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My Drive\lessons\IFOA\PW2_2022-IFOA\Les01\01excel_\"/>
    </mc:Choice>
  </mc:AlternateContent>
  <xr:revisionPtr revIDLastSave="0" documentId="13_ncr:1_{DC533278-049B-45F0-AA87-87B7F2050287}" xr6:coauthVersionLast="47" xr6:coauthVersionMax="47" xr10:uidLastSave="{00000000-0000-0000-0000-000000000000}"/>
  <bookViews>
    <workbookView xWindow="-98" yWindow="-98" windowWidth="28996" windowHeight="15675" xr2:uid="{A85047C6-5FE5-4A82-B30A-DBE02AC4600E}"/>
  </bookViews>
  <sheets>
    <sheet name="Sheet1" sheetId="1" r:id="rId1"/>
    <sheet name="Foglio3" sheetId="11" r:id="rId2"/>
    <sheet name="tab1" sheetId="2" r:id="rId3"/>
    <sheet name="pivot1" sheetId="4" r:id="rId4"/>
    <sheet name="pivot2" sheetId="8" r:id="rId5"/>
  </sheets>
  <definedNames>
    <definedName name="_xlnm._FilterDatabase" localSheetId="4" hidden="1">pivot2!$A$1:$D$1</definedName>
    <definedName name="_xlnm._FilterDatabase" localSheetId="0" hidden="1">Sheet1!$T$1:$T$10</definedName>
    <definedName name="_xlnm._FilterDatabase" localSheetId="2" hidden="1">'tab1'!$A$1:$P$13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9" i="8" l="1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145" i="8"/>
  <c r="D133" i="8"/>
  <c r="D121" i="8"/>
  <c r="D144" i="8"/>
  <c r="D132" i="8"/>
  <c r="D120" i="8"/>
  <c r="D143" i="8"/>
  <c r="D131" i="8"/>
  <c r="D119" i="8"/>
  <c r="D142" i="8"/>
  <c r="D130" i="8"/>
  <c r="D118" i="8"/>
  <c r="D141" i="8"/>
  <c r="D129" i="8"/>
  <c r="D117" i="8"/>
  <c r="D140" i="8"/>
  <c r="D128" i="8"/>
  <c r="D116" i="8"/>
  <c r="D139" i="8"/>
  <c r="D127" i="8"/>
  <c r="D115" i="8"/>
  <c r="D138" i="8"/>
  <c r="D126" i="8"/>
  <c r="D114" i="8"/>
  <c r="D137" i="8"/>
  <c r="D125" i="8"/>
  <c r="D113" i="8"/>
  <c r="D136" i="8"/>
  <c r="D124" i="8"/>
  <c r="D112" i="8"/>
  <c r="D135" i="8"/>
  <c r="D123" i="8"/>
  <c r="D111" i="8"/>
  <c r="D134" i="8"/>
  <c r="D122" i="8"/>
  <c r="D110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I17" i="1" l="1"/>
  <c r="K13" i="1"/>
  <c r="J17" i="1"/>
  <c r="L17" i="1"/>
  <c r="M17" i="1"/>
  <c r="N17" i="1"/>
  <c r="L13" i="1"/>
  <c r="K17" i="1"/>
  <c r="J13" i="1"/>
  <c r="N13" i="1"/>
  <c r="M13" i="1"/>
  <c r="O16" i="1"/>
  <c r="I13" i="1"/>
  <c r="O10" i="1"/>
  <c r="O12" i="1"/>
  <c r="O15" i="1"/>
  <c r="O11" i="1"/>
  <c r="O14" i="1"/>
  <c r="O7" i="1"/>
  <c r="L9" i="1"/>
  <c r="O6" i="1"/>
  <c r="O8" i="1"/>
  <c r="N9" i="1"/>
  <c r="E13" i="1"/>
  <c r="M9" i="1"/>
  <c r="E17" i="1"/>
  <c r="I9" i="1"/>
  <c r="J9" i="1"/>
  <c r="E5" i="1"/>
  <c r="K9" i="1"/>
  <c r="E9" i="1"/>
  <c r="G17" i="1"/>
  <c r="F17" i="1"/>
  <c r="D17" i="1"/>
  <c r="C17" i="1"/>
  <c r="B17" i="1"/>
  <c r="H16" i="1"/>
  <c r="H15" i="1"/>
  <c r="H14" i="1"/>
  <c r="C13" i="1"/>
  <c r="G13" i="1"/>
  <c r="F13" i="1"/>
  <c r="D13" i="1"/>
  <c r="B13" i="1"/>
  <c r="H12" i="1"/>
  <c r="H10" i="1"/>
  <c r="H11" i="1"/>
  <c r="G9" i="1"/>
  <c r="H7" i="1"/>
  <c r="F9" i="1"/>
  <c r="C9" i="1"/>
  <c r="B9" i="1"/>
  <c r="D9" i="1"/>
  <c r="H8" i="1"/>
  <c r="H6" i="1"/>
  <c r="O3" i="1"/>
  <c r="O4" i="1"/>
  <c r="O2" i="1"/>
  <c r="N5" i="1"/>
  <c r="J5" i="1"/>
  <c r="M5" i="1"/>
  <c r="L5" i="1"/>
  <c r="K5" i="1"/>
  <c r="I5" i="1"/>
  <c r="H3" i="1"/>
  <c r="H4" i="1"/>
  <c r="H2" i="1"/>
  <c r="C5" i="1"/>
  <c r="F5" i="1"/>
  <c r="D5" i="1"/>
  <c r="G5" i="1"/>
  <c r="B5" i="1"/>
  <c r="P2" i="1" l="1"/>
  <c r="P14" i="1"/>
  <c r="P6" i="1"/>
  <c r="P8" i="1"/>
  <c r="P3" i="1"/>
  <c r="P4" i="1"/>
  <c r="N18" i="1"/>
  <c r="O17" i="1"/>
  <c r="L18" i="1"/>
  <c r="M18" i="1"/>
  <c r="P16" i="1"/>
  <c r="J18" i="1"/>
  <c r="I18" i="1"/>
  <c r="P15" i="1"/>
  <c r="K18" i="1"/>
  <c r="P7" i="1"/>
  <c r="P11" i="1"/>
  <c r="P12" i="1"/>
  <c r="P10" i="1"/>
  <c r="O13" i="1"/>
  <c r="E18" i="1"/>
  <c r="O9" i="1"/>
  <c r="H17" i="1"/>
  <c r="G18" i="1"/>
  <c r="F18" i="1"/>
  <c r="D18" i="1"/>
  <c r="C18" i="1"/>
  <c r="B18" i="1"/>
  <c r="H13" i="1"/>
  <c r="H9" i="1"/>
  <c r="O5" i="1"/>
  <c r="H5" i="1"/>
  <c r="P17" i="1" l="1"/>
  <c r="P9" i="1"/>
  <c r="P13" i="1"/>
  <c r="O18" i="1"/>
  <c r="P5" i="1"/>
  <c r="H18" i="1"/>
  <c r="P18" i="1" l="1"/>
  <c r="P19" i="1"/>
</calcChain>
</file>

<file path=xl/sharedStrings.xml><?xml version="1.0" encoding="utf-8"?>
<sst xmlns="http://schemas.openxmlformats.org/spreadsheetml/2006/main" count="730" uniqueCount="50">
  <si>
    <t>GEN</t>
  </si>
  <si>
    <t>FEB</t>
  </si>
  <si>
    <t>MAR</t>
  </si>
  <si>
    <t>MAG</t>
  </si>
  <si>
    <t>GIU</t>
  </si>
  <si>
    <t>semestre1</t>
  </si>
  <si>
    <t>Torino</t>
  </si>
  <si>
    <t>Alessandria</t>
  </si>
  <si>
    <t>Cuneo</t>
  </si>
  <si>
    <t>Piemonte</t>
  </si>
  <si>
    <t>Vicenza</t>
  </si>
  <si>
    <t>Verona</t>
  </si>
  <si>
    <t>Padova</t>
  </si>
  <si>
    <t>Veneto</t>
  </si>
  <si>
    <t>LUG</t>
  </si>
  <si>
    <t>AGO</t>
  </si>
  <si>
    <t>SET</t>
  </si>
  <si>
    <t>OTT</t>
  </si>
  <si>
    <t>NOV</t>
  </si>
  <si>
    <t>DIC</t>
  </si>
  <si>
    <t>semestre2</t>
  </si>
  <si>
    <t>Totale</t>
  </si>
  <si>
    <t>Latina</t>
  </si>
  <si>
    <t>Rieti</t>
  </si>
  <si>
    <t>Roma</t>
  </si>
  <si>
    <t>Lazio</t>
  </si>
  <si>
    <t>Palermo</t>
  </si>
  <si>
    <t>Catania</t>
  </si>
  <si>
    <t>Siracusa</t>
  </si>
  <si>
    <t>Sicilia</t>
  </si>
  <si>
    <t>APR</t>
  </si>
  <si>
    <t>regione</t>
  </si>
  <si>
    <t>città</t>
  </si>
  <si>
    <t>Row Labels</t>
  </si>
  <si>
    <t>Grand Total</t>
  </si>
  <si>
    <t>Sum of semestre1</t>
  </si>
  <si>
    <t>Sum of semestre2</t>
  </si>
  <si>
    <t>data</t>
  </si>
  <si>
    <t>vendite</t>
  </si>
  <si>
    <t>Etichette di riga</t>
  </si>
  <si>
    <t>Totale complessivo</t>
  </si>
  <si>
    <t>ciao2</t>
  </si>
  <si>
    <t>ciao1</t>
  </si>
  <si>
    <t>Somma di ciao1</t>
  </si>
  <si>
    <t>perc</t>
  </si>
  <si>
    <t>Somma di vendite</t>
  </si>
  <si>
    <t>2021</t>
  </si>
  <si>
    <t>2022</t>
  </si>
  <si>
    <t>Somma di vendite2</t>
  </si>
  <si>
    <t>Etichette di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</si>
</sst>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4" borderId="1" xfId="0" applyFont="1" applyFill="1" applyBorder="1"/>
    <xf numFmtId="0" fontId="0" fillId="2" borderId="1" xfId="0" applyFont="1" applyFill="1" applyBorder="1"/>
    <xf numFmtId="14" fontId="0" fillId="5" borderId="1" xfId="0" applyNumberFormat="1" applyFill="1" applyBorder="1"/>
    <xf numFmtId="0" fontId="0" fillId="2" borderId="2" xfId="0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" xfId="0" applyNumberFormat="1" applyBorder="1"/>
    <xf numFmtId="10" fontId="0" fillId="0" borderId="0" xfId="0" applyNumberFormat="1"/>
    <xf numFmtId="0" fontId="0" fillId="2" borderId="0" xfId="0" applyFill="1"/>
    <xf numFmtId="14" fontId="0" fillId="0" borderId="1" xfId="0" applyNumberFormat="1" applyBorder="1"/>
    <xf numFmtId="14" fontId="0" fillId="2" borderId="1" xfId="0" applyNumberFormat="1" applyFill="1" applyBorder="1"/>
    <xf numFmtId="0" fontId="0" fillId="6" borderId="0" xfId="0" applyFill="1"/>
  </cellXfs>
  <cellStyles count="1">
    <cellStyle name="Normale" xfId="0" builtinId="0"/>
  </cellStyles>
  <dxfs count="3">
    <dxf>
      <numFmt numFmtId="14" formatCode="0.00%"/>
    </dxf>
    <dxf>
      <fill>
        <patternFill patternType="solid">
          <bgColor theme="4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e Grotti" refreshedDate="44241.582184606479" createdVersion="6" refreshedVersion="6" minRefreshableVersion="3" recordCount="12" xr:uid="{A5A5C462-1C6A-4EC7-9CDC-A6EBB10F5CAE}">
  <cacheSource type="worksheet">
    <worksheetSource ref="A1:P13" sheet="tab1"/>
  </cacheSource>
  <cacheFields count="16">
    <cacheField name="regione" numFmtId="0">
      <sharedItems count="4">
        <s v="Piemonte"/>
        <s v="Veneto"/>
        <s v="Lazio"/>
        <s v="Sicilia"/>
      </sharedItems>
    </cacheField>
    <cacheField name="città" numFmtId="0">
      <sharedItems count="12">
        <s v="Torino"/>
        <s v="Alessandria"/>
        <s v="Cuneo"/>
        <s v="Vicenza"/>
        <s v="Verona"/>
        <s v="Padova"/>
        <s v="Rieti"/>
        <s v="Latina"/>
        <s v="Roma"/>
        <s v="Palermo"/>
        <s v="Catania"/>
        <s v="Siracusa"/>
      </sharedItems>
    </cacheField>
    <cacheField name="GEN" numFmtId="0">
      <sharedItems containsSemiMixedTypes="0" containsString="0" containsNumber="1" containsInteger="1" minValue="50" maxValue="1847"/>
    </cacheField>
    <cacheField name="FEB" numFmtId="0">
      <sharedItems containsSemiMixedTypes="0" containsString="0" containsNumber="1" containsInteger="1" minValue="18" maxValue="1940"/>
    </cacheField>
    <cacheField name="MAR" numFmtId="0">
      <sharedItems containsSemiMixedTypes="0" containsString="0" containsNumber="1" containsInteger="1" minValue="1" maxValue="1910"/>
    </cacheField>
    <cacheField name="APR" numFmtId="0">
      <sharedItems containsSemiMixedTypes="0" containsString="0" containsNumber="1" containsInteger="1" minValue="44" maxValue="1704"/>
    </cacheField>
    <cacheField name="MAG" numFmtId="0">
      <sharedItems containsSemiMixedTypes="0" containsString="0" containsNumber="1" containsInteger="1" minValue="240" maxValue="1724"/>
    </cacheField>
    <cacheField name="GIU" numFmtId="0">
      <sharedItems containsSemiMixedTypes="0" containsString="0" containsNumber="1" containsInteger="1" minValue="41" maxValue="2000"/>
    </cacheField>
    <cacheField name="semestre1" numFmtId="0">
      <sharedItems containsSemiMixedTypes="0" containsString="0" containsNumber="1" containsInteger="1" minValue="2948" maxValue="8428"/>
    </cacheField>
    <cacheField name="LUG" numFmtId="0">
      <sharedItems containsSemiMixedTypes="0" containsString="0" containsNumber="1" containsInteger="1" minValue="74" maxValue="1999"/>
    </cacheField>
    <cacheField name="AGO" numFmtId="0">
      <sharedItems containsSemiMixedTypes="0" containsString="0" containsNumber="1" containsInteger="1" minValue="38" maxValue="1897"/>
    </cacheField>
    <cacheField name="SET" numFmtId="0">
      <sharedItems containsSemiMixedTypes="0" containsString="0" containsNumber="1" containsInteger="1" minValue="14" maxValue="1974"/>
    </cacheField>
    <cacheField name="OTT" numFmtId="0">
      <sharedItems containsSemiMixedTypes="0" containsString="0" containsNumber="1" containsInteger="1" minValue="75" maxValue="1962"/>
    </cacheField>
    <cacheField name="NOV" numFmtId="0">
      <sharedItems containsSemiMixedTypes="0" containsString="0" containsNumber="1" containsInteger="1" minValue="23" maxValue="1958"/>
    </cacheField>
    <cacheField name="DIC" numFmtId="0">
      <sharedItems containsSemiMixedTypes="0" containsString="0" containsNumber="1" containsInteger="1" minValue="150" maxValue="1986"/>
    </cacheField>
    <cacheField name="semestre2" numFmtId="0">
      <sharedItems containsSemiMixedTypes="0" containsString="0" containsNumber="1" containsInteger="1" minValue="3738" maxValue="76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e Grotti" refreshedDate="44861.43892951389" createdVersion="7" refreshedVersion="7" minRefreshableVersion="3" recordCount="12" xr:uid="{BF43FEAC-2FEF-498A-B6CA-3F2F76C19469}">
  <cacheSource type="worksheet">
    <worksheetSource ref="J1:Y13" sheet="Foglio3"/>
  </cacheSource>
  <cacheFields count="16">
    <cacheField name="regione" numFmtId="0">
      <sharedItems count="4">
        <s v="Piemonte"/>
        <s v="Veneto"/>
        <s v="Lazio"/>
        <s v="Sicilia"/>
      </sharedItems>
    </cacheField>
    <cacheField name="città" numFmtId="0">
      <sharedItems count="12">
        <s v="Torino"/>
        <s v="Alessandria"/>
        <s v="Cuneo"/>
        <s v="Vicenza"/>
        <s v="Verona"/>
        <s v="Padova"/>
        <s v="Rieti"/>
        <s v="Latina"/>
        <s v="Roma"/>
        <s v="Palermo"/>
        <s v="Catania"/>
        <s v="Siracusa"/>
      </sharedItems>
    </cacheField>
    <cacheField name="GEN" numFmtId="164">
      <sharedItems containsSemiMixedTypes="0" containsString="0" containsNumber="1" containsInteger="1" minValue="298" maxValue="1558"/>
    </cacheField>
    <cacheField name="FEB" numFmtId="164">
      <sharedItems containsSemiMixedTypes="0" containsString="0" containsNumber="1" containsInteger="1" minValue="52" maxValue="1991"/>
    </cacheField>
    <cacheField name="MAR" numFmtId="164">
      <sharedItems containsSemiMixedTypes="0" containsString="0" containsNumber="1" containsInteger="1" minValue="195" maxValue="1935"/>
    </cacheField>
    <cacheField name="APR" numFmtId="164">
      <sharedItems containsSemiMixedTypes="0" containsString="0" containsNumber="1" containsInteger="1" minValue="39" maxValue="1987"/>
    </cacheField>
    <cacheField name="MAG" numFmtId="164">
      <sharedItems containsSemiMixedTypes="0" containsString="0" containsNumber="1" containsInteger="1" minValue="28" maxValue="1956"/>
    </cacheField>
    <cacheField name="GIU" numFmtId="164">
      <sharedItems containsSemiMixedTypes="0" containsString="0" containsNumber="1" containsInteger="1" minValue="313" maxValue="1919"/>
    </cacheField>
    <cacheField name="ciao1" numFmtId="164">
      <sharedItems containsSemiMixedTypes="0" containsString="0" containsNumber="1" containsInteger="1" minValue="3947" maxValue="7659"/>
    </cacheField>
    <cacheField name="LUG" numFmtId="164">
      <sharedItems containsSemiMixedTypes="0" containsString="0" containsNumber="1" containsInteger="1" minValue="144" maxValue="1902"/>
    </cacheField>
    <cacheField name="AGO" numFmtId="164">
      <sharedItems containsSemiMixedTypes="0" containsString="0" containsNumber="1" containsInteger="1" minValue="48" maxValue="1778"/>
    </cacheField>
    <cacheField name="SET" numFmtId="164">
      <sharedItems containsSemiMixedTypes="0" containsString="0" containsNumber="1" containsInteger="1" minValue="18" maxValue="1882"/>
    </cacheField>
    <cacheField name="OTT" numFmtId="164">
      <sharedItems containsSemiMixedTypes="0" containsString="0" containsNumber="1" containsInteger="1" minValue="134" maxValue="1752"/>
    </cacheField>
    <cacheField name="NOV" numFmtId="164">
      <sharedItems containsSemiMixedTypes="0" containsString="0" containsNumber="1" containsInteger="1" minValue="233" maxValue="1898"/>
    </cacheField>
    <cacheField name="DIC" numFmtId="164">
      <sharedItems containsSemiMixedTypes="0" containsString="0" containsNumber="1" containsInteger="1" minValue="258" maxValue="1474"/>
    </cacheField>
    <cacheField name="ciao2" numFmtId="164">
      <sharedItems containsSemiMixedTypes="0" containsString="0" containsNumber="1" containsInteger="1" minValue="3122" maxValue="7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e Grotti" refreshedDate="44861.452445833333" createdVersion="7" refreshedVersion="7" minRefreshableVersion="3" recordCount="288" xr:uid="{9A6BEE51-E085-40C7-B92E-10BFCD2F305B}">
  <cacheSource type="worksheet">
    <worksheetSource ref="A1:D289" sheet="pivot2"/>
  </cacheSource>
  <cacheFields count="7">
    <cacheField name="regione" numFmtId="0">
      <sharedItems count="4">
        <s v="Piemonte"/>
        <s v="Lazio"/>
        <s v="Sicilia"/>
        <s v="Veneto"/>
      </sharedItems>
    </cacheField>
    <cacheField name="città" numFmtId="0">
      <sharedItems count="12">
        <s v="Torino"/>
        <s v="Alessandria"/>
        <s v="Cuneo"/>
        <s v="Rieti"/>
        <s v="Latina"/>
        <s v="Roma"/>
        <s v="Palermo"/>
        <s v="Catania"/>
        <s v="Siracusa"/>
        <s v="Vicenza"/>
        <s v="Verona"/>
        <s v="Padova"/>
      </sharedItems>
    </cacheField>
    <cacheField name="data" numFmtId="14">
      <sharedItems containsSemiMixedTypes="0" containsNonDate="0" containsDate="1" containsString="0" minDate="2021-01-01T00:00:00" maxDate="2022-12-02T00:00:00" count="24"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6" base="2">
        <rangePr groupBy="days" startDate="2021-01-01T00:00:00" endDate="2022-12-02T00:00:00"/>
        <groupItems count="368">
          <s v="&lt;01/01/2021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2/12/2022"/>
        </groupItems>
      </fieldGroup>
    </cacheField>
    <cacheField name="vendite" numFmtId="0">
      <sharedItems containsSemiMixedTypes="0" containsString="0" containsNumber="1" containsInteger="1" minValue="11" maxValue="1999"/>
    </cacheField>
    <cacheField name="Mesi" numFmtId="0" databaseField="0">
      <fieldGroup base="2">
        <rangePr groupBy="months" startDate="2021-01-01T00:00:00" endDate="2022-12-02T00:00:00"/>
        <groupItems count="14">
          <s v="&lt;01/01/2021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02/12/2022"/>
        </groupItems>
      </fieldGroup>
    </cacheField>
    <cacheField name="Trimestri" numFmtId="0" databaseField="0">
      <fieldGroup base="2">
        <rangePr groupBy="quarters" startDate="2021-01-01T00:00:00" endDate="2022-12-02T00:00:00"/>
        <groupItems count="6">
          <s v="&lt;01/01/2021"/>
          <s v="Trim1"/>
          <s v="Trim2"/>
          <s v="Trim3"/>
          <s v="Trim4"/>
          <s v="&gt;02/12/2022"/>
        </groupItems>
      </fieldGroup>
    </cacheField>
    <cacheField name="Anni" numFmtId="0" databaseField="0">
      <fieldGroup base="2">
        <rangePr groupBy="years" startDate="2021-01-01T00:00:00" endDate="2022-12-02T00:00:00"/>
        <groupItems count="4">
          <s v="&lt;01/01/2021"/>
          <s v="2021"/>
          <s v="2022"/>
          <s v="&gt;02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350"/>
    <n v="861"/>
    <n v="480"/>
    <n v="1704"/>
    <n v="1701"/>
    <n v="1196"/>
    <n v="6292"/>
    <n v="74"/>
    <n v="1224"/>
    <n v="317"/>
    <n v="1558"/>
    <n v="1958"/>
    <n v="1133"/>
    <n v="6264"/>
  </r>
  <r>
    <x v="0"/>
    <x v="1"/>
    <n v="1385"/>
    <n v="1460"/>
    <n v="806"/>
    <n v="230"/>
    <n v="1724"/>
    <n v="2000"/>
    <n v="7605"/>
    <n v="1108"/>
    <n v="544"/>
    <n v="1510"/>
    <n v="846"/>
    <n v="1854"/>
    <n v="548"/>
    <n v="6410"/>
  </r>
  <r>
    <x v="0"/>
    <x v="2"/>
    <n v="1847"/>
    <n v="42"/>
    <n v="1207"/>
    <n v="1389"/>
    <n v="1141"/>
    <n v="1331"/>
    <n v="6957"/>
    <n v="1719"/>
    <n v="1397"/>
    <n v="1974"/>
    <n v="1962"/>
    <n v="226"/>
    <n v="379"/>
    <n v="7657"/>
  </r>
  <r>
    <x v="1"/>
    <x v="3"/>
    <n v="1231"/>
    <n v="1940"/>
    <n v="54"/>
    <n v="732"/>
    <n v="1696"/>
    <n v="41"/>
    <n v="5694"/>
    <n v="1641"/>
    <n v="38"/>
    <n v="131"/>
    <n v="75"/>
    <n v="882"/>
    <n v="971"/>
    <n v="3738"/>
  </r>
  <r>
    <x v="1"/>
    <x v="4"/>
    <n v="260"/>
    <n v="596"/>
    <n v="1487"/>
    <n v="49"/>
    <n v="1204"/>
    <n v="1003"/>
    <n v="4599"/>
    <n v="136"/>
    <n v="1897"/>
    <n v="977"/>
    <n v="1800"/>
    <n v="628"/>
    <n v="451"/>
    <n v="5889"/>
  </r>
  <r>
    <x v="1"/>
    <x v="5"/>
    <n v="494"/>
    <n v="840"/>
    <n v="1910"/>
    <n v="44"/>
    <n v="334"/>
    <n v="1288"/>
    <n v="4910"/>
    <n v="83"/>
    <n v="1033"/>
    <n v="1553"/>
    <n v="107"/>
    <n v="96"/>
    <n v="901"/>
    <n v="3773"/>
  </r>
  <r>
    <x v="2"/>
    <x v="6"/>
    <n v="1024"/>
    <n v="1389"/>
    <n v="395"/>
    <n v="420"/>
    <n v="1715"/>
    <n v="1102"/>
    <n v="6045"/>
    <n v="1897"/>
    <n v="766"/>
    <n v="648"/>
    <n v="1242"/>
    <n v="1082"/>
    <n v="150"/>
    <n v="5785"/>
  </r>
  <r>
    <x v="2"/>
    <x v="7"/>
    <n v="1396"/>
    <n v="1630"/>
    <n v="1"/>
    <n v="185"/>
    <n v="356"/>
    <n v="933"/>
    <n v="4501"/>
    <n v="1581"/>
    <n v="1473"/>
    <n v="1051"/>
    <n v="338"/>
    <n v="111"/>
    <n v="1986"/>
    <n v="6540"/>
  </r>
  <r>
    <x v="2"/>
    <x v="8"/>
    <n v="1762"/>
    <n v="1450"/>
    <n v="1777"/>
    <n v="1212"/>
    <n v="1129"/>
    <n v="1098"/>
    <n v="8428"/>
    <n v="1887"/>
    <n v="795"/>
    <n v="1193"/>
    <n v="1218"/>
    <n v="792"/>
    <n v="1010"/>
    <n v="6895"/>
  </r>
  <r>
    <x v="3"/>
    <x v="9"/>
    <n v="1065"/>
    <n v="18"/>
    <n v="481"/>
    <n v="350"/>
    <n v="240"/>
    <n v="794"/>
    <n v="2948"/>
    <n v="463"/>
    <n v="1399"/>
    <n v="14"/>
    <n v="1247"/>
    <n v="23"/>
    <n v="819"/>
    <n v="3965"/>
  </r>
  <r>
    <x v="3"/>
    <x v="10"/>
    <n v="50"/>
    <n v="772"/>
    <n v="1825"/>
    <n v="1652"/>
    <n v="1233"/>
    <n v="345"/>
    <n v="5877"/>
    <n v="1999"/>
    <n v="133"/>
    <n v="1363"/>
    <n v="738"/>
    <n v="265"/>
    <n v="1312"/>
    <n v="5810"/>
  </r>
  <r>
    <x v="3"/>
    <x v="11"/>
    <n v="1073"/>
    <n v="1644"/>
    <n v="660"/>
    <n v="768"/>
    <n v="943"/>
    <n v="1136"/>
    <n v="6224"/>
    <n v="1689"/>
    <n v="594"/>
    <n v="900"/>
    <n v="523"/>
    <n v="1426"/>
    <n v="1357"/>
    <n v="64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1005"/>
    <n v="672"/>
    <n v="1774"/>
    <n v="1254"/>
    <n v="1908"/>
    <n v="1919"/>
    <n v="6129"/>
    <n v="554"/>
    <n v="733"/>
    <n v="1307"/>
    <n v="134"/>
    <n v="1511"/>
    <n v="434"/>
    <n v="6361"/>
  </r>
  <r>
    <x v="0"/>
    <x v="1"/>
    <n v="676"/>
    <n v="1991"/>
    <n v="1513"/>
    <n v="465"/>
    <n v="1878"/>
    <n v="1724"/>
    <n v="7659"/>
    <n v="1611"/>
    <n v="495"/>
    <n v="35"/>
    <n v="1752"/>
    <n v="1466"/>
    <n v="390"/>
    <n v="3122"/>
  </r>
  <r>
    <x v="0"/>
    <x v="2"/>
    <n v="323"/>
    <n v="1123"/>
    <n v="634"/>
    <n v="214"/>
    <n v="1956"/>
    <n v="313"/>
    <n v="7415"/>
    <n v="162"/>
    <n v="402"/>
    <n v="18"/>
    <n v="363"/>
    <n v="369"/>
    <n v="456"/>
    <n v="5676"/>
  </r>
  <r>
    <x v="1"/>
    <x v="3"/>
    <n v="762"/>
    <n v="1630"/>
    <n v="779"/>
    <n v="824"/>
    <n v="1235"/>
    <n v="1289"/>
    <n v="6702"/>
    <n v="151"/>
    <n v="829"/>
    <n v="711"/>
    <n v="349"/>
    <n v="1898"/>
    <n v="749"/>
    <n v="6406"/>
  </r>
  <r>
    <x v="1"/>
    <x v="4"/>
    <n v="1558"/>
    <n v="1107"/>
    <n v="1104"/>
    <n v="1223"/>
    <n v="654"/>
    <n v="732"/>
    <n v="4455"/>
    <n v="1365"/>
    <n v="942"/>
    <n v="826"/>
    <n v="717"/>
    <n v="1456"/>
    <n v="313"/>
    <n v="5082"/>
  </r>
  <r>
    <x v="1"/>
    <x v="5"/>
    <n v="1204"/>
    <n v="1564"/>
    <n v="1473"/>
    <n v="210"/>
    <n v="137"/>
    <n v="860"/>
    <n v="6461"/>
    <n v="1222"/>
    <n v="1778"/>
    <n v="430"/>
    <n v="478"/>
    <n v="1773"/>
    <n v="258"/>
    <n v="5915"/>
  </r>
  <r>
    <x v="2"/>
    <x v="6"/>
    <n v="523"/>
    <n v="1632"/>
    <n v="1935"/>
    <n v="1510"/>
    <n v="249"/>
    <n v="393"/>
    <n v="6408"/>
    <n v="1460"/>
    <n v="1483"/>
    <n v="279"/>
    <n v="1609"/>
    <n v="752"/>
    <n v="1273"/>
    <n v="7740"/>
  </r>
  <r>
    <x v="2"/>
    <x v="7"/>
    <n v="624"/>
    <n v="298"/>
    <n v="493"/>
    <n v="1568"/>
    <n v="28"/>
    <n v="445"/>
    <n v="4526"/>
    <n v="1160"/>
    <n v="642"/>
    <n v="84"/>
    <n v="558"/>
    <n v="1880"/>
    <n v="826"/>
    <n v="4650"/>
  </r>
  <r>
    <x v="2"/>
    <x v="8"/>
    <n v="313"/>
    <n v="1082"/>
    <n v="382"/>
    <n v="1915"/>
    <n v="1533"/>
    <n v="875"/>
    <n v="6632"/>
    <n v="1902"/>
    <n v="752"/>
    <n v="1882"/>
    <n v="1159"/>
    <n v="233"/>
    <n v="743"/>
    <n v="5911"/>
  </r>
  <r>
    <x v="3"/>
    <x v="9"/>
    <n v="298"/>
    <n v="52"/>
    <n v="875"/>
    <n v="1987"/>
    <n v="1524"/>
    <n v="1141"/>
    <n v="3947"/>
    <n v="826"/>
    <n v="584"/>
    <n v="63"/>
    <n v="1728"/>
    <n v="994"/>
    <n v="556"/>
    <n v="5534"/>
  </r>
  <r>
    <x v="3"/>
    <x v="10"/>
    <n v="663"/>
    <n v="1376"/>
    <n v="1607"/>
    <n v="1926"/>
    <n v="865"/>
    <n v="1867"/>
    <n v="4477"/>
    <n v="144"/>
    <n v="48"/>
    <n v="1707"/>
    <n v="829"/>
    <n v="1787"/>
    <n v="1474"/>
    <n v="5409"/>
  </r>
  <r>
    <x v="3"/>
    <x v="11"/>
    <n v="636"/>
    <n v="1205"/>
    <n v="195"/>
    <n v="39"/>
    <n v="972"/>
    <n v="932"/>
    <n v="5743"/>
    <n v="1415"/>
    <n v="163"/>
    <n v="796"/>
    <n v="1587"/>
    <n v="1793"/>
    <n v="1003"/>
    <n v="567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  <x v="0"/>
    <n v="1434"/>
  </r>
  <r>
    <x v="0"/>
    <x v="0"/>
    <x v="1"/>
    <n v="1183"/>
  </r>
  <r>
    <x v="0"/>
    <x v="0"/>
    <x v="2"/>
    <n v="1432"/>
  </r>
  <r>
    <x v="0"/>
    <x v="0"/>
    <x v="3"/>
    <n v="596"/>
  </r>
  <r>
    <x v="0"/>
    <x v="0"/>
    <x v="4"/>
    <n v="1826"/>
  </r>
  <r>
    <x v="0"/>
    <x v="0"/>
    <x v="5"/>
    <n v="1943"/>
  </r>
  <r>
    <x v="0"/>
    <x v="0"/>
    <x v="6"/>
    <n v="693"/>
  </r>
  <r>
    <x v="0"/>
    <x v="0"/>
    <x v="7"/>
    <n v="1816"/>
  </r>
  <r>
    <x v="0"/>
    <x v="0"/>
    <x v="8"/>
    <n v="846"/>
  </r>
  <r>
    <x v="0"/>
    <x v="0"/>
    <x v="9"/>
    <n v="984"/>
  </r>
  <r>
    <x v="0"/>
    <x v="0"/>
    <x v="10"/>
    <n v="674"/>
  </r>
  <r>
    <x v="0"/>
    <x v="0"/>
    <x v="11"/>
    <n v="1943"/>
  </r>
  <r>
    <x v="0"/>
    <x v="1"/>
    <x v="0"/>
    <n v="803"/>
  </r>
  <r>
    <x v="0"/>
    <x v="1"/>
    <x v="1"/>
    <n v="711"/>
  </r>
  <r>
    <x v="0"/>
    <x v="1"/>
    <x v="2"/>
    <n v="1512"/>
  </r>
  <r>
    <x v="0"/>
    <x v="1"/>
    <x v="3"/>
    <n v="202"/>
  </r>
  <r>
    <x v="0"/>
    <x v="1"/>
    <x v="4"/>
    <n v="1229"/>
  </r>
  <r>
    <x v="0"/>
    <x v="1"/>
    <x v="5"/>
    <n v="823"/>
  </r>
  <r>
    <x v="0"/>
    <x v="1"/>
    <x v="6"/>
    <n v="1367"/>
  </r>
  <r>
    <x v="0"/>
    <x v="1"/>
    <x v="7"/>
    <n v="1718"/>
  </r>
  <r>
    <x v="0"/>
    <x v="1"/>
    <x v="8"/>
    <n v="75"/>
  </r>
  <r>
    <x v="0"/>
    <x v="1"/>
    <x v="9"/>
    <n v="971"/>
  </r>
  <r>
    <x v="0"/>
    <x v="1"/>
    <x v="10"/>
    <n v="1421"/>
  </r>
  <r>
    <x v="0"/>
    <x v="1"/>
    <x v="11"/>
    <n v="918"/>
  </r>
  <r>
    <x v="0"/>
    <x v="2"/>
    <x v="0"/>
    <n v="513"/>
  </r>
  <r>
    <x v="0"/>
    <x v="2"/>
    <x v="1"/>
    <n v="1112"/>
  </r>
  <r>
    <x v="0"/>
    <x v="2"/>
    <x v="2"/>
    <n v="1620"/>
  </r>
  <r>
    <x v="0"/>
    <x v="2"/>
    <x v="3"/>
    <n v="1610"/>
  </r>
  <r>
    <x v="0"/>
    <x v="2"/>
    <x v="4"/>
    <n v="144"/>
  </r>
  <r>
    <x v="0"/>
    <x v="2"/>
    <x v="5"/>
    <n v="1946"/>
  </r>
  <r>
    <x v="0"/>
    <x v="2"/>
    <x v="6"/>
    <n v="1292"/>
  </r>
  <r>
    <x v="0"/>
    <x v="2"/>
    <x v="7"/>
    <n v="1028"/>
  </r>
  <r>
    <x v="0"/>
    <x v="2"/>
    <x v="8"/>
    <n v="1399"/>
  </r>
  <r>
    <x v="0"/>
    <x v="2"/>
    <x v="9"/>
    <n v="368"/>
  </r>
  <r>
    <x v="0"/>
    <x v="2"/>
    <x v="10"/>
    <n v="998"/>
  </r>
  <r>
    <x v="0"/>
    <x v="2"/>
    <x v="11"/>
    <n v="1888"/>
  </r>
  <r>
    <x v="1"/>
    <x v="3"/>
    <x v="0"/>
    <n v="30"/>
  </r>
  <r>
    <x v="1"/>
    <x v="3"/>
    <x v="1"/>
    <n v="1658"/>
  </r>
  <r>
    <x v="1"/>
    <x v="3"/>
    <x v="2"/>
    <n v="1245"/>
  </r>
  <r>
    <x v="1"/>
    <x v="3"/>
    <x v="3"/>
    <n v="509"/>
  </r>
  <r>
    <x v="1"/>
    <x v="3"/>
    <x v="4"/>
    <n v="273"/>
  </r>
  <r>
    <x v="1"/>
    <x v="3"/>
    <x v="5"/>
    <n v="669"/>
  </r>
  <r>
    <x v="1"/>
    <x v="3"/>
    <x v="6"/>
    <n v="683"/>
  </r>
  <r>
    <x v="1"/>
    <x v="3"/>
    <x v="7"/>
    <n v="1358"/>
  </r>
  <r>
    <x v="1"/>
    <x v="3"/>
    <x v="8"/>
    <n v="430"/>
  </r>
  <r>
    <x v="1"/>
    <x v="3"/>
    <x v="9"/>
    <n v="731"/>
  </r>
  <r>
    <x v="1"/>
    <x v="3"/>
    <x v="10"/>
    <n v="1847"/>
  </r>
  <r>
    <x v="1"/>
    <x v="3"/>
    <x v="11"/>
    <n v="98"/>
  </r>
  <r>
    <x v="1"/>
    <x v="4"/>
    <x v="0"/>
    <n v="1738"/>
  </r>
  <r>
    <x v="1"/>
    <x v="4"/>
    <x v="1"/>
    <n v="1482"/>
  </r>
  <r>
    <x v="1"/>
    <x v="4"/>
    <x v="2"/>
    <n v="456"/>
  </r>
  <r>
    <x v="1"/>
    <x v="4"/>
    <x v="3"/>
    <n v="1079"/>
  </r>
  <r>
    <x v="1"/>
    <x v="4"/>
    <x v="4"/>
    <n v="725"/>
  </r>
  <r>
    <x v="1"/>
    <x v="4"/>
    <x v="5"/>
    <n v="1303"/>
  </r>
  <r>
    <x v="1"/>
    <x v="4"/>
    <x v="6"/>
    <n v="558"/>
  </r>
  <r>
    <x v="1"/>
    <x v="4"/>
    <x v="7"/>
    <n v="1746"/>
  </r>
  <r>
    <x v="1"/>
    <x v="4"/>
    <x v="8"/>
    <n v="1156"/>
  </r>
  <r>
    <x v="1"/>
    <x v="4"/>
    <x v="9"/>
    <n v="1248"/>
  </r>
  <r>
    <x v="1"/>
    <x v="4"/>
    <x v="10"/>
    <n v="1437"/>
  </r>
  <r>
    <x v="1"/>
    <x v="4"/>
    <x v="11"/>
    <n v="1858"/>
  </r>
  <r>
    <x v="1"/>
    <x v="5"/>
    <x v="0"/>
    <n v="340"/>
  </r>
  <r>
    <x v="1"/>
    <x v="5"/>
    <x v="1"/>
    <n v="1294"/>
  </r>
  <r>
    <x v="1"/>
    <x v="5"/>
    <x v="2"/>
    <n v="1345"/>
  </r>
  <r>
    <x v="1"/>
    <x v="5"/>
    <x v="3"/>
    <n v="254"/>
  </r>
  <r>
    <x v="1"/>
    <x v="5"/>
    <x v="4"/>
    <n v="593"/>
  </r>
  <r>
    <x v="1"/>
    <x v="5"/>
    <x v="5"/>
    <n v="1332"/>
  </r>
  <r>
    <x v="1"/>
    <x v="5"/>
    <x v="6"/>
    <n v="27"/>
  </r>
  <r>
    <x v="1"/>
    <x v="5"/>
    <x v="7"/>
    <n v="991"/>
  </r>
  <r>
    <x v="1"/>
    <x v="5"/>
    <x v="8"/>
    <n v="1901"/>
  </r>
  <r>
    <x v="1"/>
    <x v="5"/>
    <x v="9"/>
    <n v="223"/>
  </r>
  <r>
    <x v="1"/>
    <x v="5"/>
    <x v="10"/>
    <n v="1728"/>
  </r>
  <r>
    <x v="1"/>
    <x v="5"/>
    <x v="11"/>
    <n v="27"/>
  </r>
  <r>
    <x v="2"/>
    <x v="6"/>
    <x v="0"/>
    <n v="756"/>
  </r>
  <r>
    <x v="2"/>
    <x v="6"/>
    <x v="1"/>
    <n v="1412"/>
  </r>
  <r>
    <x v="2"/>
    <x v="6"/>
    <x v="2"/>
    <n v="1433"/>
  </r>
  <r>
    <x v="2"/>
    <x v="6"/>
    <x v="3"/>
    <n v="121"/>
  </r>
  <r>
    <x v="2"/>
    <x v="6"/>
    <x v="4"/>
    <n v="557"/>
  </r>
  <r>
    <x v="2"/>
    <x v="6"/>
    <x v="5"/>
    <n v="521"/>
  </r>
  <r>
    <x v="2"/>
    <x v="6"/>
    <x v="6"/>
    <n v="698"/>
  </r>
  <r>
    <x v="2"/>
    <x v="6"/>
    <x v="7"/>
    <n v="257"/>
  </r>
  <r>
    <x v="2"/>
    <x v="6"/>
    <x v="8"/>
    <n v="905"/>
  </r>
  <r>
    <x v="2"/>
    <x v="6"/>
    <x v="9"/>
    <n v="52"/>
  </r>
  <r>
    <x v="2"/>
    <x v="6"/>
    <x v="10"/>
    <n v="88"/>
  </r>
  <r>
    <x v="2"/>
    <x v="6"/>
    <x v="11"/>
    <n v="314"/>
  </r>
  <r>
    <x v="2"/>
    <x v="7"/>
    <x v="0"/>
    <n v="1710"/>
  </r>
  <r>
    <x v="2"/>
    <x v="7"/>
    <x v="1"/>
    <n v="772"/>
  </r>
  <r>
    <x v="2"/>
    <x v="7"/>
    <x v="2"/>
    <n v="293"/>
  </r>
  <r>
    <x v="2"/>
    <x v="7"/>
    <x v="3"/>
    <n v="613"/>
  </r>
  <r>
    <x v="2"/>
    <x v="7"/>
    <x v="4"/>
    <n v="1047"/>
  </r>
  <r>
    <x v="2"/>
    <x v="7"/>
    <x v="5"/>
    <n v="1208"/>
  </r>
  <r>
    <x v="2"/>
    <x v="7"/>
    <x v="6"/>
    <n v="1411"/>
  </r>
  <r>
    <x v="2"/>
    <x v="7"/>
    <x v="7"/>
    <n v="719"/>
  </r>
  <r>
    <x v="2"/>
    <x v="7"/>
    <x v="8"/>
    <n v="1901"/>
  </r>
  <r>
    <x v="2"/>
    <x v="7"/>
    <x v="9"/>
    <n v="411"/>
  </r>
  <r>
    <x v="2"/>
    <x v="7"/>
    <x v="10"/>
    <n v="1406"/>
  </r>
  <r>
    <x v="2"/>
    <x v="7"/>
    <x v="11"/>
    <n v="1724"/>
  </r>
  <r>
    <x v="2"/>
    <x v="8"/>
    <x v="0"/>
    <n v="1061"/>
  </r>
  <r>
    <x v="2"/>
    <x v="8"/>
    <x v="1"/>
    <n v="1101"/>
  </r>
  <r>
    <x v="2"/>
    <x v="8"/>
    <x v="2"/>
    <n v="1111"/>
  </r>
  <r>
    <x v="2"/>
    <x v="8"/>
    <x v="3"/>
    <n v="1064"/>
  </r>
  <r>
    <x v="2"/>
    <x v="8"/>
    <x v="4"/>
    <n v="1044"/>
  </r>
  <r>
    <x v="2"/>
    <x v="8"/>
    <x v="5"/>
    <n v="1361"/>
  </r>
  <r>
    <x v="2"/>
    <x v="8"/>
    <x v="6"/>
    <n v="537"/>
  </r>
  <r>
    <x v="2"/>
    <x v="8"/>
    <x v="7"/>
    <n v="1396"/>
  </r>
  <r>
    <x v="2"/>
    <x v="8"/>
    <x v="8"/>
    <n v="1988"/>
  </r>
  <r>
    <x v="2"/>
    <x v="8"/>
    <x v="9"/>
    <n v="331"/>
  </r>
  <r>
    <x v="2"/>
    <x v="8"/>
    <x v="10"/>
    <n v="1660"/>
  </r>
  <r>
    <x v="2"/>
    <x v="8"/>
    <x v="11"/>
    <n v="1054"/>
  </r>
  <r>
    <x v="3"/>
    <x v="9"/>
    <x v="0"/>
    <n v="1001"/>
  </r>
  <r>
    <x v="3"/>
    <x v="9"/>
    <x v="1"/>
    <n v="11"/>
  </r>
  <r>
    <x v="3"/>
    <x v="9"/>
    <x v="2"/>
    <n v="1822"/>
  </r>
  <r>
    <x v="3"/>
    <x v="9"/>
    <x v="3"/>
    <n v="697"/>
  </r>
  <r>
    <x v="3"/>
    <x v="9"/>
    <x v="4"/>
    <n v="1649"/>
  </r>
  <r>
    <x v="3"/>
    <x v="9"/>
    <x v="5"/>
    <n v="779"/>
  </r>
  <r>
    <x v="3"/>
    <x v="9"/>
    <x v="6"/>
    <n v="1305"/>
  </r>
  <r>
    <x v="3"/>
    <x v="9"/>
    <x v="7"/>
    <n v="1182"/>
  </r>
  <r>
    <x v="3"/>
    <x v="9"/>
    <x v="8"/>
    <n v="966"/>
  </r>
  <r>
    <x v="3"/>
    <x v="9"/>
    <x v="9"/>
    <n v="56"/>
  </r>
  <r>
    <x v="3"/>
    <x v="9"/>
    <x v="10"/>
    <n v="767"/>
  </r>
  <r>
    <x v="3"/>
    <x v="9"/>
    <x v="11"/>
    <n v="1511"/>
  </r>
  <r>
    <x v="3"/>
    <x v="10"/>
    <x v="0"/>
    <n v="293"/>
  </r>
  <r>
    <x v="3"/>
    <x v="10"/>
    <x v="1"/>
    <n v="1919"/>
  </r>
  <r>
    <x v="3"/>
    <x v="10"/>
    <x v="2"/>
    <n v="1266"/>
  </r>
  <r>
    <x v="3"/>
    <x v="10"/>
    <x v="3"/>
    <n v="566"/>
  </r>
  <r>
    <x v="3"/>
    <x v="10"/>
    <x v="4"/>
    <n v="1356"/>
  </r>
  <r>
    <x v="3"/>
    <x v="10"/>
    <x v="5"/>
    <n v="1418"/>
  </r>
  <r>
    <x v="3"/>
    <x v="10"/>
    <x v="6"/>
    <n v="319"/>
  </r>
  <r>
    <x v="3"/>
    <x v="10"/>
    <x v="7"/>
    <n v="1934"/>
  </r>
  <r>
    <x v="3"/>
    <x v="10"/>
    <x v="8"/>
    <n v="610"/>
  </r>
  <r>
    <x v="3"/>
    <x v="10"/>
    <x v="9"/>
    <n v="1767"/>
  </r>
  <r>
    <x v="3"/>
    <x v="10"/>
    <x v="10"/>
    <n v="347"/>
  </r>
  <r>
    <x v="3"/>
    <x v="10"/>
    <x v="11"/>
    <n v="855"/>
  </r>
  <r>
    <x v="3"/>
    <x v="11"/>
    <x v="0"/>
    <n v="1235"/>
  </r>
  <r>
    <x v="3"/>
    <x v="11"/>
    <x v="1"/>
    <n v="918"/>
  </r>
  <r>
    <x v="3"/>
    <x v="11"/>
    <x v="2"/>
    <n v="1092"/>
  </r>
  <r>
    <x v="3"/>
    <x v="11"/>
    <x v="3"/>
    <n v="1341"/>
  </r>
  <r>
    <x v="3"/>
    <x v="11"/>
    <x v="4"/>
    <n v="1258"/>
  </r>
  <r>
    <x v="3"/>
    <x v="11"/>
    <x v="5"/>
    <n v="945"/>
  </r>
  <r>
    <x v="3"/>
    <x v="11"/>
    <x v="6"/>
    <n v="1476"/>
  </r>
  <r>
    <x v="3"/>
    <x v="11"/>
    <x v="7"/>
    <n v="1603"/>
  </r>
  <r>
    <x v="3"/>
    <x v="11"/>
    <x v="8"/>
    <n v="1850"/>
  </r>
  <r>
    <x v="3"/>
    <x v="11"/>
    <x v="9"/>
    <n v="682"/>
  </r>
  <r>
    <x v="3"/>
    <x v="11"/>
    <x v="10"/>
    <n v="1659"/>
  </r>
  <r>
    <x v="3"/>
    <x v="11"/>
    <x v="11"/>
    <n v="334"/>
  </r>
  <r>
    <x v="0"/>
    <x v="0"/>
    <x v="12"/>
    <n v="846"/>
  </r>
  <r>
    <x v="0"/>
    <x v="0"/>
    <x v="13"/>
    <n v="604"/>
  </r>
  <r>
    <x v="0"/>
    <x v="0"/>
    <x v="14"/>
    <n v="913"/>
  </r>
  <r>
    <x v="0"/>
    <x v="0"/>
    <x v="15"/>
    <n v="1089"/>
  </r>
  <r>
    <x v="0"/>
    <x v="0"/>
    <x v="16"/>
    <n v="1845"/>
  </r>
  <r>
    <x v="0"/>
    <x v="0"/>
    <x v="17"/>
    <n v="1051"/>
  </r>
  <r>
    <x v="0"/>
    <x v="0"/>
    <x v="18"/>
    <n v="424"/>
  </r>
  <r>
    <x v="0"/>
    <x v="0"/>
    <x v="19"/>
    <n v="1454"/>
  </r>
  <r>
    <x v="0"/>
    <x v="0"/>
    <x v="20"/>
    <n v="198"/>
  </r>
  <r>
    <x v="0"/>
    <x v="0"/>
    <x v="21"/>
    <n v="484"/>
  </r>
  <r>
    <x v="0"/>
    <x v="0"/>
    <x v="22"/>
    <n v="284"/>
  </r>
  <r>
    <x v="0"/>
    <x v="0"/>
    <x v="23"/>
    <n v="696"/>
  </r>
  <r>
    <x v="0"/>
    <x v="1"/>
    <x v="12"/>
    <n v="1848"/>
  </r>
  <r>
    <x v="0"/>
    <x v="1"/>
    <x v="13"/>
    <n v="718"/>
  </r>
  <r>
    <x v="0"/>
    <x v="1"/>
    <x v="14"/>
    <n v="221"/>
  </r>
  <r>
    <x v="0"/>
    <x v="1"/>
    <x v="15"/>
    <n v="1278"/>
  </r>
  <r>
    <x v="0"/>
    <x v="1"/>
    <x v="16"/>
    <n v="1785"/>
  </r>
  <r>
    <x v="0"/>
    <x v="1"/>
    <x v="17"/>
    <n v="1721"/>
  </r>
  <r>
    <x v="0"/>
    <x v="1"/>
    <x v="18"/>
    <n v="590"/>
  </r>
  <r>
    <x v="0"/>
    <x v="1"/>
    <x v="19"/>
    <n v="1648"/>
  </r>
  <r>
    <x v="0"/>
    <x v="1"/>
    <x v="20"/>
    <n v="1906"/>
  </r>
  <r>
    <x v="0"/>
    <x v="1"/>
    <x v="21"/>
    <n v="1984"/>
  </r>
  <r>
    <x v="0"/>
    <x v="1"/>
    <x v="22"/>
    <n v="486"/>
  </r>
  <r>
    <x v="0"/>
    <x v="1"/>
    <x v="23"/>
    <n v="422"/>
  </r>
  <r>
    <x v="0"/>
    <x v="2"/>
    <x v="12"/>
    <n v="1585"/>
  </r>
  <r>
    <x v="0"/>
    <x v="2"/>
    <x v="13"/>
    <n v="51"/>
  </r>
  <r>
    <x v="0"/>
    <x v="2"/>
    <x v="14"/>
    <n v="1765"/>
  </r>
  <r>
    <x v="0"/>
    <x v="2"/>
    <x v="15"/>
    <n v="1244"/>
  </r>
  <r>
    <x v="0"/>
    <x v="2"/>
    <x v="16"/>
    <n v="1513"/>
  </r>
  <r>
    <x v="0"/>
    <x v="2"/>
    <x v="17"/>
    <n v="358"/>
  </r>
  <r>
    <x v="0"/>
    <x v="2"/>
    <x v="18"/>
    <n v="1124"/>
  </r>
  <r>
    <x v="0"/>
    <x v="2"/>
    <x v="19"/>
    <n v="1641"/>
  </r>
  <r>
    <x v="0"/>
    <x v="2"/>
    <x v="20"/>
    <n v="545"/>
  </r>
  <r>
    <x v="0"/>
    <x v="2"/>
    <x v="21"/>
    <n v="1110"/>
  </r>
  <r>
    <x v="0"/>
    <x v="2"/>
    <x v="22"/>
    <n v="262"/>
  </r>
  <r>
    <x v="0"/>
    <x v="2"/>
    <x v="23"/>
    <n v="1345"/>
  </r>
  <r>
    <x v="1"/>
    <x v="3"/>
    <x v="12"/>
    <n v="516"/>
  </r>
  <r>
    <x v="1"/>
    <x v="3"/>
    <x v="13"/>
    <n v="185"/>
  </r>
  <r>
    <x v="1"/>
    <x v="3"/>
    <x v="14"/>
    <n v="82"/>
  </r>
  <r>
    <x v="1"/>
    <x v="3"/>
    <x v="15"/>
    <n v="1495"/>
  </r>
  <r>
    <x v="1"/>
    <x v="3"/>
    <x v="16"/>
    <n v="285"/>
  </r>
  <r>
    <x v="1"/>
    <x v="3"/>
    <x v="17"/>
    <n v="787"/>
  </r>
  <r>
    <x v="1"/>
    <x v="3"/>
    <x v="18"/>
    <n v="733"/>
  </r>
  <r>
    <x v="1"/>
    <x v="3"/>
    <x v="19"/>
    <n v="121"/>
  </r>
  <r>
    <x v="1"/>
    <x v="3"/>
    <x v="20"/>
    <n v="636"/>
  </r>
  <r>
    <x v="1"/>
    <x v="3"/>
    <x v="21"/>
    <n v="453"/>
  </r>
  <r>
    <x v="1"/>
    <x v="3"/>
    <x v="22"/>
    <n v="613"/>
  </r>
  <r>
    <x v="1"/>
    <x v="3"/>
    <x v="23"/>
    <n v="1318"/>
  </r>
  <r>
    <x v="1"/>
    <x v="4"/>
    <x v="12"/>
    <n v="932"/>
  </r>
  <r>
    <x v="1"/>
    <x v="4"/>
    <x v="13"/>
    <n v="99"/>
  </r>
  <r>
    <x v="1"/>
    <x v="4"/>
    <x v="14"/>
    <n v="854"/>
  </r>
  <r>
    <x v="1"/>
    <x v="4"/>
    <x v="15"/>
    <n v="1739"/>
  </r>
  <r>
    <x v="1"/>
    <x v="4"/>
    <x v="16"/>
    <n v="1273"/>
  </r>
  <r>
    <x v="1"/>
    <x v="4"/>
    <x v="17"/>
    <n v="997"/>
  </r>
  <r>
    <x v="1"/>
    <x v="4"/>
    <x v="18"/>
    <n v="1230"/>
  </r>
  <r>
    <x v="1"/>
    <x v="4"/>
    <x v="19"/>
    <n v="1997"/>
  </r>
  <r>
    <x v="1"/>
    <x v="4"/>
    <x v="20"/>
    <n v="1735"/>
  </r>
  <r>
    <x v="1"/>
    <x v="4"/>
    <x v="21"/>
    <n v="1059"/>
  </r>
  <r>
    <x v="1"/>
    <x v="4"/>
    <x v="22"/>
    <n v="97"/>
  </r>
  <r>
    <x v="1"/>
    <x v="4"/>
    <x v="23"/>
    <n v="600"/>
  </r>
  <r>
    <x v="1"/>
    <x v="5"/>
    <x v="12"/>
    <n v="1714"/>
  </r>
  <r>
    <x v="1"/>
    <x v="5"/>
    <x v="13"/>
    <n v="125"/>
  </r>
  <r>
    <x v="1"/>
    <x v="5"/>
    <x v="14"/>
    <n v="907"/>
  </r>
  <r>
    <x v="1"/>
    <x v="5"/>
    <x v="15"/>
    <n v="1591"/>
  </r>
  <r>
    <x v="1"/>
    <x v="5"/>
    <x v="16"/>
    <n v="1748"/>
  </r>
  <r>
    <x v="1"/>
    <x v="5"/>
    <x v="17"/>
    <n v="1143"/>
  </r>
  <r>
    <x v="1"/>
    <x v="5"/>
    <x v="18"/>
    <n v="1810"/>
  </r>
  <r>
    <x v="1"/>
    <x v="5"/>
    <x v="19"/>
    <n v="1959"/>
  </r>
  <r>
    <x v="1"/>
    <x v="5"/>
    <x v="20"/>
    <n v="1673"/>
  </r>
  <r>
    <x v="1"/>
    <x v="5"/>
    <x v="21"/>
    <n v="58"/>
  </r>
  <r>
    <x v="1"/>
    <x v="5"/>
    <x v="22"/>
    <n v="1875"/>
  </r>
  <r>
    <x v="1"/>
    <x v="5"/>
    <x v="23"/>
    <n v="709"/>
  </r>
  <r>
    <x v="2"/>
    <x v="6"/>
    <x v="12"/>
    <n v="905"/>
  </r>
  <r>
    <x v="2"/>
    <x v="6"/>
    <x v="13"/>
    <n v="1579"/>
  </r>
  <r>
    <x v="2"/>
    <x v="6"/>
    <x v="14"/>
    <n v="1398"/>
  </r>
  <r>
    <x v="2"/>
    <x v="6"/>
    <x v="15"/>
    <n v="678"/>
  </r>
  <r>
    <x v="2"/>
    <x v="6"/>
    <x v="16"/>
    <n v="1780"/>
  </r>
  <r>
    <x v="2"/>
    <x v="6"/>
    <x v="17"/>
    <n v="1410"/>
  </r>
  <r>
    <x v="2"/>
    <x v="6"/>
    <x v="18"/>
    <n v="1591"/>
  </r>
  <r>
    <x v="2"/>
    <x v="6"/>
    <x v="19"/>
    <n v="687"/>
  </r>
  <r>
    <x v="2"/>
    <x v="6"/>
    <x v="20"/>
    <n v="417"/>
  </r>
  <r>
    <x v="2"/>
    <x v="6"/>
    <x v="21"/>
    <n v="554"/>
  </r>
  <r>
    <x v="2"/>
    <x v="6"/>
    <x v="22"/>
    <n v="1378"/>
  </r>
  <r>
    <x v="2"/>
    <x v="6"/>
    <x v="23"/>
    <n v="1933"/>
  </r>
  <r>
    <x v="2"/>
    <x v="7"/>
    <x v="12"/>
    <n v="831"/>
  </r>
  <r>
    <x v="2"/>
    <x v="7"/>
    <x v="13"/>
    <n v="642"/>
  </r>
  <r>
    <x v="2"/>
    <x v="7"/>
    <x v="14"/>
    <n v="992"/>
  </r>
  <r>
    <x v="2"/>
    <x v="7"/>
    <x v="15"/>
    <n v="1813"/>
  </r>
  <r>
    <x v="2"/>
    <x v="7"/>
    <x v="16"/>
    <n v="17"/>
  </r>
  <r>
    <x v="2"/>
    <x v="7"/>
    <x v="17"/>
    <n v="1802"/>
  </r>
  <r>
    <x v="2"/>
    <x v="7"/>
    <x v="18"/>
    <n v="1015"/>
  </r>
  <r>
    <x v="2"/>
    <x v="7"/>
    <x v="19"/>
    <n v="1410"/>
  </r>
  <r>
    <x v="2"/>
    <x v="7"/>
    <x v="20"/>
    <n v="1932"/>
  </r>
  <r>
    <x v="2"/>
    <x v="7"/>
    <x v="21"/>
    <n v="1096"/>
  </r>
  <r>
    <x v="2"/>
    <x v="7"/>
    <x v="22"/>
    <n v="1053"/>
  </r>
  <r>
    <x v="2"/>
    <x v="7"/>
    <x v="23"/>
    <n v="311"/>
  </r>
  <r>
    <x v="2"/>
    <x v="8"/>
    <x v="12"/>
    <n v="1412"/>
  </r>
  <r>
    <x v="2"/>
    <x v="8"/>
    <x v="13"/>
    <n v="1761"/>
  </r>
  <r>
    <x v="2"/>
    <x v="8"/>
    <x v="14"/>
    <n v="1815"/>
  </r>
  <r>
    <x v="2"/>
    <x v="8"/>
    <x v="15"/>
    <n v="1882"/>
  </r>
  <r>
    <x v="2"/>
    <x v="8"/>
    <x v="16"/>
    <n v="328"/>
  </r>
  <r>
    <x v="2"/>
    <x v="8"/>
    <x v="17"/>
    <n v="1320"/>
  </r>
  <r>
    <x v="2"/>
    <x v="8"/>
    <x v="18"/>
    <n v="1633"/>
  </r>
  <r>
    <x v="2"/>
    <x v="8"/>
    <x v="19"/>
    <n v="1736"/>
  </r>
  <r>
    <x v="2"/>
    <x v="8"/>
    <x v="20"/>
    <n v="361"/>
  </r>
  <r>
    <x v="2"/>
    <x v="8"/>
    <x v="21"/>
    <n v="399"/>
  </r>
  <r>
    <x v="2"/>
    <x v="8"/>
    <x v="22"/>
    <n v="1225"/>
  </r>
  <r>
    <x v="2"/>
    <x v="8"/>
    <x v="23"/>
    <n v="177"/>
  </r>
  <r>
    <x v="3"/>
    <x v="9"/>
    <x v="12"/>
    <n v="769"/>
  </r>
  <r>
    <x v="3"/>
    <x v="9"/>
    <x v="13"/>
    <n v="327"/>
  </r>
  <r>
    <x v="3"/>
    <x v="9"/>
    <x v="14"/>
    <n v="218"/>
  </r>
  <r>
    <x v="3"/>
    <x v="9"/>
    <x v="15"/>
    <n v="1999"/>
  </r>
  <r>
    <x v="3"/>
    <x v="9"/>
    <x v="16"/>
    <n v="1976"/>
  </r>
  <r>
    <x v="3"/>
    <x v="9"/>
    <x v="17"/>
    <n v="1198"/>
  </r>
  <r>
    <x v="3"/>
    <x v="9"/>
    <x v="18"/>
    <n v="1827"/>
  </r>
  <r>
    <x v="3"/>
    <x v="9"/>
    <x v="19"/>
    <n v="1751"/>
  </r>
  <r>
    <x v="3"/>
    <x v="9"/>
    <x v="20"/>
    <n v="1443"/>
  </r>
  <r>
    <x v="3"/>
    <x v="9"/>
    <x v="21"/>
    <n v="1290"/>
  </r>
  <r>
    <x v="3"/>
    <x v="9"/>
    <x v="22"/>
    <n v="1187"/>
  </r>
  <r>
    <x v="3"/>
    <x v="9"/>
    <x v="23"/>
    <n v="1253"/>
  </r>
  <r>
    <x v="3"/>
    <x v="10"/>
    <x v="12"/>
    <n v="1846"/>
  </r>
  <r>
    <x v="3"/>
    <x v="10"/>
    <x v="13"/>
    <n v="327"/>
  </r>
  <r>
    <x v="3"/>
    <x v="10"/>
    <x v="14"/>
    <n v="1068"/>
  </r>
  <r>
    <x v="3"/>
    <x v="10"/>
    <x v="15"/>
    <n v="1613"/>
  </r>
  <r>
    <x v="3"/>
    <x v="10"/>
    <x v="16"/>
    <n v="744"/>
  </r>
  <r>
    <x v="3"/>
    <x v="10"/>
    <x v="17"/>
    <n v="1549"/>
  </r>
  <r>
    <x v="3"/>
    <x v="10"/>
    <x v="18"/>
    <n v="1477"/>
  </r>
  <r>
    <x v="3"/>
    <x v="10"/>
    <x v="19"/>
    <n v="1588"/>
  </r>
  <r>
    <x v="3"/>
    <x v="10"/>
    <x v="20"/>
    <n v="1612"/>
  </r>
  <r>
    <x v="3"/>
    <x v="10"/>
    <x v="21"/>
    <n v="653"/>
  </r>
  <r>
    <x v="3"/>
    <x v="10"/>
    <x v="22"/>
    <n v="1445"/>
  </r>
  <r>
    <x v="3"/>
    <x v="10"/>
    <x v="23"/>
    <n v="112"/>
  </r>
  <r>
    <x v="3"/>
    <x v="11"/>
    <x v="12"/>
    <n v="1933"/>
  </r>
  <r>
    <x v="3"/>
    <x v="11"/>
    <x v="13"/>
    <n v="1334"/>
  </r>
  <r>
    <x v="3"/>
    <x v="11"/>
    <x v="14"/>
    <n v="494"/>
  </r>
  <r>
    <x v="3"/>
    <x v="11"/>
    <x v="15"/>
    <n v="1837"/>
  </r>
  <r>
    <x v="3"/>
    <x v="11"/>
    <x v="16"/>
    <n v="894"/>
  </r>
  <r>
    <x v="3"/>
    <x v="11"/>
    <x v="17"/>
    <n v="842"/>
  </r>
  <r>
    <x v="3"/>
    <x v="11"/>
    <x v="18"/>
    <n v="1060"/>
  </r>
  <r>
    <x v="3"/>
    <x v="11"/>
    <x v="19"/>
    <n v="426"/>
  </r>
  <r>
    <x v="3"/>
    <x v="11"/>
    <x v="20"/>
    <n v="1843"/>
  </r>
  <r>
    <x v="3"/>
    <x v="11"/>
    <x v="21"/>
    <n v="1499"/>
  </r>
  <r>
    <x v="3"/>
    <x v="11"/>
    <x v="22"/>
    <n v="408"/>
  </r>
  <r>
    <x v="3"/>
    <x v="11"/>
    <x v="23"/>
    <n v="3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A7286-28F6-43C9-8D6C-C39FB08855B1}" name="Tabella pivot9" cacheId="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1:C14" firstHeaderRow="0" firstDataRow="1" firstDataCol="1"/>
  <pivotFields count="16">
    <pivotField axis="axisRow" showAll="0">
      <items count="5">
        <item sd="0" x="2"/>
        <item sd="0" x="0"/>
        <item sd="0" x="3"/>
        <item sd="0" x="1"/>
        <item t="default"/>
      </items>
    </pivotField>
    <pivotField axis="axisRow" showAll="0">
      <items count="13">
        <item sd="0" x="1"/>
        <item sd="0" x="10"/>
        <item sd="0" x="2"/>
        <item sd="0" x="7"/>
        <item sd="0" x="5"/>
        <item sd="0" x="9"/>
        <item sd="0" x="6"/>
        <item sd="0" x="8"/>
        <item sd="0" x="11"/>
        <item sd="0" x="0"/>
        <item sd="0" x="4"/>
        <item sd="0" x="3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ciao1" fld="8" baseField="0" baseItem="0"/>
    <dataField name="perc" fld="8" baseField="0" baseItem="3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5B906-E41E-4CCA-9721-54AFF4517376}" name="Tabella pivot6" cacheId="0" applyNumberFormats="0" applyBorderFormats="0" applyFontFormats="0" applyPatternFormats="0" applyAlignmentFormats="0" applyWidthHeightFormats="1" dataCaption="Valori" updatedVersion="7" minRefreshableVersion="3" useAutoFormatting="1" itemPrintTitles="1" createdVersion="6" indent="0" outline="1" outlineData="1" multipleFieldFilters="0">
  <location ref="R2:T19" firstHeaderRow="1" firstDataRow="1" firstDataCol="0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8292A-237D-4B80-9D3F-097254C4CA19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6" firstHeaderRow="0" firstDataRow="1" firstDataCol="1"/>
  <pivotFields count="16">
    <pivotField axis="axisRow" showAll="0">
      <items count="5">
        <item sd="0" x="2"/>
        <item sd="0" x="0"/>
        <item sd="0" x="3"/>
        <item sd="0" x="1"/>
        <item t="default"/>
      </items>
    </pivotField>
    <pivotField axis="axisRow" showAll="0">
      <items count="13">
        <item x="1"/>
        <item x="10"/>
        <item x="2"/>
        <item x="7"/>
        <item x="5"/>
        <item x="9"/>
        <item x="6"/>
        <item x="8"/>
        <item x="11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emestre1" fld="8" baseField="0" baseItem="0"/>
    <dataField name="Sum of semestre2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FF05C-4342-4A9E-95F6-53262AF1AB97}" name="Tabella pivot12" cacheId="2" applyNumberFormats="0" applyBorderFormats="0" applyFontFormats="0" applyPatternFormats="0" applyAlignmentFormats="0" applyWidthHeightFormats="1" dataCaption="Valori" updatedVersion="7" minRefreshableVersion="3" useAutoFormatting="1" colGrandTotals="0" itemPrintTitles="1" createdVersion="7" indent="0" outline="1" outlineData="1" multipleFieldFilters="0">
  <location ref="G1:K8" firstHeaderRow="1" firstDataRow="3" firstDataCol="1"/>
  <pivotFields count="7">
    <pivotField axis="axisRow" showAll="0">
      <items count="5">
        <item sd="0" x="1"/>
        <item sd="0" x="0"/>
        <item sd="0" x="2"/>
        <item sd="0" x="3"/>
        <item t="default"/>
      </items>
    </pivotField>
    <pivotField axis="axisRow" showAll="0">
      <items count="13">
        <item x="1"/>
        <item x="7"/>
        <item x="2"/>
        <item x="4"/>
        <item x="11"/>
        <item x="6"/>
        <item x="3"/>
        <item x="5"/>
        <item x="8"/>
        <item x="0"/>
        <item x="10"/>
        <item x="9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sd="0" x="2"/>
        <item x="3"/>
        <item t="default"/>
      </items>
    </pivotField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2">
    <field x="6"/>
    <field x="-2"/>
  </colFields>
  <colItems count="4">
    <i>
      <x v="1"/>
      <x/>
    </i>
    <i r="1" i="1">
      <x v="1"/>
    </i>
    <i>
      <x v="2"/>
      <x/>
    </i>
    <i r="1" i="1">
      <x v="1"/>
    </i>
  </colItems>
  <dataFields count="2">
    <dataField name="Somma di vendite" fld="3" baseField="0" baseItem="0"/>
    <dataField name="Somma di vendite2" fld="3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3">
    <format dxfId="2">
      <pivotArea dataOnly="0" labelOnly="1" fieldPosition="0">
        <references count="1">
          <reference field="6" count="1">
            <x v="1"/>
          </reference>
        </references>
      </pivotArea>
    </format>
    <format dxfId="1">
      <pivotArea dataOnly="0" labelOnly="1" fieldPosition="0">
        <references count="1">
          <reference field="6" count="1">
            <x v="2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8154-9CBC-441B-BDE8-279B9AA1F8B3}">
  <dimension ref="A1:T19"/>
  <sheetViews>
    <sheetView tabSelected="1" zoomScale="156" workbookViewId="0">
      <selection activeCell="I14" sqref="I14:N16"/>
    </sheetView>
  </sheetViews>
  <sheetFormatPr defaultRowHeight="14.25" x14ac:dyDescent="0.45"/>
  <cols>
    <col min="1" max="1" width="10.19921875" customWidth="1"/>
    <col min="2" max="15" width="8.9296875" customWidth="1"/>
    <col min="19" max="19" width="87.33203125" customWidth="1"/>
    <col min="20" max="20" width="10.19921875" bestFit="1" customWidth="1"/>
  </cols>
  <sheetData>
    <row r="1" spans="1:20" x14ac:dyDescent="0.45">
      <c r="A1" s="2"/>
      <c r="B1" s="3" t="s">
        <v>0</v>
      </c>
      <c r="C1" s="3" t="s">
        <v>1</v>
      </c>
      <c r="D1" s="3" t="s">
        <v>2</v>
      </c>
      <c r="E1" s="3" t="s">
        <v>30</v>
      </c>
      <c r="F1" s="3" t="s">
        <v>3</v>
      </c>
      <c r="G1" s="3" t="s">
        <v>4</v>
      </c>
      <c r="H1" s="4" t="s">
        <v>5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4" t="s">
        <v>20</v>
      </c>
      <c r="P1" s="4" t="s">
        <v>21</v>
      </c>
      <c r="T1" s="30" t="s">
        <v>37</v>
      </c>
    </row>
    <row r="2" spans="1:20" x14ac:dyDescent="0.45">
      <c r="A2" s="2" t="s">
        <v>6</v>
      </c>
      <c r="B2" s="2">
        <v>37</v>
      </c>
      <c r="C2" s="2">
        <v>1769</v>
      </c>
      <c r="D2" s="2">
        <v>1854</v>
      </c>
      <c r="E2" s="2">
        <v>749</v>
      </c>
      <c r="F2" s="2">
        <v>1907</v>
      </c>
      <c r="G2" s="2">
        <v>770</v>
      </c>
      <c r="H2" s="2">
        <f t="shared" ref="H2:H8" si="0">SUM(B2:G2)</f>
        <v>7086</v>
      </c>
      <c r="I2" s="2">
        <v>289</v>
      </c>
      <c r="J2" s="2">
        <v>1484</v>
      </c>
      <c r="K2" s="2">
        <v>797</v>
      </c>
      <c r="L2" s="2">
        <v>1266</v>
      </c>
      <c r="M2" s="2">
        <v>182</v>
      </c>
      <c r="N2" s="2">
        <v>308</v>
      </c>
      <c r="O2" s="2">
        <f>SUM(I2:N2)</f>
        <v>4326</v>
      </c>
      <c r="P2" s="2">
        <f>SUM(O2,H2)</f>
        <v>11412</v>
      </c>
      <c r="T2" s="29">
        <v>44197</v>
      </c>
    </row>
    <row r="3" spans="1:20" x14ac:dyDescent="0.45">
      <c r="A3" s="2" t="s">
        <v>7</v>
      </c>
      <c r="B3" s="2">
        <v>435</v>
      </c>
      <c r="C3" s="2">
        <v>1919</v>
      </c>
      <c r="D3" s="2">
        <v>22</v>
      </c>
      <c r="E3" s="2">
        <v>825</v>
      </c>
      <c r="F3" s="2">
        <v>684</v>
      </c>
      <c r="G3" s="2">
        <v>1811</v>
      </c>
      <c r="H3" s="2">
        <f t="shared" si="0"/>
        <v>5696</v>
      </c>
      <c r="I3" s="2">
        <v>1160</v>
      </c>
      <c r="J3" s="2">
        <v>358</v>
      </c>
      <c r="K3" s="2">
        <v>1394</v>
      </c>
      <c r="L3" s="2">
        <v>1333</v>
      </c>
      <c r="M3" s="2">
        <v>1585</v>
      </c>
      <c r="N3" s="2">
        <v>74</v>
      </c>
      <c r="O3" s="2">
        <f t="shared" ref="O3:O17" si="1">SUM(I3:N3)</f>
        <v>5904</v>
      </c>
      <c r="P3" s="2">
        <f t="shared" ref="P3:P17" si="2">SUM(O3,H3)</f>
        <v>11600</v>
      </c>
      <c r="T3" s="29">
        <v>44563</v>
      </c>
    </row>
    <row r="4" spans="1:20" x14ac:dyDescent="0.45">
      <c r="A4" s="2" t="s">
        <v>8</v>
      </c>
      <c r="B4" s="2">
        <v>722</v>
      </c>
      <c r="C4" s="2">
        <v>1811</v>
      </c>
      <c r="D4" s="2">
        <v>440</v>
      </c>
      <c r="E4" s="2">
        <v>468</v>
      </c>
      <c r="F4" s="2">
        <v>1388</v>
      </c>
      <c r="G4" s="2">
        <v>1657</v>
      </c>
      <c r="H4" s="2">
        <f t="shared" si="0"/>
        <v>6486</v>
      </c>
      <c r="I4" s="2">
        <v>273</v>
      </c>
      <c r="J4" s="2">
        <v>1671</v>
      </c>
      <c r="K4" s="2">
        <v>908</v>
      </c>
      <c r="L4" s="2">
        <v>1452</v>
      </c>
      <c r="M4" s="2">
        <v>987</v>
      </c>
      <c r="N4" s="2">
        <v>1846</v>
      </c>
      <c r="O4" s="2">
        <f t="shared" si="1"/>
        <v>7137</v>
      </c>
      <c r="P4" s="2">
        <f t="shared" si="2"/>
        <v>13623</v>
      </c>
      <c r="T4" s="29">
        <v>44564</v>
      </c>
    </row>
    <row r="5" spans="1:20" x14ac:dyDescent="0.45">
      <c r="A5" s="5" t="s">
        <v>9</v>
      </c>
      <c r="B5" s="4">
        <f>SUM(B2:B4)</f>
        <v>1194</v>
      </c>
      <c r="C5" s="4">
        <f t="shared" ref="C5:G5" si="3">SUM(C2:C4)</f>
        <v>5499</v>
      </c>
      <c r="D5" s="4">
        <f t="shared" si="3"/>
        <v>2316</v>
      </c>
      <c r="E5" s="4">
        <f t="shared" si="3"/>
        <v>2042</v>
      </c>
      <c r="F5" s="4">
        <f t="shared" si="3"/>
        <v>3979</v>
      </c>
      <c r="G5" s="4">
        <f t="shared" si="3"/>
        <v>4238</v>
      </c>
      <c r="H5" s="4">
        <f t="shared" si="0"/>
        <v>19268</v>
      </c>
      <c r="I5" s="4">
        <f>SUM(I2:I4)</f>
        <v>1722</v>
      </c>
      <c r="J5" s="4">
        <f t="shared" ref="J5:N5" si="4">SUM(J2:J4)</f>
        <v>3513</v>
      </c>
      <c r="K5" s="4">
        <f t="shared" si="4"/>
        <v>3099</v>
      </c>
      <c r="L5" s="4">
        <f t="shared" si="4"/>
        <v>4051</v>
      </c>
      <c r="M5" s="4">
        <f t="shared" si="4"/>
        <v>2754</v>
      </c>
      <c r="N5" s="4">
        <f t="shared" si="4"/>
        <v>2228</v>
      </c>
      <c r="O5" s="4">
        <f t="shared" si="1"/>
        <v>17367</v>
      </c>
      <c r="P5" s="2">
        <f t="shared" si="2"/>
        <v>36635</v>
      </c>
      <c r="T5" s="29">
        <v>44565</v>
      </c>
    </row>
    <row r="6" spans="1:20" x14ac:dyDescent="0.45">
      <c r="A6" s="2" t="s">
        <v>10</v>
      </c>
      <c r="B6" s="2">
        <v>1648</v>
      </c>
      <c r="C6" s="2">
        <v>105</v>
      </c>
      <c r="D6" s="2">
        <v>161</v>
      </c>
      <c r="E6" s="2">
        <v>276</v>
      </c>
      <c r="F6" s="2">
        <v>1808</v>
      </c>
      <c r="G6" s="2">
        <v>1228</v>
      </c>
      <c r="H6" s="2">
        <f t="shared" si="0"/>
        <v>5226</v>
      </c>
      <c r="I6" s="2">
        <v>727</v>
      </c>
      <c r="J6" s="2">
        <v>1388</v>
      </c>
      <c r="K6" s="2">
        <v>941</v>
      </c>
      <c r="L6" s="2">
        <v>197</v>
      </c>
      <c r="M6" s="2">
        <v>1960</v>
      </c>
      <c r="N6" s="2">
        <v>113</v>
      </c>
      <c r="O6" s="6">
        <f t="shared" si="1"/>
        <v>5326</v>
      </c>
      <c r="P6" s="2">
        <f t="shared" si="2"/>
        <v>10552</v>
      </c>
      <c r="T6" s="29">
        <v>44566</v>
      </c>
    </row>
    <row r="7" spans="1:20" x14ac:dyDescent="0.45">
      <c r="A7" s="2" t="s">
        <v>11</v>
      </c>
      <c r="B7" s="2">
        <v>352</v>
      </c>
      <c r="C7" s="2">
        <v>1011</v>
      </c>
      <c r="D7" s="2">
        <v>1974</v>
      </c>
      <c r="E7" s="2">
        <v>129</v>
      </c>
      <c r="F7" s="2">
        <v>1602</v>
      </c>
      <c r="G7" s="2">
        <v>1137</v>
      </c>
      <c r="H7" s="2">
        <f t="shared" si="0"/>
        <v>6205</v>
      </c>
      <c r="I7" s="2">
        <v>961</v>
      </c>
      <c r="J7" s="2">
        <v>945</v>
      </c>
      <c r="K7" s="2">
        <v>782</v>
      </c>
      <c r="L7" s="2">
        <v>1534</v>
      </c>
      <c r="M7" s="2">
        <v>1408</v>
      </c>
      <c r="N7" s="2">
        <v>355</v>
      </c>
      <c r="O7" s="6">
        <f t="shared" si="1"/>
        <v>5985</v>
      </c>
      <c r="P7" s="2">
        <f t="shared" si="2"/>
        <v>12190</v>
      </c>
      <c r="T7" s="29">
        <v>44567</v>
      </c>
    </row>
    <row r="8" spans="1:20" x14ac:dyDescent="0.45">
      <c r="A8" s="2" t="s">
        <v>12</v>
      </c>
      <c r="B8" s="2">
        <v>124</v>
      </c>
      <c r="C8" s="2">
        <v>716</v>
      </c>
      <c r="D8" s="2">
        <v>1153</v>
      </c>
      <c r="E8" s="2">
        <v>1022</v>
      </c>
      <c r="F8" s="2">
        <v>1812</v>
      </c>
      <c r="G8" s="2">
        <v>1168</v>
      </c>
      <c r="H8" s="2">
        <f t="shared" si="0"/>
        <v>5995</v>
      </c>
      <c r="I8" s="2">
        <v>1578</v>
      </c>
      <c r="J8" s="2">
        <v>100</v>
      </c>
      <c r="K8" s="2">
        <v>313</v>
      </c>
      <c r="L8" s="2">
        <v>660</v>
      </c>
      <c r="M8" s="2">
        <v>1654</v>
      </c>
      <c r="N8" s="2">
        <v>1487</v>
      </c>
      <c r="O8" s="6">
        <f t="shared" si="1"/>
        <v>5792</v>
      </c>
      <c r="P8" s="2">
        <f t="shared" si="2"/>
        <v>11787</v>
      </c>
      <c r="T8" s="29">
        <v>44568</v>
      </c>
    </row>
    <row r="9" spans="1:20" x14ac:dyDescent="0.45">
      <c r="A9" s="5" t="s">
        <v>13</v>
      </c>
      <c r="B9" s="4">
        <f>SUM(B6:B8)</f>
        <v>2124</v>
      </c>
      <c r="C9" s="4">
        <f t="shared" ref="C9:H9" si="5">SUM(C6:C8)</f>
        <v>1832</v>
      </c>
      <c r="D9" s="4">
        <f t="shared" si="5"/>
        <v>3288</v>
      </c>
      <c r="E9" s="4">
        <f t="shared" si="5"/>
        <v>1427</v>
      </c>
      <c r="F9" s="4">
        <f t="shared" si="5"/>
        <v>5222</v>
      </c>
      <c r="G9" s="4">
        <f t="shared" si="5"/>
        <v>3533</v>
      </c>
      <c r="H9" s="4">
        <f t="shared" si="5"/>
        <v>17426</v>
      </c>
      <c r="I9" s="4">
        <f t="shared" ref="I9" si="6">SUM(I6:I8)</f>
        <v>3266</v>
      </c>
      <c r="J9" s="4">
        <f t="shared" ref="J9" si="7">SUM(J6:J8)</f>
        <v>2433</v>
      </c>
      <c r="K9" s="4">
        <f t="shared" ref="K9" si="8">SUM(K6:K8)</f>
        <v>2036</v>
      </c>
      <c r="L9" s="4">
        <f t="shared" ref="L9" si="9">SUM(L6:L8)</f>
        <v>2391</v>
      </c>
      <c r="M9" s="4">
        <f t="shared" ref="M9:N9" si="10">SUM(M6:M8)</f>
        <v>5022</v>
      </c>
      <c r="N9" s="4">
        <f t="shared" si="10"/>
        <v>1955</v>
      </c>
      <c r="O9" s="4">
        <f t="shared" si="1"/>
        <v>17103</v>
      </c>
      <c r="P9" s="2">
        <f t="shared" si="2"/>
        <v>34529</v>
      </c>
      <c r="T9" s="29">
        <v>44599</v>
      </c>
    </row>
    <row r="10" spans="1:20" x14ac:dyDescent="0.45">
      <c r="A10" s="2" t="s">
        <v>23</v>
      </c>
      <c r="B10" s="2">
        <v>902</v>
      </c>
      <c r="C10" s="2">
        <v>482</v>
      </c>
      <c r="D10" s="2">
        <v>1725</v>
      </c>
      <c r="E10" s="2">
        <v>1441</v>
      </c>
      <c r="F10" s="2">
        <v>137</v>
      </c>
      <c r="G10" s="2">
        <v>1469</v>
      </c>
      <c r="H10" s="2">
        <f t="shared" ref="H10:H17" si="11">SUM(B10:G10)</f>
        <v>6156</v>
      </c>
      <c r="I10" s="2">
        <v>955</v>
      </c>
      <c r="J10" s="2">
        <v>1055</v>
      </c>
      <c r="K10" s="2">
        <v>826</v>
      </c>
      <c r="L10" s="2">
        <v>125</v>
      </c>
      <c r="M10" s="2">
        <v>497</v>
      </c>
      <c r="N10" s="2">
        <v>966</v>
      </c>
      <c r="O10" s="6">
        <f t="shared" si="1"/>
        <v>4424</v>
      </c>
      <c r="P10" s="2">
        <f t="shared" si="2"/>
        <v>10580</v>
      </c>
      <c r="T10" s="29">
        <v>44627</v>
      </c>
    </row>
    <row r="11" spans="1:20" x14ac:dyDescent="0.45">
      <c r="A11" s="2" t="s">
        <v>22</v>
      </c>
      <c r="B11" s="2">
        <v>131</v>
      </c>
      <c r="C11" s="2">
        <v>894</v>
      </c>
      <c r="D11" s="2">
        <v>1285</v>
      </c>
      <c r="E11" s="2">
        <v>462</v>
      </c>
      <c r="F11" s="2">
        <v>187</v>
      </c>
      <c r="G11" s="2">
        <v>708</v>
      </c>
      <c r="H11" s="2">
        <f t="shared" si="11"/>
        <v>3667</v>
      </c>
      <c r="I11" s="2">
        <v>325</v>
      </c>
      <c r="J11" s="2">
        <v>1328</v>
      </c>
      <c r="K11" s="2">
        <v>1796</v>
      </c>
      <c r="L11" s="2">
        <v>1450</v>
      </c>
      <c r="M11" s="2">
        <v>844</v>
      </c>
      <c r="N11" s="2">
        <v>956</v>
      </c>
      <c r="O11" s="6">
        <f t="shared" si="1"/>
        <v>6699</v>
      </c>
      <c r="P11" s="2">
        <f t="shared" si="2"/>
        <v>10366</v>
      </c>
    </row>
    <row r="12" spans="1:20" x14ac:dyDescent="0.45">
      <c r="A12" s="2" t="s">
        <v>24</v>
      </c>
      <c r="B12" s="2">
        <v>291</v>
      </c>
      <c r="C12" s="2">
        <v>1065</v>
      </c>
      <c r="D12" s="2">
        <v>864</v>
      </c>
      <c r="E12" s="2">
        <v>987</v>
      </c>
      <c r="F12" s="2">
        <v>1173</v>
      </c>
      <c r="G12" s="2">
        <v>1132</v>
      </c>
      <c r="H12" s="2">
        <f t="shared" si="11"/>
        <v>5512</v>
      </c>
      <c r="I12" s="2">
        <v>1575</v>
      </c>
      <c r="J12" s="2">
        <v>1912</v>
      </c>
      <c r="K12" s="2">
        <v>1571</v>
      </c>
      <c r="L12" s="2">
        <v>1800</v>
      </c>
      <c r="M12" s="2">
        <v>300</v>
      </c>
      <c r="N12" s="2">
        <v>770</v>
      </c>
      <c r="O12" s="6">
        <f t="shared" si="1"/>
        <v>7928</v>
      </c>
      <c r="P12" s="2">
        <f t="shared" si="2"/>
        <v>13440</v>
      </c>
    </row>
    <row r="13" spans="1:20" x14ac:dyDescent="0.45">
      <c r="A13" s="5" t="s">
        <v>25</v>
      </c>
      <c r="B13" s="4">
        <f>SUM(B10:B12)</f>
        <v>1324</v>
      </c>
      <c r="C13" s="4">
        <f t="shared" ref="C13:G13" si="12">SUM(C10:C12)</f>
        <v>2441</v>
      </c>
      <c r="D13" s="4">
        <f t="shared" si="12"/>
        <v>3874</v>
      </c>
      <c r="E13" s="4">
        <f t="shared" si="12"/>
        <v>2890</v>
      </c>
      <c r="F13" s="4">
        <f t="shared" si="12"/>
        <v>1497</v>
      </c>
      <c r="G13" s="4">
        <f t="shared" si="12"/>
        <v>3309</v>
      </c>
      <c r="H13" s="4">
        <f t="shared" si="11"/>
        <v>15335</v>
      </c>
      <c r="I13" s="4">
        <f>SUM(I10:I12)</f>
        <v>2855</v>
      </c>
      <c r="J13" s="4">
        <f t="shared" ref="J13:N13" si="13">SUM(J10:J12)</f>
        <v>4295</v>
      </c>
      <c r="K13" s="4">
        <f t="shared" si="13"/>
        <v>4193</v>
      </c>
      <c r="L13" s="4">
        <f t="shared" si="13"/>
        <v>3375</v>
      </c>
      <c r="M13" s="4">
        <f t="shared" si="13"/>
        <v>1641</v>
      </c>
      <c r="N13" s="4">
        <f t="shared" si="13"/>
        <v>2692</v>
      </c>
      <c r="O13" s="4">
        <f t="shared" si="1"/>
        <v>19051</v>
      </c>
      <c r="P13" s="2">
        <f t="shared" si="2"/>
        <v>34386</v>
      </c>
    </row>
    <row r="14" spans="1:20" x14ac:dyDescent="0.45">
      <c r="A14" s="2" t="s">
        <v>26</v>
      </c>
      <c r="B14" s="2">
        <v>896</v>
      </c>
      <c r="C14" s="2">
        <v>986</v>
      </c>
      <c r="D14" s="2">
        <v>1183</v>
      </c>
      <c r="E14" s="2">
        <v>1544</v>
      </c>
      <c r="F14" s="2">
        <v>1305</v>
      </c>
      <c r="G14" s="2">
        <v>1987</v>
      </c>
      <c r="H14" s="2">
        <f t="shared" si="11"/>
        <v>7901</v>
      </c>
      <c r="I14" s="2">
        <v>1321</v>
      </c>
      <c r="J14" s="2">
        <v>259</v>
      </c>
      <c r="K14" s="2">
        <v>1310</v>
      </c>
      <c r="L14" s="2">
        <v>780</v>
      </c>
      <c r="M14" s="2">
        <v>769</v>
      </c>
      <c r="N14" s="2">
        <v>268</v>
      </c>
      <c r="O14" s="6">
        <f t="shared" si="1"/>
        <v>4707</v>
      </c>
      <c r="P14" s="2">
        <f t="shared" si="2"/>
        <v>12608</v>
      </c>
    </row>
    <row r="15" spans="1:20" x14ac:dyDescent="0.45">
      <c r="A15" s="2" t="s">
        <v>27</v>
      </c>
      <c r="B15" s="2">
        <v>784</v>
      </c>
      <c r="C15" s="2">
        <v>481</v>
      </c>
      <c r="D15" s="2">
        <v>894</v>
      </c>
      <c r="E15" s="2">
        <v>161</v>
      </c>
      <c r="F15" s="2">
        <v>784</v>
      </c>
      <c r="G15" s="2">
        <v>268</v>
      </c>
      <c r="H15" s="2">
        <f t="shared" si="11"/>
        <v>3372</v>
      </c>
      <c r="I15" s="2">
        <v>97</v>
      </c>
      <c r="J15" s="2">
        <v>1987</v>
      </c>
      <c r="K15" s="2">
        <v>674</v>
      </c>
      <c r="L15" s="2">
        <v>1482</v>
      </c>
      <c r="M15" s="2">
        <v>922</v>
      </c>
      <c r="N15" s="2">
        <v>1549</v>
      </c>
      <c r="O15" s="6">
        <f t="shared" si="1"/>
        <v>6711</v>
      </c>
      <c r="P15" s="2">
        <f t="shared" si="2"/>
        <v>10083</v>
      </c>
    </row>
    <row r="16" spans="1:20" x14ac:dyDescent="0.45">
      <c r="A16" s="2" t="s">
        <v>28</v>
      </c>
      <c r="B16" s="2">
        <v>510</v>
      </c>
      <c r="C16" s="2">
        <v>1270</v>
      </c>
      <c r="D16" s="2">
        <v>639</v>
      </c>
      <c r="E16" s="2">
        <v>1972</v>
      </c>
      <c r="F16" s="2">
        <v>898</v>
      </c>
      <c r="G16" s="2">
        <v>537</v>
      </c>
      <c r="H16" s="2">
        <f t="shared" si="11"/>
        <v>5826</v>
      </c>
      <c r="I16" s="2">
        <v>1305</v>
      </c>
      <c r="J16" s="2">
        <v>59</v>
      </c>
      <c r="K16" s="2">
        <v>1566</v>
      </c>
      <c r="L16" s="2">
        <v>249</v>
      </c>
      <c r="M16" s="2">
        <v>732</v>
      </c>
      <c r="N16" s="2">
        <v>1286</v>
      </c>
      <c r="O16" s="6">
        <f t="shared" si="1"/>
        <v>5197</v>
      </c>
      <c r="P16" s="2">
        <f t="shared" si="2"/>
        <v>11023</v>
      </c>
    </row>
    <row r="17" spans="1:16" x14ac:dyDescent="0.45">
      <c r="A17" s="5" t="s">
        <v>29</v>
      </c>
      <c r="B17" s="4">
        <f>SUM(B14:B16)</f>
        <v>2190</v>
      </c>
      <c r="C17" s="4">
        <f t="shared" ref="C17:G17" si="14">SUM(C14:C16)</f>
        <v>2737</v>
      </c>
      <c r="D17" s="4">
        <f t="shared" si="14"/>
        <v>2716</v>
      </c>
      <c r="E17" s="4">
        <f t="shared" si="14"/>
        <v>3677</v>
      </c>
      <c r="F17" s="4">
        <f t="shared" si="14"/>
        <v>2987</v>
      </c>
      <c r="G17" s="4">
        <f t="shared" si="14"/>
        <v>2792</v>
      </c>
      <c r="H17" s="4">
        <f t="shared" si="11"/>
        <v>17099</v>
      </c>
      <c r="I17" s="4">
        <f>SUM(I14:I16)</f>
        <v>2723</v>
      </c>
      <c r="J17" s="4">
        <f t="shared" ref="J17:N17" si="15">SUM(J14:J16)</f>
        <v>2305</v>
      </c>
      <c r="K17" s="4">
        <f t="shared" si="15"/>
        <v>3550</v>
      </c>
      <c r="L17" s="4">
        <f t="shared" si="15"/>
        <v>2511</v>
      </c>
      <c r="M17" s="4">
        <f t="shared" si="15"/>
        <v>2423</v>
      </c>
      <c r="N17" s="4">
        <f t="shared" si="15"/>
        <v>3103</v>
      </c>
      <c r="O17" s="4">
        <f t="shared" si="1"/>
        <v>16615</v>
      </c>
      <c r="P17" s="2">
        <f t="shared" si="2"/>
        <v>33714</v>
      </c>
    </row>
    <row r="18" spans="1:16" x14ac:dyDescent="0.45">
      <c r="A18" s="7" t="s">
        <v>21</v>
      </c>
      <c r="B18" s="8">
        <f>+B5+B9+B13+B17</f>
        <v>6832</v>
      </c>
      <c r="C18" s="8">
        <f t="shared" ref="C18:H18" si="16">+C5+C9+C13+C17</f>
        <v>12509</v>
      </c>
      <c r="D18" s="8">
        <f t="shared" si="16"/>
        <v>12194</v>
      </c>
      <c r="E18" s="8">
        <f t="shared" si="16"/>
        <v>10036</v>
      </c>
      <c r="F18" s="8">
        <f t="shared" si="16"/>
        <v>13685</v>
      </c>
      <c r="G18" s="8">
        <f t="shared" si="16"/>
        <v>13872</v>
      </c>
      <c r="H18" s="8">
        <f t="shared" si="16"/>
        <v>69128</v>
      </c>
      <c r="I18" s="8">
        <f t="shared" ref="I18" si="17">+I5+I9+I13+I17</f>
        <v>10566</v>
      </c>
      <c r="J18" s="8">
        <f t="shared" ref="J18" si="18">+J5+J9+J13+J17</f>
        <v>12546</v>
      </c>
      <c r="K18" s="8">
        <f t="shared" ref="K18" si="19">+K5+K9+K13+K17</f>
        <v>12878</v>
      </c>
      <c r="L18" s="8">
        <f t="shared" ref="L18" si="20">+L5+L9+L13+L17</f>
        <v>12328</v>
      </c>
      <c r="M18" s="8">
        <f t="shared" ref="M18" si="21">+M5+M9+M13+M17</f>
        <v>11840</v>
      </c>
      <c r="N18" s="8">
        <f t="shared" ref="N18" si="22">+N5+N9+N13+N17</f>
        <v>9978</v>
      </c>
      <c r="O18" s="8">
        <f t="shared" ref="O18" si="23">+O5+O9+O13+O17</f>
        <v>70136</v>
      </c>
      <c r="P18" s="15">
        <f>SUM(P5,P9,P13,P17)</f>
        <v>139264</v>
      </c>
    </row>
    <row r="19" spans="1:16" x14ac:dyDescent="0.45">
      <c r="O19" s="1"/>
      <c r="P19" s="16">
        <f>SUM(O18,H18)</f>
        <v>139264</v>
      </c>
    </row>
  </sheetData>
  <autoFilter ref="T1:T10" xr:uid="{646F8154-9CBC-441B-BDE8-279B9AA1F8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AD1B-3AFB-47A8-B877-086E1AB299FF}">
  <dimension ref="A1:Y14"/>
  <sheetViews>
    <sheetView workbookViewId="0">
      <selection sqref="A1:C1"/>
    </sheetView>
  </sheetViews>
  <sheetFormatPr defaultRowHeight="14.25" x14ac:dyDescent="0.45"/>
  <cols>
    <col min="1" max="1" width="16.3984375" bestFit="1" customWidth="1"/>
    <col min="2" max="2" width="13.6640625" bestFit="1" customWidth="1"/>
    <col min="3" max="3" width="7.59765625" bestFit="1" customWidth="1"/>
  </cols>
  <sheetData>
    <row r="1" spans="1:25" x14ac:dyDescent="0.45">
      <c r="A1" s="9" t="s">
        <v>39</v>
      </c>
      <c r="B1" t="s">
        <v>43</v>
      </c>
      <c r="C1" t="s">
        <v>44</v>
      </c>
      <c r="J1" s="3" t="s">
        <v>31</v>
      </c>
      <c r="K1" s="3" t="s">
        <v>32</v>
      </c>
      <c r="L1" s="3" t="s">
        <v>0</v>
      </c>
      <c r="M1" s="3" t="s">
        <v>1</v>
      </c>
      <c r="N1" s="3" t="s">
        <v>2</v>
      </c>
      <c r="O1" s="3" t="s">
        <v>30</v>
      </c>
      <c r="P1" s="3" t="s">
        <v>3</v>
      </c>
      <c r="Q1" s="3" t="s">
        <v>4</v>
      </c>
      <c r="R1" s="3" t="s">
        <v>42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41</v>
      </c>
    </row>
    <row r="2" spans="1:25" x14ac:dyDescent="0.45">
      <c r="A2" s="10" t="s">
        <v>7</v>
      </c>
      <c r="B2" s="11">
        <v>7659</v>
      </c>
      <c r="C2" s="27">
        <v>0.10855514924738498</v>
      </c>
      <c r="J2" s="5" t="s">
        <v>9</v>
      </c>
      <c r="K2" s="2" t="s">
        <v>6</v>
      </c>
      <c r="L2" s="26">
        <v>1005</v>
      </c>
      <c r="M2" s="26">
        <v>672</v>
      </c>
      <c r="N2" s="26">
        <v>1774</v>
      </c>
      <c r="O2" s="26">
        <v>1254</v>
      </c>
      <c r="P2" s="26">
        <v>1908</v>
      </c>
      <c r="Q2" s="26">
        <v>1919</v>
      </c>
      <c r="R2" s="26">
        <v>6129</v>
      </c>
      <c r="S2" s="26">
        <v>554</v>
      </c>
      <c r="T2" s="26">
        <v>733</v>
      </c>
      <c r="U2" s="26">
        <v>1307</v>
      </c>
      <c r="V2" s="26">
        <v>134</v>
      </c>
      <c r="W2" s="26">
        <v>1511</v>
      </c>
      <c r="X2" s="26">
        <v>434</v>
      </c>
      <c r="Y2" s="26">
        <v>6361</v>
      </c>
    </row>
    <row r="3" spans="1:25" x14ac:dyDescent="0.45">
      <c r="A3" s="10" t="s">
        <v>27</v>
      </c>
      <c r="B3" s="11">
        <v>4477</v>
      </c>
      <c r="C3" s="27">
        <v>6.3454942313688811E-2</v>
      </c>
      <c r="J3" s="5" t="s">
        <v>9</v>
      </c>
      <c r="K3" s="2" t="s">
        <v>7</v>
      </c>
      <c r="L3" s="26">
        <v>676</v>
      </c>
      <c r="M3" s="26">
        <v>1991</v>
      </c>
      <c r="N3" s="26">
        <v>1513</v>
      </c>
      <c r="O3" s="26">
        <v>465</v>
      </c>
      <c r="P3" s="26">
        <v>1878</v>
      </c>
      <c r="Q3" s="26">
        <v>1724</v>
      </c>
      <c r="R3" s="26">
        <v>7659</v>
      </c>
      <c r="S3" s="26">
        <v>1611</v>
      </c>
      <c r="T3" s="26">
        <v>495</v>
      </c>
      <c r="U3" s="26">
        <v>35</v>
      </c>
      <c r="V3" s="26">
        <v>1752</v>
      </c>
      <c r="W3" s="26">
        <v>1466</v>
      </c>
      <c r="X3" s="26">
        <v>390</v>
      </c>
      <c r="Y3" s="26">
        <v>3122</v>
      </c>
    </row>
    <row r="4" spans="1:25" x14ac:dyDescent="0.45">
      <c r="A4" s="10" t="s">
        <v>8</v>
      </c>
      <c r="B4" s="11">
        <v>7415</v>
      </c>
      <c r="C4" s="27">
        <v>0.10509680528389602</v>
      </c>
      <c r="J4" s="5" t="s">
        <v>9</v>
      </c>
      <c r="K4" s="2" t="s">
        <v>8</v>
      </c>
      <c r="L4" s="26">
        <v>323</v>
      </c>
      <c r="M4" s="26">
        <v>1123</v>
      </c>
      <c r="N4" s="26">
        <v>634</v>
      </c>
      <c r="O4" s="26">
        <v>214</v>
      </c>
      <c r="P4" s="26">
        <v>1956</v>
      </c>
      <c r="Q4" s="26">
        <v>313</v>
      </c>
      <c r="R4" s="26">
        <v>7415</v>
      </c>
      <c r="S4" s="26">
        <v>162</v>
      </c>
      <c r="T4" s="26">
        <v>402</v>
      </c>
      <c r="U4" s="26">
        <v>18</v>
      </c>
      <c r="V4" s="26">
        <v>363</v>
      </c>
      <c r="W4" s="26">
        <v>369</v>
      </c>
      <c r="X4" s="26">
        <v>456</v>
      </c>
      <c r="Y4" s="26">
        <v>5676</v>
      </c>
    </row>
    <row r="5" spans="1:25" x14ac:dyDescent="0.45">
      <c r="A5" s="10" t="s">
        <v>22</v>
      </c>
      <c r="B5" s="11">
        <v>4526</v>
      </c>
      <c r="C5" s="27">
        <v>6.4149445814553396E-2</v>
      </c>
      <c r="J5" s="5" t="s">
        <v>13</v>
      </c>
      <c r="K5" s="2" t="s">
        <v>10</v>
      </c>
      <c r="L5" s="26">
        <v>762</v>
      </c>
      <c r="M5" s="26">
        <v>1630</v>
      </c>
      <c r="N5" s="26">
        <v>779</v>
      </c>
      <c r="O5" s="26">
        <v>824</v>
      </c>
      <c r="P5" s="26">
        <v>1235</v>
      </c>
      <c r="Q5" s="26">
        <v>1289</v>
      </c>
      <c r="R5" s="26">
        <v>6702</v>
      </c>
      <c r="S5" s="26">
        <v>151</v>
      </c>
      <c r="T5" s="26">
        <v>829</v>
      </c>
      <c r="U5" s="26">
        <v>711</v>
      </c>
      <c r="V5" s="26">
        <v>349</v>
      </c>
      <c r="W5" s="26">
        <v>1898</v>
      </c>
      <c r="X5" s="26">
        <v>749</v>
      </c>
      <c r="Y5" s="26">
        <v>6406</v>
      </c>
    </row>
    <row r="6" spans="1:25" x14ac:dyDescent="0.45">
      <c r="A6" s="10" t="s">
        <v>12</v>
      </c>
      <c r="B6" s="11">
        <v>6461</v>
      </c>
      <c r="C6" s="27">
        <v>9.1575247328287548E-2</v>
      </c>
      <c r="J6" s="5" t="s">
        <v>13</v>
      </c>
      <c r="K6" s="2" t="s">
        <v>11</v>
      </c>
      <c r="L6" s="26">
        <v>1558</v>
      </c>
      <c r="M6" s="26">
        <v>1107</v>
      </c>
      <c r="N6" s="26">
        <v>1104</v>
      </c>
      <c r="O6" s="26">
        <v>1223</v>
      </c>
      <c r="P6" s="26">
        <v>654</v>
      </c>
      <c r="Q6" s="26">
        <v>732</v>
      </c>
      <c r="R6" s="26">
        <v>4455</v>
      </c>
      <c r="S6" s="26">
        <v>1365</v>
      </c>
      <c r="T6" s="26">
        <v>942</v>
      </c>
      <c r="U6" s="26">
        <v>826</v>
      </c>
      <c r="V6" s="26">
        <v>717</v>
      </c>
      <c r="W6" s="26">
        <v>1456</v>
      </c>
      <c r="X6" s="26">
        <v>313</v>
      </c>
      <c r="Y6" s="26">
        <v>5082</v>
      </c>
    </row>
    <row r="7" spans="1:25" x14ac:dyDescent="0.45">
      <c r="A7" s="10" t="s">
        <v>26</v>
      </c>
      <c r="B7" s="11">
        <v>3947</v>
      </c>
      <c r="C7" s="27">
        <v>5.5942965671684101E-2</v>
      </c>
      <c r="J7" s="5" t="s">
        <v>13</v>
      </c>
      <c r="K7" s="2" t="s">
        <v>12</v>
      </c>
      <c r="L7" s="26">
        <v>1204</v>
      </c>
      <c r="M7" s="26">
        <v>1564</v>
      </c>
      <c r="N7" s="26">
        <v>1473</v>
      </c>
      <c r="O7" s="26">
        <v>210</v>
      </c>
      <c r="P7" s="26">
        <v>137</v>
      </c>
      <c r="Q7" s="26">
        <v>860</v>
      </c>
      <c r="R7" s="26">
        <v>6461</v>
      </c>
      <c r="S7" s="26">
        <v>1222</v>
      </c>
      <c r="T7" s="26">
        <v>1778</v>
      </c>
      <c r="U7" s="26">
        <v>430</v>
      </c>
      <c r="V7" s="26">
        <v>478</v>
      </c>
      <c r="W7" s="26">
        <v>1773</v>
      </c>
      <c r="X7" s="26">
        <v>258</v>
      </c>
      <c r="Y7" s="26">
        <v>5915</v>
      </c>
    </row>
    <row r="8" spans="1:25" x14ac:dyDescent="0.45">
      <c r="A8" s="10" t="s">
        <v>23</v>
      </c>
      <c r="B8" s="11">
        <v>6408</v>
      </c>
      <c r="C8" s="27">
        <v>9.0824049664087081E-2</v>
      </c>
      <c r="J8" s="5" t="s">
        <v>25</v>
      </c>
      <c r="K8" s="2" t="s">
        <v>23</v>
      </c>
      <c r="L8" s="26">
        <v>523</v>
      </c>
      <c r="M8" s="26">
        <v>1632</v>
      </c>
      <c r="N8" s="26">
        <v>1935</v>
      </c>
      <c r="O8" s="26">
        <v>1510</v>
      </c>
      <c r="P8" s="26">
        <v>249</v>
      </c>
      <c r="Q8" s="26">
        <v>393</v>
      </c>
      <c r="R8" s="26">
        <v>6408</v>
      </c>
      <c r="S8" s="26">
        <v>1460</v>
      </c>
      <c r="T8" s="26">
        <v>1483</v>
      </c>
      <c r="U8" s="26">
        <v>279</v>
      </c>
      <c r="V8" s="26">
        <v>1609</v>
      </c>
      <c r="W8" s="26">
        <v>752</v>
      </c>
      <c r="X8" s="26">
        <v>1273</v>
      </c>
      <c r="Y8" s="26">
        <v>7740</v>
      </c>
    </row>
    <row r="9" spans="1:25" x14ac:dyDescent="0.45">
      <c r="A9" s="10" t="s">
        <v>24</v>
      </c>
      <c r="B9" s="11">
        <v>6632</v>
      </c>
      <c r="C9" s="27">
        <v>9.3998922810896612E-2</v>
      </c>
      <c r="J9" s="5" t="s">
        <v>25</v>
      </c>
      <c r="K9" s="2" t="s">
        <v>22</v>
      </c>
      <c r="L9" s="26">
        <v>624</v>
      </c>
      <c r="M9" s="26">
        <v>298</v>
      </c>
      <c r="N9" s="26">
        <v>493</v>
      </c>
      <c r="O9" s="26">
        <v>1568</v>
      </c>
      <c r="P9" s="26">
        <v>28</v>
      </c>
      <c r="Q9" s="26">
        <v>445</v>
      </c>
      <c r="R9" s="26">
        <v>4526</v>
      </c>
      <c r="S9" s="26">
        <v>1160</v>
      </c>
      <c r="T9" s="26">
        <v>642</v>
      </c>
      <c r="U9" s="26">
        <v>84</v>
      </c>
      <c r="V9" s="26">
        <v>558</v>
      </c>
      <c r="W9" s="26">
        <v>1880</v>
      </c>
      <c r="X9" s="26">
        <v>826</v>
      </c>
      <c r="Y9" s="26">
        <v>4650</v>
      </c>
    </row>
    <row r="10" spans="1:25" x14ac:dyDescent="0.45">
      <c r="A10" s="10" t="s">
        <v>28</v>
      </c>
      <c r="B10" s="11">
        <v>5743</v>
      </c>
      <c r="C10" s="27">
        <v>8.139864500949627E-2</v>
      </c>
      <c r="J10" s="5" t="s">
        <v>25</v>
      </c>
      <c r="K10" s="2" t="s">
        <v>24</v>
      </c>
      <c r="L10" s="26">
        <v>313</v>
      </c>
      <c r="M10" s="26">
        <v>1082</v>
      </c>
      <c r="N10" s="26">
        <v>382</v>
      </c>
      <c r="O10" s="26">
        <v>1915</v>
      </c>
      <c r="P10" s="26">
        <v>1533</v>
      </c>
      <c r="Q10" s="26">
        <v>875</v>
      </c>
      <c r="R10" s="26">
        <v>6632</v>
      </c>
      <c r="S10" s="26">
        <v>1902</v>
      </c>
      <c r="T10" s="26">
        <v>752</v>
      </c>
      <c r="U10" s="26">
        <v>1882</v>
      </c>
      <c r="V10" s="26">
        <v>1159</v>
      </c>
      <c r="W10" s="26">
        <v>233</v>
      </c>
      <c r="X10" s="26">
        <v>743</v>
      </c>
      <c r="Y10" s="26">
        <v>5911</v>
      </c>
    </row>
    <row r="11" spans="1:25" x14ac:dyDescent="0.45">
      <c r="A11" s="10" t="s">
        <v>6</v>
      </c>
      <c r="B11" s="11">
        <v>6129</v>
      </c>
      <c r="C11" s="27">
        <v>8.6869631771409134E-2</v>
      </c>
      <c r="J11" s="5" t="s">
        <v>29</v>
      </c>
      <c r="K11" s="2" t="s">
        <v>26</v>
      </c>
      <c r="L11" s="26">
        <v>298</v>
      </c>
      <c r="M11" s="26">
        <v>52</v>
      </c>
      <c r="N11" s="26">
        <v>875</v>
      </c>
      <c r="O11" s="26">
        <v>1987</v>
      </c>
      <c r="P11" s="26">
        <v>1524</v>
      </c>
      <c r="Q11" s="26">
        <v>1141</v>
      </c>
      <c r="R11" s="26">
        <v>3947</v>
      </c>
      <c r="S11" s="26">
        <v>826</v>
      </c>
      <c r="T11" s="26">
        <v>584</v>
      </c>
      <c r="U11" s="26">
        <v>63</v>
      </c>
      <c r="V11" s="26">
        <v>1728</v>
      </c>
      <c r="W11" s="26">
        <v>994</v>
      </c>
      <c r="X11" s="26">
        <v>556</v>
      </c>
      <c r="Y11" s="26">
        <v>5534</v>
      </c>
    </row>
    <row r="12" spans="1:25" x14ac:dyDescent="0.45">
      <c r="A12" s="10" t="s">
        <v>11</v>
      </c>
      <c r="B12" s="11">
        <v>4455</v>
      </c>
      <c r="C12" s="27">
        <v>6.3143124415341437E-2</v>
      </c>
      <c r="J12" s="5" t="s">
        <v>29</v>
      </c>
      <c r="K12" s="2" t="s">
        <v>27</v>
      </c>
      <c r="L12" s="26">
        <v>663</v>
      </c>
      <c r="M12" s="26">
        <v>1376</v>
      </c>
      <c r="N12" s="26">
        <v>1607</v>
      </c>
      <c r="O12" s="26">
        <v>1926</v>
      </c>
      <c r="P12" s="26">
        <v>865</v>
      </c>
      <c r="Q12" s="26">
        <v>1867</v>
      </c>
      <c r="R12" s="26">
        <v>4477</v>
      </c>
      <c r="S12" s="26">
        <v>144</v>
      </c>
      <c r="T12" s="26">
        <v>48</v>
      </c>
      <c r="U12" s="26">
        <v>1707</v>
      </c>
      <c r="V12" s="26">
        <v>829</v>
      </c>
      <c r="W12" s="26">
        <v>1787</v>
      </c>
      <c r="X12" s="26">
        <v>1474</v>
      </c>
      <c r="Y12" s="26">
        <v>5409</v>
      </c>
    </row>
    <row r="13" spans="1:25" x14ac:dyDescent="0.45">
      <c r="A13" s="10" t="s">
        <v>10</v>
      </c>
      <c r="B13" s="11">
        <v>6702</v>
      </c>
      <c r="C13" s="27">
        <v>9.4991070669274605E-2</v>
      </c>
      <c r="J13" s="5" t="s">
        <v>29</v>
      </c>
      <c r="K13" s="2" t="s">
        <v>28</v>
      </c>
      <c r="L13" s="26">
        <v>636</v>
      </c>
      <c r="M13" s="26">
        <v>1205</v>
      </c>
      <c r="N13" s="26">
        <v>195</v>
      </c>
      <c r="O13" s="26">
        <v>39</v>
      </c>
      <c r="P13" s="26">
        <v>972</v>
      </c>
      <c r="Q13" s="26">
        <v>932</v>
      </c>
      <c r="R13" s="26">
        <v>5743</v>
      </c>
      <c r="S13" s="26">
        <v>1415</v>
      </c>
      <c r="T13" s="26">
        <v>163</v>
      </c>
      <c r="U13" s="26">
        <v>796</v>
      </c>
      <c r="V13" s="26">
        <v>1587</v>
      </c>
      <c r="W13" s="26">
        <v>1793</v>
      </c>
      <c r="X13" s="26">
        <v>1003</v>
      </c>
      <c r="Y13" s="26">
        <v>5674</v>
      </c>
    </row>
    <row r="14" spans="1:25" x14ac:dyDescent="0.45">
      <c r="A14" s="10" t="s">
        <v>40</v>
      </c>
      <c r="B14" s="11">
        <v>70554</v>
      </c>
      <c r="C14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C0AA-B7BD-43E2-A733-79A2B5496A6F}">
  <dimension ref="A1:T19"/>
  <sheetViews>
    <sheetView workbookViewId="0">
      <selection activeCell="F9" sqref="F9"/>
    </sheetView>
  </sheetViews>
  <sheetFormatPr defaultRowHeight="14.25" x14ac:dyDescent="0.45"/>
  <cols>
    <col min="2" max="2" width="10.19921875" customWidth="1"/>
    <col min="3" max="8" width="8.9296875" customWidth="1"/>
    <col min="9" max="9" width="11.73046875" customWidth="1"/>
    <col min="10" max="15" width="8.9296875" customWidth="1"/>
    <col min="16" max="16" width="11.06640625" customWidth="1"/>
    <col min="18" max="18" width="16.3984375" bestFit="1" customWidth="1"/>
    <col min="19" max="19" width="18" bestFit="1" customWidth="1"/>
  </cols>
  <sheetData>
    <row r="1" spans="1:20" x14ac:dyDescent="0.45">
      <c r="A1" s="3" t="s">
        <v>31</v>
      </c>
      <c r="B1" s="3" t="s">
        <v>32</v>
      </c>
      <c r="C1" s="3" t="s">
        <v>0</v>
      </c>
      <c r="D1" s="3" t="s">
        <v>1</v>
      </c>
      <c r="E1" s="3" t="s">
        <v>2</v>
      </c>
      <c r="F1" s="3" t="s">
        <v>30</v>
      </c>
      <c r="G1" s="3" t="s">
        <v>3</v>
      </c>
      <c r="H1" s="3" t="s">
        <v>4</v>
      </c>
      <c r="I1" s="3" t="s">
        <v>42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41</v>
      </c>
    </row>
    <row r="2" spans="1:20" x14ac:dyDescent="0.45">
      <c r="A2" s="5" t="s">
        <v>9</v>
      </c>
      <c r="B2" s="2" t="s">
        <v>6</v>
      </c>
      <c r="C2" s="26">
        <v>1005</v>
      </c>
      <c r="D2" s="26">
        <v>672</v>
      </c>
      <c r="E2" s="26">
        <v>1774</v>
      </c>
      <c r="F2" s="26">
        <v>1254</v>
      </c>
      <c r="G2" s="26">
        <v>1908</v>
      </c>
      <c r="H2" s="26">
        <v>1919</v>
      </c>
      <c r="I2" s="26">
        <v>6129</v>
      </c>
      <c r="J2" s="26">
        <v>554</v>
      </c>
      <c r="K2" s="26">
        <v>733</v>
      </c>
      <c r="L2" s="26">
        <v>1307</v>
      </c>
      <c r="M2" s="26">
        <v>134</v>
      </c>
      <c r="N2" s="26">
        <v>1511</v>
      </c>
      <c r="O2" s="26">
        <v>434</v>
      </c>
      <c r="P2" s="26">
        <v>6361</v>
      </c>
      <c r="R2" s="17"/>
      <c r="S2" s="18"/>
      <c r="T2" s="19"/>
    </row>
    <row r="3" spans="1:20" x14ac:dyDescent="0.45">
      <c r="A3" s="5" t="s">
        <v>9</v>
      </c>
      <c r="B3" s="2" t="s">
        <v>7</v>
      </c>
      <c r="C3" s="26">
        <v>676</v>
      </c>
      <c r="D3" s="26">
        <v>1991</v>
      </c>
      <c r="E3" s="26">
        <v>1513</v>
      </c>
      <c r="F3" s="26">
        <v>465</v>
      </c>
      <c r="G3" s="26">
        <v>1878</v>
      </c>
      <c r="H3" s="26">
        <v>1724</v>
      </c>
      <c r="I3" s="26">
        <v>7659</v>
      </c>
      <c r="J3" s="26">
        <v>1611</v>
      </c>
      <c r="K3" s="26">
        <v>495</v>
      </c>
      <c r="L3" s="26">
        <v>35</v>
      </c>
      <c r="M3" s="26">
        <v>1752</v>
      </c>
      <c r="N3" s="26">
        <v>1466</v>
      </c>
      <c r="O3" s="26">
        <v>390</v>
      </c>
      <c r="P3" s="26">
        <v>3122</v>
      </c>
      <c r="R3" s="20"/>
      <c r="S3" s="21"/>
      <c r="T3" s="22"/>
    </row>
    <row r="4" spans="1:20" x14ac:dyDescent="0.45">
      <c r="A4" s="5" t="s">
        <v>9</v>
      </c>
      <c r="B4" s="2" t="s">
        <v>8</v>
      </c>
      <c r="C4" s="26">
        <v>323</v>
      </c>
      <c r="D4" s="26">
        <v>1123</v>
      </c>
      <c r="E4" s="26">
        <v>634</v>
      </c>
      <c r="F4" s="26">
        <v>214</v>
      </c>
      <c r="G4" s="26">
        <v>1956</v>
      </c>
      <c r="H4" s="26">
        <v>313</v>
      </c>
      <c r="I4" s="26">
        <v>7415</v>
      </c>
      <c r="J4" s="26">
        <v>162</v>
      </c>
      <c r="K4" s="26">
        <v>402</v>
      </c>
      <c r="L4" s="26">
        <v>18</v>
      </c>
      <c r="M4" s="26">
        <v>363</v>
      </c>
      <c r="N4" s="26">
        <v>369</v>
      </c>
      <c r="O4" s="26">
        <v>456</v>
      </c>
      <c r="P4" s="26">
        <v>5676</v>
      </c>
      <c r="R4" s="20"/>
      <c r="S4" s="21"/>
      <c r="T4" s="22"/>
    </row>
    <row r="5" spans="1:20" x14ac:dyDescent="0.45">
      <c r="A5" s="5" t="s">
        <v>13</v>
      </c>
      <c r="B5" s="2" t="s">
        <v>10</v>
      </c>
      <c r="C5" s="26">
        <v>762</v>
      </c>
      <c r="D5" s="26">
        <v>1630</v>
      </c>
      <c r="E5" s="26">
        <v>779</v>
      </c>
      <c r="F5" s="26">
        <v>824</v>
      </c>
      <c r="G5" s="26">
        <v>1235</v>
      </c>
      <c r="H5" s="26">
        <v>1289</v>
      </c>
      <c r="I5" s="26">
        <v>6702</v>
      </c>
      <c r="J5" s="26">
        <v>151</v>
      </c>
      <c r="K5" s="26">
        <v>829</v>
      </c>
      <c r="L5" s="26">
        <v>711</v>
      </c>
      <c r="M5" s="26">
        <v>349</v>
      </c>
      <c r="N5" s="26">
        <v>1898</v>
      </c>
      <c r="O5" s="26">
        <v>749</v>
      </c>
      <c r="P5" s="26">
        <v>6406</v>
      </c>
      <c r="R5" s="20"/>
      <c r="S5" s="21"/>
      <c r="T5" s="22"/>
    </row>
    <row r="6" spans="1:20" x14ac:dyDescent="0.45">
      <c r="A6" s="5" t="s">
        <v>13</v>
      </c>
      <c r="B6" s="2" t="s">
        <v>11</v>
      </c>
      <c r="C6" s="26">
        <v>1558</v>
      </c>
      <c r="D6" s="26">
        <v>1107</v>
      </c>
      <c r="E6" s="26">
        <v>1104</v>
      </c>
      <c r="F6" s="26">
        <v>1223</v>
      </c>
      <c r="G6" s="26">
        <v>654</v>
      </c>
      <c r="H6" s="26">
        <v>732</v>
      </c>
      <c r="I6" s="26">
        <v>4455</v>
      </c>
      <c r="J6" s="26">
        <v>1365</v>
      </c>
      <c r="K6" s="26">
        <v>942</v>
      </c>
      <c r="L6" s="26">
        <v>826</v>
      </c>
      <c r="M6" s="26">
        <v>717</v>
      </c>
      <c r="N6" s="26">
        <v>1456</v>
      </c>
      <c r="O6" s="26">
        <v>313</v>
      </c>
      <c r="P6" s="26">
        <v>5082</v>
      </c>
      <c r="R6" s="20"/>
      <c r="S6" s="21"/>
      <c r="T6" s="22"/>
    </row>
    <row r="7" spans="1:20" x14ac:dyDescent="0.45">
      <c r="A7" s="5" t="s">
        <v>13</v>
      </c>
      <c r="B7" s="2" t="s">
        <v>12</v>
      </c>
      <c r="C7" s="26">
        <v>1204</v>
      </c>
      <c r="D7" s="26">
        <v>1564</v>
      </c>
      <c r="E7" s="26">
        <v>1473</v>
      </c>
      <c r="F7" s="26">
        <v>210</v>
      </c>
      <c r="G7" s="26">
        <v>137</v>
      </c>
      <c r="H7" s="26">
        <v>860</v>
      </c>
      <c r="I7" s="26">
        <v>6461</v>
      </c>
      <c r="J7" s="26">
        <v>1222</v>
      </c>
      <c r="K7" s="26">
        <v>1778</v>
      </c>
      <c r="L7" s="26">
        <v>430</v>
      </c>
      <c r="M7" s="26">
        <v>478</v>
      </c>
      <c r="N7" s="26">
        <v>1773</v>
      </c>
      <c r="O7" s="26">
        <v>258</v>
      </c>
      <c r="P7" s="26">
        <v>5915</v>
      </c>
      <c r="R7" s="20"/>
      <c r="S7" s="21"/>
      <c r="T7" s="22"/>
    </row>
    <row r="8" spans="1:20" x14ac:dyDescent="0.45">
      <c r="A8" s="5" t="s">
        <v>25</v>
      </c>
      <c r="B8" s="2" t="s">
        <v>23</v>
      </c>
      <c r="C8" s="26">
        <v>523</v>
      </c>
      <c r="D8" s="26">
        <v>1632</v>
      </c>
      <c r="E8" s="26">
        <v>1935</v>
      </c>
      <c r="F8" s="26">
        <v>1510</v>
      </c>
      <c r="G8" s="26">
        <v>249</v>
      </c>
      <c r="H8" s="26">
        <v>393</v>
      </c>
      <c r="I8" s="26">
        <v>6408</v>
      </c>
      <c r="J8" s="26">
        <v>1460</v>
      </c>
      <c r="K8" s="26">
        <v>1483</v>
      </c>
      <c r="L8" s="26">
        <v>279</v>
      </c>
      <c r="M8" s="26">
        <v>1609</v>
      </c>
      <c r="N8" s="26">
        <v>752</v>
      </c>
      <c r="O8" s="26">
        <v>1273</v>
      </c>
      <c r="P8" s="26">
        <v>7740</v>
      </c>
      <c r="R8" s="20"/>
      <c r="S8" s="21"/>
      <c r="T8" s="22"/>
    </row>
    <row r="9" spans="1:20" x14ac:dyDescent="0.45">
      <c r="A9" s="5" t="s">
        <v>25</v>
      </c>
      <c r="B9" s="2" t="s">
        <v>22</v>
      </c>
      <c r="C9" s="26">
        <v>624</v>
      </c>
      <c r="D9" s="26">
        <v>298</v>
      </c>
      <c r="E9" s="26">
        <v>493</v>
      </c>
      <c r="F9" s="26">
        <v>1568</v>
      </c>
      <c r="G9" s="26">
        <v>28</v>
      </c>
      <c r="H9" s="26">
        <v>445</v>
      </c>
      <c r="I9" s="26">
        <v>4526</v>
      </c>
      <c r="J9" s="26">
        <v>1160</v>
      </c>
      <c r="K9" s="26">
        <v>642</v>
      </c>
      <c r="L9" s="26">
        <v>84</v>
      </c>
      <c r="M9" s="26">
        <v>558</v>
      </c>
      <c r="N9" s="26">
        <v>1880</v>
      </c>
      <c r="O9" s="26">
        <v>826</v>
      </c>
      <c r="P9" s="26">
        <v>4650</v>
      </c>
      <c r="R9" s="20"/>
      <c r="S9" s="21"/>
      <c r="T9" s="22"/>
    </row>
    <row r="10" spans="1:20" x14ac:dyDescent="0.45">
      <c r="A10" s="5" t="s">
        <v>25</v>
      </c>
      <c r="B10" s="2" t="s">
        <v>24</v>
      </c>
      <c r="C10" s="26">
        <v>313</v>
      </c>
      <c r="D10" s="26">
        <v>1082</v>
      </c>
      <c r="E10" s="26">
        <v>382</v>
      </c>
      <c r="F10" s="26">
        <v>1915</v>
      </c>
      <c r="G10" s="26">
        <v>1533</v>
      </c>
      <c r="H10" s="26">
        <v>875</v>
      </c>
      <c r="I10" s="26">
        <v>6632</v>
      </c>
      <c r="J10" s="26">
        <v>1902</v>
      </c>
      <c r="K10" s="26">
        <v>752</v>
      </c>
      <c r="L10" s="26">
        <v>1882</v>
      </c>
      <c r="M10" s="26">
        <v>1159</v>
      </c>
      <c r="N10" s="26">
        <v>233</v>
      </c>
      <c r="O10" s="26">
        <v>743</v>
      </c>
      <c r="P10" s="26">
        <v>5911</v>
      </c>
      <c r="R10" s="20"/>
      <c r="S10" s="21"/>
      <c r="T10" s="22"/>
    </row>
    <row r="11" spans="1:20" x14ac:dyDescent="0.45">
      <c r="A11" s="5" t="s">
        <v>29</v>
      </c>
      <c r="B11" s="2" t="s">
        <v>26</v>
      </c>
      <c r="C11" s="26">
        <v>298</v>
      </c>
      <c r="D11" s="26">
        <v>52</v>
      </c>
      <c r="E11" s="26">
        <v>875</v>
      </c>
      <c r="F11" s="26">
        <v>1987</v>
      </c>
      <c r="G11" s="26">
        <v>1524</v>
      </c>
      <c r="H11" s="26">
        <v>1141</v>
      </c>
      <c r="I11" s="26">
        <v>3947</v>
      </c>
      <c r="J11" s="26">
        <v>826</v>
      </c>
      <c r="K11" s="26">
        <v>584</v>
      </c>
      <c r="L11" s="26">
        <v>63</v>
      </c>
      <c r="M11" s="26">
        <v>1728</v>
      </c>
      <c r="N11" s="26">
        <v>994</v>
      </c>
      <c r="O11" s="26">
        <v>556</v>
      </c>
      <c r="P11" s="26">
        <v>5534</v>
      </c>
      <c r="R11" s="20"/>
      <c r="S11" s="21"/>
      <c r="T11" s="22"/>
    </row>
    <row r="12" spans="1:20" x14ac:dyDescent="0.45">
      <c r="A12" s="5" t="s">
        <v>29</v>
      </c>
      <c r="B12" s="2" t="s">
        <v>27</v>
      </c>
      <c r="C12" s="26">
        <v>663</v>
      </c>
      <c r="D12" s="26">
        <v>1376</v>
      </c>
      <c r="E12" s="26">
        <v>1607</v>
      </c>
      <c r="F12" s="26">
        <v>1926</v>
      </c>
      <c r="G12" s="26">
        <v>865</v>
      </c>
      <c r="H12" s="26">
        <v>1867</v>
      </c>
      <c r="I12" s="26">
        <v>4477</v>
      </c>
      <c r="J12" s="26">
        <v>144</v>
      </c>
      <c r="K12" s="26">
        <v>48</v>
      </c>
      <c r="L12" s="26">
        <v>1707</v>
      </c>
      <c r="M12" s="26">
        <v>829</v>
      </c>
      <c r="N12" s="26">
        <v>1787</v>
      </c>
      <c r="O12" s="26">
        <v>1474</v>
      </c>
      <c r="P12" s="26">
        <v>5409</v>
      </c>
      <c r="R12" s="20"/>
      <c r="S12" s="21"/>
      <c r="T12" s="22"/>
    </row>
    <row r="13" spans="1:20" x14ac:dyDescent="0.45">
      <c r="A13" s="5" t="s">
        <v>29</v>
      </c>
      <c r="B13" s="2" t="s">
        <v>28</v>
      </c>
      <c r="C13" s="26">
        <v>636</v>
      </c>
      <c r="D13" s="26">
        <v>1205</v>
      </c>
      <c r="E13" s="26">
        <v>195</v>
      </c>
      <c r="F13" s="26">
        <v>39</v>
      </c>
      <c r="G13" s="26">
        <v>972</v>
      </c>
      <c r="H13" s="26">
        <v>932</v>
      </c>
      <c r="I13" s="26">
        <v>5743</v>
      </c>
      <c r="J13" s="26">
        <v>1415</v>
      </c>
      <c r="K13" s="26">
        <v>163</v>
      </c>
      <c r="L13" s="26">
        <v>796</v>
      </c>
      <c r="M13" s="26">
        <v>1587</v>
      </c>
      <c r="N13" s="26">
        <v>1793</v>
      </c>
      <c r="O13" s="26">
        <v>1003</v>
      </c>
      <c r="P13" s="26">
        <v>5674</v>
      </c>
      <c r="R13" s="20"/>
      <c r="S13" s="21"/>
      <c r="T13" s="22"/>
    </row>
    <row r="14" spans="1:20" x14ac:dyDescent="0.45">
      <c r="R14" s="20"/>
      <c r="S14" s="21"/>
      <c r="T14" s="22"/>
    </row>
    <row r="15" spans="1:20" x14ac:dyDescent="0.45">
      <c r="R15" s="20"/>
      <c r="S15" s="21"/>
      <c r="T15" s="22"/>
    </row>
    <row r="16" spans="1:20" x14ac:dyDescent="0.45">
      <c r="R16" s="20"/>
      <c r="S16" s="21"/>
      <c r="T16" s="22"/>
    </row>
    <row r="17" spans="18:20" x14ac:dyDescent="0.45">
      <c r="R17" s="20"/>
      <c r="S17" s="21"/>
      <c r="T17" s="22"/>
    </row>
    <row r="18" spans="18:20" x14ac:dyDescent="0.45">
      <c r="R18" s="20"/>
      <c r="S18" s="21"/>
      <c r="T18" s="22"/>
    </row>
    <row r="19" spans="18:20" x14ac:dyDescent="0.45">
      <c r="R19" s="23"/>
      <c r="S19" s="24"/>
      <c r="T19" s="25"/>
    </row>
  </sheetData>
  <autoFilter ref="A1:P13" xr:uid="{917FC0AA-B7BD-43E2-A733-79A2B5496A6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E143-B7CB-48A3-986F-9D81CD1ADFB7}">
  <dimension ref="A1:C6"/>
  <sheetViews>
    <sheetView workbookViewId="0">
      <selection activeCell="D22" sqref="D22"/>
    </sheetView>
  </sheetViews>
  <sheetFormatPr defaultRowHeight="14.25" x14ac:dyDescent="0.45"/>
  <cols>
    <col min="1" max="1" width="12.06640625" bestFit="1" customWidth="1"/>
    <col min="2" max="3" width="15.33203125" bestFit="1" customWidth="1"/>
  </cols>
  <sheetData>
    <row r="1" spans="1:3" x14ac:dyDescent="0.45">
      <c r="A1" s="9" t="s">
        <v>33</v>
      </c>
      <c r="B1" t="s">
        <v>35</v>
      </c>
      <c r="C1" t="s">
        <v>36</v>
      </c>
    </row>
    <row r="2" spans="1:3" x14ac:dyDescent="0.45">
      <c r="A2" s="10" t="s">
        <v>25</v>
      </c>
      <c r="B2" s="11">
        <v>18974</v>
      </c>
      <c r="C2" s="11">
        <v>19220</v>
      </c>
    </row>
    <row r="3" spans="1:3" x14ac:dyDescent="0.45">
      <c r="A3" s="10" t="s">
        <v>9</v>
      </c>
      <c r="B3" s="11">
        <v>20854</v>
      </c>
      <c r="C3" s="11">
        <v>20331</v>
      </c>
    </row>
    <row r="4" spans="1:3" x14ac:dyDescent="0.45">
      <c r="A4" s="10" t="s">
        <v>29</v>
      </c>
      <c r="B4" s="11">
        <v>15049</v>
      </c>
      <c r="C4" s="11">
        <v>16264</v>
      </c>
    </row>
    <row r="5" spans="1:3" x14ac:dyDescent="0.45">
      <c r="A5" s="10" t="s">
        <v>13</v>
      </c>
      <c r="B5" s="11">
        <v>15203</v>
      </c>
      <c r="C5" s="11">
        <v>13400</v>
      </c>
    </row>
    <row r="6" spans="1:3" x14ac:dyDescent="0.45">
      <c r="A6" s="10" t="s">
        <v>34</v>
      </c>
      <c r="B6" s="11">
        <v>70080</v>
      </c>
      <c r="C6" s="11">
        <v>69215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5A78-D3CA-4800-B356-46199930BBFA}">
  <dimension ref="A1:K289"/>
  <sheetViews>
    <sheetView workbookViewId="0">
      <pane ySplit="1" topLeftCell="A2" activePane="bottomLeft" state="frozen"/>
      <selection pane="bottomLeft" activeCell="D3" sqref="D3"/>
    </sheetView>
  </sheetViews>
  <sheetFormatPr defaultRowHeight="14.25" x14ac:dyDescent="0.45"/>
  <cols>
    <col min="1" max="1" width="9.1328125" bestFit="1" customWidth="1"/>
    <col min="2" max="2" width="10.19921875" customWidth="1"/>
    <col min="3" max="3" width="10.19921875" bestFit="1" customWidth="1"/>
    <col min="4" max="6" width="8.9296875" customWidth="1"/>
    <col min="7" max="7" width="16.3984375" bestFit="1" customWidth="1"/>
    <col min="8" max="8" width="19.265625" bestFit="1" customWidth="1"/>
    <col min="9" max="9" width="16.59765625" bestFit="1" customWidth="1"/>
    <col min="10" max="10" width="15.59765625" bestFit="1" customWidth="1"/>
    <col min="11" max="11" width="16.59765625" bestFit="1" customWidth="1"/>
    <col min="12" max="12" width="21" bestFit="1" customWidth="1"/>
    <col min="13" max="13" width="22" bestFit="1" customWidth="1"/>
    <col min="14" max="14" width="4.73046875" bestFit="1" customWidth="1"/>
    <col min="15" max="15" width="5.73046875" bestFit="1" customWidth="1"/>
    <col min="16" max="16" width="4.73046875" bestFit="1" customWidth="1"/>
    <col min="17" max="19" width="5.73046875" bestFit="1" customWidth="1"/>
    <col min="20" max="20" width="16.3984375" bestFit="1" customWidth="1"/>
    <col min="21" max="21" width="15.59765625" bestFit="1" customWidth="1"/>
    <col min="22" max="25" width="5.73046875" bestFit="1" customWidth="1"/>
    <col min="26" max="26" width="4.73046875" bestFit="1" customWidth="1"/>
    <col min="27" max="27" width="5.73046875" bestFit="1" customWidth="1"/>
    <col min="28" max="28" width="4.73046875" bestFit="1" customWidth="1"/>
    <col min="29" max="29" width="5.73046875" bestFit="1" customWidth="1"/>
    <col min="30" max="30" width="4.73046875" bestFit="1" customWidth="1"/>
    <col min="31" max="32" width="5.73046875" bestFit="1" customWidth="1"/>
    <col min="33" max="33" width="10.265625" bestFit="1" customWidth="1"/>
    <col min="34" max="34" width="16.3984375" bestFit="1" customWidth="1"/>
  </cols>
  <sheetData>
    <row r="1" spans="1:11" x14ac:dyDescent="0.45">
      <c r="A1" s="12" t="s">
        <v>31</v>
      </c>
      <c r="B1" s="12" t="s">
        <v>32</v>
      </c>
      <c r="C1" s="12" t="s">
        <v>37</v>
      </c>
      <c r="D1" s="12" t="s">
        <v>38</v>
      </c>
      <c r="H1" s="9" t="s">
        <v>49</v>
      </c>
    </row>
    <row r="2" spans="1:11" x14ac:dyDescent="0.45">
      <c r="A2" s="13" t="s">
        <v>9</v>
      </c>
      <c r="B2" s="2" t="s">
        <v>6</v>
      </c>
      <c r="C2" s="14">
        <v>44562</v>
      </c>
      <c r="D2" s="2">
        <f t="shared" ref="D2:D65" ca="1" si="0">RANDBETWEEN(1,2000)</f>
        <v>336</v>
      </c>
      <c r="H2" s="28" t="s">
        <v>46</v>
      </c>
      <c r="I2" s="28"/>
      <c r="J2" s="31" t="s">
        <v>47</v>
      </c>
      <c r="K2" s="31"/>
    </row>
    <row r="3" spans="1:11" x14ac:dyDescent="0.45">
      <c r="A3" s="13" t="s">
        <v>9</v>
      </c>
      <c r="B3" s="2" t="s">
        <v>6</v>
      </c>
      <c r="C3" s="14">
        <v>44593</v>
      </c>
      <c r="D3" s="2">
        <f t="shared" ca="1" si="0"/>
        <v>1605</v>
      </c>
      <c r="G3" s="9" t="s">
        <v>39</v>
      </c>
      <c r="H3" t="s">
        <v>45</v>
      </c>
      <c r="I3" t="s">
        <v>48</v>
      </c>
      <c r="J3" t="s">
        <v>45</v>
      </c>
      <c r="K3" t="s">
        <v>48</v>
      </c>
    </row>
    <row r="4" spans="1:11" x14ac:dyDescent="0.45">
      <c r="A4" s="13" t="s">
        <v>9</v>
      </c>
      <c r="B4" s="2" t="s">
        <v>6</v>
      </c>
      <c r="C4" s="14">
        <v>44621</v>
      </c>
      <c r="D4" s="2">
        <f t="shared" ca="1" si="0"/>
        <v>654</v>
      </c>
      <c r="G4" s="10" t="s">
        <v>25</v>
      </c>
      <c r="H4" s="11">
        <v>35148</v>
      </c>
      <c r="I4" s="27">
        <v>0.22574906066347666</v>
      </c>
      <c r="J4" s="11">
        <v>34372</v>
      </c>
      <c r="K4" s="27">
        <v>0.23187349901508406</v>
      </c>
    </row>
    <row r="5" spans="1:11" x14ac:dyDescent="0.45">
      <c r="A5" s="13" t="s">
        <v>9</v>
      </c>
      <c r="B5" s="2" t="s">
        <v>6</v>
      </c>
      <c r="C5" s="14">
        <v>44652</v>
      </c>
      <c r="D5" s="2">
        <f t="shared" ca="1" si="0"/>
        <v>1583</v>
      </c>
      <c r="G5" s="10" t="s">
        <v>9</v>
      </c>
      <c r="H5" s="11">
        <v>37038</v>
      </c>
      <c r="I5" s="27">
        <v>0.23788817881113716</v>
      </c>
      <c r="J5" s="11">
        <v>41038</v>
      </c>
      <c r="K5" s="27">
        <v>0.27684233249682938</v>
      </c>
    </row>
    <row r="6" spans="1:11" x14ac:dyDescent="0.45">
      <c r="A6" s="13" t="s">
        <v>9</v>
      </c>
      <c r="B6" s="2" t="s">
        <v>6</v>
      </c>
      <c r="C6" s="14">
        <v>44682</v>
      </c>
      <c r="D6" s="2">
        <f t="shared" ca="1" si="0"/>
        <v>1146</v>
      </c>
      <c r="G6" s="10" t="s">
        <v>29</v>
      </c>
      <c r="H6" s="11">
        <v>41273</v>
      </c>
      <c r="I6" s="27">
        <v>0.26508879540126529</v>
      </c>
      <c r="J6" s="11">
        <v>34037</v>
      </c>
      <c r="K6" s="27">
        <v>0.22961358914163901</v>
      </c>
    </row>
    <row r="7" spans="1:11" x14ac:dyDescent="0.45">
      <c r="A7" s="13" t="s">
        <v>9</v>
      </c>
      <c r="B7" s="2" t="s">
        <v>6</v>
      </c>
      <c r="C7" s="14">
        <v>44713</v>
      </c>
      <c r="D7" s="2">
        <f t="shared" ca="1" si="0"/>
        <v>680</v>
      </c>
      <c r="G7" s="10" t="s">
        <v>13</v>
      </c>
      <c r="H7" s="11">
        <v>42236</v>
      </c>
      <c r="I7" s="27">
        <v>0.27127396512412089</v>
      </c>
      <c r="J7" s="11">
        <v>38789</v>
      </c>
      <c r="K7" s="27">
        <v>0.26167057934644755</v>
      </c>
    </row>
    <row r="8" spans="1:11" x14ac:dyDescent="0.45">
      <c r="A8" s="13" t="s">
        <v>9</v>
      </c>
      <c r="B8" s="2" t="s">
        <v>6</v>
      </c>
      <c r="C8" s="14">
        <v>44743</v>
      </c>
      <c r="D8" s="2">
        <f t="shared" ca="1" si="0"/>
        <v>562</v>
      </c>
      <c r="G8" s="10" t="s">
        <v>40</v>
      </c>
      <c r="H8" s="11">
        <v>155695</v>
      </c>
      <c r="I8" s="27">
        <v>1</v>
      </c>
      <c r="J8" s="11">
        <v>148236</v>
      </c>
      <c r="K8" s="27">
        <v>1</v>
      </c>
    </row>
    <row r="9" spans="1:11" x14ac:dyDescent="0.45">
      <c r="A9" s="13" t="s">
        <v>9</v>
      </c>
      <c r="B9" s="2" t="s">
        <v>6</v>
      </c>
      <c r="C9" s="14">
        <v>44774</v>
      </c>
      <c r="D9" s="2">
        <f t="shared" ca="1" si="0"/>
        <v>572</v>
      </c>
    </row>
    <row r="10" spans="1:11" x14ac:dyDescent="0.45">
      <c r="A10" s="13" t="s">
        <v>9</v>
      </c>
      <c r="B10" s="2" t="s">
        <v>6</v>
      </c>
      <c r="C10" s="14">
        <v>44805</v>
      </c>
      <c r="D10" s="2">
        <f t="shared" ca="1" si="0"/>
        <v>1860</v>
      </c>
    </row>
    <row r="11" spans="1:11" x14ac:dyDescent="0.45">
      <c r="A11" s="13" t="s">
        <v>9</v>
      </c>
      <c r="B11" s="2" t="s">
        <v>6</v>
      </c>
      <c r="C11" s="14">
        <v>44835</v>
      </c>
      <c r="D11" s="2">
        <f t="shared" ca="1" si="0"/>
        <v>1219</v>
      </c>
    </row>
    <row r="12" spans="1:11" x14ac:dyDescent="0.45">
      <c r="A12" s="13" t="s">
        <v>9</v>
      </c>
      <c r="B12" s="2" t="s">
        <v>6</v>
      </c>
      <c r="C12" s="14">
        <v>44866</v>
      </c>
      <c r="D12" s="2">
        <f t="shared" ca="1" si="0"/>
        <v>1346</v>
      </c>
    </row>
    <row r="13" spans="1:11" x14ac:dyDescent="0.45">
      <c r="A13" s="13" t="s">
        <v>9</v>
      </c>
      <c r="B13" s="2" t="s">
        <v>6</v>
      </c>
      <c r="C13" s="14">
        <v>44896</v>
      </c>
      <c r="D13" s="2">
        <f t="shared" ca="1" si="0"/>
        <v>1818</v>
      </c>
    </row>
    <row r="14" spans="1:11" x14ac:dyDescent="0.45">
      <c r="A14" s="13" t="s">
        <v>9</v>
      </c>
      <c r="B14" s="2" t="s">
        <v>7</v>
      </c>
      <c r="C14" s="14">
        <v>44562</v>
      </c>
      <c r="D14" s="2">
        <f t="shared" ca="1" si="0"/>
        <v>542</v>
      </c>
    </row>
    <row r="15" spans="1:11" x14ac:dyDescent="0.45">
      <c r="A15" s="13" t="s">
        <v>9</v>
      </c>
      <c r="B15" s="2" t="s">
        <v>7</v>
      </c>
      <c r="C15" s="14">
        <v>44593</v>
      </c>
      <c r="D15" s="2">
        <f t="shared" ca="1" si="0"/>
        <v>364</v>
      </c>
    </row>
    <row r="16" spans="1:11" x14ac:dyDescent="0.45">
      <c r="A16" s="13" t="s">
        <v>9</v>
      </c>
      <c r="B16" s="2" t="s">
        <v>7</v>
      </c>
      <c r="C16" s="14">
        <v>44621</v>
      </c>
      <c r="D16" s="2">
        <f t="shared" ca="1" si="0"/>
        <v>205</v>
      </c>
    </row>
    <row r="17" spans="1:4" x14ac:dyDescent="0.45">
      <c r="A17" s="13" t="s">
        <v>9</v>
      </c>
      <c r="B17" s="2" t="s">
        <v>7</v>
      </c>
      <c r="C17" s="14">
        <v>44652</v>
      </c>
      <c r="D17" s="2">
        <f t="shared" ca="1" si="0"/>
        <v>1550</v>
      </c>
    </row>
    <row r="18" spans="1:4" x14ac:dyDescent="0.45">
      <c r="A18" s="13" t="s">
        <v>9</v>
      </c>
      <c r="B18" s="2" t="s">
        <v>7</v>
      </c>
      <c r="C18" s="14">
        <v>44682</v>
      </c>
      <c r="D18" s="2">
        <f t="shared" ca="1" si="0"/>
        <v>1586</v>
      </c>
    </row>
    <row r="19" spans="1:4" x14ac:dyDescent="0.45">
      <c r="A19" s="13" t="s">
        <v>9</v>
      </c>
      <c r="B19" s="2" t="s">
        <v>7</v>
      </c>
      <c r="C19" s="14">
        <v>44713</v>
      </c>
      <c r="D19" s="2">
        <f t="shared" ca="1" si="0"/>
        <v>1956</v>
      </c>
    </row>
    <row r="20" spans="1:4" x14ac:dyDescent="0.45">
      <c r="A20" s="13" t="s">
        <v>9</v>
      </c>
      <c r="B20" s="2" t="s">
        <v>7</v>
      </c>
      <c r="C20" s="14">
        <v>44743</v>
      </c>
      <c r="D20" s="2">
        <f t="shared" ca="1" si="0"/>
        <v>1</v>
      </c>
    </row>
    <row r="21" spans="1:4" x14ac:dyDescent="0.45">
      <c r="A21" s="13" t="s">
        <v>9</v>
      </c>
      <c r="B21" s="2" t="s">
        <v>7</v>
      </c>
      <c r="C21" s="14">
        <v>44774</v>
      </c>
      <c r="D21" s="2">
        <f t="shared" ca="1" si="0"/>
        <v>391</v>
      </c>
    </row>
    <row r="22" spans="1:4" x14ac:dyDescent="0.45">
      <c r="A22" s="13" t="s">
        <v>9</v>
      </c>
      <c r="B22" s="2" t="s">
        <v>7</v>
      </c>
      <c r="C22" s="14">
        <v>44805</v>
      </c>
      <c r="D22" s="2">
        <f t="shared" ca="1" si="0"/>
        <v>221</v>
      </c>
    </row>
    <row r="23" spans="1:4" x14ac:dyDescent="0.45">
      <c r="A23" s="13" t="s">
        <v>9</v>
      </c>
      <c r="B23" s="2" t="s">
        <v>7</v>
      </c>
      <c r="C23" s="14">
        <v>44835</v>
      </c>
      <c r="D23" s="2">
        <f t="shared" ca="1" si="0"/>
        <v>1097</v>
      </c>
    </row>
    <row r="24" spans="1:4" x14ac:dyDescent="0.45">
      <c r="A24" s="13" t="s">
        <v>9</v>
      </c>
      <c r="B24" s="2" t="s">
        <v>7</v>
      </c>
      <c r="C24" s="14">
        <v>44866</v>
      </c>
      <c r="D24" s="2">
        <f t="shared" ca="1" si="0"/>
        <v>604</v>
      </c>
    </row>
    <row r="25" spans="1:4" x14ac:dyDescent="0.45">
      <c r="A25" s="13" t="s">
        <v>9</v>
      </c>
      <c r="B25" s="2" t="s">
        <v>7</v>
      </c>
      <c r="C25" s="14">
        <v>44896</v>
      </c>
      <c r="D25" s="2">
        <f t="shared" ca="1" si="0"/>
        <v>1936</v>
      </c>
    </row>
    <row r="26" spans="1:4" x14ac:dyDescent="0.45">
      <c r="A26" s="13" t="s">
        <v>9</v>
      </c>
      <c r="B26" s="2" t="s">
        <v>8</v>
      </c>
      <c r="C26" s="14">
        <v>44562</v>
      </c>
      <c r="D26" s="2">
        <f t="shared" ca="1" si="0"/>
        <v>1122</v>
      </c>
    </row>
    <row r="27" spans="1:4" x14ac:dyDescent="0.45">
      <c r="A27" s="13" t="s">
        <v>9</v>
      </c>
      <c r="B27" s="2" t="s">
        <v>8</v>
      </c>
      <c r="C27" s="14">
        <v>44593</v>
      </c>
      <c r="D27" s="2">
        <f t="shared" ca="1" si="0"/>
        <v>1733</v>
      </c>
    </row>
    <row r="28" spans="1:4" x14ac:dyDescent="0.45">
      <c r="A28" s="13" t="s">
        <v>9</v>
      </c>
      <c r="B28" s="2" t="s">
        <v>8</v>
      </c>
      <c r="C28" s="14">
        <v>44621</v>
      </c>
      <c r="D28" s="2">
        <f t="shared" ca="1" si="0"/>
        <v>1538</v>
      </c>
    </row>
    <row r="29" spans="1:4" x14ac:dyDescent="0.45">
      <c r="A29" s="13" t="s">
        <v>9</v>
      </c>
      <c r="B29" s="2" t="s">
        <v>8</v>
      </c>
      <c r="C29" s="14">
        <v>44652</v>
      </c>
      <c r="D29" s="2">
        <f t="shared" ca="1" si="0"/>
        <v>136</v>
      </c>
    </row>
    <row r="30" spans="1:4" x14ac:dyDescent="0.45">
      <c r="A30" s="13" t="s">
        <v>9</v>
      </c>
      <c r="B30" s="2" t="s">
        <v>8</v>
      </c>
      <c r="C30" s="14">
        <v>44682</v>
      </c>
      <c r="D30" s="2">
        <f t="shared" ca="1" si="0"/>
        <v>924</v>
      </c>
    </row>
    <row r="31" spans="1:4" x14ac:dyDescent="0.45">
      <c r="A31" s="13" t="s">
        <v>9</v>
      </c>
      <c r="B31" s="2" t="s">
        <v>8</v>
      </c>
      <c r="C31" s="14">
        <v>44713</v>
      </c>
      <c r="D31" s="2">
        <f t="shared" ca="1" si="0"/>
        <v>802</v>
      </c>
    </row>
    <row r="32" spans="1:4" x14ac:dyDescent="0.45">
      <c r="A32" s="13" t="s">
        <v>9</v>
      </c>
      <c r="B32" s="2" t="s">
        <v>8</v>
      </c>
      <c r="C32" s="14">
        <v>44743</v>
      </c>
      <c r="D32" s="2">
        <f t="shared" ca="1" si="0"/>
        <v>1902</v>
      </c>
    </row>
    <row r="33" spans="1:4" x14ac:dyDescent="0.45">
      <c r="A33" s="13" t="s">
        <v>9</v>
      </c>
      <c r="B33" s="2" t="s">
        <v>8</v>
      </c>
      <c r="C33" s="14">
        <v>44774</v>
      </c>
      <c r="D33" s="2">
        <f t="shared" ca="1" si="0"/>
        <v>1623</v>
      </c>
    </row>
    <row r="34" spans="1:4" x14ac:dyDescent="0.45">
      <c r="A34" s="13" t="s">
        <v>9</v>
      </c>
      <c r="B34" s="2" t="s">
        <v>8</v>
      </c>
      <c r="C34" s="14">
        <v>44805</v>
      </c>
      <c r="D34" s="2">
        <f t="shared" ca="1" si="0"/>
        <v>442</v>
      </c>
    </row>
    <row r="35" spans="1:4" x14ac:dyDescent="0.45">
      <c r="A35" s="13" t="s">
        <v>9</v>
      </c>
      <c r="B35" s="2" t="s">
        <v>8</v>
      </c>
      <c r="C35" s="14">
        <v>44835</v>
      </c>
      <c r="D35" s="2">
        <f t="shared" ca="1" si="0"/>
        <v>1293</v>
      </c>
    </row>
    <row r="36" spans="1:4" x14ac:dyDescent="0.45">
      <c r="A36" s="13" t="s">
        <v>9</v>
      </c>
      <c r="B36" s="2" t="s">
        <v>8</v>
      </c>
      <c r="C36" s="14">
        <v>44866</v>
      </c>
      <c r="D36" s="2">
        <f t="shared" ca="1" si="0"/>
        <v>1775</v>
      </c>
    </row>
    <row r="37" spans="1:4" x14ac:dyDescent="0.45">
      <c r="A37" s="13" t="s">
        <v>9</v>
      </c>
      <c r="B37" s="2" t="s">
        <v>8</v>
      </c>
      <c r="C37" s="14">
        <v>44896</v>
      </c>
      <c r="D37" s="2">
        <f t="shared" ca="1" si="0"/>
        <v>553</v>
      </c>
    </row>
    <row r="38" spans="1:4" x14ac:dyDescent="0.45">
      <c r="A38" s="13" t="s">
        <v>25</v>
      </c>
      <c r="B38" s="2" t="s">
        <v>23</v>
      </c>
      <c r="C38" s="14">
        <v>44562</v>
      </c>
      <c r="D38" s="2">
        <f t="shared" ca="1" si="0"/>
        <v>357</v>
      </c>
    </row>
    <row r="39" spans="1:4" x14ac:dyDescent="0.45">
      <c r="A39" s="13" t="s">
        <v>25</v>
      </c>
      <c r="B39" s="2" t="s">
        <v>23</v>
      </c>
      <c r="C39" s="14">
        <v>44593</v>
      </c>
      <c r="D39" s="2">
        <f t="shared" ca="1" si="0"/>
        <v>1331</v>
      </c>
    </row>
    <row r="40" spans="1:4" x14ac:dyDescent="0.45">
      <c r="A40" s="13" t="s">
        <v>25</v>
      </c>
      <c r="B40" s="2" t="s">
        <v>23</v>
      </c>
      <c r="C40" s="14">
        <v>44621</v>
      </c>
      <c r="D40" s="2">
        <f t="shared" ca="1" si="0"/>
        <v>1295</v>
      </c>
    </row>
    <row r="41" spans="1:4" x14ac:dyDescent="0.45">
      <c r="A41" s="13" t="s">
        <v>25</v>
      </c>
      <c r="B41" s="2" t="s">
        <v>23</v>
      </c>
      <c r="C41" s="14">
        <v>44652</v>
      </c>
      <c r="D41" s="2">
        <f t="shared" ca="1" si="0"/>
        <v>1677</v>
      </c>
    </row>
    <row r="42" spans="1:4" x14ac:dyDescent="0.45">
      <c r="A42" s="13" t="s">
        <v>25</v>
      </c>
      <c r="B42" s="2" t="s">
        <v>23</v>
      </c>
      <c r="C42" s="14">
        <v>44682</v>
      </c>
      <c r="D42" s="2">
        <f t="shared" ca="1" si="0"/>
        <v>672</v>
      </c>
    </row>
    <row r="43" spans="1:4" x14ac:dyDescent="0.45">
      <c r="A43" s="13" t="s">
        <v>25</v>
      </c>
      <c r="B43" s="2" t="s">
        <v>23</v>
      </c>
      <c r="C43" s="14">
        <v>44713</v>
      </c>
      <c r="D43" s="2">
        <f t="shared" ca="1" si="0"/>
        <v>1396</v>
      </c>
    </row>
    <row r="44" spans="1:4" x14ac:dyDescent="0.45">
      <c r="A44" s="13" t="s">
        <v>25</v>
      </c>
      <c r="B44" s="2" t="s">
        <v>23</v>
      </c>
      <c r="C44" s="14">
        <v>44743</v>
      </c>
      <c r="D44" s="2">
        <f t="shared" ca="1" si="0"/>
        <v>268</v>
      </c>
    </row>
    <row r="45" spans="1:4" x14ac:dyDescent="0.45">
      <c r="A45" s="13" t="s">
        <v>25</v>
      </c>
      <c r="B45" s="2" t="s">
        <v>23</v>
      </c>
      <c r="C45" s="14">
        <v>44774</v>
      </c>
      <c r="D45" s="2">
        <f t="shared" ca="1" si="0"/>
        <v>1344</v>
      </c>
    </row>
    <row r="46" spans="1:4" x14ac:dyDescent="0.45">
      <c r="A46" s="13" t="s">
        <v>25</v>
      </c>
      <c r="B46" s="2" t="s">
        <v>23</v>
      </c>
      <c r="C46" s="14">
        <v>44805</v>
      </c>
      <c r="D46" s="2">
        <f t="shared" ca="1" si="0"/>
        <v>259</v>
      </c>
    </row>
    <row r="47" spans="1:4" x14ac:dyDescent="0.45">
      <c r="A47" s="13" t="s">
        <v>25</v>
      </c>
      <c r="B47" s="2" t="s">
        <v>23</v>
      </c>
      <c r="C47" s="14">
        <v>44835</v>
      </c>
      <c r="D47" s="2">
        <f t="shared" ca="1" si="0"/>
        <v>1711</v>
      </c>
    </row>
    <row r="48" spans="1:4" x14ac:dyDescent="0.45">
      <c r="A48" s="13" t="s">
        <v>25</v>
      </c>
      <c r="B48" s="2" t="s">
        <v>23</v>
      </c>
      <c r="C48" s="14">
        <v>44866</v>
      </c>
      <c r="D48" s="2">
        <f t="shared" ca="1" si="0"/>
        <v>201</v>
      </c>
    </row>
    <row r="49" spans="1:4" x14ac:dyDescent="0.45">
      <c r="A49" s="13" t="s">
        <v>25</v>
      </c>
      <c r="B49" s="2" t="s">
        <v>23</v>
      </c>
      <c r="C49" s="14">
        <v>44896</v>
      </c>
      <c r="D49" s="2">
        <f t="shared" ca="1" si="0"/>
        <v>908</v>
      </c>
    </row>
    <row r="50" spans="1:4" x14ac:dyDescent="0.45">
      <c r="A50" s="13" t="s">
        <v>25</v>
      </c>
      <c r="B50" s="2" t="s">
        <v>22</v>
      </c>
      <c r="C50" s="14">
        <v>44562</v>
      </c>
      <c r="D50" s="2">
        <f t="shared" ca="1" si="0"/>
        <v>1539</v>
      </c>
    </row>
    <row r="51" spans="1:4" x14ac:dyDescent="0.45">
      <c r="A51" s="13" t="s">
        <v>25</v>
      </c>
      <c r="B51" s="2" t="s">
        <v>22</v>
      </c>
      <c r="C51" s="14">
        <v>44593</v>
      </c>
      <c r="D51" s="2">
        <f t="shared" ca="1" si="0"/>
        <v>1475</v>
      </c>
    </row>
    <row r="52" spans="1:4" x14ac:dyDescent="0.45">
      <c r="A52" s="13" t="s">
        <v>25</v>
      </c>
      <c r="B52" s="2" t="s">
        <v>22</v>
      </c>
      <c r="C52" s="14">
        <v>44621</v>
      </c>
      <c r="D52" s="2">
        <f t="shared" ca="1" si="0"/>
        <v>1006</v>
      </c>
    </row>
    <row r="53" spans="1:4" x14ac:dyDescent="0.45">
      <c r="A53" s="13" t="s">
        <v>25</v>
      </c>
      <c r="B53" s="2" t="s">
        <v>22</v>
      </c>
      <c r="C53" s="14">
        <v>44652</v>
      </c>
      <c r="D53" s="2">
        <f t="shared" ca="1" si="0"/>
        <v>510</v>
      </c>
    </row>
    <row r="54" spans="1:4" x14ac:dyDescent="0.45">
      <c r="A54" s="13" t="s">
        <v>25</v>
      </c>
      <c r="B54" s="2" t="s">
        <v>22</v>
      </c>
      <c r="C54" s="14">
        <v>44682</v>
      </c>
      <c r="D54" s="2">
        <f t="shared" ca="1" si="0"/>
        <v>560</v>
      </c>
    </row>
    <row r="55" spans="1:4" x14ac:dyDescent="0.45">
      <c r="A55" s="13" t="s">
        <v>25</v>
      </c>
      <c r="B55" s="2" t="s">
        <v>22</v>
      </c>
      <c r="C55" s="14">
        <v>44713</v>
      </c>
      <c r="D55" s="2">
        <f t="shared" ca="1" si="0"/>
        <v>1499</v>
      </c>
    </row>
    <row r="56" spans="1:4" x14ac:dyDescent="0.45">
      <c r="A56" s="13" t="s">
        <v>25</v>
      </c>
      <c r="B56" s="2" t="s">
        <v>22</v>
      </c>
      <c r="C56" s="14">
        <v>44743</v>
      </c>
      <c r="D56" s="2">
        <f t="shared" ca="1" si="0"/>
        <v>1376</v>
      </c>
    </row>
    <row r="57" spans="1:4" x14ac:dyDescent="0.45">
      <c r="A57" s="13" t="s">
        <v>25</v>
      </c>
      <c r="B57" s="2" t="s">
        <v>22</v>
      </c>
      <c r="C57" s="14">
        <v>44774</v>
      </c>
      <c r="D57" s="2">
        <f t="shared" ca="1" si="0"/>
        <v>106</v>
      </c>
    </row>
    <row r="58" spans="1:4" x14ac:dyDescent="0.45">
      <c r="A58" s="13" t="s">
        <v>25</v>
      </c>
      <c r="B58" s="2" t="s">
        <v>22</v>
      </c>
      <c r="C58" s="14">
        <v>44805</v>
      </c>
      <c r="D58" s="2">
        <f t="shared" ca="1" si="0"/>
        <v>1633</v>
      </c>
    </row>
    <row r="59" spans="1:4" x14ac:dyDescent="0.45">
      <c r="A59" s="13" t="s">
        <v>25</v>
      </c>
      <c r="B59" s="2" t="s">
        <v>22</v>
      </c>
      <c r="C59" s="14">
        <v>44835</v>
      </c>
      <c r="D59" s="2">
        <f t="shared" ca="1" si="0"/>
        <v>166</v>
      </c>
    </row>
    <row r="60" spans="1:4" x14ac:dyDescent="0.45">
      <c r="A60" s="13" t="s">
        <v>25</v>
      </c>
      <c r="B60" s="2" t="s">
        <v>22</v>
      </c>
      <c r="C60" s="14">
        <v>44866</v>
      </c>
      <c r="D60" s="2">
        <f t="shared" ca="1" si="0"/>
        <v>1543</v>
      </c>
    </row>
    <row r="61" spans="1:4" x14ac:dyDescent="0.45">
      <c r="A61" s="13" t="s">
        <v>25</v>
      </c>
      <c r="B61" s="2" t="s">
        <v>22</v>
      </c>
      <c r="C61" s="14">
        <v>44896</v>
      </c>
      <c r="D61" s="2">
        <f t="shared" ca="1" si="0"/>
        <v>463</v>
      </c>
    </row>
    <row r="62" spans="1:4" x14ac:dyDescent="0.45">
      <c r="A62" s="13" t="s">
        <v>25</v>
      </c>
      <c r="B62" s="2" t="s">
        <v>24</v>
      </c>
      <c r="C62" s="14">
        <v>44562</v>
      </c>
      <c r="D62" s="2">
        <f t="shared" ca="1" si="0"/>
        <v>334</v>
      </c>
    </row>
    <row r="63" spans="1:4" x14ac:dyDescent="0.45">
      <c r="A63" s="13" t="s">
        <v>25</v>
      </c>
      <c r="B63" s="2" t="s">
        <v>24</v>
      </c>
      <c r="C63" s="14">
        <v>44593</v>
      </c>
      <c r="D63" s="2">
        <f t="shared" ca="1" si="0"/>
        <v>1713</v>
      </c>
    </row>
    <row r="64" spans="1:4" x14ac:dyDescent="0.45">
      <c r="A64" s="13" t="s">
        <v>25</v>
      </c>
      <c r="B64" s="2" t="s">
        <v>24</v>
      </c>
      <c r="C64" s="14">
        <v>44621</v>
      </c>
      <c r="D64" s="2">
        <f t="shared" ca="1" si="0"/>
        <v>589</v>
      </c>
    </row>
    <row r="65" spans="1:4" x14ac:dyDescent="0.45">
      <c r="A65" s="13" t="s">
        <v>25</v>
      </c>
      <c r="B65" s="2" t="s">
        <v>24</v>
      </c>
      <c r="C65" s="14">
        <v>44652</v>
      </c>
      <c r="D65" s="2">
        <f t="shared" ca="1" si="0"/>
        <v>452</v>
      </c>
    </row>
    <row r="66" spans="1:4" x14ac:dyDescent="0.45">
      <c r="A66" s="13" t="s">
        <v>25</v>
      </c>
      <c r="B66" s="2" t="s">
        <v>24</v>
      </c>
      <c r="C66" s="14">
        <v>44682</v>
      </c>
      <c r="D66" s="2">
        <f t="shared" ref="D66:D129" ca="1" si="1">RANDBETWEEN(1,2000)</f>
        <v>1654</v>
      </c>
    </row>
    <row r="67" spans="1:4" x14ac:dyDescent="0.45">
      <c r="A67" s="13" t="s">
        <v>25</v>
      </c>
      <c r="B67" s="2" t="s">
        <v>24</v>
      </c>
      <c r="C67" s="14">
        <v>44713</v>
      </c>
      <c r="D67" s="2">
        <f t="shared" ca="1" si="1"/>
        <v>1530</v>
      </c>
    </row>
    <row r="68" spans="1:4" x14ac:dyDescent="0.45">
      <c r="A68" s="13" t="s">
        <v>25</v>
      </c>
      <c r="B68" s="2" t="s">
        <v>24</v>
      </c>
      <c r="C68" s="14">
        <v>44743</v>
      </c>
      <c r="D68" s="2">
        <f t="shared" ca="1" si="1"/>
        <v>616</v>
      </c>
    </row>
    <row r="69" spans="1:4" x14ac:dyDescent="0.45">
      <c r="A69" s="13" t="s">
        <v>25</v>
      </c>
      <c r="B69" s="2" t="s">
        <v>24</v>
      </c>
      <c r="C69" s="14">
        <v>44774</v>
      </c>
      <c r="D69" s="2">
        <f t="shared" ca="1" si="1"/>
        <v>1964</v>
      </c>
    </row>
    <row r="70" spans="1:4" x14ac:dyDescent="0.45">
      <c r="A70" s="13" t="s">
        <v>25</v>
      </c>
      <c r="B70" s="2" t="s">
        <v>24</v>
      </c>
      <c r="C70" s="14">
        <v>44805</v>
      </c>
      <c r="D70" s="2">
        <f t="shared" ca="1" si="1"/>
        <v>469</v>
      </c>
    </row>
    <row r="71" spans="1:4" x14ac:dyDescent="0.45">
      <c r="A71" s="13" t="s">
        <v>25</v>
      </c>
      <c r="B71" s="2" t="s">
        <v>24</v>
      </c>
      <c r="C71" s="14">
        <v>44835</v>
      </c>
      <c r="D71" s="2">
        <f t="shared" ca="1" si="1"/>
        <v>1748</v>
      </c>
    </row>
    <row r="72" spans="1:4" x14ac:dyDescent="0.45">
      <c r="A72" s="13" t="s">
        <v>25</v>
      </c>
      <c r="B72" s="2" t="s">
        <v>24</v>
      </c>
      <c r="C72" s="14">
        <v>44866</v>
      </c>
      <c r="D72" s="2">
        <f t="shared" ca="1" si="1"/>
        <v>49</v>
      </c>
    </row>
    <row r="73" spans="1:4" x14ac:dyDescent="0.45">
      <c r="A73" s="13" t="s">
        <v>25</v>
      </c>
      <c r="B73" s="2" t="s">
        <v>24</v>
      </c>
      <c r="C73" s="14">
        <v>44896</v>
      </c>
      <c r="D73" s="2">
        <f t="shared" ca="1" si="1"/>
        <v>1933</v>
      </c>
    </row>
    <row r="74" spans="1:4" x14ac:dyDescent="0.45">
      <c r="A74" s="13" t="s">
        <v>29</v>
      </c>
      <c r="B74" s="2" t="s">
        <v>26</v>
      </c>
      <c r="C74" s="14">
        <v>44562</v>
      </c>
      <c r="D74" s="2">
        <f t="shared" ca="1" si="1"/>
        <v>383</v>
      </c>
    </row>
    <row r="75" spans="1:4" x14ac:dyDescent="0.45">
      <c r="A75" s="13" t="s">
        <v>29</v>
      </c>
      <c r="B75" s="2" t="s">
        <v>26</v>
      </c>
      <c r="C75" s="14">
        <v>44593</v>
      </c>
      <c r="D75" s="2">
        <f t="shared" ca="1" si="1"/>
        <v>1121</v>
      </c>
    </row>
    <row r="76" spans="1:4" x14ac:dyDescent="0.45">
      <c r="A76" s="13" t="s">
        <v>29</v>
      </c>
      <c r="B76" s="2" t="s">
        <v>26</v>
      </c>
      <c r="C76" s="14">
        <v>44621</v>
      </c>
      <c r="D76" s="2">
        <f t="shared" ca="1" si="1"/>
        <v>1001</v>
      </c>
    </row>
    <row r="77" spans="1:4" x14ac:dyDescent="0.45">
      <c r="A77" s="13" t="s">
        <v>29</v>
      </c>
      <c r="B77" s="2" t="s">
        <v>26</v>
      </c>
      <c r="C77" s="14">
        <v>44652</v>
      </c>
      <c r="D77" s="2">
        <f t="shared" ca="1" si="1"/>
        <v>1794</v>
      </c>
    </row>
    <row r="78" spans="1:4" x14ac:dyDescent="0.45">
      <c r="A78" s="13" t="s">
        <v>29</v>
      </c>
      <c r="B78" s="2" t="s">
        <v>26</v>
      </c>
      <c r="C78" s="14">
        <v>44682</v>
      </c>
      <c r="D78" s="2">
        <f t="shared" ca="1" si="1"/>
        <v>615</v>
      </c>
    </row>
    <row r="79" spans="1:4" x14ac:dyDescent="0.45">
      <c r="A79" s="13" t="s">
        <v>29</v>
      </c>
      <c r="B79" s="2" t="s">
        <v>26</v>
      </c>
      <c r="C79" s="14">
        <v>44713</v>
      </c>
      <c r="D79" s="2">
        <f t="shared" ca="1" si="1"/>
        <v>1964</v>
      </c>
    </row>
    <row r="80" spans="1:4" x14ac:dyDescent="0.45">
      <c r="A80" s="13" t="s">
        <v>29</v>
      </c>
      <c r="B80" s="2" t="s">
        <v>26</v>
      </c>
      <c r="C80" s="14">
        <v>44743</v>
      </c>
      <c r="D80" s="2">
        <f t="shared" ca="1" si="1"/>
        <v>195</v>
      </c>
    </row>
    <row r="81" spans="1:4" x14ac:dyDescent="0.45">
      <c r="A81" s="13" t="s">
        <v>29</v>
      </c>
      <c r="B81" s="2" t="s">
        <v>26</v>
      </c>
      <c r="C81" s="14">
        <v>44774</v>
      </c>
      <c r="D81" s="2">
        <f t="shared" ca="1" si="1"/>
        <v>1105</v>
      </c>
    </row>
    <row r="82" spans="1:4" x14ac:dyDescent="0.45">
      <c r="A82" s="13" t="s">
        <v>29</v>
      </c>
      <c r="B82" s="2" t="s">
        <v>26</v>
      </c>
      <c r="C82" s="14">
        <v>44805</v>
      </c>
      <c r="D82" s="2">
        <f t="shared" ca="1" si="1"/>
        <v>1290</v>
      </c>
    </row>
    <row r="83" spans="1:4" x14ac:dyDescent="0.45">
      <c r="A83" s="13" t="s">
        <v>29</v>
      </c>
      <c r="B83" s="2" t="s">
        <v>26</v>
      </c>
      <c r="C83" s="14">
        <v>44835</v>
      </c>
      <c r="D83" s="2">
        <f t="shared" ca="1" si="1"/>
        <v>405</v>
      </c>
    </row>
    <row r="84" spans="1:4" x14ac:dyDescent="0.45">
      <c r="A84" s="13" t="s">
        <v>29</v>
      </c>
      <c r="B84" s="2" t="s">
        <v>26</v>
      </c>
      <c r="C84" s="14">
        <v>44866</v>
      </c>
      <c r="D84" s="2">
        <f t="shared" ca="1" si="1"/>
        <v>1915</v>
      </c>
    </row>
    <row r="85" spans="1:4" x14ac:dyDescent="0.45">
      <c r="A85" s="13" t="s">
        <v>29</v>
      </c>
      <c r="B85" s="2" t="s">
        <v>26</v>
      </c>
      <c r="C85" s="14">
        <v>44896</v>
      </c>
      <c r="D85" s="2">
        <f t="shared" ca="1" si="1"/>
        <v>1440</v>
      </c>
    </row>
    <row r="86" spans="1:4" x14ac:dyDescent="0.45">
      <c r="A86" s="13" t="s">
        <v>29</v>
      </c>
      <c r="B86" s="2" t="s">
        <v>27</v>
      </c>
      <c r="C86" s="14">
        <v>44562</v>
      </c>
      <c r="D86" s="2">
        <f t="shared" ca="1" si="1"/>
        <v>440</v>
      </c>
    </row>
    <row r="87" spans="1:4" x14ac:dyDescent="0.45">
      <c r="A87" s="13" t="s">
        <v>29</v>
      </c>
      <c r="B87" s="2" t="s">
        <v>27</v>
      </c>
      <c r="C87" s="14">
        <v>44593</v>
      </c>
      <c r="D87" s="2">
        <f t="shared" ca="1" si="1"/>
        <v>1737</v>
      </c>
    </row>
    <row r="88" spans="1:4" x14ac:dyDescent="0.45">
      <c r="A88" s="13" t="s">
        <v>29</v>
      </c>
      <c r="B88" s="2" t="s">
        <v>27</v>
      </c>
      <c r="C88" s="14">
        <v>44621</v>
      </c>
      <c r="D88" s="2">
        <f t="shared" ca="1" si="1"/>
        <v>1784</v>
      </c>
    </row>
    <row r="89" spans="1:4" x14ac:dyDescent="0.45">
      <c r="A89" s="13" t="s">
        <v>29</v>
      </c>
      <c r="B89" s="2" t="s">
        <v>27</v>
      </c>
      <c r="C89" s="14">
        <v>44652</v>
      </c>
      <c r="D89" s="2">
        <f t="shared" ca="1" si="1"/>
        <v>386</v>
      </c>
    </row>
    <row r="90" spans="1:4" x14ac:dyDescent="0.45">
      <c r="A90" s="13" t="s">
        <v>29</v>
      </c>
      <c r="B90" s="2" t="s">
        <v>27</v>
      </c>
      <c r="C90" s="14">
        <v>44682</v>
      </c>
      <c r="D90" s="2">
        <f t="shared" ca="1" si="1"/>
        <v>938</v>
      </c>
    </row>
    <row r="91" spans="1:4" x14ac:dyDescent="0.45">
      <c r="A91" s="13" t="s">
        <v>29</v>
      </c>
      <c r="B91" s="2" t="s">
        <v>27</v>
      </c>
      <c r="C91" s="14">
        <v>44713</v>
      </c>
      <c r="D91" s="2">
        <f t="shared" ca="1" si="1"/>
        <v>1679</v>
      </c>
    </row>
    <row r="92" spans="1:4" x14ac:dyDescent="0.45">
      <c r="A92" s="13" t="s">
        <v>29</v>
      </c>
      <c r="B92" s="2" t="s">
        <v>27</v>
      </c>
      <c r="C92" s="14">
        <v>44743</v>
      </c>
      <c r="D92" s="2">
        <f t="shared" ca="1" si="1"/>
        <v>931</v>
      </c>
    </row>
    <row r="93" spans="1:4" x14ac:dyDescent="0.45">
      <c r="A93" s="13" t="s">
        <v>29</v>
      </c>
      <c r="B93" s="2" t="s">
        <v>27</v>
      </c>
      <c r="C93" s="14">
        <v>44774</v>
      </c>
      <c r="D93" s="2">
        <f t="shared" ca="1" si="1"/>
        <v>1669</v>
      </c>
    </row>
    <row r="94" spans="1:4" x14ac:dyDescent="0.45">
      <c r="A94" s="13" t="s">
        <v>29</v>
      </c>
      <c r="B94" s="2" t="s">
        <v>27</v>
      </c>
      <c r="C94" s="14">
        <v>44805</v>
      </c>
      <c r="D94" s="2">
        <f t="shared" ca="1" si="1"/>
        <v>589</v>
      </c>
    </row>
    <row r="95" spans="1:4" x14ac:dyDescent="0.45">
      <c r="A95" s="13" t="s">
        <v>29</v>
      </c>
      <c r="B95" s="2" t="s">
        <v>27</v>
      </c>
      <c r="C95" s="14">
        <v>44835</v>
      </c>
      <c r="D95" s="2">
        <f t="shared" ca="1" si="1"/>
        <v>659</v>
      </c>
    </row>
    <row r="96" spans="1:4" x14ac:dyDescent="0.45">
      <c r="A96" s="13" t="s">
        <v>29</v>
      </c>
      <c r="B96" s="2" t="s">
        <v>27</v>
      </c>
      <c r="C96" s="14">
        <v>44866</v>
      </c>
      <c r="D96" s="2">
        <f t="shared" ca="1" si="1"/>
        <v>1614</v>
      </c>
    </row>
    <row r="97" spans="1:4" x14ac:dyDescent="0.45">
      <c r="A97" s="13" t="s">
        <v>29</v>
      </c>
      <c r="B97" s="2" t="s">
        <v>27</v>
      </c>
      <c r="C97" s="14">
        <v>44896</v>
      </c>
      <c r="D97" s="2">
        <f t="shared" ca="1" si="1"/>
        <v>1431</v>
      </c>
    </row>
    <row r="98" spans="1:4" x14ac:dyDescent="0.45">
      <c r="A98" s="13" t="s">
        <v>29</v>
      </c>
      <c r="B98" s="2" t="s">
        <v>28</v>
      </c>
      <c r="C98" s="14">
        <v>44562</v>
      </c>
      <c r="D98" s="2">
        <f t="shared" ca="1" si="1"/>
        <v>1680</v>
      </c>
    </row>
    <row r="99" spans="1:4" x14ac:dyDescent="0.45">
      <c r="A99" s="13" t="s">
        <v>29</v>
      </c>
      <c r="B99" s="2" t="s">
        <v>28</v>
      </c>
      <c r="C99" s="14">
        <v>44593</v>
      </c>
      <c r="D99" s="2">
        <f t="shared" ca="1" si="1"/>
        <v>204</v>
      </c>
    </row>
    <row r="100" spans="1:4" x14ac:dyDescent="0.45">
      <c r="A100" s="13" t="s">
        <v>29</v>
      </c>
      <c r="B100" s="2" t="s">
        <v>28</v>
      </c>
      <c r="C100" s="14">
        <v>44621</v>
      </c>
      <c r="D100" s="2">
        <f t="shared" ca="1" si="1"/>
        <v>875</v>
      </c>
    </row>
    <row r="101" spans="1:4" x14ac:dyDescent="0.45">
      <c r="A101" s="13" t="s">
        <v>29</v>
      </c>
      <c r="B101" s="2" t="s">
        <v>28</v>
      </c>
      <c r="C101" s="14">
        <v>44652</v>
      </c>
      <c r="D101" s="2">
        <f t="shared" ca="1" si="1"/>
        <v>383</v>
      </c>
    </row>
    <row r="102" spans="1:4" x14ac:dyDescent="0.45">
      <c r="A102" s="13" t="s">
        <v>29</v>
      </c>
      <c r="B102" s="2" t="s">
        <v>28</v>
      </c>
      <c r="C102" s="14">
        <v>44682</v>
      </c>
      <c r="D102" s="2">
        <f t="shared" ca="1" si="1"/>
        <v>1376</v>
      </c>
    </row>
    <row r="103" spans="1:4" x14ac:dyDescent="0.45">
      <c r="A103" s="13" t="s">
        <v>29</v>
      </c>
      <c r="B103" s="2" t="s">
        <v>28</v>
      </c>
      <c r="C103" s="14">
        <v>44713</v>
      </c>
      <c r="D103" s="2">
        <f t="shared" ca="1" si="1"/>
        <v>317</v>
      </c>
    </row>
    <row r="104" spans="1:4" x14ac:dyDescent="0.45">
      <c r="A104" s="13" t="s">
        <v>29</v>
      </c>
      <c r="B104" s="2" t="s">
        <v>28</v>
      </c>
      <c r="C104" s="14">
        <v>44743</v>
      </c>
      <c r="D104" s="2">
        <f t="shared" ca="1" si="1"/>
        <v>1986</v>
      </c>
    </row>
    <row r="105" spans="1:4" x14ac:dyDescent="0.45">
      <c r="A105" s="13" t="s">
        <v>29</v>
      </c>
      <c r="B105" s="2" t="s">
        <v>28</v>
      </c>
      <c r="C105" s="14">
        <v>44774</v>
      </c>
      <c r="D105" s="2">
        <f t="shared" ca="1" si="1"/>
        <v>1339</v>
      </c>
    </row>
    <row r="106" spans="1:4" x14ac:dyDescent="0.45">
      <c r="A106" s="13" t="s">
        <v>29</v>
      </c>
      <c r="B106" s="2" t="s">
        <v>28</v>
      </c>
      <c r="C106" s="14">
        <v>44805</v>
      </c>
      <c r="D106" s="2">
        <f t="shared" ca="1" si="1"/>
        <v>1393</v>
      </c>
    </row>
    <row r="107" spans="1:4" x14ac:dyDescent="0.45">
      <c r="A107" s="13" t="s">
        <v>29</v>
      </c>
      <c r="B107" s="2" t="s">
        <v>28</v>
      </c>
      <c r="C107" s="14">
        <v>44835</v>
      </c>
      <c r="D107" s="2">
        <f t="shared" ca="1" si="1"/>
        <v>910</v>
      </c>
    </row>
    <row r="108" spans="1:4" x14ac:dyDescent="0.45">
      <c r="A108" s="13" t="s">
        <v>29</v>
      </c>
      <c r="B108" s="2" t="s">
        <v>28</v>
      </c>
      <c r="C108" s="14">
        <v>44866</v>
      </c>
      <c r="D108" s="2">
        <f t="shared" ca="1" si="1"/>
        <v>309</v>
      </c>
    </row>
    <row r="109" spans="1:4" x14ac:dyDescent="0.45">
      <c r="A109" s="13" t="s">
        <v>29</v>
      </c>
      <c r="B109" s="2" t="s">
        <v>28</v>
      </c>
      <c r="C109" s="14">
        <v>44896</v>
      </c>
      <c r="D109" s="2">
        <f t="shared" ca="1" si="1"/>
        <v>76</v>
      </c>
    </row>
    <row r="110" spans="1:4" x14ac:dyDescent="0.45">
      <c r="A110" s="13" t="s">
        <v>13</v>
      </c>
      <c r="B110" s="2" t="s">
        <v>10</v>
      </c>
      <c r="C110" s="14">
        <v>44562</v>
      </c>
      <c r="D110" s="2">
        <f t="shared" ca="1" si="1"/>
        <v>1059</v>
      </c>
    </row>
    <row r="111" spans="1:4" x14ac:dyDescent="0.45">
      <c r="A111" s="13" t="s">
        <v>13</v>
      </c>
      <c r="B111" s="2" t="s">
        <v>10</v>
      </c>
      <c r="C111" s="14">
        <v>44593</v>
      </c>
      <c r="D111" s="2">
        <f t="shared" ca="1" si="1"/>
        <v>1085</v>
      </c>
    </row>
    <row r="112" spans="1:4" x14ac:dyDescent="0.45">
      <c r="A112" s="13" t="s">
        <v>13</v>
      </c>
      <c r="B112" s="2" t="s">
        <v>10</v>
      </c>
      <c r="C112" s="14">
        <v>44621</v>
      </c>
      <c r="D112" s="2">
        <f t="shared" ca="1" si="1"/>
        <v>921</v>
      </c>
    </row>
    <row r="113" spans="1:4" x14ac:dyDescent="0.45">
      <c r="A113" s="13" t="s">
        <v>13</v>
      </c>
      <c r="B113" s="2" t="s">
        <v>10</v>
      </c>
      <c r="C113" s="14">
        <v>44652</v>
      </c>
      <c r="D113" s="2">
        <f t="shared" ca="1" si="1"/>
        <v>484</v>
      </c>
    </row>
    <row r="114" spans="1:4" x14ac:dyDescent="0.45">
      <c r="A114" s="13" t="s">
        <v>13</v>
      </c>
      <c r="B114" s="2" t="s">
        <v>10</v>
      </c>
      <c r="C114" s="14">
        <v>44682</v>
      </c>
      <c r="D114" s="2">
        <f t="shared" ca="1" si="1"/>
        <v>137</v>
      </c>
    </row>
    <row r="115" spans="1:4" x14ac:dyDescent="0.45">
      <c r="A115" s="13" t="s">
        <v>13</v>
      </c>
      <c r="B115" s="2" t="s">
        <v>10</v>
      </c>
      <c r="C115" s="14">
        <v>44713</v>
      </c>
      <c r="D115" s="2">
        <f t="shared" ca="1" si="1"/>
        <v>664</v>
      </c>
    </row>
    <row r="116" spans="1:4" x14ac:dyDescent="0.45">
      <c r="A116" s="13" t="s">
        <v>13</v>
      </c>
      <c r="B116" s="2" t="s">
        <v>10</v>
      </c>
      <c r="C116" s="14">
        <v>44743</v>
      </c>
      <c r="D116" s="2">
        <f t="shared" ca="1" si="1"/>
        <v>596</v>
      </c>
    </row>
    <row r="117" spans="1:4" x14ac:dyDescent="0.45">
      <c r="A117" s="13" t="s">
        <v>13</v>
      </c>
      <c r="B117" s="2" t="s">
        <v>10</v>
      </c>
      <c r="C117" s="14">
        <v>44774</v>
      </c>
      <c r="D117" s="2">
        <f t="shared" ca="1" si="1"/>
        <v>169</v>
      </c>
    </row>
    <row r="118" spans="1:4" x14ac:dyDescent="0.45">
      <c r="A118" s="13" t="s">
        <v>13</v>
      </c>
      <c r="B118" s="2" t="s">
        <v>10</v>
      </c>
      <c r="C118" s="14">
        <v>44805</v>
      </c>
      <c r="D118" s="2">
        <f t="shared" ca="1" si="1"/>
        <v>629</v>
      </c>
    </row>
    <row r="119" spans="1:4" x14ac:dyDescent="0.45">
      <c r="A119" s="13" t="s">
        <v>13</v>
      </c>
      <c r="B119" s="2" t="s">
        <v>10</v>
      </c>
      <c r="C119" s="14">
        <v>44835</v>
      </c>
      <c r="D119" s="2">
        <f t="shared" ca="1" si="1"/>
        <v>1191</v>
      </c>
    </row>
    <row r="120" spans="1:4" x14ac:dyDescent="0.45">
      <c r="A120" s="13" t="s">
        <v>13</v>
      </c>
      <c r="B120" s="2" t="s">
        <v>10</v>
      </c>
      <c r="C120" s="14">
        <v>44866</v>
      </c>
      <c r="D120" s="2">
        <f t="shared" ca="1" si="1"/>
        <v>289</v>
      </c>
    </row>
    <row r="121" spans="1:4" x14ac:dyDescent="0.45">
      <c r="A121" s="13" t="s">
        <v>13</v>
      </c>
      <c r="B121" s="2" t="s">
        <v>10</v>
      </c>
      <c r="C121" s="14">
        <v>44896</v>
      </c>
      <c r="D121" s="2">
        <f t="shared" ca="1" si="1"/>
        <v>1822</v>
      </c>
    </row>
    <row r="122" spans="1:4" x14ac:dyDescent="0.45">
      <c r="A122" s="13" t="s">
        <v>13</v>
      </c>
      <c r="B122" s="2" t="s">
        <v>11</v>
      </c>
      <c r="C122" s="14">
        <v>44562</v>
      </c>
      <c r="D122" s="2">
        <f t="shared" ca="1" si="1"/>
        <v>1059</v>
      </c>
    </row>
    <row r="123" spans="1:4" x14ac:dyDescent="0.45">
      <c r="A123" s="13" t="s">
        <v>13</v>
      </c>
      <c r="B123" s="2" t="s">
        <v>11</v>
      </c>
      <c r="C123" s="14">
        <v>44593</v>
      </c>
      <c r="D123" s="2">
        <f t="shared" ca="1" si="1"/>
        <v>1927</v>
      </c>
    </row>
    <row r="124" spans="1:4" x14ac:dyDescent="0.45">
      <c r="A124" s="13" t="s">
        <v>13</v>
      </c>
      <c r="B124" s="2" t="s">
        <v>11</v>
      </c>
      <c r="C124" s="14">
        <v>44621</v>
      </c>
      <c r="D124" s="2">
        <f t="shared" ca="1" si="1"/>
        <v>1055</v>
      </c>
    </row>
    <row r="125" spans="1:4" x14ac:dyDescent="0.45">
      <c r="A125" s="13" t="s">
        <v>13</v>
      </c>
      <c r="B125" s="2" t="s">
        <v>11</v>
      </c>
      <c r="C125" s="14">
        <v>44652</v>
      </c>
      <c r="D125" s="2">
        <f t="shared" ca="1" si="1"/>
        <v>259</v>
      </c>
    </row>
    <row r="126" spans="1:4" x14ac:dyDescent="0.45">
      <c r="A126" s="13" t="s">
        <v>13</v>
      </c>
      <c r="B126" s="2" t="s">
        <v>11</v>
      </c>
      <c r="C126" s="14">
        <v>44682</v>
      </c>
      <c r="D126" s="2">
        <f t="shared" ca="1" si="1"/>
        <v>1903</v>
      </c>
    </row>
    <row r="127" spans="1:4" x14ac:dyDescent="0.45">
      <c r="A127" s="13" t="s">
        <v>13</v>
      </c>
      <c r="B127" s="2" t="s">
        <v>11</v>
      </c>
      <c r="C127" s="14">
        <v>44713</v>
      </c>
      <c r="D127" s="2">
        <f t="shared" ca="1" si="1"/>
        <v>1475</v>
      </c>
    </row>
    <row r="128" spans="1:4" x14ac:dyDescent="0.45">
      <c r="A128" s="13" t="s">
        <v>13</v>
      </c>
      <c r="B128" s="2" t="s">
        <v>11</v>
      </c>
      <c r="C128" s="14">
        <v>44743</v>
      </c>
      <c r="D128" s="2">
        <f t="shared" ca="1" si="1"/>
        <v>1392</v>
      </c>
    </row>
    <row r="129" spans="1:4" x14ac:dyDescent="0.45">
      <c r="A129" s="13" t="s">
        <v>13</v>
      </c>
      <c r="B129" s="2" t="s">
        <v>11</v>
      </c>
      <c r="C129" s="14">
        <v>44774</v>
      </c>
      <c r="D129" s="2">
        <f t="shared" ca="1" si="1"/>
        <v>69</v>
      </c>
    </row>
    <row r="130" spans="1:4" x14ac:dyDescent="0.45">
      <c r="A130" s="13" t="s">
        <v>13</v>
      </c>
      <c r="B130" s="2" t="s">
        <v>11</v>
      </c>
      <c r="C130" s="14">
        <v>44805</v>
      </c>
      <c r="D130" s="2">
        <f t="shared" ref="D130:D193" ca="1" si="2">RANDBETWEEN(1,2000)</f>
        <v>1606</v>
      </c>
    </row>
    <row r="131" spans="1:4" x14ac:dyDescent="0.45">
      <c r="A131" s="13" t="s">
        <v>13</v>
      </c>
      <c r="B131" s="2" t="s">
        <v>11</v>
      </c>
      <c r="C131" s="14">
        <v>44835</v>
      </c>
      <c r="D131" s="2">
        <f t="shared" ca="1" si="2"/>
        <v>285</v>
      </c>
    </row>
    <row r="132" spans="1:4" x14ac:dyDescent="0.45">
      <c r="A132" s="13" t="s">
        <v>13</v>
      </c>
      <c r="B132" s="2" t="s">
        <v>11</v>
      </c>
      <c r="C132" s="14">
        <v>44866</v>
      </c>
      <c r="D132" s="2">
        <f t="shared" ca="1" si="2"/>
        <v>995</v>
      </c>
    </row>
    <row r="133" spans="1:4" x14ac:dyDescent="0.45">
      <c r="A133" s="13" t="s">
        <v>13</v>
      </c>
      <c r="B133" s="2" t="s">
        <v>11</v>
      </c>
      <c r="C133" s="14">
        <v>44896</v>
      </c>
      <c r="D133" s="2">
        <f t="shared" ca="1" si="2"/>
        <v>296</v>
      </c>
    </row>
    <row r="134" spans="1:4" x14ac:dyDescent="0.45">
      <c r="A134" s="13" t="s">
        <v>13</v>
      </c>
      <c r="B134" s="2" t="s">
        <v>12</v>
      </c>
      <c r="C134" s="14">
        <v>44562</v>
      </c>
      <c r="D134" s="2">
        <f t="shared" ca="1" si="2"/>
        <v>1498</v>
      </c>
    </row>
    <row r="135" spans="1:4" x14ac:dyDescent="0.45">
      <c r="A135" s="13" t="s">
        <v>13</v>
      </c>
      <c r="B135" s="2" t="s">
        <v>12</v>
      </c>
      <c r="C135" s="14">
        <v>44593</v>
      </c>
      <c r="D135" s="2">
        <f t="shared" ca="1" si="2"/>
        <v>122</v>
      </c>
    </row>
    <row r="136" spans="1:4" x14ac:dyDescent="0.45">
      <c r="A136" s="13" t="s">
        <v>13</v>
      </c>
      <c r="B136" s="2" t="s">
        <v>12</v>
      </c>
      <c r="C136" s="14">
        <v>44621</v>
      </c>
      <c r="D136" s="2">
        <f t="shared" ca="1" si="2"/>
        <v>18</v>
      </c>
    </row>
    <row r="137" spans="1:4" x14ac:dyDescent="0.45">
      <c r="A137" s="13" t="s">
        <v>13</v>
      </c>
      <c r="B137" s="2" t="s">
        <v>12</v>
      </c>
      <c r="C137" s="14">
        <v>44652</v>
      </c>
      <c r="D137" s="2">
        <f t="shared" ca="1" si="2"/>
        <v>1005</v>
      </c>
    </row>
    <row r="138" spans="1:4" x14ac:dyDescent="0.45">
      <c r="A138" s="13" t="s">
        <v>13</v>
      </c>
      <c r="B138" s="2" t="s">
        <v>12</v>
      </c>
      <c r="C138" s="14">
        <v>44682</v>
      </c>
      <c r="D138" s="2">
        <f t="shared" ca="1" si="2"/>
        <v>644</v>
      </c>
    </row>
    <row r="139" spans="1:4" x14ac:dyDescent="0.45">
      <c r="A139" s="13" t="s">
        <v>13</v>
      </c>
      <c r="B139" s="2" t="s">
        <v>12</v>
      </c>
      <c r="C139" s="14">
        <v>44713</v>
      </c>
      <c r="D139" s="2">
        <f t="shared" ca="1" si="2"/>
        <v>1327</v>
      </c>
    </row>
    <row r="140" spans="1:4" x14ac:dyDescent="0.45">
      <c r="A140" s="13" t="s">
        <v>13</v>
      </c>
      <c r="B140" s="2" t="s">
        <v>12</v>
      </c>
      <c r="C140" s="14">
        <v>44743</v>
      </c>
      <c r="D140" s="2">
        <f t="shared" ca="1" si="2"/>
        <v>253</v>
      </c>
    </row>
    <row r="141" spans="1:4" x14ac:dyDescent="0.45">
      <c r="A141" s="13" t="s">
        <v>13</v>
      </c>
      <c r="B141" s="2" t="s">
        <v>12</v>
      </c>
      <c r="C141" s="14">
        <v>44774</v>
      </c>
      <c r="D141" s="2">
        <f t="shared" ca="1" si="2"/>
        <v>22</v>
      </c>
    </row>
    <row r="142" spans="1:4" x14ac:dyDescent="0.45">
      <c r="A142" s="13" t="s">
        <v>13</v>
      </c>
      <c r="B142" s="2" t="s">
        <v>12</v>
      </c>
      <c r="C142" s="14">
        <v>44805</v>
      </c>
      <c r="D142" s="2">
        <f t="shared" ca="1" si="2"/>
        <v>1924</v>
      </c>
    </row>
    <row r="143" spans="1:4" x14ac:dyDescent="0.45">
      <c r="A143" s="13" t="s">
        <v>13</v>
      </c>
      <c r="B143" s="2" t="s">
        <v>12</v>
      </c>
      <c r="C143" s="14">
        <v>44835</v>
      </c>
      <c r="D143" s="2">
        <f t="shared" ca="1" si="2"/>
        <v>143</v>
      </c>
    </row>
    <row r="144" spans="1:4" x14ac:dyDescent="0.45">
      <c r="A144" s="13" t="s">
        <v>13</v>
      </c>
      <c r="B144" s="2" t="s">
        <v>12</v>
      </c>
      <c r="C144" s="14">
        <v>44866</v>
      </c>
      <c r="D144" s="2">
        <f t="shared" ca="1" si="2"/>
        <v>1736</v>
      </c>
    </row>
    <row r="145" spans="1:4" x14ac:dyDescent="0.45">
      <c r="A145" s="13" t="s">
        <v>13</v>
      </c>
      <c r="B145" s="2" t="s">
        <v>12</v>
      </c>
      <c r="C145" s="14">
        <v>44896</v>
      </c>
      <c r="D145" s="2">
        <f t="shared" ca="1" si="2"/>
        <v>1752</v>
      </c>
    </row>
    <row r="146" spans="1:4" x14ac:dyDescent="0.45">
      <c r="A146" s="13" t="s">
        <v>9</v>
      </c>
      <c r="B146" s="2" t="s">
        <v>6</v>
      </c>
      <c r="C146" s="14">
        <v>44197</v>
      </c>
      <c r="D146" s="2">
        <f t="shared" ca="1" si="2"/>
        <v>573</v>
      </c>
    </row>
    <row r="147" spans="1:4" x14ac:dyDescent="0.45">
      <c r="A147" s="13" t="s">
        <v>9</v>
      </c>
      <c r="B147" s="2" t="s">
        <v>6</v>
      </c>
      <c r="C147" s="14">
        <v>44228</v>
      </c>
      <c r="D147" s="2">
        <f t="shared" ca="1" si="2"/>
        <v>1658</v>
      </c>
    </row>
    <row r="148" spans="1:4" x14ac:dyDescent="0.45">
      <c r="A148" s="13" t="s">
        <v>9</v>
      </c>
      <c r="B148" s="2" t="s">
        <v>6</v>
      </c>
      <c r="C148" s="14">
        <v>44256</v>
      </c>
      <c r="D148" s="2">
        <f t="shared" ca="1" si="2"/>
        <v>706</v>
      </c>
    </row>
    <row r="149" spans="1:4" x14ac:dyDescent="0.45">
      <c r="A149" s="13" t="s">
        <v>9</v>
      </c>
      <c r="B149" s="2" t="s">
        <v>6</v>
      </c>
      <c r="C149" s="14">
        <v>44287</v>
      </c>
      <c r="D149" s="2">
        <f t="shared" ca="1" si="2"/>
        <v>709</v>
      </c>
    </row>
    <row r="150" spans="1:4" x14ac:dyDescent="0.45">
      <c r="A150" s="13" t="s">
        <v>9</v>
      </c>
      <c r="B150" s="2" t="s">
        <v>6</v>
      </c>
      <c r="C150" s="14">
        <v>44317</v>
      </c>
      <c r="D150" s="2">
        <f t="shared" ca="1" si="2"/>
        <v>959</v>
      </c>
    </row>
    <row r="151" spans="1:4" x14ac:dyDescent="0.45">
      <c r="A151" s="13" t="s">
        <v>9</v>
      </c>
      <c r="B151" s="2" t="s">
        <v>6</v>
      </c>
      <c r="C151" s="14">
        <v>44348</v>
      </c>
      <c r="D151" s="2">
        <f t="shared" ca="1" si="2"/>
        <v>591</v>
      </c>
    </row>
    <row r="152" spans="1:4" x14ac:dyDescent="0.45">
      <c r="A152" s="13" t="s">
        <v>9</v>
      </c>
      <c r="B152" s="2" t="s">
        <v>6</v>
      </c>
      <c r="C152" s="14">
        <v>44378</v>
      </c>
      <c r="D152" s="2">
        <f t="shared" ca="1" si="2"/>
        <v>1124</v>
      </c>
    </row>
    <row r="153" spans="1:4" x14ac:dyDescent="0.45">
      <c r="A153" s="13" t="s">
        <v>9</v>
      </c>
      <c r="B153" s="2" t="s">
        <v>6</v>
      </c>
      <c r="C153" s="14">
        <v>44409</v>
      </c>
      <c r="D153" s="2">
        <f t="shared" ca="1" si="2"/>
        <v>1410</v>
      </c>
    </row>
    <row r="154" spans="1:4" x14ac:dyDescent="0.45">
      <c r="A154" s="13" t="s">
        <v>9</v>
      </c>
      <c r="B154" s="2" t="s">
        <v>6</v>
      </c>
      <c r="C154" s="14">
        <v>44440</v>
      </c>
      <c r="D154" s="2">
        <f t="shared" ca="1" si="2"/>
        <v>1483</v>
      </c>
    </row>
    <row r="155" spans="1:4" x14ac:dyDescent="0.45">
      <c r="A155" s="13" t="s">
        <v>9</v>
      </c>
      <c r="B155" s="2" t="s">
        <v>6</v>
      </c>
      <c r="C155" s="14">
        <v>44470</v>
      </c>
      <c r="D155" s="2">
        <f t="shared" ca="1" si="2"/>
        <v>880</v>
      </c>
    </row>
    <row r="156" spans="1:4" x14ac:dyDescent="0.45">
      <c r="A156" s="13" t="s">
        <v>9</v>
      </c>
      <c r="B156" s="2" t="s">
        <v>6</v>
      </c>
      <c r="C156" s="14">
        <v>44501</v>
      </c>
      <c r="D156" s="2">
        <f t="shared" ca="1" si="2"/>
        <v>1851</v>
      </c>
    </row>
    <row r="157" spans="1:4" x14ac:dyDescent="0.45">
      <c r="A157" s="13" t="s">
        <v>9</v>
      </c>
      <c r="B157" s="2" t="s">
        <v>6</v>
      </c>
      <c r="C157" s="14">
        <v>44531</v>
      </c>
      <c r="D157" s="2">
        <f t="shared" ca="1" si="2"/>
        <v>1879</v>
      </c>
    </row>
    <row r="158" spans="1:4" x14ac:dyDescent="0.45">
      <c r="A158" s="13" t="s">
        <v>9</v>
      </c>
      <c r="B158" s="2" t="s">
        <v>7</v>
      </c>
      <c r="C158" s="14">
        <v>44197</v>
      </c>
      <c r="D158" s="2">
        <f t="shared" ca="1" si="2"/>
        <v>1364</v>
      </c>
    </row>
    <row r="159" spans="1:4" x14ac:dyDescent="0.45">
      <c r="A159" s="13" t="s">
        <v>9</v>
      </c>
      <c r="B159" s="2" t="s">
        <v>7</v>
      </c>
      <c r="C159" s="14">
        <v>44228</v>
      </c>
      <c r="D159" s="2">
        <f t="shared" ca="1" si="2"/>
        <v>220</v>
      </c>
    </row>
    <row r="160" spans="1:4" x14ac:dyDescent="0.45">
      <c r="A160" s="13" t="s">
        <v>9</v>
      </c>
      <c r="B160" s="2" t="s">
        <v>7</v>
      </c>
      <c r="C160" s="14">
        <v>44256</v>
      </c>
      <c r="D160" s="2">
        <f t="shared" ca="1" si="2"/>
        <v>508</v>
      </c>
    </row>
    <row r="161" spans="1:4" x14ac:dyDescent="0.45">
      <c r="A161" s="13" t="s">
        <v>9</v>
      </c>
      <c r="B161" s="2" t="s">
        <v>7</v>
      </c>
      <c r="C161" s="14">
        <v>44287</v>
      </c>
      <c r="D161" s="2">
        <f t="shared" ca="1" si="2"/>
        <v>1343</v>
      </c>
    </row>
    <row r="162" spans="1:4" x14ac:dyDescent="0.45">
      <c r="A162" s="13" t="s">
        <v>9</v>
      </c>
      <c r="B162" s="2" t="s">
        <v>7</v>
      </c>
      <c r="C162" s="14">
        <v>44317</v>
      </c>
      <c r="D162" s="2">
        <f t="shared" ca="1" si="2"/>
        <v>1128</v>
      </c>
    </row>
    <row r="163" spans="1:4" x14ac:dyDescent="0.45">
      <c r="A163" s="13" t="s">
        <v>9</v>
      </c>
      <c r="B163" s="2" t="s">
        <v>7</v>
      </c>
      <c r="C163" s="14">
        <v>44348</v>
      </c>
      <c r="D163" s="2">
        <f t="shared" ca="1" si="2"/>
        <v>582</v>
      </c>
    </row>
    <row r="164" spans="1:4" x14ac:dyDescent="0.45">
      <c r="A164" s="13" t="s">
        <v>9</v>
      </c>
      <c r="B164" s="2" t="s">
        <v>7</v>
      </c>
      <c r="C164" s="14">
        <v>44378</v>
      </c>
      <c r="D164" s="2">
        <f t="shared" ca="1" si="2"/>
        <v>1514</v>
      </c>
    </row>
    <row r="165" spans="1:4" x14ac:dyDescent="0.45">
      <c r="A165" s="13" t="s">
        <v>9</v>
      </c>
      <c r="B165" s="2" t="s">
        <v>7</v>
      </c>
      <c r="C165" s="14">
        <v>44409</v>
      </c>
      <c r="D165" s="2">
        <f t="shared" ca="1" si="2"/>
        <v>541</v>
      </c>
    </row>
    <row r="166" spans="1:4" x14ac:dyDescent="0.45">
      <c r="A166" s="13" t="s">
        <v>9</v>
      </c>
      <c r="B166" s="2" t="s">
        <v>7</v>
      </c>
      <c r="C166" s="14">
        <v>44440</v>
      </c>
      <c r="D166" s="2">
        <f t="shared" ca="1" si="2"/>
        <v>1887</v>
      </c>
    </row>
    <row r="167" spans="1:4" x14ac:dyDescent="0.45">
      <c r="A167" s="13" t="s">
        <v>9</v>
      </c>
      <c r="B167" s="2" t="s">
        <v>7</v>
      </c>
      <c r="C167" s="14">
        <v>44470</v>
      </c>
      <c r="D167" s="2">
        <f t="shared" ca="1" si="2"/>
        <v>1432</v>
      </c>
    </row>
    <row r="168" spans="1:4" x14ac:dyDescent="0.45">
      <c r="A168" s="13" t="s">
        <v>9</v>
      </c>
      <c r="B168" s="2" t="s">
        <v>7</v>
      </c>
      <c r="C168" s="14">
        <v>44501</v>
      </c>
      <c r="D168" s="2">
        <f t="shared" ca="1" si="2"/>
        <v>977</v>
      </c>
    </row>
    <row r="169" spans="1:4" x14ac:dyDescent="0.45">
      <c r="A169" s="13" t="s">
        <v>9</v>
      </c>
      <c r="B169" s="2" t="s">
        <v>7</v>
      </c>
      <c r="C169" s="14">
        <v>44531</v>
      </c>
      <c r="D169" s="2">
        <f t="shared" ca="1" si="2"/>
        <v>762</v>
      </c>
    </row>
    <row r="170" spans="1:4" x14ac:dyDescent="0.45">
      <c r="A170" s="13" t="s">
        <v>9</v>
      </c>
      <c r="B170" s="2" t="s">
        <v>8</v>
      </c>
      <c r="C170" s="14">
        <v>44197</v>
      </c>
      <c r="D170" s="2">
        <f t="shared" ca="1" si="2"/>
        <v>448</v>
      </c>
    </row>
    <row r="171" spans="1:4" x14ac:dyDescent="0.45">
      <c r="A171" s="13" t="s">
        <v>9</v>
      </c>
      <c r="B171" s="2" t="s">
        <v>8</v>
      </c>
      <c r="C171" s="14">
        <v>44228</v>
      </c>
      <c r="D171" s="2">
        <f t="shared" ca="1" si="2"/>
        <v>523</v>
      </c>
    </row>
    <row r="172" spans="1:4" x14ac:dyDescent="0.45">
      <c r="A172" s="13" t="s">
        <v>9</v>
      </c>
      <c r="B172" s="2" t="s">
        <v>8</v>
      </c>
      <c r="C172" s="14">
        <v>44256</v>
      </c>
      <c r="D172" s="2">
        <f t="shared" ca="1" si="2"/>
        <v>892</v>
      </c>
    </row>
    <row r="173" spans="1:4" x14ac:dyDescent="0.45">
      <c r="A173" s="13" t="s">
        <v>9</v>
      </c>
      <c r="B173" s="2" t="s">
        <v>8</v>
      </c>
      <c r="C173" s="14">
        <v>44287</v>
      </c>
      <c r="D173" s="2">
        <f t="shared" ca="1" si="2"/>
        <v>1068</v>
      </c>
    </row>
    <row r="174" spans="1:4" x14ac:dyDescent="0.45">
      <c r="A174" s="13" t="s">
        <v>9</v>
      </c>
      <c r="B174" s="2" t="s">
        <v>8</v>
      </c>
      <c r="C174" s="14">
        <v>44317</v>
      </c>
      <c r="D174" s="2">
        <f t="shared" ca="1" si="2"/>
        <v>654</v>
      </c>
    </row>
    <row r="175" spans="1:4" x14ac:dyDescent="0.45">
      <c r="A175" s="13" t="s">
        <v>9</v>
      </c>
      <c r="B175" s="2" t="s">
        <v>8</v>
      </c>
      <c r="C175" s="14">
        <v>44348</v>
      </c>
      <c r="D175" s="2">
        <f t="shared" ca="1" si="2"/>
        <v>336</v>
      </c>
    </row>
    <row r="176" spans="1:4" x14ac:dyDescent="0.45">
      <c r="A176" s="13" t="s">
        <v>9</v>
      </c>
      <c r="B176" s="2" t="s">
        <v>8</v>
      </c>
      <c r="C176" s="14">
        <v>44378</v>
      </c>
      <c r="D176" s="2">
        <f t="shared" ca="1" si="2"/>
        <v>1659</v>
      </c>
    </row>
    <row r="177" spans="1:4" x14ac:dyDescent="0.45">
      <c r="A177" s="13" t="s">
        <v>9</v>
      </c>
      <c r="B177" s="2" t="s">
        <v>8</v>
      </c>
      <c r="C177" s="14">
        <v>44409</v>
      </c>
      <c r="D177" s="2">
        <f t="shared" ca="1" si="2"/>
        <v>684</v>
      </c>
    </row>
    <row r="178" spans="1:4" x14ac:dyDescent="0.45">
      <c r="A178" s="13" t="s">
        <v>9</v>
      </c>
      <c r="B178" s="2" t="s">
        <v>8</v>
      </c>
      <c r="C178" s="14">
        <v>44440</v>
      </c>
      <c r="D178" s="2">
        <f t="shared" ca="1" si="2"/>
        <v>1175</v>
      </c>
    </row>
    <row r="179" spans="1:4" x14ac:dyDescent="0.45">
      <c r="A179" s="13" t="s">
        <v>9</v>
      </c>
      <c r="B179" s="2" t="s">
        <v>8</v>
      </c>
      <c r="C179" s="14">
        <v>44470</v>
      </c>
      <c r="D179" s="2">
        <f t="shared" ca="1" si="2"/>
        <v>893</v>
      </c>
    </row>
    <row r="180" spans="1:4" x14ac:dyDescent="0.45">
      <c r="A180" s="13" t="s">
        <v>9</v>
      </c>
      <c r="B180" s="2" t="s">
        <v>8</v>
      </c>
      <c r="C180" s="14">
        <v>44501</v>
      </c>
      <c r="D180" s="2">
        <f t="shared" ca="1" si="2"/>
        <v>759</v>
      </c>
    </row>
    <row r="181" spans="1:4" x14ac:dyDescent="0.45">
      <c r="A181" s="13" t="s">
        <v>9</v>
      </c>
      <c r="B181" s="2" t="s">
        <v>8</v>
      </c>
      <c r="C181" s="14">
        <v>44531</v>
      </c>
      <c r="D181" s="2">
        <f t="shared" ca="1" si="2"/>
        <v>1400</v>
      </c>
    </row>
    <row r="182" spans="1:4" x14ac:dyDescent="0.45">
      <c r="A182" s="13" t="s">
        <v>25</v>
      </c>
      <c r="B182" s="2" t="s">
        <v>23</v>
      </c>
      <c r="C182" s="14">
        <v>44197</v>
      </c>
      <c r="D182" s="2">
        <f t="shared" ca="1" si="2"/>
        <v>1029</v>
      </c>
    </row>
    <row r="183" spans="1:4" x14ac:dyDescent="0.45">
      <c r="A183" s="13" t="s">
        <v>25</v>
      </c>
      <c r="B183" s="2" t="s">
        <v>23</v>
      </c>
      <c r="C183" s="14">
        <v>44228</v>
      </c>
      <c r="D183" s="2">
        <f t="shared" ca="1" si="2"/>
        <v>49</v>
      </c>
    </row>
    <row r="184" spans="1:4" x14ac:dyDescent="0.45">
      <c r="A184" s="13" t="s">
        <v>25</v>
      </c>
      <c r="B184" s="2" t="s">
        <v>23</v>
      </c>
      <c r="C184" s="14">
        <v>44256</v>
      </c>
      <c r="D184" s="2">
        <f t="shared" ca="1" si="2"/>
        <v>788</v>
      </c>
    </row>
    <row r="185" spans="1:4" x14ac:dyDescent="0.45">
      <c r="A185" s="13" t="s">
        <v>25</v>
      </c>
      <c r="B185" s="2" t="s">
        <v>23</v>
      </c>
      <c r="C185" s="14">
        <v>44287</v>
      </c>
      <c r="D185" s="2">
        <f t="shared" ca="1" si="2"/>
        <v>1532</v>
      </c>
    </row>
    <row r="186" spans="1:4" x14ac:dyDescent="0.45">
      <c r="A186" s="13" t="s">
        <v>25</v>
      </c>
      <c r="B186" s="2" t="s">
        <v>23</v>
      </c>
      <c r="C186" s="14">
        <v>44317</v>
      </c>
      <c r="D186" s="2">
        <f t="shared" ca="1" si="2"/>
        <v>966</v>
      </c>
    </row>
    <row r="187" spans="1:4" x14ac:dyDescent="0.45">
      <c r="A187" s="13" t="s">
        <v>25</v>
      </c>
      <c r="B187" s="2" t="s">
        <v>23</v>
      </c>
      <c r="C187" s="14">
        <v>44348</v>
      </c>
      <c r="D187" s="2">
        <f t="shared" ca="1" si="2"/>
        <v>305</v>
      </c>
    </row>
    <row r="188" spans="1:4" x14ac:dyDescent="0.45">
      <c r="A188" s="13" t="s">
        <v>25</v>
      </c>
      <c r="B188" s="2" t="s">
        <v>23</v>
      </c>
      <c r="C188" s="14">
        <v>44378</v>
      </c>
      <c r="D188" s="2">
        <f t="shared" ca="1" si="2"/>
        <v>1582</v>
      </c>
    </row>
    <row r="189" spans="1:4" x14ac:dyDescent="0.45">
      <c r="A189" s="13" t="s">
        <v>25</v>
      </c>
      <c r="B189" s="2" t="s">
        <v>23</v>
      </c>
      <c r="C189" s="14">
        <v>44409</v>
      </c>
      <c r="D189" s="2">
        <f t="shared" ca="1" si="2"/>
        <v>1126</v>
      </c>
    </row>
    <row r="190" spans="1:4" x14ac:dyDescent="0.45">
      <c r="A190" s="13" t="s">
        <v>25</v>
      </c>
      <c r="B190" s="2" t="s">
        <v>23</v>
      </c>
      <c r="C190" s="14">
        <v>44440</v>
      </c>
      <c r="D190" s="2">
        <f t="shared" ca="1" si="2"/>
        <v>498</v>
      </c>
    </row>
    <row r="191" spans="1:4" x14ac:dyDescent="0.45">
      <c r="A191" s="13" t="s">
        <v>25</v>
      </c>
      <c r="B191" s="2" t="s">
        <v>23</v>
      </c>
      <c r="C191" s="14">
        <v>44470</v>
      </c>
      <c r="D191" s="2">
        <f t="shared" ca="1" si="2"/>
        <v>130</v>
      </c>
    </row>
    <row r="192" spans="1:4" x14ac:dyDescent="0.45">
      <c r="A192" s="13" t="s">
        <v>25</v>
      </c>
      <c r="B192" s="2" t="s">
        <v>23</v>
      </c>
      <c r="C192" s="14">
        <v>44501</v>
      </c>
      <c r="D192" s="2">
        <f t="shared" ca="1" si="2"/>
        <v>916</v>
      </c>
    </row>
    <row r="193" spans="1:4" x14ac:dyDescent="0.45">
      <c r="A193" s="13" t="s">
        <v>25</v>
      </c>
      <c r="B193" s="2" t="s">
        <v>23</v>
      </c>
      <c r="C193" s="14">
        <v>44531</v>
      </c>
      <c r="D193" s="2">
        <f t="shared" ca="1" si="2"/>
        <v>919</v>
      </c>
    </row>
    <row r="194" spans="1:4" x14ac:dyDescent="0.45">
      <c r="A194" s="13" t="s">
        <v>25</v>
      </c>
      <c r="B194" s="2" t="s">
        <v>22</v>
      </c>
      <c r="C194" s="14">
        <v>44197</v>
      </c>
      <c r="D194" s="2">
        <f t="shared" ref="D194:D257" ca="1" si="3">RANDBETWEEN(1,2000)</f>
        <v>1006</v>
      </c>
    </row>
    <row r="195" spans="1:4" x14ac:dyDescent="0.45">
      <c r="A195" s="13" t="s">
        <v>25</v>
      </c>
      <c r="B195" s="2" t="s">
        <v>22</v>
      </c>
      <c r="C195" s="14">
        <v>44228</v>
      </c>
      <c r="D195" s="2">
        <f t="shared" ca="1" si="3"/>
        <v>41</v>
      </c>
    </row>
    <row r="196" spans="1:4" x14ac:dyDescent="0.45">
      <c r="A196" s="13" t="s">
        <v>25</v>
      </c>
      <c r="B196" s="2" t="s">
        <v>22</v>
      </c>
      <c r="C196" s="14">
        <v>44256</v>
      </c>
      <c r="D196" s="2">
        <f t="shared" ca="1" si="3"/>
        <v>780</v>
      </c>
    </row>
    <row r="197" spans="1:4" x14ac:dyDescent="0.45">
      <c r="A197" s="13" t="s">
        <v>25</v>
      </c>
      <c r="B197" s="2" t="s">
        <v>22</v>
      </c>
      <c r="C197" s="14">
        <v>44287</v>
      </c>
      <c r="D197" s="2">
        <f t="shared" ca="1" si="3"/>
        <v>836</v>
      </c>
    </row>
    <row r="198" spans="1:4" x14ac:dyDescent="0.45">
      <c r="A198" s="13" t="s">
        <v>25</v>
      </c>
      <c r="B198" s="2" t="s">
        <v>22</v>
      </c>
      <c r="C198" s="14">
        <v>44317</v>
      </c>
      <c r="D198" s="2">
        <f t="shared" ca="1" si="3"/>
        <v>258</v>
      </c>
    </row>
    <row r="199" spans="1:4" x14ac:dyDescent="0.45">
      <c r="A199" s="13" t="s">
        <v>25</v>
      </c>
      <c r="B199" s="2" t="s">
        <v>22</v>
      </c>
      <c r="C199" s="14">
        <v>44348</v>
      </c>
      <c r="D199" s="2">
        <f t="shared" ca="1" si="3"/>
        <v>1132</v>
      </c>
    </row>
    <row r="200" spans="1:4" x14ac:dyDescent="0.45">
      <c r="A200" s="13" t="s">
        <v>25</v>
      </c>
      <c r="B200" s="2" t="s">
        <v>22</v>
      </c>
      <c r="C200" s="14">
        <v>44378</v>
      </c>
      <c r="D200" s="2">
        <f t="shared" ca="1" si="3"/>
        <v>851</v>
      </c>
    </row>
    <row r="201" spans="1:4" x14ac:dyDescent="0.45">
      <c r="A201" s="13" t="s">
        <v>25</v>
      </c>
      <c r="B201" s="2" t="s">
        <v>22</v>
      </c>
      <c r="C201" s="14">
        <v>44409</v>
      </c>
      <c r="D201" s="2">
        <f t="shared" ca="1" si="3"/>
        <v>1504</v>
      </c>
    </row>
    <row r="202" spans="1:4" x14ac:dyDescent="0.45">
      <c r="A202" s="13" t="s">
        <v>25</v>
      </c>
      <c r="B202" s="2" t="s">
        <v>22</v>
      </c>
      <c r="C202" s="14">
        <v>44440</v>
      </c>
      <c r="D202" s="2">
        <f t="shared" ca="1" si="3"/>
        <v>1956</v>
      </c>
    </row>
    <row r="203" spans="1:4" x14ac:dyDescent="0.45">
      <c r="A203" s="13" t="s">
        <v>25</v>
      </c>
      <c r="B203" s="2" t="s">
        <v>22</v>
      </c>
      <c r="C203" s="14">
        <v>44470</v>
      </c>
      <c r="D203" s="2">
        <f t="shared" ca="1" si="3"/>
        <v>248</v>
      </c>
    </row>
    <row r="204" spans="1:4" x14ac:dyDescent="0.45">
      <c r="A204" s="13" t="s">
        <v>25</v>
      </c>
      <c r="B204" s="2" t="s">
        <v>22</v>
      </c>
      <c r="C204" s="14">
        <v>44501</v>
      </c>
      <c r="D204" s="2">
        <f t="shared" ca="1" si="3"/>
        <v>1315</v>
      </c>
    </row>
    <row r="205" spans="1:4" x14ac:dyDescent="0.45">
      <c r="A205" s="13" t="s">
        <v>25</v>
      </c>
      <c r="B205" s="2" t="s">
        <v>22</v>
      </c>
      <c r="C205" s="14">
        <v>44531</v>
      </c>
      <c r="D205" s="2">
        <f t="shared" ca="1" si="3"/>
        <v>993</v>
      </c>
    </row>
    <row r="206" spans="1:4" x14ac:dyDescent="0.45">
      <c r="A206" s="13" t="s">
        <v>25</v>
      </c>
      <c r="B206" s="2" t="s">
        <v>24</v>
      </c>
      <c r="C206" s="14">
        <v>44197</v>
      </c>
      <c r="D206" s="2">
        <f t="shared" ca="1" si="3"/>
        <v>1134</v>
      </c>
    </row>
    <row r="207" spans="1:4" x14ac:dyDescent="0.45">
      <c r="A207" s="13" t="s">
        <v>25</v>
      </c>
      <c r="B207" s="2" t="s">
        <v>24</v>
      </c>
      <c r="C207" s="14">
        <v>44228</v>
      </c>
      <c r="D207" s="2">
        <f t="shared" ca="1" si="3"/>
        <v>787</v>
      </c>
    </row>
    <row r="208" spans="1:4" x14ac:dyDescent="0.45">
      <c r="A208" s="13" t="s">
        <v>25</v>
      </c>
      <c r="B208" s="2" t="s">
        <v>24</v>
      </c>
      <c r="C208" s="14">
        <v>44256</v>
      </c>
      <c r="D208" s="2">
        <f t="shared" ca="1" si="3"/>
        <v>71</v>
      </c>
    </row>
    <row r="209" spans="1:4" x14ac:dyDescent="0.45">
      <c r="A209" s="13" t="s">
        <v>25</v>
      </c>
      <c r="B209" s="2" t="s">
        <v>24</v>
      </c>
      <c r="C209" s="14">
        <v>44287</v>
      </c>
      <c r="D209" s="2">
        <f t="shared" ca="1" si="3"/>
        <v>1539</v>
      </c>
    </row>
    <row r="210" spans="1:4" x14ac:dyDescent="0.45">
      <c r="A210" s="13" t="s">
        <v>25</v>
      </c>
      <c r="B210" s="2" t="s">
        <v>24</v>
      </c>
      <c r="C210" s="14">
        <v>44317</v>
      </c>
      <c r="D210" s="2">
        <f t="shared" ca="1" si="3"/>
        <v>1821</v>
      </c>
    </row>
    <row r="211" spans="1:4" x14ac:dyDescent="0.45">
      <c r="A211" s="13" t="s">
        <v>25</v>
      </c>
      <c r="B211" s="2" t="s">
        <v>24</v>
      </c>
      <c r="C211" s="14">
        <v>44348</v>
      </c>
      <c r="D211" s="2">
        <f t="shared" ca="1" si="3"/>
        <v>776</v>
      </c>
    </row>
    <row r="212" spans="1:4" x14ac:dyDescent="0.45">
      <c r="A212" s="13" t="s">
        <v>25</v>
      </c>
      <c r="B212" s="2" t="s">
        <v>24</v>
      </c>
      <c r="C212" s="14">
        <v>44378</v>
      </c>
      <c r="D212" s="2">
        <f t="shared" ca="1" si="3"/>
        <v>771</v>
      </c>
    </row>
    <row r="213" spans="1:4" x14ac:dyDescent="0.45">
      <c r="A213" s="13" t="s">
        <v>25</v>
      </c>
      <c r="B213" s="2" t="s">
        <v>24</v>
      </c>
      <c r="C213" s="14">
        <v>44409</v>
      </c>
      <c r="D213" s="2">
        <f t="shared" ca="1" si="3"/>
        <v>554</v>
      </c>
    </row>
    <row r="214" spans="1:4" x14ac:dyDescent="0.45">
      <c r="A214" s="13" t="s">
        <v>25</v>
      </c>
      <c r="B214" s="2" t="s">
        <v>24</v>
      </c>
      <c r="C214" s="14">
        <v>44440</v>
      </c>
      <c r="D214" s="2">
        <f t="shared" ca="1" si="3"/>
        <v>1165</v>
      </c>
    </row>
    <row r="215" spans="1:4" x14ac:dyDescent="0.45">
      <c r="A215" s="13" t="s">
        <v>25</v>
      </c>
      <c r="B215" s="2" t="s">
        <v>24</v>
      </c>
      <c r="C215" s="14">
        <v>44470</v>
      </c>
      <c r="D215" s="2">
        <f t="shared" ca="1" si="3"/>
        <v>1517</v>
      </c>
    </row>
    <row r="216" spans="1:4" x14ac:dyDescent="0.45">
      <c r="A216" s="13" t="s">
        <v>25</v>
      </c>
      <c r="B216" s="2" t="s">
        <v>24</v>
      </c>
      <c r="C216" s="14">
        <v>44501</v>
      </c>
      <c r="D216" s="2">
        <f t="shared" ca="1" si="3"/>
        <v>1922</v>
      </c>
    </row>
    <row r="217" spans="1:4" x14ac:dyDescent="0.45">
      <c r="A217" s="13" t="s">
        <v>25</v>
      </c>
      <c r="B217" s="2" t="s">
        <v>24</v>
      </c>
      <c r="C217" s="14">
        <v>44531</v>
      </c>
      <c r="D217" s="2">
        <f t="shared" ca="1" si="3"/>
        <v>802</v>
      </c>
    </row>
    <row r="218" spans="1:4" x14ac:dyDescent="0.45">
      <c r="A218" s="13" t="s">
        <v>29</v>
      </c>
      <c r="B218" s="2" t="s">
        <v>26</v>
      </c>
      <c r="C218" s="14">
        <v>44197</v>
      </c>
      <c r="D218" s="2">
        <f t="shared" ca="1" si="3"/>
        <v>1651</v>
      </c>
    </row>
    <row r="219" spans="1:4" x14ac:dyDescent="0.45">
      <c r="A219" s="13" t="s">
        <v>29</v>
      </c>
      <c r="B219" s="2" t="s">
        <v>26</v>
      </c>
      <c r="C219" s="14">
        <v>44228</v>
      </c>
      <c r="D219" s="2">
        <f t="shared" ca="1" si="3"/>
        <v>1799</v>
      </c>
    </row>
    <row r="220" spans="1:4" x14ac:dyDescent="0.45">
      <c r="A220" s="13" t="s">
        <v>29</v>
      </c>
      <c r="B220" s="2" t="s">
        <v>26</v>
      </c>
      <c r="C220" s="14">
        <v>44256</v>
      </c>
      <c r="D220" s="2">
        <f t="shared" ca="1" si="3"/>
        <v>1651</v>
      </c>
    </row>
    <row r="221" spans="1:4" x14ac:dyDescent="0.45">
      <c r="A221" s="13" t="s">
        <v>29</v>
      </c>
      <c r="B221" s="2" t="s">
        <v>26</v>
      </c>
      <c r="C221" s="14">
        <v>44287</v>
      </c>
      <c r="D221" s="2">
        <f t="shared" ca="1" si="3"/>
        <v>1178</v>
      </c>
    </row>
    <row r="222" spans="1:4" x14ac:dyDescent="0.45">
      <c r="A222" s="13" t="s">
        <v>29</v>
      </c>
      <c r="B222" s="2" t="s">
        <v>26</v>
      </c>
      <c r="C222" s="14">
        <v>44317</v>
      </c>
      <c r="D222" s="2">
        <f t="shared" ca="1" si="3"/>
        <v>1159</v>
      </c>
    </row>
    <row r="223" spans="1:4" x14ac:dyDescent="0.45">
      <c r="A223" s="13" t="s">
        <v>29</v>
      </c>
      <c r="B223" s="2" t="s">
        <v>26</v>
      </c>
      <c r="C223" s="14">
        <v>44348</v>
      </c>
      <c r="D223" s="2">
        <f t="shared" ca="1" si="3"/>
        <v>5</v>
      </c>
    </row>
    <row r="224" spans="1:4" x14ac:dyDescent="0.45">
      <c r="A224" s="13" t="s">
        <v>29</v>
      </c>
      <c r="B224" s="2" t="s">
        <v>26</v>
      </c>
      <c r="C224" s="14">
        <v>44378</v>
      </c>
      <c r="D224" s="2">
        <f t="shared" ca="1" si="3"/>
        <v>1568</v>
      </c>
    </row>
    <row r="225" spans="1:4" x14ac:dyDescent="0.45">
      <c r="A225" s="13" t="s">
        <v>29</v>
      </c>
      <c r="B225" s="2" t="s">
        <v>26</v>
      </c>
      <c r="C225" s="14">
        <v>44409</v>
      </c>
      <c r="D225" s="2">
        <f t="shared" ca="1" si="3"/>
        <v>1366</v>
      </c>
    </row>
    <row r="226" spans="1:4" x14ac:dyDescent="0.45">
      <c r="A226" s="13" t="s">
        <v>29</v>
      </c>
      <c r="B226" s="2" t="s">
        <v>26</v>
      </c>
      <c r="C226" s="14">
        <v>44440</v>
      </c>
      <c r="D226" s="2">
        <f t="shared" ca="1" si="3"/>
        <v>136</v>
      </c>
    </row>
    <row r="227" spans="1:4" x14ac:dyDescent="0.45">
      <c r="A227" s="13" t="s">
        <v>29</v>
      </c>
      <c r="B227" s="2" t="s">
        <v>26</v>
      </c>
      <c r="C227" s="14">
        <v>44470</v>
      </c>
      <c r="D227" s="2">
        <f t="shared" ca="1" si="3"/>
        <v>1882</v>
      </c>
    </row>
    <row r="228" spans="1:4" x14ac:dyDescent="0.45">
      <c r="A228" s="13" t="s">
        <v>29</v>
      </c>
      <c r="B228" s="2" t="s">
        <v>26</v>
      </c>
      <c r="C228" s="14">
        <v>44501</v>
      </c>
      <c r="D228" s="2">
        <f t="shared" ca="1" si="3"/>
        <v>1937</v>
      </c>
    </row>
    <row r="229" spans="1:4" x14ac:dyDescent="0.45">
      <c r="A229" s="13" t="s">
        <v>29</v>
      </c>
      <c r="B229" s="2" t="s">
        <v>26</v>
      </c>
      <c r="C229" s="14">
        <v>44531</v>
      </c>
      <c r="D229" s="2">
        <f t="shared" ca="1" si="3"/>
        <v>695</v>
      </c>
    </row>
    <row r="230" spans="1:4" x14ac:dyDescent="0.45">
      <c r="A230" s="13" t="s">
        <v>29</v>
      </c>
      <c r="B230" s="2" t="s">
        <v>27</v>
      </c>
      <c r="C230" s="14">
        <v>44197</v>
      </c>
      <c r="D230" s="2">
        <f t="shared" ca="1" si="3"/>
        <v>1302</v>
      </c>
    </row>
    <row r="231" spans="1:4" x14ac:dyDescent="0.45">
      <c r="A231" s="13" t="s">
        <v>29</v>
      </c>
      <c r="B231" s="2" t="s">
        <v>27</v>
      </c>
      <c r="C231" s="14">
        <v>44228</v>
      </c>
      <c r="D231" s="2">
        <f t="shared" ca="1" si="3"/>
        <v>916</v>
      </c>
    </row>
    <row r="232" spans="1:4" x14ac:dyDescent="0.45">
      <c r="A232" s="13" t="s">
        <v>29</v>
      </c>
      <c r="B232" s="2" t="s">
        <v>27</v>
      </c>
      <c r="C232" s="14">
        <v>44256</v>
      </c>
      <c r="D232" s="2">
        <f t="shared" ca="1" si="3"/>
        <v>1336</v>
      </c>
    </row>
    <row r="233" spans="1:4" x14ac:dyDescent="0.45">
      <c r="A233" s="13" t="s">
        <v>29</v>
      </c>
      <c r="B233" s="2" t="s">
        <v>27</v>
      </c>
      <c r="C233" s="14">
        <v>44287</v>
      </c>
      <c r="D233" s="2">
        <f t="shared" ca="1" si="3"/>
        <v>633</v>
      </c>
    </row>
    <row r="234" spans="1:4" x14ac:dyDescent="0.45">
      <c r="A234" s="13" t="s">
        <v>29</v>
      </c>
      <c r="B234" s="2" t="s">
        <v>27</v>
      </c>
      <c r="C234" s="14">
        <v>44317</v>
      </c>
      <c r="D234" s="2">
        <f t="shared" ca="1" si="3"/>
        <v>704</v>
      </c>
    </row>
    <row r="235" spans="1:4" x14ac:dyDescent="0.45">
      <c r="A235" s="13" t="s">
        <v>29</v>
      </c>
      <c r="B235" s="2" t="s">
        <v>27</v>
      </c>
      <c r="C235" s="14">
        <v>44348</v>
      </c>
      <c r="D235" s="2">
        <f t="shared" ca="1" si="3"/>
        <v>591</v>
      </c>
    </row>
    <row r="236" spans="1:4" x14ac:dyDescent="0.45">
      <c r="A236" s="13" t="s">
        <v>29</v>
      </c>
      <c r="B236" s="2" t="s">
        <v>27</v>
      </c>
      <c r="C236" s="14">
        <v>44378</v>
      </c>
      <c r="D236" s="2">
        <f t="shared" ca="1" si="3"/>
        <v>1494</v>
      </c>
    </row>
    <row r="237" spans="1:4" x14ac:dyDescent="0.45">
      <c r="A237" s="13" t="s">
        <v>29</v>
      </c>
      <c r="B237" s="2" t="s">
        <v>27</v>
      </c>
      <c r="C237" s="14">
        <v>44409</v>
      </c>
      <c r="D237" s="2">
        <f t="shared" ca="1" si="3"/>
        <v>1927</v>
      </c>
    </row>
    <row r="238" spans="1:4" x14ac:dyDescent="0.45">
      <c r="A238" s="13" t="s">
        <v>29</v>
      </c>
      <c r="B238" s="2" t="s">
        <v>27</v>
      </c>
      <c r="C238" s="14">
        <v>44440</v>
      </c>
      <c r="D238" s="2">
        <f t="shared" ca="1" si="3"/>
        <v>1412</v>
      </c>
    </row>
    <row r="239" spans="1:4" x14ac:dyDescent="0.45">
      <c r="A239" s="13" t="s">
        <v>29</v>
      </c>
      <c r="B239" s="2" t="s">
        <v>27</v>
      </c>
      <c r="C239" s="14">
        <v>44470</v>
      </c>
      <c r="D239" s="2">
        <f t="shared" ca="1" si="3"/>
        <v>1630</v>
      </c>
    </row>
    <row r="240" spans="1:4" x14ac:dyDescent="0.45">
      <c r="A240" s="13" t="s">
        <v>29</v>
      </c>
      <c r="B240" s="2" t="s">
        <v>27</v>
      </c>
      <c r="C240" s="14">
        <v>44501</v>
      </c>
      <c r="D240" s="2">
        <f t="shared" ca="1" si="3"/>
        <v>1192</v>
      </c>
    </row>
    <row r="241" spans="1:4" x14ac:dyDescent="0.45">
      <c r="A241" s="13" t="s">
        <v>29</v>
      </c>
      <c r="B241" s="2" t="s">
        <v>27</v>
      </c>
      <c r="C241" s="14">
        <v>44531</v>
      </c>
      <c r="D241" s="2">
        <f t="shared" ca="1" si="3"/>
        <v>1269</v>
      </c>
    </row>
    <row r="242" spans="1:4" x14ac:dyDescent="0.45">
      <c r="A242" s="13" t="s">
        <v>29</v>
      </c>
      <c r="B242" s="2" t="s">
        <v>28</v>
      </c>
      <c r="C242" s="14">
        <v>44197</v>
      </c>
      <c r="D242" s="2">
        <f t="shared" ca="1" si="3"/>
        <v>1304</v>
      </c>
    </row>
    <row r="243" spans="1:4" x14ac:dyDescent="0.45">
      <c r="A243" s="13" t="s">
        <v>29</v>
      </c>
      <c r="B243" s="2" t="s">
        <v>28</v>
      </c>
      <c r="C243" s="14">
        <v>44228</v>
      </c>
      <c r="D243" s="2">
        <f t="shared" ca="1" si="3"/>
        <v>1215</v>
      </c>
    </row>
    <row r="244" spans="1:4" x14ac:dyDescent="0.45">
      <c r="A244" s="13" t="s">
        <v>29</v>
      </c>
      <c r="B244" s="2" t="s">
        <v>28</v>
      </c>
      <c r="C244" s="14">
        <v>44256</v>
      </c>
      <c r="D244" s="2">
        <f t="shared" ca="1" si="3"/>
        <v>1408</v>
      </c>
    </row>
    <row r="245" spans="1:4" x14ac:dyDescent="0.45">
      <c r="A245" s="13" t="s">
        <v>29</v>
      </c>
      <c r="B245" s="2" t="s">
        <v>28</v>
      </c>
      <c r="C245" s="14">
        <v>44287</v>
      </c>
      <c r="D245" s="2">
        <f t="shared" ca="1" si="3"/>
        <v>1186</v>
      </c>
    </row>
    <row r="246" spans="1:4" x14ac:dyDescent="0.45">
      <c r="A246" s="13" t="s">
        <v>29</v>
      </c>
      <c r="B246" s="2" t="s">
        <v>28</v>
      </c>
      <c r="C246" s="14">
        <v>44317</v>
      </c>
      <c r="D246" s="2">
        <f t="shared" ca="1" si="3"/>
        <v>947</v>
      </c>
    </row>
    <row r="247" spans="1:4" x14ac:dyDescent="0.45">
      <c r="A247" s="13" t="s">
        <v>29</v>
      </c>
      <c r="B247" s="2" t="s">
        <v>28</v>
      </c>
      <c r="C247" s="14">
        <v>44348</v>
      </c>
      <c r="D247" s="2">
        <f t="shared" ca="1" si="3"/>
        <v>628</v>
      </c>
    </row>
    <row r="248" spans="1:4" x14ac:dyDescent="0.45">
      <c r="A248" s="13" t="s">
        <v>29</v>
      </c>
      <c r="B248" s="2" t="s">
        <v>28</v>
      </c>
      <c r="C248" s="14">
        <v>44378</v>
      </c>
      <c r="D248" s="2">
        <f t="shared" ca="1" si="3"/>
        <v>1122</v>
      </c>
    </row>
    <row r="249" spans="1:4" x14ac:dyDescent="0.45">
      <c r="A249" s="13" t="s">
        <v>29</v>
      </c>
      <c r="B249" s="2" t="s">
        <v>28</v>
      </c>
      <c r="C249" s="14">
        <v>44409</v>
      </c>
      <c r="D249" s="2">
        <f t="shared" ca="1" si="3"/>
        <v>1180</v>
      </c>
    </row>
    <row r="250" spans="1:4" x14ac:dyDescent="0.45">
      <c r="A250" s="13" t="s">
        <v>29</v>
      </c>
      <c r="B250" s="2" t="s">
        <v>28</v>
      </c>
      <c r="C250" s="14">
        <v>44440</v>
      </c>
      <c r="D250" s="2">
        <f t="shared" ca="1" si="3"/>
        <v>942</v>
      </c>
    </row>
    <row r="251" spans="1:4" x14ac:dyDescent="0.45">
      <c r="A251" s="13" t="s">
        <v>29</v>
      </c>
      <c r="B251" s="2" t="s">
        <v>28</v>
      </c>
      <c r="C251" s="14">
        <v>44470</v>
      </c>
      <c r="D251" s="2">
        <f t="shared" ca="1" si="3"/>
        <v>361</v>
      </c>
    </row>
    <row r="252" spans="1:4" x14ac:dyDescent="0.45">
      <c r="A252" s="13" t="s">
        <v>29</v>
      </c>
      <c r="B252" s="2" t="s">
        <v>28</v>
      </c>
      <c r="C252" s="14">
        <v>44501</v>
      </c>
      <c r="D252" s="2">
        <f t="shared" ca="1" si="3"/>
        <v>327</v>
      </c>
    </row>
    <row r="253" spans="1:4" x14ac:dyDescent="0.45">
      <c r="A253" s="13" t="s">
        <v>29</v>
      </c>
      <c r="B253" s="2" t="s">
        <v>28</v>
      </c>
      <c r="C253" s="14">
        <v>44531</v>
      </c>
      <c r="D253" s="2">
        <f t="shared" ca="1" si="3"/>
        <v>328</v>
      </c>
    </row>
    <row r="254" spans="1:4" x14ac:dyDescent="0.45">
      <c r="A254" s="13" t="s">
        <v>13</v>
      </c>
      <c r="B254" s="2" t="s">
        <v>10</v>
      </c>
      <c r="C254" s="14">
        <v>44197</v>
      </c>
      <c r="D254" s="2">
        <f t="shared" ca="1" si="3"/>
        <v>1683</v>
      </c>
    </row>
    <row r="255" spans="1:4" x14ac:dyDescent="0.45">
      <c r="A255" s="13" t="s">
        <v>13</v>
      </c>
      <c r="B255" s="2" t="s">
        <v>10</v>
      </c>
      <c r="C255" s="14">
        <v>44228</v>
      </c>
      <c r="D255" s="2">
        <f t="shared" ca="1" si="3"/>
        <v>1743</v>
      </c>
    </row>
    <row r="256" spans="1:4" x14ac:dyDescent="0.45">
      <c r="A256" s="13" t="s">
        <v>13</v>
      </c>
      <c r="B256" s="2" t="s">
        <v>10</v>
      </c>
      <c r="C256" s="14">
        <v>44256</v>
      </c>
      <c r="D256" s="2">
        <f t="shared" ca="1" si="3"/>
        <v>1851</v>
      </c>
    </row>
    <row r="257" spans="1:4" x14ac:dyDescent="0.45">
      <c r="A257" s="13" t="s">
        <v>13</v>
      </c>
      <c r="B257" s="2" t="s">
        <v>10</v>
      </c>
      <c r="C257" s="14">
        <v>44287</v>
      </c>
      <c r="D257" s="2">
        <f t="shared" ca="1" si="3"/>
        <v>1944</v>
      </c>
    </row>
    <row r="258" spans="1:4" x14ac:dyDescent="0.45">
      <c r="A258" s="13" t="s">
        <v>13</v>
      </c>
      <c r="B258" s="2" t="s">
        <v>10</v>
      </c>
      <c r="C258" s="14">
        <v>44317</v>
      </c>
      <c r="D258" s="2">
        <f t="shared" ref="D258:D289" ca="1" si="4">RANDBETWEEN(1,2000)</f>
        <v>1272</v>
      </c>
    </row>
    <row r="259" spans="1:4" x14ac:dyDescent="0.45">
      <c r="A259" s="13" t="s">
        <v>13</v>
      </c>
      <c r="B259" s="2" t="s">
        <v>10</v>
      </c>
      <c r="C259" s="14">
        <v>44348</v>
      </c>
      <c r="D259" s="2">
        <f t="shared" ca="1" si="4"/>
        <v>898</v>
      </c>
    </row>
    <row r="260" spans="1:4" x14ac:dyDescent="0.45">
      <c r="A260" s="13" t="s">
        <v>13</v>
      </c>
      <c r="B260" s="2" t="s">
        <v>10</v>
      </c>
      <c r="C260" s="14">
        <v>44378</v>
      </c>
      <c r="D260" s="2">
        <f t="shared" ca="1" si="4"/>
        <v>833</v>
      </c>
    </row>
    <row r="261" spans="1:4" x14ac:dyDescent="0.45">
      <c r="A261" s="13" t="s">
        <v>13</v>
      </c>
      <c r="B261" s="2" t="s">
        <v>10</v>
      </c>
      <c r="C261" s="14">
        <v>44409</v>
      </c>
      <c r="D261" s="2">
        <f t="shared" ca="1" si="4"/>
        <v>933</v>
      </c>
    </row>
    <row r="262" spans="1:4" x14ac:dyDescent="0.45">
      <c r="A262" s="13" t="s">
        <v>13</v>
      </c>
      <c r="B262" s="2" t="s">
        <v>10</v>
      </c>
      <c r="C262" s="14">
        <v>44440</v>
      </c>
      <c r="D262" s="2">
        <f t="shared" ca="1" si="4"/>
        <v>1503</v>
      </c>
    </row>
    <row r="263" spans="1:4" x14ac:dyDescent="0.45">
      <c r="A263" s="13" t="s">
        <v>13</v>
      </c>
      <c r="B263" s="2" t="s">
        <v>10</v>
      </c>
      <c r="C263" s="14">
        <v>44470</v>
      </c>
      <c r="D263" s="2">
        <f t="shared" ca="1" si="4"/>
        <v>1856</v>
      </c>
    </row>
    <row r="264" spans="1:4" x14ac:dyDescent="0.45">
      <c r="A264" s="13" t="s">
        <v>13</v>
      </c>
      <c r="B264" s="2" t="s">
        <v>10</v>
      </c>
      <c r="C264" s="14">
        <v>44501</v>
      </c>
      <c r="D264" s="2">
        <f t="shared" ca="1" si="4"/>
        <v>244</v>
      </c>
    </row>
    <row r="265" spans="1:4" x14ac:dyDescent="0.45">
      <c r="A265" s="13" t="s">
        <v>13</v>
      </c>
      <c r="B265" s="2" t="s">
        <v>10</v>
      </c>
      <c r="C265" s="14">
        <v>44531</v>
      </c>
      <c r="D265" s="2">
        <f t="shared" ca="1" si="4"/>
        <v>1809</v>
      </c>
    </row>
    <row r="266" spans="1:4" x14ac:dyDescent="0.45">
      <c r="A266" s="13" t="s">
        <v>13</v>
      </c>
      <c r="B266" s="2" t="s">
        <v>11</v>
      </c>
      <c r="C266" s="14">
        <v>44197</v>
      </c>
      <c r="D266" s="2">
        <f t="shared" ca="1" si="4"/>
        <v>1090</v>
      </c>
    </row>
    <row r="267" spans="1:4" x14ac:dyDescent="0.45">
      <c r="A267" s="13" t="s">
        <v>13</v>
      </c>
      <c r="B267" s="2" t="s">
        <v>11</v>
      </c>
      <c r="C267" s="14">
        <v>44228</v>
      </c>
      <c r="D267" s="2">
        <f t="shared" ca="1" si="4"/>
        <v>1420</v>
      </c>
    </row>
    <row r="268" spans="1:4" x14ac:dyDescent="0.45">
      <c r="A268" s="13" t="s">
        <v>13</v>
      </c>
      <c r="B268" s="2" t="s">
        <v>11</v>
      </c>
      <c r="C268" s="14">
        <v>44256</v>
      </c>
      <c r="D268" s="2">
        <f t="shared" ca="1" si="4"/>
        <v>1179</v>
      </c>
    </row>
    <row r="269" spans="1:4" x14ac:dyDescent="0.45">
      <c r="A269" s="13" t="s">
        <v>13</v>
      </c>
      <c r="B269" s="2" t="s">
        <v>11</v>
      </c>
      <c r="C269" s="14">
        <v>44287</v>
      </c>
      <c r="D269" s="2">
        <f t="shared" ca="1" si="4"/>
        <v>1234</v>
      </c>
    </row>
    <row r="270" spans="1:4" x14ac:dyDescent="0.45">
      <c r="A270" s="13" t="s">
        <v>13</v>
      </c>
      <c r="B270" s="2" t="s">
        <v>11</v>
      </c>
      <c r="C270" s="14">
        <v>44317</v>
      </c>
      <c r="D270" s="2">
        <f t="shared" ca="1" si="4"/>
        <v>1138</v>
      </c>
    </row>
    <row r="271" spans="1:4" x14ac:dyDescent="0.45">
      <c r="A271" s="13" t="s">
        <v>13</v>
      </c>
      <c r="B271" s="2" t="s">
        <v>11</v>
      </c>
      <c r="C271" s="14">
        <v>44348</v>
      </c>
      <c r="D271" s="2">
        <f t="shared" ca="1" si="4"/>
        <v>865</v>
      </c>
    </row>
    <row r="272" spans="1:4" x14ac:dyDescent="0.45">
      <c r="A272" s="13" t="s">
        <v>13</v>
      </c>
      <c r="B272" s="2" t="s">
        <v>11</v>
      </c>
      <c r="C272" s="14">
        <v>44378</v>
      </c>
      <c r="D272" s="2">
        <f t="shared" ca="1" si="4"/>
        <v>1122</v>
      </c>
    </row>
    <row r="273" spans="1:4" x14ac:dyDescent="0.45">
      <c r="A273" s="13" t="s">
        <v>13</v>
      </c>
      <c r="B273" s="2" t="s">
        <v>11</v>
      </c>
      <c r="C273" s="14">
        <v>44409</v>
      </c>
      <c r="D273" s="2">
        <f t="shared" ca="1" si="4"/>
        <v>1588</v>
      </c>
    </row>
    <row r="274" spans="1:4" x14ac:dyDescent="0.45">
      <c r="A274" s="13" t="s">
        <v>13</v>
      </c>
      <c r="B274" s="2" t="s">
        <v>11</v>
      </c>
      <c r="C274" s="14">
        <v>44440</v>
      </c>
      <c r="D274" s="2">
        <f t="shared" ca="1" si="4"/>
        <v>984</v>
      </c>
    </row>
    <row r="275" spans="1:4" x14ac:dyDescent="0.45">
      <c r="A275" s="13" t="s">
        <v>13</v>
      </c>
      <c r="B275" s="2" t="s">
        <v>11</v>
      </c>
      <c r="C275" s="14">
        <v>44470</v>
      </c>
      <c r="D275" s="2">
        <f t="shared" ca="1" si="4"/>
        <v>1974</v>
      </c>
    </row>
    <row r="276" spans="1:4" x14ac:dyDescent="0.45">
      <c r="A276" s="13" t="s">
        <v>13</v>
      </c>
      <c r="B276" s="2" t="s">
        <v>11</v>
      </c>
      <c r="C276" s="14">
        <v>44501</v>
      </c>
      <c r="D276" s="2">
        <f t="shared" ca="1" si="4"/>
        <v>776</v>
      </c>
    </row>
    <row r="277" spans="1:4" x14ac:dyDescent="0.45">
      <c r="A277" s="13" t="s">
        <v>13</v>
      </c>
      <c r="B277" s="2" t="s">
        <v>11</v>
      </c>
      <c r="C277" s="14">
        <v>44531</v>
      </c>
      <c r="D277" s="2">
        <f t="shared" ca="1" si="4"/>
        <v>1721</v>
      </c>
    </row>
    <row r="278" spans="1:4" x14ac:dyDescent="0.45">
      <c r="A278" s="13" t="s">
        <v>13</v>
      </c>
      <c r="B278" s="2" t="s">
        <v>12</v>
      </c>
      <c r="C278" s="14">
        <v>44197</v>
      </c>
      <c r="D278" s="2">
        <f t="shared" ca="1" si="4"/>
        <v>16</v>
      </c>
    </row>
    <row r="279" spans="1:4" x14ac:dyDescent="0.45">
      <c r="A279" s="13" t="s">
        <v>13</v>
      </c>
      <c r="B279" s="2" t="s">
        <v>12</v>
      </c>
      <c r="C279" s="14">
        <v>44228</v>
      </c>
      <c r="D279" s="2">
        <f t="shared" ca="1" si="4"/>
        <v>1933</v>
      </c>
    </row>
    <row r="280" spans="1:4" x14ac:dyDescent="0.45">
      <c r="A280" s="13" t="s">
        <v>13</v>
      </c>
      <c r="B280" s="2" t="s">
        <v>12</v>
      </c>
      <c r="C280" s="14">
        <v>44256</v>
      </c>
      <c r="D280" s="2">
        <f t="shared" ca="1" si="4"/>
        <v>489</v>
      </c>
    </row>
    <row r="281" spans="1:4" x14ac:dyDescent="0.45">
      <c r="A281" s="13" t="s">
        <v>13</v>
      </c>
      <c r="B281" s="2" t="s">
        <v>12</v>
      </c>
      <c r="C281" s="14">
        <v>44287</v>
      </c>
      <c r="D281" s="2">
        <f t="shared" ca="1" si="4"/>
        <v>728</v>
      </c>
    </row>
    <row r="282" spans="1:4" x14ac:dyDescent="0.45">
      <c r="A282" s="13" t="s">
        <v>13</v>
      </c>
      <c r="B282" s="2" t="s">
        <v>12</v>
      </c>
      <c r="C282" s="14">
        <v>44317</v>
      </c>
      <c r="D282" s="2">
        <f t="shared" ca="1" si="4"/>
        <v>99</v>
      </c>
    </row>
    <row r="283" spans="1:4" x14ac:dyDescent="0.45">
      <c r="A283" s="13" t="s">
        <v>13</v>
      </c>
      <c r="B283" s="2" t="s">
        <v>12</v>
      </c>
      <c r="C283" s="14">
        <v>44348</v>
      </c>
      <c r="D283" s="2">
        <f t="shared" ca="1" si="4"/>
        <v>1516</v>
      </c>
    </row>
    <row r="284" spans="1:4" x14ac:dyDescent="0.45">
      <c r="A284" s="13" t="s">
        <v>13</v>
      </c>
      <c r="B284" s="2" t="s">
        <v>12</v>
      </c>
      <c r="C284" s="14">
        <v>44378</v>
      </c>
      <c r="D284" s="2">
        <f t="shared" ca="1" si="4"/>
        <v>1444</v>
      </c>
    </row>
    <row r="285" spans="1:4" x14ac:dyDescent="0.45">
      <c r="A285" s="13" t="s">
        <v>13</v>
      </c>
      <c r="B285" s="2" t="s">
        <v>12</v>
      </c>
      <c r="C285" s="14">
        <v>44409</v>
      </c>
      <c r="D285" s="2">
        <f t="shared" ca="1" si="4"/>
        <v>593</v>
      </c>
    </row>
    <row r="286" spans="1:4" x14ac:dyDescent="0.45">
      <c r="A286" s="13" t="s">
        <v>13</v>
      </c>
      <c r="B286" s="2" t="s">
        <v>12</v>
      </c>
      <c r="C286" s="14">
        <v>44440</v>
      </c>
      <c r="D286" s="2">
        <f t="shared" ca="1" si="4"/>
        <v>418</v>
      </c>
    </row>
    <row r="287" spans="1:4" x14ac:dyDescent="0.45">
      <c r="A287" s="13" t="s">
        <v>13</v>
      </c>
      <c r="B287" s="2" t="s">
        <v>12</v>
      </c>
      <c r="C287" s="14">
        <v>44470</v>
      </c>
      <c r="D287" s="2">
        <f t="shared" ca="1" si="4"/>
        <v>373</v>
      </c>
    </row>
    <row r="288" spans="1:4" x14ac:dyDescent="0.45">
      <c r="A288" s="13" t="s">
        <v>13</v>
      </c>
      <c r="B288" s="2" t="s">
        <v>12</v>
      </c>
      <c r="C288" s="14">
        <v>44501</v>
      </c>
      <c r="D288" s="2">
        <f t="shared" ca="1" si="4"/>
        <v>1763</v>
      </c>
    </row>
    <row r="289" spans="1:4" x14ac:dyDescent="0.45">
      <c r="A289" s="13" t="s">
        <v>13</v>
      </c>
      <c r="B289" s="2" t="s">
        <v>12</v>
      </c>
      <c r="C289" s="14">
        <v>44531</v>
      </c>
      <c r="D289" s="2">
        <f t="shared" ca="1" si="4"/>
        <v>208</v>
      </c>
    </row>
  </sheetData>
  <autoFilter ref="A1:D1" xr:uid="{22AF5A78-D3CA-4800-B356-46199930BBFA}"/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Sheet1</vt:lpstr>
      <vt:lpstr>Foglio3</vt:lpstr>
      <vt:lpstr>tab1</vt:lpstr>
      <vt:lpstr>pivot1</vt:lpstr>
      <vt:lpstr>pivot2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2021-02-14T12:28:27Z</dcterms:created>
  <dcterms:modified xsi:type="dcterms:W3CDTF">2022-12-06T17:17:13Z</dcterms:modified>
</cp:coreProperties>
</file>