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UKEMBO JOEL-ALL ITEMS\EOC 4\ECPECTED RESPONCES\"/>
    </mc:Choice>
  </mc:AlternateContent>
  <bookViews>
    <workbookView xWindow="-120" yWindow="-120" windowWidth="20730" windowHeight="11160"/>
  </bookViews>
  <sheets>
    <sheet name="SAVINGS " sheetId="4" r:id="rId1"/>
    <sheet name="GRAPH" sheetId="5" r:id="rId2"/>
  </sheets>
  <definedNames>
    <definedName name="_xlnm._FilterDatabase" localSheetId="0" hidden="1">'SAVINGS '!$A$2:$H$13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F4" i="4" s="1"/>
  <c r="E5" i="4"/>
  <c r="F5" i="4" s="1"/>
  <c r="E6" i="4"/>
  <c r="F6" i="4" s="1"/>
  <c r="E7" i="4"/>
  <c r="E8" i="4"/>
  <c r="F8" i="4" s="1"/>
  <c r="E9" i="4"/>
  <c r="E10" i="4"/>
  <c r="F10" i="4" s="1"/>
  <c r="E11" i="4"/>
  <c r="E12" i="4"/>
  <c r="E13" i="4"/>
  <c r="F13" i="4" s="1"/>
  <c r="H13" i="4" s="1"/>
  <c r="E2" i="4"/>
  <c r="F2" i="4" s="1"/>
  <c r="F12" i="4"/>
  <c r="F7" i="4"/>
  <c r="F11" i="4" l="1"/>
  <c r="G11" i="4" s="1"/>
  <c r="H11" i="4" s="1"/>
  <c r="G9" i="4"/>
  <c r="F9" i="4"/>
  <c r="G8" i="4"/>
  <c r="H8" i="4" s="1"/>
  <c r="G5" i="4"/>
  <c r="H5" i="4" s="1"/>
  <c r="F3" i="4"/>
  <c r="G3" i="4" s="1"/>
  <c r="H3" i="4" s="1"/>
  <c r="H10" i="4"/>
  <c r="H6" i="4"/>
  <c r="H4" i="4"/>
  <c r="H12" i="4"/>
  <c r="H2" i="4"/>
  <c r="H7" i="4"/>
</calcChain>
</file>

<file path=xl/sharedStrings.xml><?xml version="1.0" encoding="utf-8"?>
<sst xmlns="http://schemas.openxmlformats.org/spreadsheetml/2006/main" count="20" uniqueCount="20">
  <si>
    <t>NAME</t>
  </si>
  <si>
    <t>ATISA JOLLY</t>
  </si>
  <si>
    <t>MUWANGUZI JESCA</t>
  </si>
  <si>
    <t>ABONG MARY</t>
  </si>
  <si>
    <t>MUTUNDA AGNES</t>
  </si>
  <si>
    <t>TOTAL SAVINGS</t>
  </si>
  <si>
    <t xml:space="preserve">INTEREST </t>
  </si>
  <si>
    <t>KAKAYI ISAAC</t>
  </si>
  <si>
    <t>MEMBERSHIP NO</t>
  </si>
  <si>
    <t xml:space="preserve">KATOOKO JANE </t>
  </si>
  <si>
    <t xml:space="preserve">BALITSA RITA </t>
  </si>
  <si>
    <t xml:space="preserve">MUKUNGU MAIMUNA </t>
  </si>
  <si>
    <t xml:space="preserve">NAMWANO DOREEN </t>
  </si>
  <si>
    <t xml:space="preserve">BALILUNO AGARTHA </t>
  </si>
  <si>
    <t xml:space="preserve">WANOGA PENINAH </t>
  </si>
  <si>
    <t xml:space="preserve">NALUKENGE JOLYNE </t>
  </si>
  <si>
    <t>LOAN BALANCE</t>
  </si>
  <si>
    <t>AMOUT PAID</t>
  </si>
  <si>
    <t>TOTAL LOAN AMOUNT</t>
  </si>
  <si>
    <t>LOAN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</si>
</sst>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164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64" fontId="1" fillId="0" borderId="0" xfId="2" applyFont="1" applyAlignment="1">
      <alignment horizontal="center"/>
    </xf>
    <xf numFmtId="164" fontId="1" fillId="0" borderId="0" xfId="2" applyFont="1"/>
    <xf numFmtId="164" fontId="0" fillId="0" borderId="0" xfId="2" applyFont="1" applyAlignment="1">
      <alignment horizontal="center"/>
    </xf>
    <xf numFmtId="164" fontId="0" fillId="0" borderId="0" xfId="2" applyFont="1"/>
    <xf numFmtId="0" fontId="4" fillId="2" borderId="1" xfId="1" applyFont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/>
    <xf numFmtId="164" fontId="6" fillId="0" borderId="1" xfId="2" applyFont="1" applyBorder="1" applyAlignment="1">
      <alignment horizontal="center"/>
    </xf>
    <xf numFmtId="164" fontId="6" fillId="0" borderId="1" xfId="2" applyFont="1" applyBorder="1"/>
    <xf numFmtId="164" fontId="6" fillId="0" borderId="1" xfId="0" applyNumberFormat="1" applyFont="1" applyBorder="1"/>
    <xf numFmtId="164" fontId="5" fillId="0" borderId="1" xfId="2" applyFont="1" applyBorder="1" applyAlignment="1">
      <alignment horizontal="center"/>
    </xf>
    <xf numFmtId="0" fontId="6" fillId="0" borderId="1" xfId="0" applyFont="1" applyBorder="1" applyAlignment="1">
      <alignment vertical="center"/>
    </xf>
  </cellXfs>
  <cellStyles count="3">
    <cellStyle name="Bad" xfId="1" builtinId="27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GRAPH SHOWING GROUP MEMBERS AND THEIRTOTAL SAVINGS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'SAVINGS '!$C$1</c:f>
              <c:strCache>
                <c:ptCount val="1"/>
                <c:pt idx="0">
                  <c:v>TOTAL SAVINGS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'SAVINGS '!$B$2:$B$13</c:f>
              <c:strCache>
                <c:ptCount val="12"/>
                <c:pt idx="0">
                  <c:v>KAKAYI ISAAC</c:v>
                </c:pt>
                <c:pt idx="1">
                  <c:v>ATISA JOLLY</c:v>
                </c:pt>
                <c:pt idx="2">
                  <c:v>MUWANGUZI JESCA</c:v>
                </c:pt>
                <c:pt idx="3">
                  <c:v>ABONG MARY</c:v>
                </c:pt>
                <c:pt idx="4">
                  <c:v>MUTUNDA AGNES</c:v>
                </c:pt>
                <c:pt idx="5">
                  <c:v>KATOOKO JANE </c:v>
                </c:pt>
                <c:pt idx="6">
                  <c:v>BALITSA RITA </c:v>
                </c:pt>
                <c:pt idx="7">
                  <c:v>MUKUNGU MAIMUNA </c:v>
                </c:pt>
                <c:pt idx="8">
                  <c:v>NAMWANO DOREEN </c:v>
                </c:pt>
                <c:pt idx="9">
                  <c:v>BALILUNO AGARTHA </c:v>
                </c:pt>
                <c:pt idx="10">
                  <c:v>WANOGA PENINAH </c:v>
                </c:pt>
                <c:pt idx="11">
                  <c:v>NALUKENGE JOLYNE </c:v>
                </c:pt>
              </c:strCache>
            </c:strRef>
          </c:cat>
          <c:val>
            <c:numRef>
              <c:f>'SAVINGS '!$C$2:$C$13</c:f>
              <c:numCache>
                <c:formatCode>_-* #,##0_-;\-* #,##0_-;_-* "-"_-;_-@_-</c:formatCode>
                <c:ptCount val="12"/>
                <c:pt idx="0">
                  <c:v>800000</c:v>
                </c:pt>
                <c:pt idx="1">
                  <c:v>750000</c:v>
                </c:pt>
                <c:pt idx="2">
                  <c:v>1200000</c:v>
                </c:pt>
                <c:pt idx="3">
                  <c:v>450000</c:v>
                </c:pt>
                <c:pt idx="4">
                  <c:v>650500</c:v>
                </c:pt>
                <c:pt idx="5">
                  <c:v>600000</c:v>
                </c:pt>
                <c:pt idx="6">
                  <c:v>1050000</c:v>
                </c:pt>
                <c:pt idx="7">
                  <c:v>120000</c:v>
                </c:pt>
                <c:pt idx="8">
                  <c:v>890000</c:v>
                </c:pt>
                <c:pt idx="9">
                  <c:v>345000</c:v>
                </c:pt>
                <c:pt idx="10">
                  <c:v>770000</c:v>
                </c:pt>
                <c:pt idx="11">
                  <c:v>756000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2-4D3B-A02A-C5150EC9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958240"/>
        <c:axId val="319962176"/>
      </c:barChart>
      <c:catAx>
        <c:axId val="31995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62176"/>
        <c:crosses val="autoZero"/>
        <c:auto val="1"/>
        <c:lblAlgn val="ctr"/>
        <c:lblOffset val="100"/>
        <c:noMultiLvlLbl val="0"/>
      </c:catAx>
      <c:valAx>
        <c:axId val="3199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5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138112</xdr:rowOff>
    </xdr:from>
    <xdr:to>
      <xdr:col>7</xdr:col>
      <xdr:colOff>647700</xdr:colOff>
      <xdr:row>17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L20"/>
  <sheetViews>
    <sheetView tabSelected="1" view="pageLayout" zoomScaleNormal="100" workbookViewId="0">
      <selection sqref="A1:XFD1"/>
    </sheetView>
  </sheetViews>
  <sheetFormatPr defaultRowHeight="15" x14ac:dyDescent="0.25"/>
  <cols>
    <col min="1" max="1" width="7.28515625" customWidth="1"/>
    <col min="2" max="2" width="17.85546875" bestFit="1" customWidth="1"/>
    <col min="3" max="3" width="10.85546875" customWidth="1"/>
    <col min="4" max="4" width="10.28515625" customWidth="1"/>
    <col min="5" max="5" width="11.85546875" customWidth="1"/>
    <col min="6" max="6" width="12.140625" customWidth="1"/>
    <col min="7" max="7" width="12.42578125" customWidth="1"/>
    <col min="8" max="8" width="10.5703125" bestFit="1" customWidth="1"/>
    <col min="10" max="10" width="15.42578125" customWidth="1"/>
    <col min="12" max="12" width="15" bestFit="1" customWidth="1"/>
  </cols>
  <sheetData>
    <row r="1" spans="1:12" ht="44.25" customHeight="1" x14ac:dyDescent="0.25">
      <c r="A1" s="8" t="s">
        <v>8</v>
      </c>
      <c r="B1" s="9" t="s">
        <v>0</v>
      </c>
      <c r="C1" s="8" t="s">
        <v>5</v>
      </c>
      <c r="D1" s="8" t="s">
        <v>19</v>
      </c>
      <c r="E1" s="8" t="s">
        <v>6</v>
      </c>
      <c r="F1" s="8" t="s">
        <v>18</v>
      </c>
      <c r="G1" s="8" t="s">
        <v>17</v>
      </c>
      <c r="H1" s="8" t="s">
        <v>16</v>
      </c>
    </row>
    <row r="2" spans="1:12" x14ac:dyDescent="0.25">
      <c r="A2" s="10">
        <v>1</v>
      </c>
      <c r="B2" s="11" t="s">
        <v>7</v>
      </c>
      <c r="C2" s="12">
        <v>800000</v>
      </c>
      <c r="D2" s="12">
        <v>1000000</v>
      </c>
      <c r="E2" s="12">
        <f>D2*10%*6</f>
        <v>600000</v>
      </c>
      <c r="F2" s="13">
        <f t="shared" ref="F2:G11" si="0">D2+E2</f>
        <v>1600000</v>
      </c>
      <c r="G2" s="12">
        <v>800000</v>
      </c>
      <c r="H2" s="14">
        <f t="shared" ref="H2:H8" si="1">F2-G2</f>
        <v>800000</v>
      </c>
      <c r="I2" s="1"/>
      <c r="J2" s="1"/>
      <c r="K2" s="1"/>
      <c r="L2" s="1"/>
    </row>
    <row r="3" spans="1:12" x14ac:dyDescent="0.25">
      <c r="A3" s="10">
        <v>2</v>
      </c>
      <c r="B3" s="11" t="s">
        <v>1</v>
      </c>
      <c r="C3" s="12">
        <v>750000</v>
      </c>
      <c r="D3" s="15">
        <v>0</v>
      </c>
      <c r="E3" s="12">
        <f t="shared" ref="E3:E13" si="2">D3*10%*6</f>
        <v>0</v>
      </c>
      <c r="F3" s="13">
        <f t="shared" si="0"/>
        <v>0</v>
      </c>
      <c r="G3" s="13">
        <f t="shared" si="0"/>
        <v>0</v>
      </c>
      <c r="H3" s="14">
        <f t="shared" si="1"/>
        <v>0</v>
      </c>
      <c r="I3" s="1"/>
    </row>
    <row r="4" spans="1:12" x14ac:dyDescent="0.25">
      <c r="A4" s="10">
        <v>3</v>
      </c>
      <c r="B4" s="11" t="s">
        <v>2</v>
      </c>
      <c r="C4" s="12">
        <v>1200000</v>
      </c>
      <c r="D4" s="15">
        <v>2000000</v>
      </c>
      <c r="E4" s="12">
        <f t="shared" si="2"/>
        <v>1200000</v>
      </c>
      <c r="F4" s="13">
        <f t="shared" si="0"/>
        <v>3200000</v>
      </c>
      <c r="G4" s="12">
        <v>1890000</v>
      </c>
      <c r="H4" s="14">
        <f t="shared" si="1"/>
        <v>1310000</v>
      </c>
      <c r="I4" s="1"/>
    </row>
    <row r="5" spans="1:12" x14ac:dyDescent="0.25">
      <c r="A5" s="10">
        <v>4</v>
      </c>
      <c r="B5" s="11" t="s">
        <v>3</v>
      </c>
      <c r="C5" s="12">
        <v>450000</v>
      </c>
      <c r="D5" s="15">
        <v>0</v>
      </c>
      <c r="E5" s="12">
        <f t="shared" si="2"/>
        <v>0</v>
      </c>
      <c r="F5" s="13">
        <f t="shared" si="0"/>
        <v>0</v>
      </c>
      <c r="G5" s="13">
        <f t="shared" si="0"/>
        <v>0</v>
      </c>
      <c r="H5" s="14">
        <f t="shared" si="1"/>
        <v>0</v>
      </c>
      <c r="I5" s="1"/>
    </row>
    <row r="6" spans="1:12" x14ac:dyDescent="0.25">
      <c r="A6" s="10">
        <v>5</v>
      </c>
      <c r="B6" s="11" t="s">
        <v>4</v>
      </c>
      <c r="C6" s="12">
        <v>650500</v>
      </c>
      <c r="D6" s="15">
        <v>900000</v>
      </c>
      <c r="E6" s="12">
        <f t="shared" si="2"/>
        <v>540000</v>
      </c>
      <c r="F6" s="13">
        <f t="shared" si="0"/>
        <v>1440000</v>
      </c>
      <c r="G6" s="12">
        <v>780000</v>
      </c>
      <c r="H6" s="14">
        <f t="shared" si="1"/>
        <v>660000</v>
      </c>
      <c r="I6" s="1"/>
    </row>
    <row r="7" spans="1:12" x14ac:dyDescent="0.25">
      <c r="A7" s="10">
        <v>6</v>
      </c>
      <c r="B7" s="16" t="s">
        <v>9</v>
      </c>
      <c r="C7" s="12">
        <v>600000</v>
      </c>
      <c r="D7" s="15">
        <v>1200000</v>
      </c>
      <c r="E7" s="12">
        <f t="shared" si="2"/>
        <v>720000</v>
      </c>
      <c r="F7" s="13">
        <f t="shared" si="0"/>
        <v>1920000</v>
      </c>
      <c r="G7" s="12">
        <v>1350000</v>
      </c>
      <c r="H7" s="14">
        <f t="shared" si="1"/>
        <v>570000</v>
      </c>
      <c r="I7" s="1"/>
    </row>
    <row r="8" spans="1:12" x14ac:dyDescent="0.25">
      <c r="A8" s="10">
        <v>7</v>
      </c>
      <c r="B8" s="16" t="s">
        <v>10</v>
      </c>
      <c r="C8" s="12">
        <v>1050000</v>
      </c>
      <c r="D8" s="15">
        <v>0</v>
      </c>
      <c r="E8" s="12">
        <f t="shared" si="2"/>
        <v>0</v>
      </c>
      <c r="F8" s="13">
        <f t="shared" si="0"/>
        <v>0</v>
      </c>
      <c r="G8" s="13">
        <f t="shared" si="0"/>
        <v>0</v>
      </c>
      <c r="H8" s="14">
        <f t="shared" si="1"/>
        <v>0</v>
      </c>
      <c r="I8" s="1"/>
    </row>
    <row r="9" spans="1:12" x14ac:dyDescent="0.25">
      <c r="A9" s="10">
        <v>8</v>
      </c>
      <c r="B9" s="16" t="s">
        <v>11</v>
      </c>
      <c r="C9" s="12">
        <v>120000</v>
      </c>
      <c r="D9" s="15">
        <v>0</v>
      </c>
      <c r="E9" s="12">
        <f t="shared" si="2"/>
        <v>0</v>
      </c>
      <c r="F9" s="13">
        <f t="shared" si="0"/>
        <v>0</v>
      </c>
      <c r="G9" s="13">
        <f t="shared" si="0"/>
        <v>0</v>
      </c>
      <c r="H9" s="14"/>
      <c r="I9" s="1"/>
    </row>
    <row r="10" spans="1:12" x14ac:dyDescent="0.25">
      <c r="A10" s="10">
        <v>9</v>
      </c>
      <c r="B10" s="16" t="s">
        <v>12</v>
      </c>
      <c r="C10" s="12">
        <v>890000</v>
      </c>
      <c r="D10" s="15">
        <v>900000</v>
      </c>
      <c r="E10" s="12">
        <f t="shared" si="2"/>
        <v>540000</v>
      </c>
      <c r="F10" s="13">
        <f>D10+E10</f>
        <v>1440000</v>
      </c>
      <c r="G10" s="12">
        <v>780000</v>
      </c>
      <c r="H10" s="14">
        <f>F10-G10</f>
        <v>660000</v>
      </c>
      <c r="I10" s="1"/>
    </row>
    <row r="11" spans="1:12" x14ac:dyDescent="0.25">
      <c r="A11" s="10">
        <v>10</v>
      </c>
      <c r="B11" s="16" t="s">
        <v>13</v>
      </c>
      <c r="C11" s="12">
        <v>345000</v>
      </c>
      <c r="D11" s="15">
        <v>0</v>
      </c>
      <c r="E11" s="12">
        <f t="shared" si="2"/>
        <v>0</v>
      </c>
      <c r="F11" s="13">
        <f>D11+E11</f>
        <v>0</v>
      </c>
      <c r="G11" s="13">
        <f t="shared" si="0"/>
        <v>0</v>
      </c>
      <c r="H11" s="14">
        <f>F11-G11</f>
        <v>0</v>
      </c>
      <c r="I11" s="1"/>
    </row>
    <row r="12" spans="1:12" x14ac:dyDescent="0.25">
      <c r="A12" s="10">
        <v>11</v>
      </c>
      <c r="B12" s="16" t="s">
        <v>14</v>
      </c>
      <c r="C12" s="12">
        <v>770000</v>
      </c>
      <c r="D12" s="15">
        <v>900000</v>
      </c>
      <c r="E12" s="12">
        <f t="shared" si="2"/>
        <v>540000</v>
      </c>
      <c r="F12" s="13">
        <f>D12+E12</f>
        <v>1440000</v>
      </c>
      <c r="G12" s="12">
        <v>780000</v>
      </c>
      <c r="H12" s="14">
        <f>F12-G12</f>
        <v>660000</v>
      </c>
      <c r="I12" s="1"/>
    </row>
    <row r="13" spans="1:12" x14ac:dyDescent="0.25">
      <c r="A13" s="10">
        <v>12</v>
      </c>
      <c r="B13" s="16" t="s">
        <v>15</v>
      </c>
      <c r="C13" s="12">
        <v>756000</v>
      </c>
      <c r="D13" s="15">
        <v>1000000</v>
      </c>
      <c r="E13" s="12">
        <f t="shared" si="2"/>
        <v>600000</v>
      </c>
      <c r="F13" s="13">
        <f>D13+E13</f>
        <v>1600000</v>
      </c>
      <c r="G13" s="12">
        <v>1050000</v>
      </c>
      <c r="H13" s="14">
        <f>F13-G13</f>
        <v>550000</v>
      </c>
      <c r="I13" s="1"/>
    </row>
    <row r="14" spans="1:12" x14ac:dyDescent="0.25">
      <c r="C14" s="7"/>
      <c r="D14" s="7"/>
      <c r="E14" s="7"/>
      <c r="F14" s="7"/>
      <c r="G14" s="3"/>
      <c r="I14" s="1"/>
    </row>
    <row r="15" spans="1:12" x14ac:dyDescent="0.25">
      <c r="B15" s="2"/>
      <c r="C15" s="4"/>
      <c r="D15" s="6"/>
      <c r="E15" s="4"/>
      <c r="F15" s="5"/>
      <c r="G15" s="3"/>
      <c r="I15" s="1"/>
    </row>
    <row r="16" spans="1:12" x14ac:dyDescent="0.25">
      <c r="B16" s="2"/>
      <c r="C16" s="4"/>
      <c r="D16" s="6"/>
      <c r="E16" s="4"/>
      <c r="F16" s="5"/>
      <c r="G16" s="3"/>
      <c r="I16" s="1"/>
    </row>
    <row r="17" spans="2:9" x14ac:dyDescent="0.25">
      <c r="B17" s="2"/>
      <c r="C17" s="4"/>
      <c r="D17" s="6"/>
      <c r="E17" s="4"/>
      <c r="F17" s="5"/>
      <c r="G17" s="3"/>
      <c r="I17" s="1"/>
    </row>
    <row r="18" spans="2:9" x14ac:dyDescent="0.25">
      <c r="B18" s="2"/>
      <c r="C18" s="4"/>
      <c r="D18" s="6"/>
      <c r="E18" s="4"/>
      <c r="F18" s="5"/>
      <c r="G18" s="3"/>
      <c r="I18" s="1"/>
    </row>
    <row r="19" spans="2:9" x14ac:dyDescent="0.25">
      <c r="B19" s="2"/>
      <c r="C19" s="4"/>
      <c r="D19" s="6"/>
      <c r="E19" s="4"/>
      <c r="F19" s="5"/>
      <c r="G19" s="3"/>
      <c r="I19" s="1"/>
    </row>
    <row r="20" spans="2:9" x14ac:dyDescent="0.25">
      <c r="C20" s="7"/>
      <c r="D20" s="7"/>
      <c r="E20" s="7"/>
      <c r="F20" s="7"/>
    </row>
  </sheetData>
  <dataValidations count="1">
    <dataValidation type="whole" operator="greaterThanOrEqual" allowBlank="1" showInputMessage="1" showErrorMessage="1" sqref="K5:L18 D15:D18 I3:L4 I5:I18 D12:D13">
      <formula1>500000</formula1>
    </dataValidation>
  </dataValidations>
  <pageMargins left="0.47244094488188981" right="0.47244094488188981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>
      <selection activeCell="H3" sqref="H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SAVINGS 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2023-05-26T09:23:55Z</cp:lastPrinted>
  <dcterms:created xsi:type="dcterms:W3CDTF">2023-05-24T08:26:43Z</dcterms:created>
  <dcterms:modified xsi:type="dcterms:W3CDTF">2023-05-26T09:24:13Z</dcterms:modified>
</cp:coreProperties>
</file>