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608" windowHeight="7656"/>
  </bookViews>
  <sheets>
    <sheet name="Sheet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/>
  <c r="H15"/>
  <c r="F15"/>
  <c r="D15"/>
  <c r="B15"/>
  <c r="J15"/>
  <c r="J14"/>
  <c r="H14"/>
  <c r="F14"/>
  <c r="D14"/>
  <c r="B14"/>
  <c r="J13"/>
  <c r="H13"/>
  <c r="F13"/>
  <c r="D13"/>
  <c r="B13"/>
  <c r="C11"/>
  <c r="E11"/>
  <c r="G11"/>
  <c r="I11"/>
  <c r="C4"/>
  <c r="C5"/>
  <c r="C6"/>
  <c r="C7"/>
  <c r="C8"/>
  <c r="C9"/>
  <c r="C10"/>
  <c r="E4"/>
  <c r="E5"/>
  <c r="E6"/>
  <c r="E7"/>
  <c r="E8"/>
  <c r="E9"/>
  <c r="E10"/>
  <c r="G4"/>
  <c r="G5"/>
  <c r="G6"/>
  <c r="G7"/>
  <c r="G8"/>
  <c r="G9"/>
  <c r="G10"/>
  <c r="I4"/>
  <c r="I5"/>
  <c r="I6"/>
  <c r="I7"/>
  <c r="I8"/>
  <c r="I9"/>
  <c r="I10"/>
  <c r="I3"/>
  <c r="G3"/>
  <c r="E3"/>
  <c r="C3"/>
  <c r="J3" s="1"/>
  <c r="J10" l="1"/>
  <c r="K10" s="1"/>
  <c r="J8"/>
  <c r="K8" s="1"/>
  <c r="J6"/>
  <c r="K6" s="1"/>
  <c r="J4"/>
  <c r="K4" s="1"/>
  <c r="J9"/>
  <c r="K9" s="1"/>
  <c r="J7"/>
  <c r="K7" s="1"/>
  <c r="J5"/>
  <c r="K5" s="1"/>
  <c r="J11"/>
  <c r="K11" s="1"/>
</calcChain>
</file>

<file path=xl/sharedStrings.xml><?xml version="1.0" encoding="utf-8"?>
<sst xmlns="http://schemas.openxmlformats.org/spreadsheetml/2006/main" count="24" uniqueCount="21">
  <si>
    <t>NAME</t>
  </si>
  <si>
    <t>MTC</t>
  </si>
  <si>
    <t>ENG</t>
  </si>
  <si>
    <t>SST</t>
  </si>
  <si>
    <t>Lugadha Isaac</t>
  </si>
  <si>
    <t>Arinaitwe Irene</t>
  </si>
  <si>
    <t>Mwogererwa Deo</t>
  </si>
  <si>
    <t>Rukundo Andrew</t>
  </si>
  <si>
    <t>SCI</t>
  </si>
  <si>
    <t xml:space="preserve">Kanamwanji Solo </t>
  </si>
  <si>
    <t xml:space="preserve">Nalubale Vivian </t>
  </si>
  <si>
    <t xml:space="preserve">Anyam Trevor </t>
  </si>
  <si>
    <t xml:space="preserve">Walimbwa Paul </t>
  </si>
  <si>
    <t>GRADE</t>
  </si>
  <si>
    <t>VLOOKUP TABLE</t>
  </si>
  <si>
    <t>AGG</t>
  </si>
  <si>
    <t>DIVISION</t>
  </si>
  <si>
    <t xml:space="preserve">Yova Paul </t>
  </si>
  <si>
    <t>Minimum</t>
  </si>
  <si>
    <t>Maximum</t>
  </si>
  <si>
    <t>Average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</si>
</sst>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rgb="FF006100"/>
      <name val="Times New Roman"/>
      <family val="2"/>
    </font>
    <font>
      <sz val="13"/>
      <color rgb="FF9C0006"/>
      <name val="Times New Roman"/>
      <family val="2"/>
    </font>
    <font>
      <sz val="13"/>
      <color rgb="FF9C6500"/>
      <name val="Times New Roman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4" borderId="4" xfId="2" applyFont="1" applyBorder="1"/>
    <xf numFmtId="0" fontId="10" fillId="4" borderId="6" xfId="2" applyFont="1" applyBorder="1" applyAlignment="1">
      <alignment horizontal="center" vertical="center"/>
    </xf>
    <xf numFmtId="0" fontId="11" fillId="3" borderId="5" xfId="1" applyFont="1" applyBorder="1"/>
    <xf numFmtId="0" fontId="12" fillId="3" borderId="0" xfId="1" applyFont="1" applyBorder="1" applyAlignment="1">
      <alignment horizontal="center" vertical="center"/>
    </xf>
    <xf numFmtId="0" fontId="11" fillId="3" borderId="7" xfId="1" applyFont="1" applyBorder="1"/>
    <xf numFmtId="0" fontId="13" fillId="5" borderId="4" xfId="3" applyFont="1" applyBorder="1"/>
    <xf numFmtId="0" fontId="14" fillId="5" borderId="4" xfId="3" applyFont="1" applyBorder="1" applyAlignment="1">
      <alignment horizontal="center" vertical="center"/>
    </xf>
    <xf numFmtId="0" fontId="6" fillId="0" borderId="8" xfId="0" applyFont="1" applyBorder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16</xdr:row>
      <xdr:rowOff>85726</xdr:rowOff>
    </xdr:from>
    <xdr:to>
      <xdr:col>10</xdr:col>
      <xdr:colOff>781050</xdr:colOff>
      <xdr:row>22</xdr:row>
      <xdr:rowOff>9526</xdr:rowOff>
    </xdr:to>
    <xdr:sp macro="" textlink="">
      <xdr:nvSpPr>
        <xdr:cNvPr id="4" name="TextBox 3"/>
        <xdr:cNvSpPr txBox="1"/>
      </xdr:nvSpPr>
      <xdr:spPr>
        <a:xfrm>
          <a:off x="714375" y="3609976"/>
          <a:ext cx="6829425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=IF(AND(J3&lt;=12,C3&lt;=6,E3&lt;=6),1,IF(AND(J3&lt;=22,E3&lt;=8),2,IF(J3&lt;=32,3,4)))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6"/>
  <sheetViews>
    <sheetView tabSelected="1" workbookViewId="0">
      <selection activeCell="N7" sqref="N7"/>
    </sheetView>
  </sheetViews>
  <sheetFormatPr defaultRowHeight="15.6"/>
  <cols>
    <col min="1" max="1" width="17.6640625" style="3" bestFit="1" customWidth="1"/>
    <col min="2" max="2" width="5.44140625" style="3" bestFit="1" customWidth="1"/>
    <col min="3" max="3" width="7.5546875" style="3" bestFit="1" customWidth="1"/>
    <col min="4" max="4" width="5.44140625" style="3" bestFit="1" customWidth="1"/>
    <col min="5" max="5" width="7.5546875" style="3" bestFit="1" customWidth="1"/>
    <col min="6" max="6" width="4.33203125" style="3" bestFit="1" customWidth="1"/>
    <col min="7" max="7" width="7.5546875" style="3" bestFit="1" customWidth="1"/>
    <col min="8" max="8" width="5.44140625" style="3" bestFit="1" customWidth="1"/>
    <col min="9" max="9" width="7.5546875" style="3" bestFit="1" customWidth="1"/>
    <col min="10" max="10" width="5.21875" style="3" bestFit="1" customWidth="1"/>
    <col min="11" max="11" width="9.44140625" style="3" bestFit="1" customWidth="1"/>
    <col min="12" max="16384" width="8.88671875" style="3"/>
  </cols>
  <sheetData>
    <row r="2" spans="1:14" ht="18" customHeight="1">
      <c r="A2" s="1" t="s">
        <v>0</v>
      </c>
      <c r="B2" s="1" t="s">
        <v>1</v>
      </c>
      <c r="C2" s="2" t="s">
        <v>13</v>
      </c>
      <c r="D2" s="1" t="s">
        <v>2</v>
      </c>
      <c r="E2" s="2" t="s">
        <v>13</v>
      </c>
      <c r="F2" s="1" t="s">
        <v>3</v>
      </c>
      <c r="G2" s="2" t="s">
        <v>13</v>
      </c>
      <c r="H2" s="1" t="s">
        <v>8</v>
      </c>
      <c r="I2" s="2" t="s">
        <v>13</v>
      </c>
      <c r="J2" s="1" t="s">
        <v>15</v>
      </c>
      <c r="K2" s="1" t="s">
        <v>16</v>
      </c>
      <c r="M2" s="17" t="s">
        <v>14</v>
      </c>
      <c r="N2" s="18"/>
    </row>
    <row r="3" spans="1:14" ht="18" customHeight="1">
      <c r="A3" s="4" t="s">
        <v>4</v>
      </c>
      <c r="B3" s="5">
        <v>40</v>
      </c>
      <c r="C3" s="6">
        <f t="shared" ref="C3:C11" si="0">VLOOKUP(B3,$M$3:$N$11,2)</f>
        <v>7</v>
      </c>
      <c r="D3" s="5">
        <v>80</v>
      </c>
      <c r="E3" s="6">
        <f t="shared" ref="E3:E11" si="1">VLOOKUP(D3,$M$3:$N$11,2)</f>
        <v>1</v>
      </c>
      <c r="F3" s="5">
        <v>90</v>
      </c>
      <c r="G3" s="6">
        <f t="shared" ref="G3:G11" si="2">VLOOKUP(F3,$M$3:$N$11,2)</f>
        <v>1</v>
      </c>
      <c r="H3" s="5">
        <v>100</v>
      </c>
      <c r="I3" s="6">
        <f t="shared" ref="I3:I11" si="3">VLOOKUP(H3,$M$3:$N$11,2)</f>
        <v>1</v>
      </c>
      <c r="J3" s="7">
        <f>SUM(C3,E3,G3,I3)</f>
        <v>10</v>
      </c>
      <c r="K3" s="8">
        <f>IF(AND(J3&lt;=12,C3&lt;=6,E3&lt;=6),1,IF(AND(J3&lt;=22,E3&lt;=8),2,IF(J3&lt;=32,3,4)))</f>
        <v>2</v>
      </c>
      <c r="M3" s="5">
        <v>0</v>
      </c>
      <c r="N3" s="5">
        <v>9</v>
      </c>
    </row>
    <row r="4" spans="1:14" ht="18" customHeight="1">
      <c r="A4" s="4" t="s">
        <v>5</v>
      </c>
      <c r="B4" s="5">
        <v>60</v>
      </c>
      <c r="C4" s="6">
        <f t="shared" si="0"/>
        <v>4</v>
      </c>
      <c r="D4" s="5">
        <v>50</v>
      </c>
      <c r="E4" s="6">
        <f t="shared" si="1"/>
        <v>6</v>
      </c>
      <c r="F4" s="5">
        <v>20</v>
      </c>
      <c r="G4" s="6">
        <f t="shared" si="2"/>
        <v>9</v>
      </c>
      <c r="H4" s="5">
        <v>40</v>
      </c>
      <c r="I4" s="6">
        <f t="shared" si="3"/>
        <v>7</v>
      </c>
      <c r="J4" s="7">
        <f t="shared" ref="J4:J10" si="4">SUM(C4,E4,G4,I4)</f>
        <v>26</v>
      </c>
      <c r="K4" s="8">
        <f t="shared" ref="K4:K10" si="5">IF(AND(J4&lt;=12,C4&lt;=6,E4&lt;=6),1,IF(AND(J4&lt;=22,E4&lt;=8),2,IF(J4&lt;=32,3,4)))</f>
        <v>3</v>
      </c>
      <c r="M4" s="5">
        <v>35</v>
      </c>
      <c r="N4" s="5">
        <v>8</v>
      </c>
    </row>
    <row r="5" spans="1:14" ht="18" customHeight="1">
      <c r="A5" s="4" t="s">
        <v>6</v>
      </c>
      <c r="B5" s="5">
        <v>70</v>
      </c>
      <c r="C5" s="6">
        <f t="shared" si="0"/>
        <v>2</v>
      </c>
      <c r="D5" s="5">
        <v>40</v>
      </c>
      <c r="E5" s="6">
        <f t="shared" si="1"/>
        <v>7</v>
      </c>
      <c r="F5" s="5">
        <v>30</v>
      </c>
      <c r="G5" s="6">
        <f t="shared" si="2"/>
        <v>9</v>
      </c>
      <c r="H5" s="5">
        <v>20</v>
      </c>
      <c r="I5" s="6">
        <f t="shared" si="3"/>
        <v>9</v>
      </c>
      <c r="J5" s="7">
        <f t="shared" si="4"/>
        <v>27</v>
      </c>
      <c r="K5" s="8">
        <f t="shared" si="5"/>
        <v>3</v>
      </c>
      <c r="M5" s="5">
        <v>40</v>
      </c>
      <c r="N5" s="5">
        <v>7</v>
      </c>
    </row>
    <row r="6" spans="1:14" ht="18" customHeight="1">
      <c r="A6" s="4" t="s">
        <v>9</v>
      </c>
      <c r="B6" s="5">
        <v>80</v>
      </c>
      <c r="C6" s="6">
        <f t="shared" si="0"/>
        <v>1</v>
      </c>
      <c r="D6" s="5">
        <v>15</v>
      </c>
      <c r="E6" s="6">
        <f t="shared" si="1"/>
        <v>9</v>
      </c>
      <c r="F6" s="5">
        <v>20</v>
      </c>
      <c r="G6" s="6">
        <f t="shared" si="2"/>
        <v>9</v>
      </c>
      <c r="H6" s="5">
        <v>40</v>
      </c>
      <c r="I6" s="6">
        <f t="shared" si="3"/>
        <v>7</v>
      </c>
      <c r="J6" s="7">
        <f t="shared" si="4"/>
        <v>26</v>
      </c>
      <c r="K6" s="8">
        <f t="shared" si="5"/>
        <v>3</v>
      </c>
      <c r="M6" s="5">
        <v>45</v>
      </c>
      <c r="N6" s="5">
        <v>6</v>
      </c>
    </row>
    <row r="7" spans="1:14" ht="18" customHeight="1">
      <c r="A7" s="4" t="s">
        <v>7</v>
      </c>
      <c r="B7" s="5">
        <v>90</v>
      </c>
      <c r="C7" s="6">
        <f t="shared" si="0"/>
        <v>1</v>
      </c>
      <c r="D7" s="5">
        <v>90</v>
      </c>
      <c r="E7" s="6">
        <f t="shared" si="1"/>
        <v>1</v>
      </c>
      <c r="F7" s="5">
        <v>80</v>
      </c>
      <c r="G7" s="6">
        <f t="shared" si="2"/>
        <v>1</v>
      </c>
      <c r="H7" s="5">
        <v>40</v>
      </c>
      <c r="I7" s="6">
        <f t="shared" si="3"/>
        <v>7</v>
      </c>
      <c r="J7" s="7">
        <f t="shared" si="4"/>
        <v>10</v>
      </c>
      <c r="K7" s="8">
        <f t="shared" si="5"/>
        <v>1</v>
      </c>
      <c r="M7" s="5">
        <v>55</v>
      </c>
      <c r="N7" s="5">
        <v>5</v>
      </c>
    </row>
    <row r="8" spans="1:14" ht="18" customHeight="1">
      <c r="A8" s="4" t="s">
        <v>10</v>
      </c>
      <c r="B8" s="5">
        <v>10</v>
      </c>
      <c r="C8" s="6">
        <f t="shared" si="0"/>
        <v>9</v>
      </c>
      <c r="D8" s="5">
        <v>100</v>
      </c>
      <c r="E8" s="6">
        <f t="shared" si="1"/>
        <v>1</v>
      </c>
      <c r="F8" s="5">
        <v>100</v>
      </c>
      <c r="G8" s="6">
        <f t="shared" si="2"/>
        <v>1</v>
      </c>
      <c r="H8" s="5">
        <v>100</v>
      </c>
      <c r="I8" s="6">
        <f t="shared" si="3"/>
        <v>1</v>
      </c>
      <c r="J8" s="7">
        <f t="shared" si="4"/>
        <v>12</v>
      </c>
      <c r="K8" s="8">
        <f t="shared" si="5"/>
        <v>2</v>
      </c>
      <c r="M8" s="5">
        <v>60</v>
      </c>
      <c r="N8" s="5">
        <v>4</v>
      </c>
    </row>
    <row r="9" spans="1:14" ht="18" customHeight="1">
      <c r="A9" s="4" t="s">
        <v>11</v>
      </c>
      <c r="B9" s="5">
        <v>20</v>
      </c>
      <c r="C9" s="6">
        <f t="shared" si="0"/>
        <v>9</v>
      </c>
      <c r="D9" s="5">
        <v>90</v>
      </c>
      <c r="E9" s="6">
        <f t="shared" si="1"/>
        <v>1</v>
      </c>
      <c r="F9" s="5">
        <v>80</v>
      </c>
      <c r="G9" s="6">
        <f t="shared" si="2"/>
        <v>1</v>
      </c>
      <c r="H9" s="5">
        <v>75</v>
      </c>
      <c r="I9" s="6">
        <f t="shared" si="3"/>
        <v>1</v>
      </c>
      <c r="J9" s="7">
        <f t="shared" si="4"/>
        <v>12</v>
      </c>
      <c r="K9" s="8">
        <f t="shared" si="5"/>
        <v>2</v>
      </c>
      <c r="M9" s="5">
        <v>65</v>
      </c>
      <c r="N9" s="5">
        <v>3</v>
      </c>
    </row>
    <row r="10" spans="1:14" ht="18" customHeight="1">
      <c r="A10" s="4" t="s">
        <v>12</v>
      </c>
      <c r="B10" s="5">
        <v>40</v>
      </c>
      <c r="C10" s="6">
        <f t="shared" si="0"/>
        <v>7</v>
      </c>
      <c r="D10" s="5">
        <v>60</v>
      </c>
      <c r="E10" s="6">
        <f t="shared" si="1"/>
        <v>4</v>
      </c>
      <c r="F10" s="5">
        <v>70</v>
      </c>
      <c r="G10" s="6">
        <f t="shared" si="2"/>
        <v>2</v>
      </c>
      <c r="H10" s="5">
        <v>90</v>
      </c>
      <c r="I10" s="6">
        <f t="shared" si="3"/>
        <v>1</v>
      </c>
      <c r="J10" s="7">
        <f t="shared" si="4"/>
        <v>14</v>
      </c>
      <c r="K10" s="8">
        <f t="shared" si="5"/>
        <v>2</v>
      </c>
      <c r="M10" s="5">
        <v>70</v>
      </c>
      <c r="N10" s="5">
        <v>2</v>
      </c>
    </row>
    <row r="11" spans="1:14">
      <c r="A11" s="4" t="s">
        <v>17</v>
      </c>
      <c r="B11" s="5">
        <v>35</v>
      </c>
      <c r="C11" s="6">
        <f t="shared" si="0"/>
        <v>8</v>
      </c>
      <c r="D11" s="5">
        <v>20</v>
      </c>
      <c r="E11" s="6">
        <f t="shared" si="1"/>
        <v>9</v>
      </c>
      <c r="F11" s="5">
        <v>40</v>
      </c>
      <c r="G11" s="6">
        <f t="shared" si="2"/>
        <v>7</v>
      </c>
      <c r="H11" s="5">
        <v>15</v>
      </c>
      <c r="I11" s="6">
        <f t="shared" si="3"/>
        <v>9</v>
      </c>
      <c r="J11" s="7">
        <f t="shared" ref="J11" si="6">SUM(C11,E11,G11,I11)</f>
        <v>33</v>
      </c>
      <c r="K11" s="8">
        <f t="shared" ref="K11" si="7">IF(AND(J11&lt;=12,C11&lt;=6,E11&lt;=6),1,IF(AND(J11&lt;=22,E11&lt;=8),2,IF(J11&lt;=32,3,4)))</f>
        <v>4</v>
      </c>
      <c r="M11" s="5">
        <v>75</v>
      </c>
      <c r="N11" s="5">
        <v>1</v>
      </c>
    </row>
    <row r="13" spans="1:14">
      <c r="A13" s="9" t="s">
        <v>18</v>
      </c>
      <c r="B13" s="10">
        <f>SMALL(B3:B11,1)</f>
        <v>10</v>
      </c>
      <c r="C13" s="9"/>
      <c r="D13" s="10">
        <f>SMALL(D3:D11,1)</f>
        <v>15</v>
      </c>
      <c r="E13" s="9"/>
      <c r="F13" s="10">
        <f>SMALL(F3:F11,1)</f>
        <v>20</v>
      </c>
      <c r="G13" s="9"/>
      <c r="H13" s="10">
        <f>SMALL(H3:H11,1)</f>
        <v>15</v>
      </c>
      <c r="I13" s="9"/>
      <c r="J13" s="10">
        <f>SMALL(J3:J11,1)</f>
        <v>10</v>
      </c>
      <c r="K13" s="9"/>
    </row>
    <row r="14" spans="1:14">
      <c r="A14" s="11" t="s">
        <v>19</v>
      </c>
      <c r="B14" s="12">
        <f>LARGE(B3:B11,1)</f>
        <v>90</v>
      </c>
      <c r="C14" s="13"/>
      <c r="D14" s="12">
        <f>LARGE(D3:D11,1)</f>
        <v>100</v>
      </c>
      <c r="E14" s="13"/>
      <c r="F14" s="12">
        <f>LARGE(F3:F11,1)</f>
        <v>100</v>
      </c>
      <c r="G14" s="13"/>
      <c r="H14" s="12">
        <f>LARGE(H3:H11,1)</f>
        <v>100</v>
      </c>
      <c r="I14" s="13"/>
      <c r="J14" s="12">
        <f>LARGE(J3:J11,1)</f>
        <v>33</v>
      </c>
      <c r="K14" s="13"/>
    </row>
    <row r="15" spans="1:14">
      <c r="A15" s="14" t="s">
        <v>20</v>
      </c>
      <c r="B15" s="15">
        <f>ROUND(AVERAGE(B4:B12),1)</f>
        <v>50.6</v>
      </c>
      <c r="C15" s="14"/>
      <c r="D15" s="15">
        <f>ROUND(AVERAGE(D4:D12),1)</f>
        <v>58.1</v>
      </c>
      <c r="E15" s="14"/>
      <c r="F15" s="15">
        <f>ROUND(AVERAGE(F4:F12),1)</f>
        <v>55</v>
      </c>
      <c r="G15" s="14"/>
      <c r="H15" s="15">
        <f>ROUND(AVERAGE(H4:H12),1)</f>
        <v>52.5</v>
      </c>
      <c r="I15" s="14"/>
      <c r="J15" s="15">
        <f>ROUND(AVERAGE(J4:J12),1)</f>
        <v>20</v>
      </c>
      <c r="K15" s="14"/>
    </row>
    <row r="16" spans="1:14">
      <c r="M16" s="16"/>
    </row>
  </sheetData>
  <mergeCells count="1">
    <mergeCell ref="M2:N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KIIRYA BULASIYO C</dc:creator>
  <cp:lastModifiedBy>Kakuru Benard</cp:lastModifiedBy>
  <dcterms:created xsi:type="dcterms:W3CDTF">2018-05-13T11:34:05Z</dcterms:created>
  <dcterms:modified xsi:type="dcterms:W3CDTF">2018-05-15T16:50:17Z</dcterms:modified>
</cp:coreProperties>
</file>