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Genero\Boletín de género\Marzo-Abril 2025\"/>
    </mc:Choice>
  </mc:AlternateContent>
  <bookViews>
    <workbookView xWindow="-120" yWindow="-120" windowWidth="20730" windowHeight="10920" tabRatio="849"/>
  </bookViews>
  <sheets>
    <sheet name="Tapa" sheetId="39" r:id="rId1"/>
    <sheet name="Índice" sheetId="33" r:id="rId2"/>
    <sheet name="C 1.1." sheetId="1" r:id="rId3"/>
    <sheet name="C 1.2." sheetId="2" r:id="rId4"/>
    <sheet name="C1.3" sheetId="11" r:id="rId5"/>
    <sheet name="C1.4" sheetId="12" r:id="rId6"/>
    <sheet name="C1.5" sheetId="5" r:id="rId7"/>
    <sheet name="C1.6" sheetId="9" r:id="rId8"/>
    <sheet name="C1.7" sheetId="10" r:id="rId9"/>
    <sheet name="C1.8" sheetId="14" r:id="rId10"/>
    <sheet name="C1.9" sheetId="13" r:id="rId11"/>
    <sheet name=" C 2.1" sheetId="44" r:id="rId12"/>
    <sheet name="C 2.2" sheetId="45" r:id="rId13"/>
    <sheet name="C 2.3" sheetId="46" r:id="rId14"/>
    <sheet name="C 2.4" sheetId="47" r:id="rId15"/>
    <sheet name="C 2.5" sheetId="48" r:id="rId16"/>
    <sheet name="C 2.6" sheetId="49" r:id="rId17"/>
    <sheet name="C 3.1" sheetId="50" r:id="rId18"/>
    <sheet name="C 3.2" sheetId="51" r:id="rId19"/>
    <sheet name="C 3.3" sheetId="52" r:id="rId20"/>
    <sheet name="C 3.4" sheetId="53" r:id="rId21"/>
    <sheet name="C 3.5" sheetId="54" r:id="rId22"/>
    <sheet name="C 3.6" sheetId="55" r:id="rId23"/>
    <sheet name="C 3.7" sheetId="56" r:id="rId24"/>
    <sheet name="C 4.1" sheetId="40" r:id="rId25"/>
    <sheet name="C 4.2 " sheetId="41" r:id="rId26"/>
    <sheet name="C 5.1" sheetId="42" r:id="rId27"/>
    <sheet name="C 5.2" sheetId="43" r:id="rId28"/>
    <sheet name="Glosario" sheetId="4" r:id="rId29"/>
    <sheet name="Nota metodológica" sheetId="38" r:id="rId30"/>
  </sheets>
  <externalReferences>
    <externalReference r:id="rId31"/>
    <externalReference r:id="rId32"/>
    <externalReference r:id="rId33"/>
  </externalReferences>
  <definedNames>
    <definedName name="_" localSheetId="24" hidden="1">'[1]dep pre'!#REF!</definedName>
    <definedName name="_" localSheetId="25" hidden="1">'[1]dep pre'!#REF!</definedName>
    <definedName name="_" localSheetId="26" hidden="1">'[1]dep pre'!#REF!</definedName>
    <definedName name="_" localSheetId="27" hidden="1">'[1]dep pre'!#REF!</definedName>
    <definedName name="_" localSheetId="4" hidden="1">'[1]dep pre'!#REF!</definedName>
    <definedName name="_" localSheetId="5" hidden="1">'[1]dep pre'!#REF!</definedName>
    <definedName name="_" localSheetId="7" hidden="1">'[1]dep pre'!#REF!</definedName>
    <definedName name="_" localSheetId="8" hidden="1">'[1]dep pre'!#REF!</definedName>
    <definedName name="_" hidden="1">'[1]dep pre'!#REF!</definedName>
    <definedName name="_cd1" localSheetId="28" hidden="1">{"'cua 42'!$A$1:$O$40"}</definedName>
    <definedName name="_cd1" localSheetId="29" hidden="1">{"'cua 42'!$A$1:$O$40"}</definedName>
    <definedName name="_cd1" hidden="1">{"'cua 42'!$A$1:$O$40"}</definedName>
    <definedName name="_Key1" localSheetId="24" hidden="1">'[1]dep pre'!#REF!</definedName>
    <definedName name="_Key1" localSheetId="25" hidden="1">'[1]dep pre'!#REF!</definedName>
    <definedName name="_Key1" localSheetId="26" hidden="1">'[1]dep pre'!#REF!</definedName>
    <definedName name="_Key1" localSheetId="27" hidden="1">'[1]dep pre'!#REF!</definedName>
    <definedName name="_Key1" localSheetId="4" hidden="1">'[1]dep pre'!#REF!</definedName>
    <definedName name="_Key1" localSheetId="5" hidden="1">'[1]dep pre'!#REF!</definedName>
    <definedName name="_Key1" localSheetId="7" hidden="1">'[1]dep pre'!#REF!</definedName>
    <definedName name="_Key1" localSheetId="8" hidden="1">'[1]dep pre'!#REF!</definedName>
    <definedName name="_Key1" hidden="1">'[1]dep pre'!#REF!</definedName>
    <definedName name="_ñ" localSheetId="24" hidden="1">'[1]dep pre'!#REF!</definedName>
    <definedName name="_ñ" localSheetId="25" hidden="1">'[1]dep pre'!#REF!</definedName>
    <definedName name="_ñ" localSheetId="26" hidden="1">'[1]dep pre'!#REF!</definedName>
    <definedName name="_ñ" localSheetId="27" hidden="1">'[1]dep pre'!#REF!</definedName>
    <definedName name="_ñ" localSheetId="4" hidden="1">'[1]dep pre'!#REF!</definedName>
    <definedName name="_ñ" localSheetId="5" hidden="1">'[1]dep pre'!#REF!</definedName>
    <definedName name="_ñ" localSheetId="7" hidden="1">'[1]dep pre'!#REF!</definedName>
    <definedName name="_ñ" localSheetId="8" hidden="1">'[1]dep pre'!#REF!</definedName>
    <definedName name="_ñ" hidden="1">'[1]dep pre'!#REF!</definedName>
    <definedName name="_Order1" hidden="1">255</definedName>
    <definedName name="_Parse_In" localSheetId="24" hidden="1">'[1]dep pre'!#REF!</definedName>
    <definedName name="_Parse_In" localSheetId="25" hidden="1">'[1]dep pre'!#REF!</definedName>
    <definedName name="_Parse_In" localSheetId="26" hidden="1">'[1]dep pre'!#REF!</definedName>
    <definedName name="_Parse_In" localSheetId="27" hidden="1">'[1]dep pre'!#REF!</definedName>
    <definedName name="_Parse_In" localSheetId="4" hidden="1">'[1]dep pre'!#REF!</definedName>
    <definedName name="_Parse_In" localSheetId="5" hidden="1">'[1]dep pre'!#REF!</definedName>
    <definedName name="_Parse_In" localSheetId="7" hidden="1">'[1]dep pre'!#REF!</definedName>
    <definedName name="_Parse_In" localSheetId="8" hidden="1">'[1]dep pre'!#REF!</definedName>
    <definedName name="_Parse_In" hidden="1">'[1]dep pre'!#REF!</definedName>
    <definedName name="_Parse_Out" localSheetId="24" hidden="1">'[1]dep pre'!#REF!</definedName>
    <definedName name="_Parse_Out" localSheetId="25" hidden="1">'[1]dep pre'!#REF!</definedName>
    <definedName name="_Parse_Out" localSheetId="26" hidden="1">'[1]dep pre'!#REF!</definedName>
    <definedName name="_Parse_Out" localSheetId="27" hidden="1">'[1]dep pre'!#REF!</definedName>
    <definedName name="_Parse_Out" localSheetId="4" hidden="1">'[1]dep pre'!#REF!</definedName>
    <definedName name="_Parse_Out" localSheetId="5" hidden="1">'[1]dep pre'!#REF!</definedName>
    <definedName name="_Parse_Out" localSheetId="7" hidden="1">'[1]dep pre'!#REF!</definedName>
    <definedName name="_Parse_Out" localSheetId="8" hidden="1">'[1]dep pre'!#REF!</definedName>
    <definedName name="_Parse_Out" hidden="1">'[1]dep pre'!#REF!</definedName>
    <definedName name="_Sort" localSheetId="24" hidden="1">'[1]dep pre'!#REF!</definedName>
    <definedName name="_Sort" localSheetId="25" hidden="1">'[1]dep pre'!#REF!</definedName>
    <definedName name="_Sort" localSheetId="26" hidden="1">'[1]dep pre'!#REF!</definedName>
    <definedName name="_Sort" localSheetId="27" hidden="1">'[1]dep pre'!#REF!</definedName>
    <definedName name="_Sort" localSheetId="4" hidden="1">'[1]dep pre'!#REF!</definedName>
    <definedName name="_Sort" localSheetId="5" hidden="1">'[1]dep pre'!#REF!</definedName>
    <definedName name="_Sort" localSheetId="7" hidden="1">'[1]dep pre'!#REF!</definedName>
    <definedName name="_Sort" localSheetId="8" hidden="1">'[1]dep pre'!#REF!</definedName>
    <definedName name="_Sort" hidden="1">'[1]dep pre'!#REF!</definedName>
    <definedName name="A" localSheetId="24">#REF!</definedName>
    <definedName name="A" localSheetId="25">#REF!</definedName>
    <definedName name="A" localSheetId="26">#REF!</definedName>
    <definedName name="A" localSheetId="27">#REF!</definedName>
    <definedName name="A" localSheetId="4">#REF!</definedName>
    <definedName name="A" localSheetId="5">#REF!</definedName>
    <definedName name="A" localSheetId="7">#REF!</definedName>
    <definedName name="A" localSheetId="8">#REF!</definedName>
    <definedName name="A">#REF!</definedName>
    <definedName name="AA" localSheetId="28" hidden="1">{"'cua 42'!$A$1:$O$40"}</definedName>
    <definedName name="AA" localSheetId="29" hidden="1">{"'cua 42'!$A$1:$O$40"}</definedName>
    <definedName name="AA" hidden="1">{"'cua 42'!$A$1:$O$40"}</definedName>
    <definedName name="ab" localSheetId="28" hidden="1">{"'cua 42'!$A$1:$O$40"}</definedName>
    <definedName name="ab" localSheetId="29" hidden="1">{"'cua 42'!$A$1:$O$40"}</definedName>
    <definedName name="ab" hidden="1">{"'cua 42'!$A$1:$O$40"}</definedName>
    <definedName name="affff" localSheetId="28" hidden="1">{"'cua 42'!$A$1:$O$40"}</definedName>
    <definedName name="affff" localSheetId="29" hidden="1">{"'cua 42'!$A$1:$O$40"}</definedName>
    <definedName name="affff" hidden="1">{"'cua 42'!$A$1:$O$40"}</definedName>
    <definedName name="_xlnm.Print_Area" localSheetId="26">'C 5.1'!$A$1:$M$32</definedName>
    <definedName name="_xlnm.Print_Area" localSheetId="27">'C 5.2'!$A$1:$T$32</definedName>
    <definedName name="_xlnm.Print_Area" localSheetId="28">Glosario!$A$1:$F$79</definedName>
    <definedName name="_xlnm.Database" localSheetId="24">#REF!</definedName>
    <definedName name="_xlnm.Database" localSheetId="25">#REF!</definedName>
    <definedName name="_xlnm.Database" localSheetId="26">#REF!</definedName>
    <definedName name="_xlnm.Database" localSheetId="27">#REF!</definedName>
    <definedName name="_xlnm.Database" localSheetId="4">#REF!</definedName>
    <definedName name="_xlnm.Database" localSheetId="5">#REF!</definedName>
    <definedName name="_xlnm.Database" localSheetId="7">#REF!</definedName>
    <definedName name="_xlnm.Database" localSheetId="8">#REF!</definedName>
    <definedName name="_xlnm.Database">#REF!</definedName>
    <definedName name="BB" localSheetId="28" hidden="1">{"'cua 42'!$A$1:$O$40"}</definedName>
    <definedName name="BB" localSheetId="29" hidden="1">{"'cua 42'!$A$1:$O$40"}</definedName>
    <definedName name="BB" hidden="1">{"'cua 42'!$A$1:$O$40"}</definedName>
    <definedName name="bis" localSheetId="24" hidden="1">'[1]dep pre'!#REF!</definedName>
    <definedName name="bis" localSheetId="25" hidden="1">'[1]dep pre'!#REF!</definedName>
    <definedName name="bis" localSheetId="26" hidden="1">'[1]dep pre'!#REF!</definedName>
    <definedName name="bis" localSheetId="27" hidden="1">'[1]dep pre'!#REF!</definedName>
    <definedName name="bis" localSheetId="4" hidden="1">'[1]dep pre'!#REF!</definedName>
    <definedName name="bis" localSheetId="5" hidden="1">'[1]dep pre'!#REF!</definedName>
    <definedName name="bis" localSheetId="7" hidden="1">'[1]dep pre'!#REF!</definedName>
    <definedName name="bis" localSheetId="8" hidden="1">'[1]dep pre'!#REF!</definedName>
    <definedName name="bis" hidden="1">'[1]dep pre'!#REF!</definedName>
    <definedName name="cc" localSheetId="28" hidden="1">{"'cua 42'!$A$1:$O$40"}</definedName>
    <definedName name="cc" localSheetId="29" hidden="1">{"'cua 42'!$A$1:$O$40"}</definedName>
    <definedName name="cc" hidden="1">{"'cua 42'!$A$1:$O$40"}</definedName>
    <definedName name="dd" localSheetId="28" hidden="1">{"'cua 42'!$A$1:$O$40"}</definedName>
    <definedName name="dd" localSheetId="29" hidden="1">{"'cua 42'!$A$1:$O$40"}</definedName>
    <definedName name="dd" hidden="1">{"'cua 42'!$A$1:$O$40"}</definedName>
    <definedName name="dfg" localSheetId="28" hidden="1">{"'cua 42'!$A$1:$O$40"}</definedName>
    <definedName name="dfg" localSheetId="29" hidden="1">{"'cua 42'!$A$1:$O$40"}</definedName>
    <definedName name="dfg" hidden="1">{"'cua 42'!$A$1:$O$40"}</definedName>
    <definedName name="dfgh" localSheetId="28" hidden="1">{"'cua 42'!$A$1:$O$40"}</definedName>
    <definedName name="dfgh" localSheetId="29" hidden="1">{"'cua 42'!$A$1:$O$40"}</definedName>
    <definedName name="dfgh" hidden="1">{"'cua 42'!$A$1:$O$40"}</definedName>
    <definedName name="fffffffffff" localSheetId="28" hidden="1">{"'tasa de salida'!$A$1:$G$48"}</definedName>
    <definedName name="fffffffffff" localSheetId="29" hidden="1">{"'tasa de salida'!$A$1:$G$48"}</definedName>
    <definedName name="fffffffffff" hidden="1">{"'tasa de salida'!$A$1:$G$48"}</definedName>
    <definedName name="glos" localSheetId="29" hidden="1">{"'cua 42'!$A$1:$O$40"}</definedName>
    <definedName name="glos" hidden="1">{"'cua 42'!$A$1:$O$40"}</definedName>
    <definedName name="gu" localSheetId="24" hidden="1">'[2]dep pre'!#REF!</definedName>
    <definedName name="gu" localSheetId="25" hidden="1">'[2]dep pre'!#REF!</definedName>
    <definedName name="gu" localSheetId="26" hidden="1">'[2]dep pre'!#REF!</definedName>
    <definedName name="gu" localSheetId="27" hidden="1">'[2]dep pre'!#REF!</definedName>
    <definedName name="gu" localSheetId="4" hidden="1">'[2]dep pre'!#REF!</definedName>
    <definedName name="gu" localSheetId="5" hidden="1">'[2]dep pre'!#REF!</definedName>
    <definedName name="gu" localSheetId="7" hidden="1">'[2]dep pre'!#REF!</definedName>
    <definedName name="gu" localSheetId="8" hidden="1">'[2]dep pre'!#REF!</definedName>
    <definedName name="gu" hidden="1">'[2]dep pre'!#REF!</definedName>
    <definedName name="h" localSheetId="24" hidden="1">'[1]dep pre'!#REF!</definedName>
    <definedName name="h" localSheetId="25" hidden="1">'[1]dep pre'!#REF!</definedName>
    <definedName name="h" localSheetId="26" hidden="1">'[1]dep pre'!#REF!</definedName>
    <definedName name="h" localSheetId="27" hidden="1">'[1]dep pre'!#REF!</definedName>
    <definedName name="h" localSheetId="4" hidden="1">'[1]dep pre'!#REF!</definedName>
    <definedName name="h" localSheetId="5" hidden="1">'[1]dep pre'!#REF!</definedName>
    <definedName name="h" localSheetId="7" hidden="1">'[1]dep pre'!#REF!</definedName>
    <definedName name="h" localSheetId="8" hidden="1">'[1]dep pre'!#REF!</definedName>
    <definedName name="h" hidden="1">'[1]dep pre'!#REF!</definedName>
    <definedName name="hh" localSheetId="28" hidden="1">{"'cuadro 18 '!$A$1:$L$34"}</definedName>
    <definedName name="hh" localSheetId="29" hidden="1">{"'cuadro 18 '!$A$1:$L$34"}</definedName>
    <definedName name="hh" hidden="1">{"'cuadro 18 '!$A$1:$L$34"}</definedName>
    <definedName name="hllliun" localSheetId="24" hidden="1">'[2]dep pre'!#REF!</definedName>
    <definedName name="hllliun" localSheetId="25" hidden="1">'[2]dep pre'!#REF!</definedName>
    <definedName name="hllliun" localSheetId="26" hidden="1">'[2]dep pre'!#REF!</definedName>
    <definedName name="hllliun" localSheetId="27" hidden="1">'[2]dep pre'!#REF!</definedName>
    <definedName name="hllliun" localSheetId="4" hidden="1">'[2]dep pre'!#REF!</definedName>
    <definedName name="hllliun" localSheetId="5" hidden="1">'[2]dep pre'!#REF!</definedName>
    <definedName name="hllliun" localSheetId="7" hidden="1">'[2]dep pre'!#REF!</definedName>
    <definedName name="hllliun" localSheetId="8" hidden="1">'[2]dep pre'!#REF!</definedName>
    <definedName name="hllliun" hidden="1">'[2]dep pre'!#REF!</definedName>
    <definedName name="HTML_CodePage" hidden="1">1252</definedName>
    <definedName name="HTML_Control" localSheetId="28" hidden="1">{"'tasa de salida'!$A$1:$G$48"}</definedName>
    <definedName name="HTML_Control" localSheetId="29" hidden="1">{"'tasa de salida'!$A$1:$G$48"}</definedName>
    <definedName name="HTML_Control" hidden="1">{"'tasa de salida'!$A$1:$G$48"}</definedName>
    <definedName name="HTML_Control2" localSheetId="28" hidden="1">{"'tasa de salida'!$A$1:$G$48"}</definedName>
    <definedName name="HTML_Control2" localSheetId="29" hidden="1">{"'tasa de salida'!$A$1:$G$48"}</definedName>
    <definedName name="HTML_Control2" hidden="1">{"'tasa de salida'!$A$1:$G$48"}</definedName>
    <definedName name="HTML_Control3" localSheetId="28" hidden="1">{"'tasa de salida'!$A$1:$G$48"}</definedName>
    <definedName name="HTML_Control3" localSheetId="29" hidden="1">{"'tasa de salida'!$A$1:$G$48"}</definedName>
    <definedName name="HTML_Control3" hidden="1">{"'tasa de salida'!$A$1:$G$48"}</definedName>
    <definedName name="HTML_Description" hidden="1">""</definedName>
    <definedName name="HTML_Email" hidden="1">"dnrmt@trabajo.gov.ar"</definedName>
    <definedName name="HTML_Header" hidden="1">""</definedName>
    <definedName name="HTML_LastUpdate" hidden="1">"22/02/1999"</definedName>
    <definedName name="HTML_LineAfter" hidden="1">TRUE</definedName>
    <definedName name="HTML_LineBefore" hidden="1">FALSE</definedName>
    <definedName name="HTML_Name" hidden="1">"MTSS - SEyCL - DNRMT"</definedName>
    <definedName name="HTML_OBDlg2" hidden="1">TRUE</definedName>
    <definedName name="HTML_OBDlg4" hidden="1">TRUE</definedName>
    <definedName name="HTML_OS" hidden="1">0</definedName>
    <definedName name="HTML_PathFile" hidden="1">"Z:\juanpi\anexo eil - web\html\eil0199\1207.html"</definedName>
    <definedName name="HTML_Title" hidden="1">""</definedName>
    <definedName name="jjjjjjjjjjj" localSheetId="28" hidden="1">{"'cua 42'!$A$1:$O$40"}</definedName>
    <definedName name="jjjjjjjjjjj" localSheetId="29" hidden="1">{"'cua 42'!$A$1:$O$40"}</definedName>
    <definedName name="jjjjjjjjjjj" hidden="1">{"'cua 42'!$A$1:$O$40"}</definedName>
    <definedName name="jppmpñ" localSheetId="28" hidden="1">{"'cua 42'!$A$1:$O$40"}</definedName>
    <definedName name="jppmpñ" localSheetId="29" hidden="1">{"'cua 42'!$A$1:$O$40"}</definedName>
    <definedName name="jppmpñ" hidden="1">{"'cua 42'!$A$1:$O$40"}</definedName>
    <definedName name="lkjp" localSheetId="24" hidden="1">'[2]dep pre'!#REF!</definedName>
    <definedName name="lkjp" localSheetId="25" hidden="1">'[2]dep pre'!#REF!</definedName>
    <definedName name="lkjp" localSheetId="26" hidden="1">'[2]dep pre'!#REF!</definedName>
    <definedName name="lkjp" localSheetId="27" hidden="1">'[2]dep pre'!#REF!</definedName>
    <definedName name="lkjp" localSheetId="4" hidden="1">'[2]dep pre'!#REF!</definedName>
    <definedName name="lkjp" localSheetId="5" hidden="1">'[2]dep pre'!#REF!</definedName>
    <definedName name="lkjp" localSheetId="7" hidden="1">'[2]dep pre'!#REF!</definedName>
    <definedName name="lkjp" localSheetId="8" hidden="1">'[2]dep pre'!#REF!</definedName>
    <definedName name="lkjp" hidden="1">'[2]dep pre'!#REF!</definedName>
    <definedName name="nnnnnnnnnnn" localSheetId="28" hidden="1">{"'cua 42'!$A$1:$O$40"}</definedName>
    <definedName name="nnnnnnnnnnn" localSheetId="29" hidden="1">{"'cua 42'!$A$1:$O$40"}</definedName>
    <definedName name="nnnnnnnnnnn" hidden="1">{"'cua 42'!$A$1:$O$40"}</definedName>
    <definedName name="ñ" localSheetId="24" hidden="1">'[1]dep pre'!#REF!</definedName>
    <definedName name="ñ" localSheetId="25" hidden="1">'[1]dep pre'!#REF!</definedName>
    <definedName name="ñ" localSheetId="26" hidden="1">'[1]dep pre'!#REF!</definedName>
    <definedName name="ñ" localSheetId="27" hidden="1">'[1]dep pre'!#REF!</definedName>
    <definedName name="ñ" localSheetId="4" hidden="1">'[1]dep pre'!#REF!</definedName>
    <definedName name="ñ" localSheetId="5" hidden="1">'[1]dep pre'!#REF!</definedName>
    <definedName name="ñ" localSheetId="7" hidden="1">'[1]dep pre'!#REF!</definedName>
    <definedName name="ñ" localSheetId="8" hidden="1">'[1]dep pre'!#REF!</definedName>
    <definedName name="ñ" hidden="1">'[1]dep pre'!#REF!</definedName>
    <definedName name="santiago" localSheetId="28" hidden="1">{"'cua 42'!$A$1:$O$40"}</definedName>
    <definedName name="santiago" localSheetId="29" hidden="1">{"'cua 42'!$A$1:$O$40"}</definedName>
    <definedName name="santiago" hidden="1">{"'cua 42'!$A$1:$O$40"}</definedName>
    <definedName name="sertes" localSheetId="28" hidden="1">{"'cua 42'!$A$1:$O$40"}</definedName>
    <definedName name="sertes" localSheetId="29" hidden="1">{"'cua 42'!$A$1:$O$40"}</definedName>
    <definedName name="sertes" hidden="1">{"'cua 42'!$A$1:$O$40"}</definedName>
    <definedName name="sfg" localSheetId="24" hidden="1">'[2]dep pre'!#REF!</definedName>
    <definedName name="sfg" localSheetId="25" hidden="1">'[2]dep pre'!#REF!</definedName>
    <definedName name="sfg" localSheetId="26" hidden="1">'[2]dep pre'!#REF!</definedName>
    <definedName name="sfg" localSheetId="27" hidden="1">'[2]dep pre'!#REF!</definedName>
    <definedName name="sfg" localSheetId="4" hidden="1">'[2]dep pre'!#REF!</definedName>
    <definedName name="sfg" localSheetId="5" hidden="1">'[2]dep pre'!#REF!</definedName>
    <definedName name="sfg" localSheetId="7" hidden="1">'[2]dep pre'!#REF!</definedName>
    <definedName name="sfg" localSheetId="8" hidden="1">'[2]dep pre'!#REF!</definedName>
    <definedName name="sfg" hidden="1">'[2]dep pre'!#REF!</definedName>
    <definedName name="shit" localSheetId="28" hidden="1">{"'cua 42'!$A$1:$O$40"}</definedName>
    <definedName name="shit" localSheetId="29" hidden="1">{"'cua 42'!$A$1:$O$40"}</definedName>
    <definedName name="shit" hidden="1">{"'cua 42'!$A$1:$O$40"}</definedName>
    <definedName name="ssssss" localSheetId="28" hidden="1">{"'tasa de salida'!$A$1:$G$48"}</definedName>
    <definedName name="ssssss" localSheetId="29" hidden="1">{"'tasa de salida'!$A$1:$G$48"}</definedName>
    <definedName name="ssssss" hidden="1">{"'tasa de salida'!$A$1:$G$48"}</definedName>
    <definedName name="tabla" localSheetId="24">#REF!</definedName>
    <definedName name="tabla" localSheetId="25">#REF!</definedName>
    <definedName name="tabla" localSheetId="26">#REF!</definedName>
    <definedName name="tabla" localSheetId="27">#REF!</definedName>
    <definedName name="tabla" localSheetId="4">#REF!</definedName>
    <definedName name="tabla" localSheetId="5">#REF!</definedName>
    <definedName name="tabla" localSheetId="7">#REF!</definedName>
    <definedName name="tabla" localSheetId="8">#REF!</definedName>
    <definedName name="tabla">#REF!</definedName>
    <definedName name="_xlnm.Print_Titles" localSheetId="26">'C 5.1'!$1:$4</definedName>
    <definedName name="_xlnm.Print_Titles" localSheetId="27">'C 5.2'!$1:$5</definedName>
    <definedName name="tyurt" localSheetId="28" hidden="1">{"'cua 42'!$A$1:$O$40"}</definedName>
    <definedName name="tyurt" localSheetId="29" hidden="1">{"'cua 42'!$A$1:$O$40"}</definedName>
    <definedName name="tyurt" hidden="1">{"'cua 42'!$A$1:$O$40"}</definedName>
    <definedName name="yuetyy" localSheetId="28" hidden="1">{"'cua 42'!$A$1:$O$40"}</definedName>
    <definedName name="yuetyy" localSheetId="29" hidden="1">{"'cua 42'!$A$1:$O$40"}</definedName>
    <definedName name="yuetyy" hidden="1">{"'cua 42'!$A$1:$O$40"}</definedName>
  </definedNames>
  <calcPr calcId="162913"/>
</workbook>
</file>

<file path=xl/calcChain.xml><?xml version="1.0" encoding="utf-8"?>
<calcChain xmlns="http://schemas.openxmlformats.org/spreadsheetml/2006/main">
  <c r="F28" i="42" l="1"/>
  <c r="M90" i="13" l="1"/>
  <c r="J90" i="13"/>
  <c r="G90" i="13"/>
  <c r="D90" i="13"/>
  <c r="D7" i="11" l="1"/>
  <c r="D8" i="11"/>
  <c r="D9" i="11"/>
  <c r="D10" i="11"/>
  <c r="D6" i="11"/>
  <c r="C7" i="11"/>
  <c r="C8" i="11"/>
  <c r="C9" i="11"/>
  <c r="C10" i="11"/>
  <c r="C6" i="11" l="1"/>
  <c r="M88" i="13" l="1"/>
  <c r="J88" i="13"/>
  <c r="G88" i="13"/>
  <c r="D88" i="13"/>
  <c r="J89" i="13" l="1"/>
  <c r="D89" i="13"/>
  <c r="M89" i="13"/>
  <c r="G89" i="13"/>
  <c r="M87" i="13" l="1"/>
  <c r="J87" i="13"/>
  <c r="G87" i="13"/>
  <c r="D87" i="13"/>
  <c r="M86" i="13" l="1"/>
  <c r="J86" i="13"/>
  <c r="G86" i="13"/>
  <c r="D86" i="13"/>
  <c r="F27" i="42" l="1"/>
  <c r="M85" i="13" l="1"/>
  <c r="J85" i="13"/>
  <c r="G85" i="13"/>
  <c r="D85" i="13"/>
  <c r="M84" i="13" l="1"/>
  <c r="J84" i="13"/>
  <c r="G84" i="13"/>
  <c r="D84" i="13"/>
  <c r="M83" i="13" l="1"/>
  <c r="J83" i="13"/>
  <c r="G83" i="13"/>
  <c r="D83" i="13"/>
  <c r="D326" i="52" l="1"/>
  <c r="D325" i="52"/>
  <c r="D324" i="52"/>
  <c r="D323" i="52"/>
  <c r="D322" i="52"/>
  <c r="D321" i="52"/>
  <c r="D320" i="52"/>
  <c r="D319" i="52"/>
  <c r="D318" i="52"/>
  <c r="D317" i="52"/>
  <c r="D316" i="52"/>
  <c r="D315" i="52"/>
  <c r="D314" i="52"/>
  <c r="D313" i="52"/>
  <c r="D312" i="52"/>
  <c r="D311" i="52"/>
  <c r="D310" i="52"/>
  <c r="D309" i="52"/>
  <c r="D308" i="52"/>
  <c r="D307" i="52"/>
  <c r="D306" i="52"/>
  <c r="D305" i="52"/>
  <c r="D304" i="52"/>
  <c r="D303" i="52"/>
  <c r="D302" i="52"/>
  <c r="D301" i="52"/>
  <c r="D300" i="52"/>
  <c r="D299" i="52"/>
  <c r="D298" i="52"/>
  <c r="D297" i="52"/>
  <c r="D296" i="52"/>
  <c r="D295" i="52"/>
  <c r="D294" i="52"/>
  <c r="D293" i="52"/>
  <c r="D292" i="52"/>
  <c r="D291" i="52"/>
  <c r="D290" i="52"/>
  <c r="D289" i="52"/>
  <c r="D288" i="52"/>
  <c r="D287" i="52"/>
  <c r="D286" i="52"/>
  <c r="D285" i="52"/>
  <c r="D284" i="52"/>
  <c r="D283" i="52"/>
  <c r="D282" i="52"/>
  <c r="D281" i="52"/>
  <c r="D280" i="52"/>
  <c r="D279" i="52"/>
  <c r="D278" i="52"/>
  <c r="D277" i="52"/>
  <c r="D276" i="52"/>
  <c r="D275" i="52"/>
  <c r="D274" i="52"/>
  <c r="D273" i="52"/>
  <c r="D272" i="52"/>
  <c r="D271" i="52"/>
  <c r="D270" i="52"/>
  <c r="D269" i="52"/>
  <c r="D268" i="52"/>
  <c r="D267" i="52"/>
  <c r="D266" i="52"/>
  <c r="D265" i="52"/>
  <c r="D264" i="52"/>
  <c r="D263" i="52"/>
  <c r="D262" i="52"/>
  <c r="D261" i="52"/>
  <c r="D260" i="52"/>
  <c r="D259" i="52"/>
  <c r="D258" i="52"/>
  <c r="D257" i="52"/>
  <c r="D256" i="52"/>
  <c r="D255" i="52"/>
  <c r="D254" i="52"/>
  <c r="D253" i="52"/>
  <c r="D252" i="52"/>
  <c r="D251" i="52"/>
  <c r="D250" i="52"/>
  <c r="D249" i="52"/>
  <c r="D248" i="52"/>
  <c r="D247" i="52"/>
  <c r="D246" i="52"/>
  <c r="D245" i="52"/>
  <c r="D244" i="52"/>
  <c r="D243" i="52"/>
  <c r="D242" i="52"/>
  <c r="D241" i="52"/>
  <c r="D240" i="52"/>
  <c r="D239" i="52"/>
  <c r="D238" i="52"/>
  <c r="D237" i="52"/>
  <c r="D236" i="52"/>
  <c r="D235" i="52"/>
  <c r="D234" i="52"/>
  <c r="D233" i="52"/>
  <c r="D232" i="52"/>
  <c r="D231" i="52"/>
  <c r="D230" i="52"/>
  <c r="D229" i="52"/>
  <c r="D228" i="52"/>
  <c r="D227" i="52"/>
  <c r="D226" i="52"/>
  <c r="D225" i="52"/>
  <c r="D224" i="52"/>
  <c r="D223" i="52"/>
  <c r="D222" i="52"/>
  <c r="D221" i="52"/>
  <c r="D220" i="52"/>
  <c r="D219" i="52"/>
  <c r="D218" i="52"/>
  <c r="D217" i="52"/>
  <c r="D216" i="52"/>
  <c r="D215" i="52"/>
  <c r="D214" i="52"/>
  <c r="D213" i="52"/>
  <c r="D212" i="52"/>
  <c r="D211" i="52"/>
  <c r="D210" i="52"/>
  <c r="D209" i="52"/>
  <c r="D208" i="52"/>
  <c r="D207" i="52"/>
  <c r="D206" i="52"/>
  <c r="D205" i="52"/>
  <c r="D204" i="52"/>
  <c r="D203" i="52"/>
  <c r="D202" i="52"/>
  <c r="D201" i="52"/>
  <c r="D200" i="52"/>
  <c r="D199" i="52"/>
  <c r="D198" i="52"/>
  <c r="D197" i="52"/>
  <c r="D196" i="52"/>
  <c r="D195" i="52"/>
  <c r="D194" i="52"/>
  <c r="D193" i="52"/>
  <c r="D192" i="52"/>
  <c r="D191" i="52"/>
  <c r="D190" i="52"/>
  <c r="D189" i="52"/>
  <c r="D188" i="52"/>
  <c r="D187" i="52"/>
  <c r="D186" i="52"/>
  <c r="D185" i="52"/>
  <c r="D184" i="52"/>
  <c r="D183" i="52"/>
  <c r="D182" i="52"/>
  <c r="D181" i="52"/>
  <c r="D180" i="52"/>
  <c r="D179" i="52"/>
  <c r="D178" i="52"/>
  <c r="D177" i="52"/>
  <c r="D176" i="52"/>
  <c r="D175" i="52"/>
  <c r="D174" i="52"/>
  <c r="D173" i="52"/>
  <c r="D172" i="52"/>
  <c r="D171" i="52"/>
  <c r="D170" i="52"/>
  <c r="D169" i="52"/>
  <c r="D168" i="52"/>
  <c r="D167" i="52"/>
  <c r="D166" i="52"/>
  <c r="D165" i="52"/>
  <c r="D164" i="52"/>
  <c r="D163" i="52"/>
  <c r="D162" i="52"/>
  <c r="D161" i="52"/>
  <c r="D160" i="52"/>
  <c r="D159" i="52"/>
  <c r="D158" i="52"/>
  <c r="D157" i="52"/>
  <c r="D156" i="52"/>
  <c r="D155" i="52"/>
  <c r="D154" i="52"/>
  <c r="D153" i="52"/>
  <c r="D152" i="52"/>
  <c r="D151" i="52"/>
  <c r="D150" i="52"/>
  <c r="D149" i="52"/>
  <c r="D148" i="52"/>
  <c r="D147" i="52"/>
  <c r="D146" i="52"/>
  <c r="D145" i="52"/>
  <c r="D144" i="52"/>
  <c r="D143" i="52"/>
  <c r="D142" i="52"/>
  <c r="D141" i="52"/>
  <c r="D140" i="52"/>
  <c r="D139" i="52"/>
  <c r="D138" i="52"/>
  <c r="D137" i="52"/>
  <c r="D136" i="52"/>
  <c r="D135" i="52"/>
  <c r="D134" i="52"/>
  <c r="D133" i="52"/>
  <c r="D132" i="52"/>
  <c r="D131" i="52"/>
  <c r="D130" i="52"/>
  <c r="D129" i="52"/>
  <c r="D128" i="52"/>
  <c r="D127" i="52"/>
  <c r="D126" i="52"/>
  <c r="D125" i="52"/>
  <c r="D124" i="52"/>
  <c r="D123" i="52"/>
  <c r="D122" i="52"/>
  <c r="D121" i="52"/>
  <c r="D120" i="52"/>
  <c r="D119" i="52"/>
  <c r="D118" i="52"/>
  <c r="D117" i="52"/>
  <c r="D116" i="52"/>
  <c r="D115" i="52"/>
  <c r="D114" i="52"/>
  <c r="D113" i="52"/>
  <c r="D112" i="52"/>
  <c r="D111" i="52"/>
  <c r="D110" i="52"/>
  <c r="D109" i="52"/>
  <c r="D108" i="52"/>
  <c r="D107" i="52"/>
  <c r="D106" i="52"/>
  <c r="D105" i="52"/>
  <c r="D104" i="52"/>
  <c r="D103" i="52"/>
  <c r="D102" i="52"/>
  <c r="D101" i="52"/>
  <c r="D100" i="52"/>
  <c r="D99" i="52"/>
  <c r="D98" i="52"/>
  <c r="D97" i="52"/>
  <c r="D96" i="52"/>
  <c r="D95" i="52"/>
  <c r="D94" i="52"/>
  <c r="D93" i="52"/>
  <c r="D92" i="52"/>
  <c r="D91" i="52"/>
  <c r="D90" i="52"/>
  <c r="D89" i="52"/>
  <c r="D88" i="52"/>
  <c r="D87" i="52"/>
  <c r="D86" i="52"/>
  <c r="D85" i="52"/>
  <c r="D84" i="52"/>
  <c r="D83" i="52"/>
  <c r="D82" i="52"/>
  <c r="D81" i="52"/>
  <c r="D80" i="52"/>
  <c r="D79" i="52"/>
  <c r="D78" i="52"/>
  <c r="D77" i="52"/>
  <c r="D76" i="52"/>
  <c r="D75" i="52"/>
  <c r="D74" i="52"/>
  <c r="D73" i="52"/>
  <c r="D72" i="52"/>
  <c r="D71" i="52"/>
  <c r="D70" i="52"/>
  <c r="D69" i="52"/>
  <c r="D68" i="52"/>
  <c r="D67" i="52"/>
  <c r="D66" i="52"/>
  <c r="D65" i="52"/>
  <c r="D64" i="52"/>
  <c r="D63" i="52"/>
  <c r="D62" i="52"/>
  <c r="D61" i="52"/>
  <c r="D60" i="52"/>
  <c r="D59" i="52"/>
  <c r="D58" i="52"/>
  <c r="D57" i="52"/>
  <c r="D56" i="52"/>
  <c r="D55" i="52"/>
  <c r="D54" i="52"/>
  <c r="D53" i="52"/>
  <c r="D52" i="52"/>
  <c r="D51" i="52"/>
  <c r="D50" i="52"/>
  <c r="D49" i="52"/>
  <c r="D48" i="52"/>
  <c r="D47" i="52"/>
  <c r="D46" i="52"/>
  <c r="D45" i="52"/>
  <c r="D44" i="52"/>
  <c r="D43" i="52"/>
  <c r="D42" i="52"/>
  <c r="D41" i="52"/>
  <c r="D40" i="52"/>
  <c r="D39" i="52"/>
  <c r="D38" i="52"/>
  <c r="D37" i="52"/>
  <c r="D36" i="52"/>
  <c r="D35" i="52"/>
  <c r="D34" i="52"/>
  <c r="D33" i="52"/>
  <c r="D32" i="52"/>
  <c r="D31" i="52"/>
  <c r="D30" i="52"/>
  <c r="D29" i="52"/>
  <c r="D28" i="52"/>
  <c r="D27" i="52"/>
  <c r="D26" i="52"/>
  <c r="D25" i="52"/>
  <c r="D24" i="52"/>
  <c r="D23" i="52"/>
  <c r="D22" i="52"/>
  <c r="D21" i="52"/>
  <c r="D20" i="52"/>
  <c r="D19" i="52"/>
  <c r="D18" i="52"/>
  <c r="D17" i="52"/>
  <c r="D16" i="52"/>
  <c r="D15" i="52"/>
  <c r="D14" i="52"/>
  <c r="D13" i="52"/>
  <c r="D12" i="52"/>
  <c r="D11" i="52"/>
  <c r="D10" i="52"/>
  <c r="D9" i="52"/>
  <c r="D8" i="52"/>
  <c r="D7" i="52"/>
  <c r="D6" i="52"/>
  <c r="D5" i="52"/>
  <c r="D326" i="51"/>
  <c r="D325" i="51"/>
  <c r="D324" i="51"/>
  <c r="D323" i="51"/>
  <c r="D322" i="51"/>
  <c r="D321" i="51"/>
  <c r="D320" i="51"/>
  <c r="D319" i="51"/>
  <c r="D318" i="51"/>
  <c r="D317" i="51"/>
  <c r="D316" i="51"/>
  <c r="D315" i="51"/>
  <c r="D314" i="51"/>
  <c r="D313" i="51"/>
  <c r="D312" i="51"/>
  <c r="D311" i="51"/>
  <c r="D310" i="51"/>
  <c r="D309" i="51"/>
  <c r="D308" i="51"/>
  <c r="D307" i="51"/>
  <c r="D306" i="51"/>
  <c r="D305" i="51"/>
  <c r="D304" i="51"/>
  <c r="D303" i="51"/>
  <c r="D302" i="51"/>
  <c r="D301" i="51"/>
  <c r="D300" i="51"/>
  <c r="D299" i="51"/>
  <c r="D298" i="51"/>
  <c r="D297" i="51"/>
  <c r="D296" i="51"/>
  <c r="D295" i="51"/>
  <c r="D294" i="51"/>
  <c r="D293" i="51"/>
  <c r="D292" i="51"/>
  <c r="D291" i="51"/>
  <c r="D290" i="51"/>
  <c r="D289" i="51"/>
  <c r="D288" i="51"/>
  <c r="D287" i="51"/>
  <c r="D286" i="51"/>
  <c r="D285" i="51"/>
  <c r="D284" i="51"/>
  <c r="D283" i="51"/>
  <c r="D282" i="51"/>
  <c r="D281" i="51"/>
  <c r="D280" i="51"/>
  <c r="D279" i="51"/>
  <c r="D278" i="51"/>
  <c r="D277" i="51"/>
  <c r="D276" i="51"/>
  <c r="D275" i="51"/>
  <c r="D274" i="51"/>
  <c r="D273" i="51"/>
  <c r="D272" i="51"/>
  <c r="D271" i="51"/>
  <c r="D270" i="51"/>
  <c r="D269" i="51"/>
  <c r="D268" i="51"/>
  <c r="D267" i="51"/>
  <c r="D266" i="51"/>
  <c r="D265" i="51"/>
  <c r="D264" i="51"/>
  <c r="D263" i="51"/>
  <c r="D262" i="51"/>
  <c r="D261" i="51"/>
  <c r="D260" i="51"/>
  <c r="D259" i="51"/>
  <c r="D258" i="51"/>
  <c r="D257" i="51"/>
  <c r="D256" i="51"/>
  <c r="D255" i="51"/>
  <c r="D254" i="51"/>
  <c r="D253" i="51"/>
  <c r="D252" i="51"/>
  <c r="D251" i="51"/>
  <c r="D250" i="51"/>
  <c r="D249" i="51"/>
  <c r="D248" i="51"/>
  <c r="D247" i="51"/>
  <c r="D246" i="51"/>
  <c r="D245" i="51"/>
  <c r="D244" i="51"/>
  <c r="D243" i="51"/>
  <c r="D242" i="51"/>
  <c r="D241" i="51"/>
  <c r="D240" i="51"/>
  <c r="D239" i="51"/>
  <c r="D238" i="51"/>
  <c r="D237" i="51"/>
  <c r="D236" i="51"/>
  <c r="D235" i="51"/>
  <c r="D234" i="51"/>
  <c r="D233" i="51"/>
  <c r="D232" i="51"/>
  <c r="D231" i="51"/>
  <c r="D230" i="51"/>
  <c r="D229" i="51"/>
  <c r="D228" i="51"/>
  <c r="D227" i="51"/>
  <c r="D226" i="51"/>
  <c r="D225" i="51"/>
  <c r="D224" i="51"/>
  <c r="D223" i="51"/>
  <c r="D222" i="51"/>
  <c r="D221" i="51"/>
  <c r="D220" i="51"/>
  <c r="D219" i="51"/>
  <c r="D218" i="51"/>
  <c r="D217" i="51"/>
  <c r="D216" i="51"/>
  <c r="D215" i="51"/>
  <c r="D214" i="51"/>
  <c r="D213" i="51"/>
  <c r="D212" i="51"/>
  <c r="D211" i="51"/>
  <c r="D210" i="51"/>
  <c r="D209" i="51"/>
  <c r="D208" i="51"/>
  <c r="D207" i="51"/>
  <c r="D206" i="51"/>
  <c r="D205" i="51"/>
  <c r="D204" i="51"/>
  <c r="D203" i="51"/>
  <c r="D202" i="51"/>
  <c r="D201" i="51"/>
  <c r="D200" i="51"/>
  <c r="D199" i="51"/>
  <c r="D198" i="51"/>
  <c r="D197" i="51"/>
  <c r="D196" i="51"/>
  <c r="D195" i="51"/>
  <c r="D194" i="51"/>
  <c r="D193" i="51"/>
  <c r="D192" i="51"/>
  <c r="D191" i="51"/>
  <c r="D190" i="51"/>
  <c r="D189" i="51"/>
  <c r="D188" i="51"/>
  <c r="D187" i="51"/>
  <c r="D186" i="51"/>
  <c r="D185" i="51"/>
  <c r="D184" i="51"/>
  <c r="D183" i="51"/>
  <c r="D182" i="51"/>
  <c r="D181" i="51"/>
  <c r="D180" i="51"/>
  <c r="D179" i="51"/>
  <c r="D178" i="51"/>
  <c r="D177" i="51"/>
  <c r="D176" i="51"/>
  <c r="D175" i="51"/>
  <c r="D174" i="51"/>
  <c r="D173" i="51"/>
  <c r="D172" i="51"/>
  <c r="D171" i="51"/>
  <c r="D170" i="51"/>
  <c r="D169" i="51"/>
  <c r="D168" i="51"/>
  <c r="D167" i="51"/>
  <c r="D166" i="51"/>
  <c r="D165" i="51"/>
  <c r="D164" i="51"/>
  <c r="D163" i="51"/>
  <c r="D162" i="51"/>
  <c r="D161" i="51"/>
  <c r="D160" i="51"/>
  <c r="D159" i="51"/>
  <c r="D158" i="51"/>
  <c r="D157" i="51"/>
  <c r="D156" i="51"/>
  <c r="D155" i="51"/>
  <c r="D154" i="51"/>
  <c r="D153" i="51"/>
  <c r="D152" i="51"/>
  <c r="D151" i="51"/>
  <c r="D150" i="51"/>
  <c r="D149" i="51"/>
  <c r="D148" i="51"/>
  <c r="D147" i="51"/>
  <c r="D146" i="51"/>
  <c r="D145" i="51"/>
  <c r="D144" i="51"/>
  <c r="D143" i="51"/>
  <c r="D142" i="51"/>
  <c r="D141" i="51"/>
  <c r="D140" i="51"/>
  <c r="D139" i="51"/>
  <c r="D138" i="51"/>
  <c r="D137" i="51"/>
  <c r="D136" i="51"/>
  <c r="D135" i="51"/>
  <c r="D134" i="51"/>
  <c r="D133" i="51"/>
  <c r="D132" i="51"/>
  <c r="D131" i="51"/>
  <c r="D130" i="51"/>
  <c r="D129" i="51"/>
  <c r="D128" i="51"/>
  <c r="D127" i="51"/>
  <c r="D126" i="51"/>
  <c r="D125" i="51"/>
  <c r="D124" i="51"/>
  <c r="D123" i="51"/>
  <c r="D122" i="51"/>
  <c r="D121" i="51"/>
  <c r="D120" i="51"/>
  <c r="D119" i="51"/>
  <c r="D118" i="51"/>
  <c r="D117" i="51"/>
  <c r="D116" i="51"/>
  <c r="D115" i="51"/>
  <c r="D114" i="51"/>
  <c r="D113" i="51"/>
  <c r="D112" i="51"/>
  <c r="D111" i="51"/>
  <c r="D110" i="51"/>
  <c r="D109" i="51"/>
  <c r="D108" i="51"/>
  <c r="D107" i="51"/>
  <c r="D106" i="51"/>
  <c r="D105" i="51"/>
  <c r="D104" i="51"/>
  <c r="D103" i="51"/>
  <c r="D102" i="51"/>
  <c r="D101" i="51"/>
  <c r="D100" i="51"/>
  <c r="D99" i="51"/>
  <c r="D98" i="51"/>
  <c r="D97" i="51"/>
  <c r="D96" i="51"/>
  <c r="D95" i="51"/>
  <c r="D94" i="51"/>
  <c r="D93" i="51"/>
  <c r="D92" i="51"/>
  <c r="D91" i="51"/>
  <c r="D90" i="51"/>
  <c r="D89" i="51"/>
  <c r="D88" i="51"/>
  <c r="D87" i="51"/>
  <c r="D86" i="51"/>
  <c r="D85" i="51"/>
  <c r="D84" i="51"/>
  <c r="D83" i="51"/>
  <c r="D82" i="51"/>
  <c r="D81" i="51"/>
  <c r="D80" i="51"/>
  <c r="D79" i="51"/>
  <c r="D78" i="51"/>
  <c r="D77" i="51"/>
  <c r="D76" i="51"/>
  <c r="D75" i="51"/>
  <c r="D74" i="51"/>
  <c r="D73" i="51"/>
  <c r="D72" i="51"/>
  <c r="D71" i="51"/>
  <c r="D70" i="51"/>
  <c r="D69" i="51"/>
  <c r="D68" i="51"/>
  <c r="D67" i="51"/>
  <c r="D66" i="51"/>
  <c r="D65" i="51"/>
  <c r="D64" i="51"/>
  <c r="D63" i="51"/>
  <c r="D62" i="51"/>
  <c r="D61" i="51"/>
  <c r="D60" i="51"/>
  <c r="D59" i="51"/>
  <c r="D58" i="51"/>
  <c r="D57" i="51"/>
  <c r="D56" i="51"/>
  <c r="D55" i="51"/>
  <c r="D54" i="51"/>
  <c r="D53" i="51"/>
  <c r="D52" i="51"/>
  <c r="D51" i="51"/>
  <c r="D50" i="51"/>
  <c r="D49" i="51"/>
  <c r="D48" i="51"/>
  <c r="D47" i="51"/>
  <c r="D46" i="51"/>
  <c r="D45" i="51"/>
  <c r="D44" i="51"/>
  <c r="D43" i="51"/>
  <c r="D42" i="51"/>
  <c r="D41" i="51"/>
  <c r="D40" i="51"/>
  <c r="D39" i="51"/>
  <c r="D38" i="51"/>
  <c r="D37" i="51"/>
  <c r="D36" i="51"/>
  <c r="D35" i="51"/>
  <c r="D34" i="51"/>
  <c r="D33" i="51"/>
  <c r="D32" i="51"/>
  <c r="D31" i="51"/>
  <c r="D30" i="51"/>
  <c r="D29" i="51"/>
  <c r="D28" i="51"/>
  <c r="D27" i="51"/>
  <c r="D26" i="51"/>
  <c r="D25" i="51"/>
  <c r="D24" i="51"/>
  <c r="D23" i="51"/>
  <c r="D22" i="51"/>
  <c r="D21" i="51"/>
  <c r="D20" i="51"/>
  <c r="D19" i="51"/>
  <c r="D18" i="51"/>
  <c r="D17" i="51"/>
  <c r="D16" i="51"/>
  <c r="D15" i="51"/>
  <c r="D14" i="51"/>
  <c r="D13" i="51"/>
  <c r="D12" i="51"/>
  <c r="D11" i="51"/>
  <c r="D10" i="51"/>
  <c r="D9" i="51"/>
  <c r="D8" i="51"/>
  <c r="D7" i="51"/>
  <c r="D6" i="51"/>
  <c r="D5" i="51"/>
  <c r="D31" i="50"/>
  <c r="D30" i="50"/>
  <c r="D29" i="50"/>
  <c r="D28" i="50"/>
  <c r="D27" i="50"/>
  <c r="D26" i="50"/>
  <c r="D25" i="50"/>
  <c r="D24" i="50"/>
  <c r="D23" i="50"/>
  <c r="D22" i="50"/>
  <c r="D21" i="50"/>
  <c r="D20" i="50"/>
  <c r="D19" i="50"/>
  <c r="D18" i="50"/>
  <c r="D17" i="50"/>
  <c r="D16" i="50"/>
  <c r="D15" i="50"/>
  <c r="D14" i="50"/>
  <c r="D13" i="50"/>
  <c r="D12" i="50"/>
  <c r="D11" i="50"/>
  <c r="D10" i="50"/>
  <c r="D9" i="50"/>
  <c r="D8" i="50"/>
  <c r="D7" i="50"/>
  <c r="D6" i="50"/>
  <c r="F112" i="45"/>
  <c r="F111" i="45"/>
  <c r="F110" i="45"/>
  <c r="F109" i="45"/>
  <c r="F108" i="45"/>
  <c r="F107" i="45"/>
  <c r="F106" i="45"/>
  <c r="F105" i="45"/>
  <c r="F104" i="45"/>
  <c r="F103" i="45"/>
  <c r="F102" i="45"/>
  <c r="F101" i="45"/>
  <c r="F100" i="45"/>
  <c r="F99" i="45"/>
  <c r="F98" i="45"/>
  <c r="F97" i="45"/>
  <c r="F96" i="45"/>
  <c r="F95" i="45"/>
  <c r="F94" i="45"/>
  <c r="F93" i="45"/>
  <c r="F92" i="45"/>
  <c r="F91" i="45"/>
  <c r="F90" i="45"/>
  <c r="F89" i="45"/>
  <c r="F88" i="45"/>
  <c r="F87" i="45"/>
  <c r="F86" i="45"/>
  <c r="F85" i="45"/>
  <c r="F84" i="45"/>
  <c r="F83" i="45"/>
  <c r="F82" i="45"/>
  <c r="F81" i="45"/>
  <c r="F80" i="45"/>
  <c r="F79" i="45"/>
  <c r="F78" i="45"/>
  <c r="F77" i="45"/>
  <c r="F76" i="45"/>
  <c r="F75" i="45"/>
  <c r="F74" i="45"/>
  <c r="F73" i="45"/>
  <c r="F72" i="45"/>
  <c r="F71" i="45"/>
  <c r="F70" i="45"/>
  <c r="F69" i="45"/>
  <c r="F68" i="45"/>
  <c r="F67" i="45"/>
  <c r="F66" i="45"/>
  <c r="F65" i="45"/>
  <c r="F64" i="45"/>
  <c r="F63" i="45"/>
  <c r="F62" i="45"/>
  <c r="F61" i="45"/>
  <c r="F60" i="45"/>
  <c r="F59" i="45"/>
  <c r="F58" i="45"/>
  <c r="F57" i="45"/>
  <c r="F56" i="45"/>
  <c r="F55" i="45"/>
  <c r="F54" i="45"/>
  <c r="F53" i="45"/>
  <c r="F52" i="45"/>
  <c r="F51" i="45"/>
  <c r="F50" i="45"/>
  <c r="F49" i="45"/>
  <c r="F48" i="45"/>
  <c r="F47" i="45"/>
  <c r="F46" i="45"/>
  <c r="F45" i="45"/>
  <c r="F44" i="45"/>
  <c r="F43" i="45"/>
  <c r="F42" i="45"/>
  <c r="F41" i="45"/>
  <c r="F40" i="45"/>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F31" i="44"/>
  <c r="F30" i="44"/>
  <c r="F29" i="44"/>
  <c r="F28" i="44"/>
  <c r="F27" i="44"/>
  <c r="F26" i="44"/>
  <c r="F25" i="44"/>
  <c r="F24" i="44"/>
  <c r="F23" i="44"/>
  <c r="F22" i="44"/>
  <c r="F21" i="44"/>
  <c r="F20" i="44"/>
  <c r="F19" i="44"/>
  <c r="F18" i="44"/>
  <c r="F17" i="44"/>
  <c r="F16" i="44"/>
  <c r="F15" i="44"/>
  <c r="F14" i="44"/>
  <c r="F13" i="44"/>
  <c r="F12" i="44"/>
  <c r="F11" i="44"/>
  <c r="F10" i="44"/>
  <c r="F9" i="44"/>
  <c r="F8" i="44"/>
  <c r="F7" i="44"/>
  <c r="F6" i="44"/>
  <c r="M82" i="13" l="1"/>
  <c r="M81" i="13"/>
  <c r="M80" i="13"/>
  <c r="M79" i="13"/>
  <c r="M78" i="13"/>
  <c r="J82" i="13"/>
  <c r="J81" i="13"/>
  <c r="J80" i="13"/>
  <c r="J79" i="13"/>
  <c r="J78" i="13"/>
  <c r="G82" i="13"/>
  <c r="G81" i="13"/>
  <c r="G80" i="13"/>
  <c r="D80" i="13"/>
  <c r="D81" i="13"/>
  <c r="D82" i="13"/>
  <c r="F26" i="42" l="1"/>
  <c r="F25" i="42" l="1"/>
  <c r="F24" i="42"/>
  <c r="F23" i="42"/>
  <c r="F22" i="42"/>
  <c r="F21" i="42"/>
  <c r="F20" i="42"/>
  <c r="F19" i="42"/>
  <c r="F18" i="42"/>
  <c r="F17" i="42"/>
  <c r="F16" i="42"/>
  <c r="F15" i="42"/>
  <c r="F14" i="42"/>
  <c r="F13" i="42"/>
  <c r="F12" i="42"/>
  <c r="F11" i="42"/>
  <c r="F10" i="42"/>
  <c r="F9" i="42"/>
  <c r="F8" i="42"/>
  <c r="F7" i="42"/>
  <c r="F6" i="42"/>
  <c r="F5" i="42"/>
  <c r="G79" i="13" l="1"/>
  <c r="G78" i="13"/>
  <c r="D79" i="13"/>
  <c r="D78" i="13" l="1"/>
  <c r="M75" i="13"/>
  <c r="M76" i="13"/>
  <c r="M77" i="13"/>
  <c r="J75" i="13"/>
  <c r="J76" i="13"/>
  <c r="J77" i="13"/>
  <c r="G75" i="13"/>
  <c r="G76" i="13"/>
  <c r="G77" i="13"/>
  <c r="D75" i="13"/>
  <c r="D76" i="13"/>
  <c r="D77" i="13"/>
  <c r="M72" i="13" l="1"/>
  <c r="M73" i="13"/>
  <c r="M74" i="13"/>
  <c r="J72" i="13"/>
  <c r="J73" i="13"/>
  <c r="J74" i="13"/>
  <c r="G72" i="13"/>
  <c r="G73" i="13"/>
  <c r="G74" i="13"/>
  <c r="D72" i="13"/>
  <c r="D73" i="13"/>
  <c r="D74" i="13"/>
  <c r="M71" i="13" l="1"/>
  <c r="M70" i="13"/>
  <c r="M69" i="13"/>
  <c r="M68" i="13"/>
  <c r="M67" i="13"/>
  <c r="M66" i="13"/>
  <c r="M65" i="13"/>
  <c r="M64" i="13"/>
  <c r="M63" i="13"/>
  <c r="M62" i="13"/>
  <c r="M61" i="13"/>
  <c r="M60" i="13"/>
  <c r="M59" i="13"/>
  <c r="M58" i="13"/>
  <c r="M57" i="13"/>
  <c r="M53" i="13"/>
  <c r="M52" i="13"/>
  <c r="M51" i="13"/>
  <c r="M50" i="13"/>
  <c r="M49" i="13"/>
  <c r="M48" i="13"/>
  <c r="M47" i="13"/>
  <c r="M46" i="13"/>
  <c r="M45" i="13"/>
  <c r="M44" i="13"/>
  <c r="M43" i="13"/>
  <c r="M42" i="13"/>
  <c r="M41" i="13"/>
  <c r="M40" i="13"/>
  <c r="M39" i="13"/>
  <c r="M38" i="13"/>
  <c r="M37" i="13"/>
  <c r="M36" i="13"/>
  <c r="M35" i="13"/>
  <c r="M34" i="13"/>
  <c r="M33" i="13"/>
  <c r="M32" i="13"/>
  <c r="M31" i="13"/>
  <c r="M30" i="13"/>
  <c r="M29" i="13"/>
  <c r="M28" i="13"/>
  <c r="M27" i="13"/>
  <c r="M26" i="13"/>
  <c r="M25" i="13"/>
  <c r="M24" i="13"/>
  <c r="M23" i="13"/>
  <c r="M21" i="13"/>
  <c r="M20" i="13"/>
  <c r="M19" i="13"/>
  <c r="M18" i="13"/>
  <c r="M17" i="13"/>
  <c r="M16" i="13"/>
  <c r="M15" i="13"/>
  <c r="M14" i="13"/>
  <c r="M13" i="13"/>
  <c r="M12" i="13"/>
  <c r="M11" i="13"/>
  <c r="M10" i="13"/>
  <c r="M9" i="13"/>
  <c r="M8" i="13"/>
  <c r="M7" i="13"/>
  <c r="M6" i="13"/>
  <c r="J71" i="13"/>
  <c r="J70" i="13"/>
  <c r="J69" i="13"/>
  <c r="J68" i="13"/>
  <c r="J67" i="13"/>
  <c r="J66" i="13"/>
  <c r="J65" i="13"/>
  <c r="J64" i="13"/>
  <c r="J63" i="13"/>
  <c r="J62" i="13"/>
  <c r="J61" i="13"/>
  <c r="J60" i="13"/>
  <c r="J59" i="13"/>
  <c r="J58" i="13"/>
  <c r="J57"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1" i="13"/>
  <c r="J20" i="13"/>
  <c r="J19" i="13"/>
  <c r="J18" i="13"/>
  <c r="J17" i="13"/>
  <c r="J16" i="13"/>
  <c r="J15" i="13"/>
  <c r="J14" i="13"/>
  <c r="J13" i="13"/>
  <c r="J12" i="13"/>
  <c r="J11" i="13"/>
  <c r="J10" i="13"/>
  <c r="J9" i="13"/>
  <c r="J8" i="13"/>
  <c r="J7" i="13"/>
  <c r="J6" i="13"/>
  <c r="G71" i="13"/>
  <c r="G70" i="13"/>
  <c r="G69" i="13"/>
  <c r="G68" i="13"/>
  <c r="G67" i="13"/>
  <c r="G66" i="13"/>
  <c r="G65" i="13"/>
  <c r="G64" i="13"/>
  <c r="G63" i="13"/>
  <c r="G62" i="13"/>
  <c r="G61" i="13"/>
  <c r="G60" i="13"/>
  <c r="G59" i="13"/>
  <c r="G58" i="13"/>
  <c r="G57"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1" i="13"/>
  <c r="G20" i="13"/>
  <c r="G19" i="13"/>
  <c r="G18" i="13"/>
  <c r="G17" i="13"/>
  <c r="G16" i="13"/>
  <c r="G15" i="13"/>
  <c r="G14" i="13"/>
  <c r="G13" i="13"/>
  <c r="G12" i="13"/>
  <c r="G11" i="13"/>
  <c r="G10" i="13"/>
  <c r="G9" i="13"/>
  <c r="G8" i="13"/>
  <c r="G7" i="13"/>
  <c r="G6" i="13"/>
  <c r="D71" i="13"/>
  <c r="D70" i="13"/>
  <c r="D69" i="13"/>
  <c r="D68" i="13"/>
  <c r="D67" i="13"/>
  <c r="D66" i="13"/>
  <c r="D65" i="13"/>
  <c r="D64" i="13"/>
  <c r="D63" i="13"/>
  <c r="D62" i="13"/>
  <c r="D61" i="13"/>
  <c r="D60" i="13"/>
  <c r="D59" i="13"/>
  <c r="D58" i="13"/>
  <c r="D57"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1" i="13"/>
  <c r="D20" i="13"/>
  <c r="D19" i="13"/>
  <c r="D18" i="13"/>
  <c r="D17" i="13"/>
  <c r="D16" i="13"/>
  <c r="D15" i="13"/>
  <c r="D14" i="13"/>
  <c r="D13" i="13"/>
  <c r="D12" i="13"/>
  <c r="D11" i="13"/>
  <c r="D10" i="13"/>
  <c r="D9" i="13"/>
  <c r="D8" i="13"/>
  <c r="D7" i="13"/>
  <c r="D6" i="13"/>
</calcChain>
</file>

<file path=xl/sharedStrings.xml><?xml version="1.0" encoding="utf-8"?>
<sst xmlns="http://schemas.openxmlformats.org/spreadsheetml/2006/main" count="2364" uniqueCount="664">
  <si>
    <t>3° Trim 03</t>
  </si>
  <si>
    <t>4° Trim 03</t>
  </si>
  <si>
    <t>1° Trim 04</t>
  </si>
  <si>
    <t>2° Trim 04</t>
  </si>
  <si>
    <t>3° Trim 04</t>
  </si>
  <si>
    <t>4° Trim 04</t>
  </si>
  <si>
    <t>1° Trim 05</t>
  </si>
  <si>
    <t>2° Trim 05</t>
  </si>
  <si>
    <t>3° Trim 05</t>
  </si>
  <si>
    <t>4° Trim 05</t>
  </si>
  <si>
    <t>1° Trim 06</t>
  </si>
  <si>
    <t>2° Trim 06</t>
  </si>
  <si>
    <t>3° Trim 06</t>
  </si>
  <si>
    <t>4° Trim 06</t>
  </si>
  <si>
    <t>1° Trim 07</t>
  </si>
  <si>
    <t>2° Trim 16</t>
  </si>
  <si>
    <t>3° Trim 16</t>
  </si>
  <si>
    <t>4° Trim 16</t>
  </si>
  <si>
    <t>1° Trim 17</t>
  </si>
  <si>
    <t>2° Trim 17</t>
  </si>
  <si>
    <t>3° Trim 17</t>
  </si>
  <si>
    <t>4° Trim 17</t>
  </si>
  <si>
    <t>1° Trim 18</t>
  </si>
  <si>
    <t>2° Trim 18</t>
  </si>
  <si>
    <t>3° Trim 18</t>
  </si>
  <si>
    <t>4° Trim 18</t>
  </si>
  <si>
    <t>1° Trim 19</t>
  </si>
  <si>
    <t>2° Trim 19</t>
  </si>
  <si>
    <t>3° Trim 19</t>
  </si>
  <si>
    <t>Varones</t>
  </si>
  <si>
    <t>…</t>
  </si>
  <si>
    <t>Mujeres</t>
  </si>
  <si>
    <t>Población Económicamente Activa</t>
  </si>
  <si>
    <t>Total aglomerados relevados (en miles de personas)</t>
  </si>
  <si>
    <t>Población Ocupada</t>
  </si>
  <si>
    <t>Tasa de empleo</t>
  </si>
  <si>
    <t>Tasa de actividad</t>
  </si>
  <si>
    <t>Total de aglomerados relevados</t>
  </si>
  <si>
    <t>Notas:</t>
  </si>
  <si>
    <t>1.El INDEC ha dispuesto que las series estadísticas de la EPH del período comprendido entre el 2° trimestre de 2007 y hasta diciembre 2015 deben ser consideradas con reservas, conforme a la emergencia estadística (Decretos 181/15 y 55/16) . Ver "Consideración sobre la revisión, evaluación y recuperación de la EPH" publicado por INDEC el 23/8/2016.</t>
  </si>
  <si>
    <t>2. No se presenta la información debido a que en dicho trimestre no se relevaron algunos de los principales aglomerados de la EPH (GBA, Mar del Plata, Bahía Blanca y Gran La Plata).</t>
  </si>
  <si>
    <t>3. A partir del 1° trimestre de 2014 todas las viviendas seleccionadas para la EPH fueron extraídas de la Muestra Maestra Urbana de Viviendas (MMUVRA), basada en el CNPHV 2010, y todas las estimaciones finales se ajustan de acuerdo a las proyecciones de población del CNPHyV 2010. Esto produce cambios de diferente significación en relación a las estructuras de las poblaciones proyectadas lo cual impacta en las estimaciones sobre propiedades asociadas a la distribución por sexo o por edades. Las poblaciones ajustadas según las proyecciones del CNPHyV 2010 exhiben Tasas de actividad y de empleo menores que las ajustadas según las proyecciones del CNPHyV 2001. Es decir que las estimaciones de la EPH a partir del año 2014 no son estrictamente comparables con las de períodos anteriores.</t>
  </si>
  <si>
    <t>4. Información no disponible</t>
  </si>
  <si>
    <t>Tasa de desocupación</t>
  </si>
  <si>
    <t>Población Desocupada</t>
  </si>
  <si>
    <t>Tasa de subocupación</t>
  </si>
  <si>
    <t>Población Subocupada</t>
  </si>
  <si>
    <t>Tasa de empleo no registrado</t>
  </si>
  <si>
    <t>Población Asalariada No Registrada</t>
  </si>
  <si>
    <t>Trimestres</t>
  </si>
  <si>
    <t>Glosario</t>
  </si>
  <si>
    <t>Brecha Salarial</t>
  </si>
  <si>
    <t xml:space="preserve">OEDE </t>
  </si>
  <si>
    <t>Remuneración Promedio</t>
  </si>
  <si>
    <t>SIPA</t>
  </si>
  <si>
    <t>Tasa de femenidad</t>
  </si>
  <si>
    <t>Trabajadores Registrados</t>
  </si>
  <si>
    <t>Población asalariada no registrada</t>
  </si>
  <si>
    <t>Población desocupada</t>
  </si>
  <si>
    <t>La integran las personas que tienen una ocupación o que, sin tenerla, la están buscando activamente. Está compuesta por la población ocupada más la población desocupada.</t>
  </si>
  <si>
    <t xml:space="preserve">Se refiere a personas que, no teniendo ocupación, buscaron activamente trabajo en las últimas cuatro semanas anteriores a la encuesta. </t>
  </si>
  <si>
    <t>Población ocupada</t>
  </si>
  <si>
    <t>Conjunto de personas que en la semana de referencia han trabajado como mínimo una hora (en una actividad económica). El criterio de una hora trabajada, además de preservar la comparabilidad internacional, permite captar las múltiples ocupaciones informales y/o de baja intensidad que realiza la población.</t>
  </si>
  <si>
    <t>Población subocupada</t>
  </si>
  <si>
    <t>Relación porcentual entre la Población Económicamente Activa (PEA) y la población total.</t>
  </si>
  <si>
    <t>Relación porcentual entre la población ocupada y la población total</t>
  </si>
  <si>
    <t>Relación porcentual entre la población desocupada y la PEA.</t>
  </si>
  <si>
    <t>Relación porcentual entre la población subocupada y la PEA.</t>
  </si>
  <si>
    <t>Relación porcentual entre los asalariado no registrados y el total de asalariados.</t>
  </si>
  <si>
    <t>Categoría ocupacional</t>
  </si>
  <si>
    <t xml:space="preserve"> Patrón o empleador</t>
  </si>
  <si>
    <t xml:space="preserve"> Cuenta propia</t>
  </si>
  <si>
    <t xml:space="preserve"> Asalariado</t>
  </si>
  <si>
    <t xml:space="preserve"> Trabajador familiar sin salario</t>
  </si>
  <si>
    <t>Población asalariada</t>
  </si>
  <si>
    <t>Población asalariada registrada</t>
  </si>
  <si>
    <t>Rama de actividad</t>
  </si>
  <si>
    <t>Calificación de la tarea</t>
  </si>
  <si>
    <t xml:space="preserve"> Profesional</t>
  </si>
  <si>
    <t xml:space="preserve"> Técnico</t>
  </si>
  <si>
    <t xml:space="preserve"> Operativa</t>
  </si>
  <si>
    <t xml:space="preserve"> Otros servicios comunitarios, sociales y personales </t>
  </si>
  <si>
    <t xml:space="preserve"> Actividades primarias</t>
  </si>
  <si>
    <t xml:space="preserve"> Industria manufacturera</t>
  </si>
  <si>
    <t xml:space="preserve"> Construcción</t>
  </si>
  <si>
    <t xml:space="preserve"> Comercio</t>
  </si>
  <si>
    <t xml:space="preserve"> Hoteles y restaurantes</t>
  </si>
  <si>
    <t xml:space="preserve"> Transporte, almacenaje y comunicaciones</t>
  </si>
  <si>
    <t xml:space="preserve"> Serv financieros, inmobiliarios, alquileres y empresariales</t>
  </si>
  <si>
    <t xml:space="preserve"> Enseñanza</t>
  </si>
  <si>
    <t xml:space="preserve"> Servicios sociales y de salud</t>
  </si>
  <si>
    <t xml:space="preserve"> Trabajo doméstico</t>
  </si>
  <si>
    <t xml:space="preserve"> Otras ramas</t>
  </si>
  <si>
    <t xml:space="preserve"> Sin especificar</t>
  </si>
  <si>
    <t xml:space="preserve"> Hasta 5 personas</t>
  </si>
  <si>
    <t xml:space="preserve"> De 6 a 40 personas</t>
  </si>
  <si>
    <t xml:space="preserve"> Más de 40 personas</t>
  </si>
  <si>
    <t>Tamaño del estable-cimiento</t>
  </si>
  <si>
    <t>Sin calificación</t>
  </si>
  <si>
    <t>Horas trabajadas en la semana</t>
  </si>
  <si>
    <t xml:space="preserve"> Hasta 19 horas</t>
  </si>
  <si>
    <t xml:space="preserve"> De 20 a 34 horas</t>
  </si>
  <si>
    <t xml:space="preserve"> De 35 a 45 horas</t>
  </si>
  <si>
    <t xml:space="preserve"> De 46 a 60 horas</t>
  </si>
  <si>
    <t xml:space="preserve"> Más de 60 horas</t>
  </si>
  <si>
    <t xml:space="preserve"> No trabajó en la semana</t>
  </si>
  <si>
    <t>Jerarquía</t>
  </si>
  <si>
    <t xml:space="preserve"> Dirección</t>
  </si>
  <si>
    <t xml:space="preserve"> Jefatura</t>
  </si>
  <si>
    <t xml:space="preserve"> Trabajadores</t>
  </si>
  <si>
    <t>Intensidad de la desocupación</t>
  </si>
  <si>
    <t xml:space="preserve"> Más de un año</t>
  </si>
  <si>
    <t xml:space="preserve"> Menos de 1 mes</t>
  </si>
  <si>
    <t xml:space="preserve"> De 1 a 3 meses</t>
  </si>
  <si>
    <t xml:space="preserve"> Más de 3 a 6 meses</t>
  </si>
  <si>
    <t xml:space="preserve"> Más de 6 a 12 meses</t>
  </si>
  <si>
    <t>Tipo de desempleo</t>
  </si>
  <si>
    <t xml:space="preserve">                     Registrado</t>
  </si>
  <si>
    <t xml:space="preserve">                    No registrado</t>
  </si>
  <si>
    <t>Entre 25 y 34 años</t>
  </si>
  <si>
    <t>Entre 35 y 49 años</t>
  </si>
  <si>
    <t>Entre 50 y 59 años</t>
  </si>
  <si>
    <t>60 años y más</t>
  </si>
  <si>
    <t>Jefe</t>
  </si>
  <si>
    <t>Cónyuge</t>
  </si>
  <si>
    <t>Hijo</t>
  </si>
  <si>
    <t>Otros</t>
  </si>
  <si>
    <t>Hasta primario incompleto</t>
  </si>
  <si>
    <t>Primario completo</t>
  </si>
  <si>
    <t>Secundario incompleto</t>
  </si>
  <si>
    <t>Secundario completo</t>
  </si>
  <si>
    <t>Terc/univ incompleto</t>
  </si>
  <si>
    <t>Terc/univ completo</t>
  </si>
  <si>
    <t>1° quintil</t>
  </si>
  <si>
    <t>2° quintil</t>
  </si>
  <si>
    <t>3° quintil</t>
  </si>
  <si>
    <t>4° quintil</t>
  </si>
  <si>
    <t>5° quintil</t>
  </si>
  <si>
    <t>Grupos de edad</t>
  </si>
  <si>
    <t>Posición en el hogar</t>
  </si>
  <si>
    <t>Nivel educativo</t>
  </si>
  <si>
    <t>Ingreso per cápita familiar</t>
  </si>
  <si>
    <t>De 16 a 24 años</t>
  </si>
  <si>
    <t>Asalariados no registrados</t>
  </si>
  <si>
    <t>4° Trim 19</t>
  </si>
  <si>
    <t>1° Trim 20</t>
  </si>
  <si>
    <t>2° Trim 20</t>
  </si>
  <si>
    <t>Total</t>
  </si>
  <si>
    <t>Sin especificar</t>
  </si>
  <si>
    <t xml:space="preserve"> Nuevos trabajadores</t>
  </si>
  <si>
    <t xml:space="preserve"> Cesantes</t>
  </si>
  <si>
    <t>En pesos corrientes - Total de aglomerados relevados</t>
  </si>
  <si>
    <t>5. Ingreso de la ocupación principal de los ocupados, excluyendo beneficiarios de planes de empleo.</t>
  </si>
  <si>
    <t>6. Ocupados que trabajan 35 o más horas semanales.</t>
  </si>
  <si>
    <t>Brecha</t>
  </si>
  <si>
    <t>Sección I - Mercado de Trabajo</t>
  </si>
  <si>
    <t>1.2. Población económicamente activa, ocupada, desocupada, subocupada, asalariada no registrada  según sexo</t>
  </si>
  <si>
    <t>1.5. Distribución de la población ocupada por categoría ocupacional, rama de actividad, tamaño del establecimiento,  rangos de horas trabajadas, calificación de la tarea y jerarquía de la tarea según sexo</t>
  </si>
  <si>
    <t>1.6. Distribución de la población asalariada, asalariada registrada y asalariada no registrada por rama de actividad, tamaño del establecimiento,  rangos de horas trabajadas, calificación de la tarea y jerarquía de la tarea según sexo</t>
  </si>
  <si>
    <t>1.7. Distribución de la población  desocupada por intensidad de la desocupación, tipo de desempleo, categoría ocupacional y rama de actividad de la ocupación anterior según sexo</t>
  </si>
  <si>
    <t>Aglomerado</t>
  </si>
  <si>
    <t>Total aglomerados relevados</t>
  </si>
  <si>
    <t>Gran Buenos Aires</t>
  </si>
  <si>
    <t>Ciudad de Buenos Aires</t>
  </si>
  <si>
    <t>Gran La Plata</t>
  </si>
  <si>
    <t>Bahía Blanca</t>
  </si>
  <si>
    <t>Gran Rosario</t>
  </si>
  <si>
    <t>Santa Fe y Santo Tomé</t>
  </si>
  <si>
    <t>Paraná</t>
  </si>
  <si>
    <t>Posadas</t>
  </si>
  <si>
    <t>Comodoro Rivadavia</t>
  </si>
  <si>
    <t>Gran Mendoza</t>
  </si>
  <si>
    <t>Corrientes</t>
  </si>
  <si>
    <t>Gran Córdoba</t>
  </si>
  <si>
    <t>Concordia</t>
  </si>
  <si>
    <t>Formosa</t>
  </si>
  <si>
    <t>Neuquén y Plottier</t>
  </si>
  <si>
    <t>Sgo. del Estero y La Banda</t>
  </si>
  <si>
    <t>San S. Jujuy y Palpalá</t>
  </si>
  <si>
    <t>Río Gallegos</t>
  </si>
  <si>
    <t>Gran Catamarca</t>
  </si>
  <si>
    <t>Salta</t>
  </si>
  <si>
    <t>La Rioja</t>
  </si>
  <si>
    <t>San Luis y El Chorrillo</t>
  </si>
  <si>
    <t>Gran San Juan</t>
  </si>
  <si>
    <t>S. M. de Tucumán y Tafí Viejo</t>
  </si>
  <si>
    <t>Santa Rosa y Toay</t>
  </si>
  <si>
    <t>Tierra del Fuego</t>
  </si>
  <si>
    <t>Mar del Plata y Batán</t>
  </si>
  <si>
    <t>Río Cuarto</t>
  </si>
  <si>
    <t>Rawson y Trelew</t>
  </si>
  <si>
    <t>Viedma y Carmen de Patagones</t>
  </si>
  <si>
    <t>1.8. Tasa de actividad, empleo, desocupación, subocupación, empleo no registrado por aglomerado según sexo</t>
  </si>
  <si>
    <t>1. 9. Ingresos medio de los ocupados y los asalariados según sexo</t>
  </si>
  <si>
    <t>Índice</t>
  </si>
  <si>
    <t>Año</t>
  </si>
  <si>
    <t>Tasa de
Feminización</t>
  </si>
  <si>
    <t>A</t>
  </si>
  <si>
    <t>B</t>
  </si>
  <si>
    <t>Pesca y servicios conexos</t>
  </si>
  <si>
    <t>C</t>
  </si>
  <si>
    <t>D</t>
  </si>
  <si>
    <t>Industria manufacturera</t>
  </si>
  <si>
    <t>E</t>
  </si>
  <si>
    <t>Electricidad, gas y agua</t>
  </si>
  <si>
    <t>F</t>
  </si>
  <si>
    <t>G</t>
  </si>
  <si>
    <t>Comercio al por mayor y al por menor</t>
  </si>
  <si>
    <t>H</t>
  </si>
  <si>
    <t>Hotelería y restaurantes</t>
  </si>
  <si>
    <t>I</t>
  </si>
  <si>
    <t>J</t>
  </si>
  <si>
    <t>K</t>
  </si>
  <si>
    <t>Servicios inmobiliarios, empresariales y de alquiler</t>
  </si>
  <si>
    <t>M</t>
  </si>
  <si>
    <t>Enseñanza</t>
  </si>
  <si>
    <t>N</t>
  </si>
  <si>
    <t>Servicios sociales y de salud</t>
  </si>
  <si>
    <t>O</t>
  </si>
  <si>
    <t>Servicios comunitarios, sociales y personales n.c.p.</t>
  </si>
  <si>
    <t>Silvicultura, extracción de madera</t>
  </si>
  <si>
    <t>Pesca y actividades relacionadas con la pesca</t>
  </si>
  <si>
    <t>Alimentos</t>
  </si>
  <si>
    <t>Tabaco</t>
  </si>
  <si>
    <t>Productos textiles</t>
  </si>
  <si>
    <t>Confecciones</t>
  </si>
  <si>
    <t>Cuero</t>
  </si>
  <si>
    <t>Madera</t>
  </si>
  <si>
    <t>Papel</t>
  </si>
  <si>
    <t>Edición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</si>
  <si>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</si>
  <si>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</si>
  <si>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</si>
  <si>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</si>
  <si>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</si>
  <si>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</si>
  <si>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</si>
  <si>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</si>
  <si>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</si>
  <si>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</si>
  <si>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</si>
  <si>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</si>
  <si>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</si>
  <si>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</si>
  <si>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</si>
  <si>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Captación, depuración y distribución de agua</t>
  </si>
  <si>
    <t>Construcción</t>
  </si>
  <si>
    <t>Vta. y reparación de vehículos, vta. por menor de combustible</t>
  </si>
  <si>
    <t>Comercio al por mayor</t>
  </si>
  <si>
    <t>Comercio al por menor</t>
  </si>
  <si>
    <t>Transporte marítimo y fluvial</t>
  </si>
  <si>
    <t>Transporte aéreo de cargas y de pasajeros</t>
  </si>
  <si>
    <t>Manipulación de carga, almacenamiento y depósito</t>
  </si>
  <si>
    <t>Correos y telecomunicaciones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</si>
  <si>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</si>
  <si>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</si>
  <si>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</si>
  <si>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</si>
  <si>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</si>
  <si>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</si>
  <si>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</si>
  <si>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Agencias de empleo temporario</t>
  </si>
  <si>
    <t>Eliminación de desperdicios</t>
  </si>
  <si>
    <t>Servicios de organizaciones empresariales</t>
  </si>
  <si>
    <t>Cinematografía, radio y televisión</t>
  </si>
  <si>
    <t>Servicios n.c.p.</t>
  </si>
  <si>
    <t>Sección II. Empleo privado registrado</t>
  </si>
  <si>
    <t>Sección III. Remuneraciones</t>
  </si>
  <si>
    <t>Sección I. Mercado de trabajo</t>
  </si>
  <si>
    <t>1.4. Distribución de la población económicamente activa, ocupada, desocupada, subocupada y asalariada no registrada de 16 años y más por grupos de edad, posición en el hogar, nivel educativo e ingreso per cápita familiar según sexo</t>
  </si>
  <si>
    <t>2.6. Empleo asalariado privado registrado en el SIPA. Según tramos de edad. Anual</t>
  </si>
  <si>
    <t>2° Trim 07</t>
  </si>
  <si>
    <t>3° Trim 07</t>
  </si>
  <si>
    <t>4° Trim 07</t>
  </si>
  <si>
    <t>1° Trim 08</t>
  </si>
  <si>
    <t>2° Trim 08</t>
  </si>
  <si>
    <t>3° Trim 08</t>
  </si>
  <si>
    <t>4° Trim 08</t>
  </si>
  <si>
    <t>1° Trim 09</t>
  </si>
  <si>
    <t>2° Trim 09</t>
  </si>
  <si>
    <t>3° Trim 09</t>
  </si>
  <si>
    <t>4° Trim 09</t>
  </si>
  <si>
    <t>1° Trim 10</t>
  </si>
  <si>
    <t>2° Trim 10</t>
  </si>
  <si>
    <t>3° Trim 10</t>
  </si>
  <si>
    <t>4° Trim 10</t>
  </si>
  <si>
    <t>1° Trim 11</t>
  </si>
  <si>
    <t>2° Trim 11</t>
  </si>
  <si>
    <t>3° Trim 11</t>
  </si>
  <si>
    <t>4° Trim 11</t>
  </si>
  <si>
    <t>1° Trim 12</t>
  </si>
  <si>
    <t>2° Trim 12</t>
  </si>
  <si>
    <t>3° Trim 12</t>
  </si>
  <si>
    <t>4° Trim 12</t>
  </si>
  <si>
    <t>1° Trim 13</t>
  </si>
  <si>
    <t>2° Trim 13</t>
  </si>
  <si>
    <t>3° Trim 13</t>
  </si>
  <si>
    <t>4° Trim 13</t>
  </si>
  <si>
    <t>1° Trim 14</t>
  </si>
  <si>
    <t>2° Trim 14</t>
  </si>
  <si>
    <t>3° Trim 14</t>
  </si>
  <si>
    <t>4° Trim 14</t>
  </si>
  <si>
    <t>1° Trim 15</t>
  </si>
  <si>
    <t>2° Trim 15</t>
  </si>
  <si>
    <t>3° Trim 15</t>
  </si>
  <si>
    <t>4° Trim 15</t>
  </si>
  <si>
    <t>1° Trim 16</t>
  </si>
  <si>
    <t>4.1.  Composición de la dotación según  sexo (%).</t>
  </si>
  <si>
    <t>Total 12 aglomerados relevados</t>
  </si>
  <si>
    <t>4.2.  Principales indicadores laborales por sexo</t>
  </si>
  <si>
    <t xml:space="preserve">Ago-06 </t>
  </si>
  <si>
    <t xml:space="preserve">Sep-06 </t>
  </si>
  <si>
    <t xml:space="preserve">Oct-06 </t>
  </si>
  <si>
    <t>Período</t>
  </si>
  <si>
    <t>Variación del empleo (%)</t>
  </si>
  <si>
    <t>Tasa de entrada</t>
  </si>
  <si>
    <t>Tasas de salida</t>
  </si>
  <si>
    <t>Tasa de rotación</t>
  </si>
  <si>
    <t>Tasa de reemplazo</t>
  </si>
  <si>
    <t>Composición de las altas (%)</t>
  </si>
  <si>
    <t>Sección V. Jubilaciones</t>
  </si>
  <si>
    <t>No informado</t>
  </si>
  <si>
    <t>Total beneficiarios</t>
  </si>
  <si>
    <t>Tasa de feminización</t>
  </si>
  <si>
    <t>Con Moratoria</t>
  </si>
  <si>
    <t>Sin Moratoria</t>
  </si>
  <si>
    <t>Jubilaciones</t>
  </si>
  <si>
    <t>Pensiones</t>
  </si>
  <si>
    <t>(SIPA) La brecha salarial entre varones y mujeres se calcula como la unidad menos el cociente del salario promedio de las mujeres sobre el salario promedio de los varones.</t>
  </si>
  <si>
    <t>Cuando la brecha es 0 significa igualdad entre salarios; cuando la brecha es positiva y elevada significa una mayor desigualdad, en términos de déficit del salario de las mujeres respecto del de los varones. Cuando la brecha es negativa significa que las remuneraciones de las mujeres son más elevadas que las de los varones.</t>
  </si>
  <si>
    <t xml:space="preserve">Observatorio de Empleo y Dinámica Empresarial (OEDE) </t>
  </si>
  <si>
    <t>El Observatorio de Empleo y Dinámica Empresarial en la Argentina es un sistema de información construido a partir de la vinculación de diversos registros administrativos adaptados para usos estadísticos. Su objetivo es elaborar un conjunto de indicadores para el análisis estructural y dinámico del empleo y de las empresas, orientado a la toma de decisiones. Genera información inédita en el país, con un diseño flexible. Se puso en marcha en 2003.</t>
  </si>
  <si>
    <t>(SIPA) Es el promedio simple de las remuneraciones declaradas para cada relación laboral (combinación cuit-cuil). Se encuentra en términos brutos, es decir, es la remuneración por todo concepto, (previa a las deducciones por cargas sociales) declarada por la empresa  para cada mes. Incluye adicionales de periodicidad no mensual, horas extraordinarias, viáticos, sueldo anual complementario y bonificación por vacaciones. No incluye indemnizaciones.</t>
  </si>
  <si>
    <t>SIPA (Sistema Integrado Previsional Argentino)</t>
  </si>
  <si>
    <t>La fuente de los datos surge de los registros administrativos del SIPA. La legislación laboral exige a las empresas declarar mensualmente la totalidad del personal que tienen en relación de dependencia y sus remuneraciones ante este organismo para el pago de los aportes de los empleados y las contribuciones patronales.</t>
  </si>
  <si>
    <t>Relación entre la cantidad de trabajadoras mujeres y el total de trabajadores.</t>
  </si>
  <si>
    <t>Trabajadores Registrados o Cubiertos</t>
  </si>
  <si>
    <t>(SIPA) Son los trabajadores informados a los organismos correspondientes determinados por la legislación laboral. Se consideran trabajadores registrados o cubiertos a aquellos incluidos por los empleadores afiliados en las declaraciones juradas que presentan mensualmente a la Administración Federal de Ingresos Públicos (AFIP) cuando se encuentran dentro del Sistema Único de la Seguridad Social y a través de las notificaciones de las ART en el caso de que no pertenezcan a este sistema.</t>
  </si>
  <si>
    <t xml:space="preserve">Se refiere a la población subocupada por insuficiencia de horas, visible u horaria, y comprende a los ocupados que trabajan menos de 35 horas semanales por causas involuntarias y están dispuestos a trabajar más horas. </t>
  </si>
  <si>
    <t>1. Características principales de la fuente</t>
  </si>
  <si>
    <t xml:space="preserve">Para analizar la evolución salarial, se utiliza la remuneración total, que se define como el monto bruto, por todo concepto, declarado por el empleador. Este incluye montos remunerativos (sueldo, sueldo anual complementario, salario, honorarios, propina, gratificaciones y suplementos adicionales que tengan el carácter de habituales y regulares, viáticos y gastos de representación excepto en la parte efectivamente gastada y acreditada por medio de comprobantes, y toda otra retribución, cualquiera que fuere la denominación que se le asigne, percibida por servicios ordinarios o extraordinarios prestados en relación de dependencia) y montos no remunerativos (indemnizaciones, becas, beneficios sociales otorgados por el empleador). </t>
  </si>
  <si>
    <t>Si bien las empresas informan la nómina de empleados y sus remuneraciones cada mes vencido, una porción importante de firmas presentan la información con cierto retraso. Para construir series que refleje la evolución del empleo y de las remuneraciones, es necesario considerar las declaraciones presentadas en término y aquellas que se realizan con retraso. Por eso, la información de los últimos dos años es provisoria y se modifica cada vez que se actualiza la información.</t>
  </si>
  <si>
    <t>La cobertura del registro es nacional e incluye al total de trabajadores registrados del sector privado que se desempeñan en todas las ramas de la actividad económica.</t>
  </si>
  <si>
    <t>2. Transformaciones realizadas al registro administrativo para adecuarlo a usos       estadísticos</t>
  </si>
  <si>
    <t>Con el objetivo de obtener información confiable sobre la evolución de las remuneraciones y del empleo, se realiza un procedimiento para depurar los errores de carga e indemnizaciones por despidos. A partir de la construcción de intervalos de confianza, para cada año, basados en las historias laborales de cada trabajador (mediana del salario) se identificaron valores inconsistentes con la trayectoria de remuneraciones de cada persona. En todos los casos, los valores observados fuera del intervalo fueron considerados valores perdidos [1].</t>
  </si>
  <si>
    <t>3. Definiciones de remuneración e Indicadores básicos</t>
  </si>
  <si>
    <t xml:space="preserve">Es el promedio simple de las remuneraciones declaradas para cada relación laboral (combinación cuit-cuil)  para cada mes. No incluye adicionales de periodicidad no mensual, horas extraordinarias, viáticos, sueldo anual complementario y bonificación por vacaciones.
</t>
  </si>
  <si>
    <t xml:space="preserve">Mediana de las Remuneraciones: </t>
  </si>
  <si>
    <t>Para medir cambios en la distribución de las remuneraciones, se incorpora la mediana del salario, indicador que mide el monto de remuneración por debajo del cual encuentra al 50% de los trabajadores.</t>
  </si>
  <si>
    <t>Empleo</t>
  </si>
  <si>
    <t>Al igual que en el resto de los Boletines Estadísticos que produce el OEDE, la información de empleo se presenta con una periodicidad trimestral, para ello se aplica un promedio simple de la información mensual del registro.</t>
  </si>
  <si>
    <t>4. Diferencias con otras publicaciones del Observatorio de Empleo y Dinámica Empresarial</t>
  </si>
  <si>
    <t xml:space="preserve">[1] En el período de precios estables 1996-2001 los límites definidos para los intervalos fueron: (i) límite inferior = 5% de la mediana; (ii) límite superior para el mes en el que cesa la relación laboral (combinación cuit – cuil) = 3 medianas; (iii) límite superior para el resto de los meses en los que la relación laboral es declarada = 5 medianas. </t>
  </si>
  <si>
    <t>En el contexto de salarios nominales crecientes (2002-2009) debieron ampliarse los límites superiores de los intervalos. La tendencia positiva de las remuneraciones ocasionó que en los últimos meses de cada año, el límite calculado sobre la mediana anual resulte restrictivo. Asimismo, la Ley de Emergencia Económica estableció, que para ese período el monto de las indemnizaciones fuera doble. Por estos motivos, para ese período, los límites quedaron definidos de la siguiente manera:
(i) límite inferior = 5% de la mediana; (ii) límite superior para el último mes de esa relación laboral = 4 medianas; (iii) límite superior para el resto de los meses en los que la relación laboral es declarada = 10 medianas.</t>
  </si>
  <si>
    <t>Este procedimiento se aplicó en aquellos casos en los que se contó con al menos 3 observaciones para calcular la mediana.</t>
  </si>
  <si>
    <t>Tasa de salida</t>
  </si>
  <si>
    <t>Nota Metodológica Empleo Registrado OEDE.</t>
  </si>
  <si>
    <t>Proporción de altas registradas durante el mes. Se calcula como porcentaje del total de ocupados a fin del mes anterior.</t>
  </si>
  <si>
    <t>Proporción de bajas registradas durante el mes. Se calcula como porcentaje del total de ocupados a fin del mes anterior.</t>
  </si>
  <si>
    <t>Promedio simple entre la tasa de entrada y la de salida.</t>
  </si>
  <si>
    <t>Proporción de ingresos de personal a nivel de empresas que sustituyen una cantidad equivalente de personal desvinculado. Se calcula como porcentaje del total de ocupados a fin del mes anterior.</t>
  </si>
  <si>
    <t>Nota metodológica Empleo Registrado OEDE.</t>
  </si>
  <si>
    <t>Población Asalariada</t>
  </si>
  <si>
    <t>Población ocupada que trabaja en relación de dependencia, es decir que las formas y condiciones organizativas de la producción le son dadas y también los instrumentos instalaciones o maquinarias, aportando ellos su trabajo personal.</t>
  </si>
  <si>
    <t xml:space="preserve">Población ocupada en relación de dependencia a los cuales se les efectúan descuentos por aportes jubilatorios.   </t>
  </si>
  <si>
    <t xml:space="preserve">Población ocupada en relación de dependencia a los cuales no se les efectúan descuentos por aportes jubilatorios.   </t>
  </si>
  <si>
    <t>1.1. Tasa de actividad, empleo, desocupación, subocupación, empleo no registrado  según sexo</t>
  </si>
  <si>
    <t>1.3. Tasas específicas de la población de 16 años y más de actividad, empleo, desocupación, subocupación y empleo no registrado según grupos de edad, posición en el hogar, nivel educativo e ingreso per cápita familiar según sexo</t>
  </si>
  <si>
    <t xml:space="preserve">El registro contiene la declaraciones juradas que realizan los empleadores de los empleados y el monto de la remuneración total devengada para cada trabajador, así como los montos de remuneraciones imponibles para los distintos aportes y contribuciones. </t>
  </si>
  <si>
    <t>Debido a diferencias metodológicas, pueden encontrarse leves diferencias entre la información del presente boletín y las estadísticas publicadas en otros boletines estadísticos del OEDE. El Boletín de Empleo y Remuneraciones por Sexo fue realizado a partir del panel de relaciones laborales, donde el empleo se calcula como promedio simple para cada trimestre, mientras que el Boletín de Empleo Trimestral se elabora a partir del panel de empresas (Base para el Análisis Dinámico del Empleo -BADE) en donde los promedios trimestrales se calculan a partir de los valores válidos y, además, se aplica un procedimiento para completar datos faltantes, ambos procedimientos incrementan el nivel de empleo.</t>
  </si>
  <si>
    <t>Tasa de feminidad</t>
  </si>
  <si>
    <t>Composición de las bajas (%)</t>
  </si>
  <si>
    <t>Agricultura y ganadería</t>
  </si>
  <si>
    <t>Extracción de petróleo crudo y gas natural</t>
  </si>
  <si>
    <t>Extracción de minerales metalíferos</t>
  </si>
  <si>
    <t>Explotación de otras minas y canteras</t>
  </si>
  <si>
    <t>Servicios de hotelería y restaurantes</t>
  </si>
  <si>
    <t>Transporte ferroviario y automotor y por tuberías</t>
  </si>
  <si>
    <t>Intermediación financiera y otros servicios financieros</t>
  </si>
  <si>
    <t>Agricultura, ganadería, caza y silvicultura</t>
  </si>
  <si>
    <t>San Nicolás y Villa Constitución</t>
  </si>
  <si>
    <t>3° Trim 20</t>
  </si>
  <si>
    <t>1.1. Tasa de actividad, empleo, desocupación, subocupación, empleo no registrado según sexo</t>
  </si>
  <si>
    <t>1.2. Población económicamente activa, ocupada, desocupada, subocupada, asalariada no registrada según sexo</t>
  </si>
  <si>
    <t>4° Trim 20</t>
  </si>
  <si>
    <t>1° Trim 21</t>
  </si>
  <si>
    <t>2° Trim 21</t>
  </si>
  <si>
    <t>3° Trim 21</t>
  </si>
  <si>
    <t>4° Trim 21</t>
  </si>
  <si>
    <t>1° Trim 22</t>
  </si>
  <si>
    <t>1.4. Distribución (%) de la población económicamente activa, ocupada, desocupada, subocupada y asalariada no registrada de 16 años y más por grupos de edad, posición en el hogar, nivel educativo e ingreso per cápita familiar según sexo</t>
  </si>
  <si>
    <t>1.5. Distribución (%) de la población ocupada por categoría ocupacional, rama de actividad, tamaño del establecimiento,  rangos de horas trabajadas, calificación de la tarea y jerarquía de la tarea según sexo</t>
  </si>
  <si>
    <t>1.6. Distribución (%) de la población asalariada, asalariada registrada y asalariada no registrada por rama de actividad, tamaño del establecimiento,  rangos de horas trabajadas, calificación de la tarea y jerarquía de la tarea según sexo</t>
  </si>
  <si>
    <t>2° Trim 22</t>
  </si>
  <si>
    <t>1.7. Distribución (%) de la población desocupada por intensidad de la desocupación, tipo de desempleo, categoría ocupacional y rama de actividad de la ocupación anterior según sexo</t>
  </si>
  <si>
    <t>3° Trim 22</t>
  </si>
  <si>
    <t>2.1.  Empleo asalariado del sector privado registrado en el SIPA según sexo.</t>
  </si>
  <si>
    <t>En puestos de trabajo. Período 1996 - 2021</t>
  </si>
  <si>
    <t>Período (año)</t>
  </si>
  <si>
    <t>Sin definir</t>
  </si>
  <si>
    <t>Total puestos de trabajo sector privado</t>
  </si>
  <si>
    <t>2.2 Empleo asalariado del sector privado registrado en el SIPA según sexo.</t>
  </si>
  <si>
    <t>Período (trimestre año)</t>
  </si>
  <si>
    <t xml:space="preserve">Mujeres </t>
  </si>
  <si>
    <t>I 1996</t>
  </si>
  <si>
    <t>II 1996</t>
  </si>
  <si>
    <t>III 1996</t>
  </si>
  <si>
    <t>VI 1996</t>
  </si>
  <si>
    <t>I 1997</t>
  </si>
  <si>
    <t>II 1997</t>
  </si>
  <si>
    <t>III 1997</t>
  </si>
  <si>
    <t>VI 1997</t>
  </si>
  <si>
    <t>I 1998</t>
  </si>
  <si>
    <t>II 1998</t>
  </si>
  <si>
    <t>III 1998</t>
  </si>
  <si>
    <t>VI 1998</t>
  </si>
  <si>
    <t>I 1999</t>
  </si>
  <si>
    <t>II 1999</t>
  </si>
  <si>
    <t>III 1999</t>
  </si>
  <si>
    <t>VI 1999</t>
  </si>
  <si>
    <t>I 2000</t>
  </si>
  <si>
    <t>II 2000</t>
  </si>
  <si>
    <t>III 2000</t>
  </si>
  <si>
    <t>VI 2000</t>
  </si>
  <si>
    <t>I 2001</t>
  </si>
  <si>
    <t>II 2001</t>
  </si>
  <si>
    <t>III 2001</t>
  </si>
  <si>
    <t>VI 2001</t>
  </si>
  <si>
    <t>I 2002</t>
  </si>
  <si>
    <t>II 2002</t>
  </si>
  <si>
    <t>III 2002</t>
  </si>
  <si>
    <t>VI 2002</t>
  </si>
  <si>
    <t>I 2003</t>
  </si>
  <si>
    <t>II 2003</t>
  </si>
  <si>
    <t>III 2003</t>
  </si>
  <si>
    <t>VI 2003</t>
  </si>
  <si>
    <t>I 2004</t>
  </si>
  <si>
    <t>II 2004</t>
  </si>
  <si>
    <t>III 2004</t>
  </si>
  <si>
    <t>VI 2004</t>
  </si>
  <si>
    <t>I 2005</t>
  </si>
  <si>
    <t>II 2005</t>
  </si>
  <si>
    <t>III 2005</t>
  </si>
  <si>
    <t>VI 2005</t>
  </si>
  <si>
    <t>I 2006</t>
  </si>
  <si>
    <t>II 2006</t>
  </si>
  <si>
    <t>III 2006</t>
  </si>
  <si>
    <t>VI 2006</t>
  </si>
  <si>
    <t>I 2007</t>
  </si>
  <si>
    <t>II 2007</t>
  </si>
  <si>
    <t>III 2007</t>
  </si>
  <si>
    <t>VI 2007</t>
  </si>
  <si>
    <t>I 2008</t>
  </si>
  <si>
    <t>II 2008</t>
  </si>
  <si>
    <t>III 2008</t>
  </si>
  <si>
    <t>VI 2008</t>
  </si>
  <si>
    <t>I 2009</t>
  </si>
  <si>
    <t>II 2009</t>
  </si>
  <si>
    <t>III 2009</t>
  </si>
  <si>
    <t>VI 2009</t>
  </si>
  <si>
    <t>I 2010</t>
  </si>
  <si>
    <t>II 2010</t>
  </si>
  <si>
    <t>III 2010</t>
  </si>
  <si>
    <t>VI 2010</t>
  </si>
  <si>
    <t>I 2011</t>
  </si>
  <si>
    <t>II 2011</t>
  </si>
  <si>
    <t>III 2011</t>
  </si>
  <si>
    <t>VI 2011</t>
  </si>
  <si>
    <t>I 2012</t>
  </si>
  <si>
    <t>II 2012</t>
  </si>
  <si>
    <t>III 2012</t>
  </si>
  <si>
    <t>VI 2012</t>
  </si>
  <si>
    <t>I 2013</t>
  </si>
  <si>
    <t>II 2013</t>
  </si>
  <si>
    <t>III 2013</t>
  </si>
  <si>
    <t>VI 2013</t>
  </si>
  <si>
    <t>I 2014</t>
  </si>
  <si>
    <t>II 2014</t>
  </si>
  <si>
    <t>III 2014</t>
  </si>
  <si>
    <t>VI 2014</t>
  </si>
  <si>
    <t>I 2015</t>
  </si>
  <si>
    <t>II 2015</t>
  </si>
  <si>
    <t>III 2015</t>
  </si>
  <si>
    <t>VI 2015</t>
  </si>
  <si>
    <t>I 2016</t>
  </si>
  <si>
    <t>II 2016</t>
  </si>
  <si>
    <t>III 2016</t>
  </si>
  <si>
    <t>VI 2016</t>
  </si>
  <si>
    <t>I 2017</t>
  </si>
  <si>
    <t>II 2017</t>
  </si>
  <si>
    <t>III 2017</t>
  </si>
  <si>
    <t>VI 2017</t>
  </si>
  <si>
    <t>I 2018</t>
  </si>
  <si>
    <t>II 2018</t>
  </si>
  <si>
    <t>III 2018</t>
  </si>
  <si>
    <t>VI 2018</t>
  </si>
  <si>
    <t>I 2019</t>
  </si>
  <si>
    <t>II 2019</t>
  </si>
  <si>
    <t>III 2019</t>
  </si>
  <si>
    <t>VI 2019</t>
  </si>
  <si>
    <t>I 2020</t>
  </si>
  <si>
    <t>II 2020</t>
  </si>
  <si>
    <t>III 2020</t>
  </si>
  <si>
    <t>VI 2020</t>
  </si>
  <si>
    <t>I 2021</t>
  </si>
  <si>
    <t>II 2021</t>
  </si>
  <si>
    <t>III 2021</t>
  </si>
  <si>
    <t>VI 2021</t>
  </si>
  <si>
    <t>I 2022</t>
  </si>
  <si>
    <t>II 2022</t>
  </si>
  <si>
    <t>III 2022</t>
  </si>
  <si>
    <t>2.3. Empleo asalariado registrado del sector privado por sector de actividad económica (letra del CIIU rev. 3) según sexo.</t>
  </si>
  <si>
    <t>Explotación de minas y canteras</t>
  </si>
  <si>
    <t>Transporte y almacenamiento</t>
  </si>
  <si>
    <t>Intermediación financiera</t>
  </si>
  <si>
    <t>Sin sector definido</t>
  </si>
  <si>
    <t>sd</t>
  </si>
  <si>
    <t>Mujer</t>
  </si>
  <si>
    <t>Varón</t>
  </si>
  <si>
    <t>2.4. Empleo asalariado registrado del sector privado por rama de actividad (2 dígitos del CIIU rev. 3) según sexo.</t>
  </si>
  <si>
    <t>En puestos de trabajo. Período 1° trimestre 1996 -3° trimestre 2022</t>
  </si>
  <si>
    <t>Sin rama de actividad definida</t>
  </si>
  <si>
    <t>2.5 Empleo asalariado registrado del sector privado por provincia según sexo.</t>
  </si>
  <si>
    <t>CABA</t>
  </si>
  <si>
    <t>GRAN BUENOS AIRES</t>
  </si>
  <si>
    <t>Resto de BUENOS AIRES</t>
  </si>
  <si>
    <t>CATAMARCA</t>
  </si>
  <si>
    <t>CHACO</t>
  </si>
  <si>
    <t>CHUBUT</t>
  </si>
  <si>
    <t>CORDOBA</t>
  </si>
  <si>
    <t>CORRIENTES</t>
  </si>
  <si>
    <t>ENTRE RIOS</t>
  </si>
  <si>
    <t>FORMOSA</t>
  </si>
  <si>
    <t>JUJUY</t>
  </si>
  <si>
    <t>LA PAMPA</t>
  </si>
  <si>
    <t>LA RIOJA</t>
  </si>
  <si>
    <t>MENDOZA</t>
  </si>
  <si>
    <t>MISIONES</t>
  </si>
  <si>
    <t>NEUQUEN</t>
  </si>
  <si>
    <t>RIO NEGRO</t>
  </si>
  <si>
    <t>SALTA</t>
  </si>
  <si>
    <t>SAN JUAN</t>
  </si>
  <si>
    <t>SAN LUIS</t>
  </si>
  <si>
    <t>SANTA CRUZ</t>
  </si>
  <si>
    <t>SANTA FE</t>
  </si>
  <si>
    <t>SANTIAGO DEL ESTERO</t>
  </si>
  <si>
    <t>TIERRA DEL FUEGO</t>
  </si>
  <si>
    <t>TUCUMAN</t>
  </si>
  <si>
    <t>SIN PROVINCIA DEFINIDA</t>
  </si>
  <si>
    <t>2.6. Empleo asalariado registrado del sector privado según tramos etarios y sexo.</t>
  </si>
  <si>
    <t xml:space="preserve"> 18 a 24 años</t>
  </si>
  <si>
    <t xml:space="preserve"> 25 a 35 años</t>
  </si>
  <si>
    <t xml:space="preserve"> 36 a 45 años</t>
  </si>
  <si>
    <t xml:space="preserve"> 46 a 55 años</t>
  </si>
  <si>
    <t>56 a 65 años</t>
  </si>
  <si>
    <t>Más de 65 años</t>
  </si>
  <si>
    <t>Sin edad definida</t>
  </si>
  <si>
    <t>En pesos, a valores corrientes.  Anual. Período 1996 -2021</t>
  </si>
  <si>
    <t>Brecha salarial (%)</t>
  </si>
  <si>
    <t>En pesos, a valores corrientes. Mensual. Período enero 1996 - octubre 2022</t>
  </si>
  <si>
    <t>Período (mes año)</t>
  </si>
  <si>
    <t>Agricultura, ganadería y silvicultura</t>
  </si>
  <si>
    <t>sin definir</t>
  </si>
  <si>
    <t>En pesos, a valores corrientes. Mensual. Período enero 1996 - septiembre 2022</t>
  </si>
  <si>
    <t>resto de BUENOS AIRES</t>
  </si>
  <si>
    <t>SIN DEFINIR</t>
  </si>
  <si>
    <t>En pesos, a valores corrientes. Mensual. Período 1996 - 2021</t>
  </si>
  <si>
    <r>
      <t xml:space="preserve">2° Trim 07 </t>
    </r>
    <r>
      <rPr>
        <b/>
        <vertAlign val="superscript"/>
        <sz val="11"/>
        <color theme="4" tint="-0.499984740745262"/>
        <rFont val="Calibri"/>
        <family val="2"/>
        <scheme val="minor"/>
      </rPr>
      <t>1</t>
    </r>
  </si>
  <si>
    <r>
      <t xml:space="preserve">3° Trim 07 </t>
    </r>
    <r>
      <rPr>
        <b/>
        <vertAlign val="superscript"/>
        <sz val="11"/>
        <color theme="4" tint="-0.499984740745262"/>
        <rFont val="Calibri"/>
        <family val="2"/>
        <scheme val="minor"/>
      </rPr>
      <t>2</t>
    </r>
  </si>
  <si>
    <r>
      <t xml:space="preserve">4° Trim 07 </t>
    </r>
    <r>
      <rPr>
        <b/>
        <vertAlign val="superscript"/>
        <sz val="11"/>
        <color theme="4" tint="-0.499984740745262"/>
        <rFont val="Calibri"/>
        <family val="2"/>
        <scheme val="minor"/>
      </rPr>
      <t>1</t>
    </r>
  </si>
  <si>
    <r>
      <t xml:space="preserve">1° Trim 08 </t>
    </r>
    <r>
      <rPr>
        <b/>
        <vertAlign val="superscript"/>
        <sz val="11"/>
        <color theme="4" tint="-0.499984740745262"/>
        <rFont val="Calibri"/>
        <family val="2"/>
        <scheme val="minor"/>
      </rPr>
      <t>1</t>
    </r>
  </si>
  <si>
    <r>
      <t xml:space="preserve">2° Trim 08 </t>
    </r>
    <r>
      <rPr>
        <b/>
        <vertAlign val="superscript"/>
        <sz val="11"/>
        <color theme="4" tint="-0.499984740745262"/>
        <rFont val="Calibri"/>
        <family val="2"/>
        <scheme val="minor"/>
      </rPr>
      <t>1</t>
    </r>
  </si>
  <si>
    <r>
      <t xml:space="preserve">3° Trim 08 </t>
    </r>
    <r>
      <rPr>
        <b/>
        <vertAlign val="superscript"/>
        <sz val="11"/>
        <color theme="4" tint="-0.499984740745262"/>
        <rFont val="Calibri"/>
        <family val="2"/>
        <scheme val="minor"/>
      </rPr>
      <t>1</t>
    </r>
  </si>
  <si>
    <r>
      <t xml:space="preserve">4° Trim 08 </t>
    </r>
    <r>
      <rPr>
        <b/>
        <vertAlign val="superscript"/>
        <sz val="11"/>
        <color theme="4" tint="-0.499984740745262"/>
        <rFont val="Calibri"/>
        <family val="2"/>
        <scheme val="minor"/>
      </rPr>
      <t>1</t>
    </r>
  </si>
  <si>
    <r>
      <t xml:space="preserve">1° Trim 09 </t>
    </r>
    <r>
      <rPr>
        <b/>
        <vertAlign val="superscript"/>
        <sz val="11"/>
        <color theme="4" tint="-0.499984740745262"/>
        <rFont val="Calibri"/>
        <family val="2"/>
        <scheme val="minor"/>
      </rPr>
      <t>1</t>
    </r>
  </si>
  <si>
    <r>
      <t xml:space="preserve">2° Trim 09 </t>
    </r>
    <r>
      <rPr>
        <b/>
        <vertAlign val="superscript"/>
        <sz val="11"/>
        <color theme="4" tint="-0.499984740745262"/>
        <rFont val="Calibri"/>
        <family val="2"/>
        <scheme val="minor"/>
      </rPr>
      <t>1</t>
    </r>
  </si>
  <si>
    <r>
      <t>3° Trim 09</t>
    </r>
    <r>
      <rPr>
        <b/>
        <vertAlign val="superscript"/>
        <sz val="11"/>
        <color theme="4" tint="-0.499984740745262"/>
        <rFont val="Calibri"/>
        <family val="2"/>
        <scheme val="minor"/>
      </rPr>
      <t xml:space="preserve"> 1</t>
    </r>
  </si>
  <si>
    <r>
      <t xml:space="preserve">4° Trim 09 </t>
    </r>
    <r>
      <rPr>
        <b/>
        <vertAlign val="superscript"/>
        <sz val="11"/>
        <color theme="4" tint="-0.499984740745262"/>
        <rFont val="Calibri"/>
        <family val="2"/>
        <scheme val="minor"/>
      </rPr>
      <t>1</t>
    </r>
  </si>
  <si>
    <r>
      <t xml:space="preserve">1° Trim 10 </t>
    </r>
    <r>
      <rPr>
        <b/>
        <vertAlign val="superscript"/>
        <sz val="11"/>
        <color theme="4" tint="-0.499984740745262"/>
        <rFont val="Calibri"/>
        <family val="2"/>
        <scheme val="minor"/>
      </rPr>
      <t>1</t>
    </r>
  </si>
  <si>
    <r>
      <t xml:space="preserve">2° Trim 10 </t>
    </r>
    <r>
      <rPr>
        <b/>
        <vertAlign val="superscript"/>
        <sz val="11"/>
        <color theme="4" tint="-0.499984740745262"/>
        <rFont val="Calibri"/>
        <family val="2"/>
        <scheme val="minor"/>
      </rPr>
      <t>1</t>
    </r>
  </si>
  <si>
    <r>
      <t xml:space="preserve">3° Trim 10 </t>
    </r>
    <r>
      <rPr>
        <b/>
        <vertAlign val="superscript"/>
        <sz val="11"/>
        <color theme="4" tint="-0.499984740745262"/>
        <rFont val="Calibri"/>
        <family val="2"/>
        <scheme val="minor"/>
      </rPr>
      <t>1</t>
    </r>
  </si>
  <si>
    <r>
      <t>4° Trim 10</t>
    </r>
    <r>
      <rPr>
        <b/>
        <vertAlign val="superscript"/>
        <sz val="11"/>
        <color theme="4" tint="-0.499984740745262"/>
        <rFont val="Calibri"/>
        <family val="2"/>
        <scheme val="minor"/>
      </rPr>
      <t xml:space="preserve"> 1</t>
    </r>
  </si>
  <si>
    <r>
      <t xml:space="preserve">1° Trim 11 </t>
    </r>
    <r>
      <rPr>
        <b/>
        <vertAlign val="superscript"/>
        <sz val="11"/>
        <color theme="4" tint="-0.499984740745262"/>
        <rFont val="Calibri"/>
        <family val="2"/>
        <scheme val="minor"/>
      </rPr>
      <t>1</t>
    </r>
  </si>
  <si>
    <r>
      <t xml:space="preserve">2° Trim 11 </t>
    </r>
    <r>
      <rPr>
        <b/>
        <vertAlign val="superscript"/>
        <sz val="11"/>
        <color theme="4" tint="-0.499984740745262"/>
        <rFont val="Calibri"/>
        <family val="2"/>
        <scheme val="minor"/>
      </rPr>
      <t>1</t>
    </r>
  </si>
  <si>
    <r>
      <t xml:space="preserve">3° Trim 11 </t>
    </r>
    <r>
      <rPr>
        <b/>
        <vertAlign val="superscript"/>
        <sz val="11"/>
        <color theme="4" tint="-0.499984740745262"/>
        <rFont val="Calibri"/>
        <family val="2"/>
        <scheme val="minor"/>
      </rPr>
      <t>1</t>
    </r>
  </si>
  <si>
    <r>
      <t xml:space="preserve">4° Trim 11 </t>
    </r>
    <r>
      <rPr>
        <b/>
        <vertAlign val="superscript"/>
        <sz val="11"/>
        <color theme="4" tint="-0.499984740745262"/>
        <rFont val="Calibri"/>
        <family val="2"/>
        <scheme val="minor"/>
      </rPr>
      <t>1</t>
    </r>
  </si>
  <si>
    <r>
      <t xml:space="preserve">1° Trim 12 </t>
    </r>
    <r>
      <rPr>
        <b/>
        <vertAlign val="superscript"/>
        <sz val="11"/>
        <color theme="4" tint="-0.499984740745262"/>
        <rFont val="Calibri"/>
        <family val="2"/>
        <scheme val="minor"/>
      </rPr>
      <t>1</t>
    </r>
  </si>
  <si>
    <r>
      <t>2° Trim 12</t>
    </r>
    <r>
      <rPr>
        <b/>
        <vertAlign val="superscript"/>
        <sz val="11"/>
        <color theme="4" tint="-0.499984740745262"/>
        <rFont val="Calibri"/>
        <family val="2"/>
        <scheme val="minor"/>
      </rPr>
      <t xml:space="preserve"> 1</t>
    </r>
  </si>
  <si>
    <r>
      <t>3° Trim 12</t>
    </r>
    <r>
      <rPr>
        <b/>
        <vertAlign val="superscript"/>
        <sz val="11"/>
        <color theme="4" tint="-0.499984740745262"/>
        <rFont val="Calibri"/>
        <family val="2"/>
        <scheme val="minor"/>
      </rPr>
      <t xml:space="preserve"> 1</t>
    </r>
  </si>
  <si>
    <r>
      <t xml:space="preserve">4° Trim 12 </t>
    </r>
    <r>
      <rPr>
        <b/>
        <vertAlign val="superscript"/>
        <sz val="11"/>
        <color theme="4" tint="-0.499984740745262"/>
        <rFont val="Calibri"/>
        <family val="2"/>
        <scheme val="minor"/>
      </rPr>
      <t>1</t>
    </r>
  </si>
  <si>
    <r>
      <t xml:space="preserve">1° Trim 13 </t>
    </r>
    <r>
      <rPr>
        <b/>
        <vertAlign val="superscript"/>
        <sz val="11"/>
        <color theme="4" tint="-0.499984740745262"/>
        <rFont val="Calibri"/>
        <family val="2"/>
        <scheme val="minor"/>
      </rPr>
      <t>1</t>
    </r>
  </si>
  <si>
    <r>
      <t xml:space="preserve">2° Trim 13 </t>
    </r>
    <r>
      <rPr>
        <b/>
        <vertAlign val="superscript"/>
        <sz val="11"/>
        <color theme="4" tint="-0.499984740745262"/>
        <rFont val="Calibri"/>
        <family val="2"/>
        <scheme val="minor"/>
      </rPr>
      <t>1</t>
    </r>
  </si>
  <si>
    <r>
      <t>3° Trim 13</t>
    </r>
    <r>
      <rPr>
        <b/>
        <vertAlign val="superscript"/>
        <sz val="11"/>
        <color theme="4" tint="-0.499984740745262"/>
        <rFont val="Calibri"/>
        <family val="2"/>
        <scheme val="minor"/>
      </rPr>
      <t xml:space="preserve"> 1</t>
    </r>
  </si>
  <si>
    <r>
      <t xml:space="preserve">4° Trim 13 </t>
    </r>
    <r>
      <rPr>
        <b/>
        <vertAlign val="superscript"/>
        <sz val="11"/>
        <color theme="4" tint="-0.499984740745262"/>
        <rFont val="Calibri"/>
        <family val="2"/>
        <scheme val="minor"/>
      </rPr>
      <t>1</t>
    </r>
  </si>
  <si>
    <r>
      <t xml:space="preserve">1° Trim 14 </t>
    </r>
    <r>
      <rPr>
        <b/>
        <vertAlign val="superscript"/>
        <sz val="11"/>
        <color theme="4" tint="-0.499984740745262"/>
        <rFont val="Calibri"/>
        <family val="2"/>
        <scheme val="minor"/>
      </rPr>
      <t>1 3</t>
    </r>
  </si>
  <si>
    <r>
      <t xml:space="preserve">2° Trim 14 </t>
    </r>
    <r>
      <rPr>
        <b/>
        <vertAlign val="superscript"/>
        <sz val="11"/>
        <color theme="4" tint="-0.499984740745262"/>
        <rFont val="Calibri"/>
        <family val="2"/>
        <scheme val="minor"/>
      </rPr>
      <t>1</t>
    </r>
  </si>
  <si>
    <r>
      <t xml:space="preserve">3° Trim 14 </t>
    </r>
    <r>
      <rPr>
        <b/>
        <vertAlign val="superscript"/>
        <sz val="11"/>
        <color theme="4" tint="-0.499984740745262"/>
        <rFont val="Calibri"/>
        <family val="2"/>
        <scheme val="minor"/>
      </rPr>
      <t>1</t>
    </r>
  </si>
  <si>
    <r>
      <t xml:space="preserve">4° Trim 14 </t>
    </r>
    <r>
      <rPr>
        <b/>
        <vertAlign val="superscript"/>
        <sz val="11"/>
        <color theme="4" tint="-0.499984740745262"/>
        <rFont val="Calibri"/>
        <family val="2"/>
        <scheme val="minor"/>
      </rPr>
      <t>1</t>
    </r>
  </si>
  <si>
    <r>
      <t xml:space="preserve">1° Trim 15 </t>
    </r>
    <r>
      <rPr>
        <b/>
        <vertAlign val="superscript"/>
        <sz val="11"/>
        <color theme="4" tint="-0.499984740745262"/>
        <rFont val="Calibri"/>
        <family val="2"/>
        <scheme val="minor"/>
      </rPr>
      <t>1</t>
    </r>
  </si>
  <si>
    <r>
      <t xml:space="preserve">2° Trim 15 </t>
    </r>
    <r>
      <rPr>
        <b/>
        <vertAlign val="superscript"/>
        <sz val="11"/>
        <color theme="4" tint="-0.499984740745262"/>
        <rFont val="Calibri"/>
        <family val="2"/>
        <scheme val="minor"/>
      </rPr>
      <t xml:space="preserve">1 </t>
    </r>
  </si>
  <si>
    <r>
      <t xml:space="preserve">3° Trim 15 </t>
    </r>
    <r>
      <rPr>
        <b/>
        <vertAlign val="superscript"/>
        <sz val="11"/>
        <color theme="4" tint="-0.499984740745262"/>
        <rFont val="Calibri"/>
        <family val="2"/>
        <scheme val="minor"/>
      </rPr>
      <t>1 4</t>
    </r>
  </si>
  <si>
    <r>
      <t xml:space="preserve">4° Trim 15 </t>
    </r>
    <r>
      <rPr>
        <b/>
        <vertAlign val="superscript"/>
        <sz val="11"/>
        <color theme="4" tint="-0.499984740745262"/>
        <rFont val="Calibri"/>
        <family val="2"/>
        <scheme val="minor"/>
      </rPr>
      <t>1 4</t>
    </r>
  </si>
  <si>
    <r>
      <t xml:space="preserve">1° Trim 16 </t>
    </r>
    <r>
      <rPr>
        <b/>
        <vertAlign val="superscript"/>
        <sz val="11"/>
        <color theme="4" tint="-0.499984740745262"/>
        <rFont val="Calibri"/>
        <family val="2"/>
        <scheme val="minor"/>
      </rPr>
      <t>4</t>
    </r>
  </si>
  <si>
    <r>
      <t>Tasa de empleo no registrado</t>
    </r>
    <r>
      <rPr>
        <b/>
        <vertAlign val="superscript"/>
        <sz val="11"/>
        <color theme="4" tint="-0.499984740745262"/>
        <rFont val="Calibri"/>
        <family val="2"/>
        <scheme val="minor"/>
      </rPr>
      <t>(1)</t>
    </r>
  </si>
  <si>
    <r>
      <t xml:space="preserve">Notas: </t>
    </r>
    <r>
      <rPr>
        <vertAlign val="superscript"/>
        <sz val="10"/>
        <color theme="4" tint="-0.499984740745262"/>
        <rFont val="Calibri"/>
        <family val="2"/>
        <scheme val="minor"/>
      </rPr>
      <t>(1)</t>
    </r>
    <r>
      <rPr>
        <sz val="10"/>
        <color theme="4" tint="-0.499984740745262"/>
        <rFont val="Calibri"/>
        <family val="2"/>
        <scheme val="minor"/>
      </rPr>
      <t xml:space="preserve"> Calculada sobre la población de 18 años y más.</t>
    </r>
  </si>
  <si>
    <t>Trabajadores Registrados (SIPA)</t>
  </si>
  <si>
    <t>Remuneración Promedio (SIPA)</t>
  </si>
  <si>
    <r>
      <t>Remuneración Promedio:</t>
    </r>
    <r>
      <rPr>
        <sz val="11"/>
        <color theme="4" tint="-0.499984740745262"/>
        <rFont val="Calibri"/>
        <family val="2"/>
        <scheme val="minor"/>
      </rPr>
      <t xml:space="preserve"> </t>
    </r>
  </si>
  <si>
    <t>2.1. Empleo asalariado privado registrado en el SIPA. Anual</t>
  </si>
  <si>
    <t>2.2. Empleo asalariado privado registrado en el SIPA. Trimestral.</t>
  </si>
  <si>
    <t>2.3. Empleo asalariado privado registrado en el SIPA.  Por sector de actividad económica a nivel letra del CIIU rev. 3. Trimestral</t>
  </si>
  <si>
    <t>2.4. Empleo asalariado privado registrado en el SIPA. Según rama de actividad económica a 2 dígitos del CIIU rev. 3. Trimestral</t>
  </si>
  <si>
    <t>2.5 Empleo asalariado privado registrado en el SIPA. Según provincia. Trimestral</t>
  </si>
  <si>
    <t>1. 9. Ingresos medio de la población ocupada y asalariada según sexo</t>
  </si>
  <si>
    <r>
      <t>Ingreso medio</t>
    </r>
    <r>
      <rPr>
        <b/>
        <sz val="11"/>
        <color theme="4" tint="-0.499984740745262"/>
        <rFont val="Calibri"/>
        <family val="2"/>
      </rPr>
      <t>⁵</t>
    </r>
    <r>
      <rPr>
        <b/>
        <sz val="11"/>
        <color theme="4" tint="-0.499984740745262"/>
        <rFont val="Calibri"/>
        <family val="2"/>
        <scheme val="minor"/>
      </rPr>
      <t xml:space="preserve"> de los/as ocupados/as</t>
    </r>
  </si>
  <si>
    <t>Sección II. Empleo asalariado registrado del sector privado</t>
  </si>
  <si>
    <t>Sección II.  Empleo asalariado registrado del sector privado</t>
  </si>
  <si>
    <t>En puestos de trabajo.  Período 1° trimestre 1996 - 3° trimestre 2022</t>
  </si>
  <si>
    <t>3.1 Remuneración promedio y brecha salarial  del empleo registrado del sector privado según sexo.</t>
  </si>
  <si>
    <t>3.2 Remuneración promedio y brecha salarial  del empleo registrado del sector privado según sexo.</t>
  </si>
  <si>
    <t>3.2 Remuneración mediana y brecha salarial del empleo registrado del sector privado según sexo.</t>
  </si>
  <si>
    <t>3.4 Remuneración media del empleo registrado del sector privado según sector de actividad económica (letra del CIIU rev. 3) y sexo.</t>
  </si>
  <si>
    <t>3.5 Remuneración media del empleo registrado del sector privado según rama de actividad (2 dígitos del CIIU rev. 3) y sexo.</t>
  </si>
  <si>
    <t>3.6 Remuneración media del empleo registrado del sector privado por provincia según sexo.</t>
  </si>
  <si>
    <t>3.7 Remuneración  del empleo registrado del sector privado según tramos etarios y sexo.</t>
  </si>
  <si>
    <t>3.2. Remuneración promedio en pesos y brecha total de la población asalariada registrada del sector privado. Mensual</t>
  </si>
  <si>
    <t>3.1. Remuneración promedio en pesos y brecha total de la población asalariada registrada del sector privado. Anual.</t>
  </si>
  <si>
    <t>3.3. Remuneración mediana en pesos y brecha total de la población asalariada registrada del sector privado. Mensual</t>
  </si>
  <si>
    <t>3.4. Remuneración promedio en pesos de la población asalariada registrada. Según sector de actividad económica a nivel letra del CIIU rev. 3. Mensual</t>
  </si>
  <si>
    <t>3.5. Remuneración promedio en pesos de la población asalariada registrada. Según rama de actividad a 2 dígitos del CIIU rev. 3. Mensual</t>
  </si>
  <si>
    <t>3.6. Remuneración promedio en pesos de la población asalariada registrada. Según provincia.. Anual</t>
  </si>
  <si>
    <t>3.7. Remuneración promedio en pesos de la población asalariada registrada. Según tramos de edad. Anual</t>
  </si>
  <si>
    <t>Sección IV - Empleo registrado privado en los principales centros urbanos - Encuesta de Indicadores Laborales</t>
  </si>
  <si>
    <t>1- La Encuesta de Indicadores Laborales (EIL) releva mensualmente de manera permanente a las empresas de 10 y más personas ocupadas de todos los sectores de actividad con excepción del primario, localizadas en los siguientes aglomerados: Gran Buenos Aires (desde enero de 1996), Gran Córdoba  (desde junio de 1998),  Gran Rosario (desde julio de 1999),  Gran Mendoza (desde septiembre de 2001) y Gran Tucumán (desde noviembre de 2004). Y a las empresas de 5 y más trabajadores en los aglomerados de Gan Paraná (desde noviembre de 2005), Gran Resistencia (desde septiembre de 2008), Gran Santa Fe (desde noviembre de 2008), Gran Bahía Blanca (desde mayo de 2015),  Gran Jujuy (desde marzo de 2015), Gran Mar del Plata y Gran La Plata (desde septiembre de 2016).</t>
  </si>
  <si>
    <r>
      <t xml:space="preserve">Sección IV - Empleo registrado privado - EIL </t>
    </r>
    <r>
      <rPr>
        <b/>
        <vertAlign val="superscript"/>
        <sz val="14"/>
        <color theme="0"/>
        <rFont val="Calibri"/>
        <family val="2"/>
        <scheme val="minor"/>
      </rPr>
      <t>1/</t>
    </r>
  </si>
  <si>
    <t>4° Trim 22</t>
  </si>
  <si>
    <t>1° Trim 23</t>
  </si>
  <si>
    <t>7. Ingreso de la ocupación principal de los asalariados, excluyendo beneficiarios de planes de empleo.</t>
  </si>
  <si>
    <t>8. Asalariados que trabajan 35 o más horas semanales.</t>
  </si>
  <si>
    <r>
      <t>Ingreso medio de los/as ocupados/as plenos/as</t>
    </r>
    <r>
      <rPr>
        <b/>
        <sz val="11"/>
        <color theme="4" tint="-0.499984740745262"/>
        <rFont val="Calibri"/>
        <family val="2"/>
      </rPr>
      <t>⁶</t>
    </r>
  </si>
  <si>
    <r>
      <t>Ingreso medio</t>
    </r>
    <r>
      <rPr>
        <b/>
        <vertAlign val="superscript"/>
        <sz val="11"/>
        <color theme="4" tint="-0.499984740745262"/>
        <rFont val="Calibri"/>
        <family val="2"/>
        <scheme val="minor"/>
      </rPr>
      <t>7</t>
    </r>
    <r>
      <rPr>
        <b/>
        <sz val="11"/>
        <color theme="4" tint="-0.499984740745262"/>
        <rFont val="Calibri"/>
        <family val="2"/>
        <scheme val="minor"/>
      </rPr>
      <t xml:space="preserve"> de los/as asalariados/as</t>
    </r>
  </si>
  <si>
    <r>
      <t>Ingreso medio de los/as asalariados/as plenos/as</t>
    </r>
    <r>
      <rPr>
        <b/>
        <vertAlign val="superscript"/>
        <sz val="11"/>
        <color theme="4" tint="-0.499984740745262"/>
        <rFont val="Calibri"/>
        <family val="2"/>
        <scheme val="minor"/>
      </rPr>
      <t>8</t>
    </r>
  </si>
  <si>
    <t>Gran Resistencia</t>
  </si>
  <si>
    <t>2° Trim 23</t>
  </si>
  <si>
    <t>3° Trim 23</t>
  </si>
  <si>
    <t>4° Trim 23</t>
  </si>
  <si>
    <t>1° Trim 24</t>
  </si>
  <si>
    <t>2° Trim 24</t>
  </si>
  <si>
    <t>1.8. Tasas específicas de 16 años y más de actividad, empleo, desocupación, subocupación, empleo no registrado por aglomerado según sexo</t>
  </si>
  <si>
    <t>3° Trim 24</t>
  </si>
  <si>
    <t>3º Trim 24</t>
  </si>
  <si>
    <t>4ºTrim 24</t>
  </si>
  <si>
    <t>Partidos del Conurbano</t>
  </si>
  <si>
    <t>Tercer trimestre 2024</t>
  </si>
  <si>
    <t>5.2.  Beneficiarios/as del Sistema Integrado Previsional Argentino por tipo de beneficio según sexo. 2001 - 2024</t>
  </si>
  <si>
    <t>5.1.  Beneficiarios del Sistema Integrado Previsional Argentino según sexo. 2001 - 2024</t>
  </si>
  <si>
    <t>Total de aglomerados relevados - Tercer trimestre de 2024</t>
  </si>
  <si>
    <t>Total de aglomerados relevados - Tercer trimestre 2024</t>
  </si>
  <si>
    <t>Fuente: Dirección Nacional de Estudios y Estadísticas Laborales, STEySS, sobre datos de la EPH, INDEC</t>
  </si>
  <si>
    <t>Fuente: Dirección Nacional de Estudios y Estadísticas Laborales, Encuesta de Indicadores Laborales, STEySS.</t>
  </si>
  <si>
    <t>Fuente: Dirección Nacional de Estudios y Estadísticas Laborales, sobre datos de la Subsecretaría de Seguridad Social-STEySS.</t>
  </si>
  <si>
    <t>5.1.  Beneficiarias/os del Sistema Integrado Previsional Argentino según sexo.</t>
  </si>
  <si>
    <t>5.2.  Beneficiarias/os del Sistema Integrado Previsional Argentino por tipo de beneficio según sexo.</t>
  </si>
  <si>
    <t>Fuente: Dirección Nacional de Estudios y Estadísticas Laborales, STEySS, OEDE sobre datos de AFIP (SIPA) y ANSES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</si>
</sst>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4" formatCode="_-* #,##0.00\ &quot;€&quot;_-;\-* #,##0.00\ &quot;€&quot;_-;_-* &quot;-&quot;??\ &quot;€&quot;_-;_-@_-"/>
    <numFmt numFmtId="43" formatCode="_-* #,##0.00\ _€_-;\-* #,##0.00\ _€_-;_-* &quot;-&quot;??\ _€_-;_-@_-"/>
    <numFmt numFmtId="164" formatCode="_-&quot;$&quot;\ * #,##0_-;\-&quot;$&quot;\ * #,##0_-;_-&quot;$&quot;\ * &quot;-&quot;_-;_-@_-"/>
    <numFmt numFmtId="165" formatCode="_-&quot;$&quot;\ * #,##0.00_-;\-&quot;$&quot;\ * #,##0.00_-;_-&quot;$&quot;\ * &quot;-&quot;??_-;_-@_-"/>
    <numFmt numFmtId="166" formatCode="_-* #,##0.00_-;\-* #,##0.00_-;_-* &quot;-&quot;??_-;_-@_-"/>
    <numFmt numFmtId="167" formatCode="_ * #,##0.00_ ;_ * \-#,##0.00_ ;_ * &quot;-&quot;??_ ;_ @_ "/>
    <numFmt numFmtId="168" formatCode="_ * #,##0_ ;_ * \-#,##0_ ;_ * &quot;-&quot;??_ ;_ @_ "/>
    <numFmt numFmtId="169" formatCode="0.0"/>
    <numFmt numFmtId="170" formatCode="&quot;$&quot;#,##0\ ;\(&quot;$&quot;#,##0\)"/>
    <numFmt numFmtId="171" formatCode="_ [$€-2]\ * #,##0.00_ ;_ [$€-2]\ * \-#,##0.00_ ;_ [$€-2]\ * &quot;-&quot;??_ "/>
    <numFmt numFmtId="172" formatCode="#,#00"/>
    <numFmt numFmtId="173" formatCode="_(* #,##0.00_);_(* \(#,##0.00\);_(* &quot;-&quot;??_);_(@_)"/>
    <numFmt numFmtId="174" formatCode="0.00000000000000%"/>
    <numFmt numFmtId="175" formatCode="\$#,#00"/>
    <numFmt numFmtId="176" formatCode="\$#,"/>
    <numFmt numFmtId="177" formatCode="#.##000"/>
    <numFmt numFmtId="178" formatCode="#.##0,"/>
    <numFmt numFmtId="179" formatCode="0.0%"/>
    <numFmt numFmtId="180" formatCode="_ * #,##0.0_ ;_ * \-#,##0.0_ ;_ * &quot;-&quot;??_ ;_ @_ "/>
    <numFmt numFmtId="181" formatCode="#,##0.0_ ;\-#,##0.0\ "/>
    <numFmt numFmtId="182" formatCode="#,##0.0"/>
    <numFmt numFmtId="183" formatCode="mm\-yyyy"/>
    <numFmt numFmtId="184" formatCode="_ &quot;$&quot;\ * #,##0.00_ ;_ &quot;$&quot;\ * \-#,##0.00_ ;_ &quot;$&quot;\ * &quot;-&quot;??_ ;_ @_ "/>
    <numFmt numFmtId="185" formatCode="#,##0_ ;\-#,##0\ "/>
    <numFmt numFmtId="186" formatCode="_(* #,##0.0_);_(* \(#,##0.0\);_(* &quot;-&quot;??_);_(@_)"/>
    <numFmt numFmtId="187" formatCode="_(&quot;$&quot;* #,##0_);_(&quot;$&quot;* \(#,##0\);_(&quot;$&quot;* &quot;-&quot;_);_(@_)"/>
    <numFmt numFmtId="188" formatCode="_(&quot;$&quot;* #,##0.00_);_(&quot;$&quot;* \(#,##0.00\);_(&quot;$&quot;* &quot;-&quot;??_);_(@_)"/>
    <numFmt numFmtId="189" formatCode="&quot;$&quot;\ #,##0.00_);[Red]\(&quot;$&quot;\ #,##0.00\)"/>
  </numFmts>
  <fonts count="122" x14ac:knownFonts="1">
    <font>
      <sz val="11"/>
      <color theme="1"/>
      <name val="Calibri"/>
      <family val="2"/>
      <scheme val="minor"/>
    </font>
    <font>
      <sz val="11"/>
      <color theme="1"/>
      <name val="Calibri"/>
      <family val="2"/>
      <scheme val="minor"/>
    </font>
    <font>
      <b/>
      <sz val="11"/>
      <color theme="1"/>
      <name val="Calibri"/>
      <family val="2"/>
      <scheme val="minor"/>
    </font>
    <font>
      <b/>
      <sz val="12"/>
      <name val="Calibri"/>
      <family val="2"/>
      <scheme val="minor"/>
    </font>
    <font>
      <b/>
      <sz val="9"/>
      <name val="Calibri"/>
      <family val="2"/>
      <scheme val="minor"/>
    </font>
    <font>
      <sz val="10"/>
      <color theme="1"/>
      <name val="Calibri"/>
      <family val="2"/>
      <scheme val="minor"/>
    </font>
    <font>
      <sz val="10"/>
      <name val="Arial"/>
      <family val="2"/>
    </font>
    <font>
      <sz val="10"/>
      <name val="Calibri"/>
      <family val="2"/>
      <scheme val="minor"/>
    </font>
    <font>
      <u/>
      <sz val="10"/>
      <color indexed="12"/>
      <name val="Arial"/>
      <family val="2"/>
    </font>
    <font>
      <u/>
      <sz val="10"/>
      <name val="Calibri"/>
      <family val="2"/>
      <scheme val="minor"/>
    </font>
    <font>
      <u/>
      <sz val="10"/>
      <color indexed="12"/>
      <name val="Calibri"/>
      <family val="2"/>
      <scheme val="minor"/>
    </font>
    <font>
      <b/>
      <sz val="10"/>
      <color theme="1"/>
      <name val="Calibri"/>
      <family val="2"/>
      <scheme val="minor"/>
    </font>
    <font>
      <b/>
      <sz val="12"/>
      <color theme="1"/>
      <name val="Calibri"/>
      <family val="2"/>
      <scheme val="minor"/>
    </font>
    <font>
      <sz val="12"/>
      <name val="Calibri"/>
      <family val="2"/>
      <scheme val="minor"/>
    </font>
    <font>
      <sz val="11"/>
      <name val="Calibri"/>
      <family val="2"/>
      <scheme val="minor"/>
    </font>
    <font>
      <sz val="10"/>
      <color indexed="8"/>
      <name val="Arial"/>
      <family val="2"/>
    </font>
    <font>
      <sz val="10"/>
      <color indexed="9"/>
      <name val="Arial"/>
      <family val="2"/>
    </font>
    <font>
      <sz val="10"/>
      <color indexed="20"/>
      <name val="Arial"/>
      <family val="2"/>
    </font>
    <font>
      <b/>
      <sz val="1"/>
      <color indexed="8"/>
      <name val="Courier"/>
      <family val="3"/>
    </font>
    <font>
      <b/>
      <sz val="10"/>
      <color indexed="52"/>
      <name val="Arial"/>
      <family val="2"/>
    </font>
    <font>
      <b/>
      <sz val="10"/>
      <color indexed="9"/>
      <name val="Arial"/>
      <family val="2"/>
    </font>
    <font>
      <sz val="10"/>
      <color indexed="22"/>
      <name val="Arial"/>
      <family val="2"/>
    </font>
    <font>
      <sz val="12"/>
      <name val="Helv"/>
    </font>
    <font>
      <i/>
      <sz val="10"/>
      <color indexed="23"/>
      <name val="Arial"/>
      <family val="2"/>
    </font>
    <font>
      <sz val="1"/>
      <color indexed="8"/>
      <name val="Courier"/>
      <family val="3"/>
    </font>
    <font>
      <sz val="10"/>
      <color indexed="17"/>
      <name val="Arial"/>
      <family val="2"/>
    </font>
    <font>
      <b/>
      <sz val="18"/>
      <color indexed="22"/>
      <name val="Arial"/>
      <family val="2"/>
    </font>
    <font>
      <b/>
      <sz val="12"/>
      <color indexed="22"/>
      <name val="Arial"/>
      <family val="2"/>
    </font>
    <font>
      <b/>
      <sz val="11"/>
      <color indexed="56"/>
      <name val="Arial"/>
      <family val="2"/>
    </font>
    <font>
      <u/>
      <sz val="11"/>
      <color theme="10"/>
      <name val="Calibri"/>
      <family val="2"/>
    </font>
    <font>
      <sz val="10"/>
      <color indexed="62"/>
      <name val="Arial"/>
      <family val="2"/>
    </font>
    <font>
      <sz val="10"/>
      <color indexed="52"/>
      <name val="Arial"/>
      <family val="2"/>
    </font>
    <font>
      <sz val="11"/>
      <color indexed="8"/>
      <name val="Calibri"/>
      <family val="2"/>
    </font>
    <font>
      <b/>
      <sz val="10"/>
      <color indexed="63"/>
      <name val="Arial"/>
      <family val="2"/>
    </font>
    <font>
      <b/>
      <sz val="18"/>
      <color indexed="56"/>
      <name val="Cambria"/>
      <family val="2"/>
    </font>
    <font>
      <sz val="10"/>
      <color indexed="10"/>
      <name val="Arial"/>
      <family val="2"/>
    </font>
    <font>
      <b/>
      <sz val="11"/>
      <name val="Calibri"/>
      <family val="2"/>
    </font>
    <font>
      <b/>
      <sz val="10"/>
      <name val="Arial"/>
      <family val="2"/>
    </font>
    <font>
      <u/>
      <sz val="9"/>
      <name val="Arial"/>
      <family val="2"/>
    </font>
    <font>
      <sz val="9"/>
      <name val="Calibri"/>
      <family val="2"/>
      <scheme val="minor"/>
    </font>
    <font>
      <sz val="9"/>
      <name val="Arial"/>
      <family val="2"/>
    </font>
    <font>
      <u/>
      <sz val="9"/>
      <name val="Calibri"/>
      <family val="2"/>
      <scheme val="minor"/>
    </font>
    <font>
      <b/>
      <sz val="9"/>
      <name val="Arial"/>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3"/>
      <color indexed="56"/>
      <name val="Calibri"/>
      <family val="2"/>
    </font>
    <font>
      <b/>
      <sz val="11"/>
      <color indexed="8"/>
      <name val="Calibri"/>
      <family val="2"/>
    </font>
    <font>
      <sz val="10"/>
      <name val="Verdana"/>
      <family val="2"/>
    </font>
    <font>
      <sz val="10"/>
      <color rgb="FF000000"/>
      <name val="Arial"/>
      <family val="2"/>
    </font>
    <font>
      <sz val="11"/>
      <name val="Calibri"/>
      <family val="2"/>
    </font>
    <font>
      <i/>
      <sz val="10"/>
      <name val="Calibri"/>
      <family val="2"/>
    </font>
    <font>
      <i/>
      <sz val="9"/>
      <name val="Calibri"/>
      <family val="2"/>
    </font>
    <font>
      <b/>
      <sz val="11"/>
      <color theme="3"/>
      <name val="Calibri"/>
      <family val="2"/>
      <scheme val="minor"/>
    </font>
    <font>
      <sz val="11"/>
      <color theme="0"/>
      <name val="Calibri"/>
      <family val="2"/>
      <scheme val="minor"/>
    </font>
    <font>
      <b/>
      <sz val="20"/>
      <color theme="0"/>
      <name val="Calibri"/>
      <family val="2"/>
      <scheme val="minor"/>
    </font>
    <font>
      <b/>
      <sz val="14"/>
      <color theme="4" tint="-0.249977111117893"/>
      <name val="Calibri"/>
      <family val="2"/>
      <scheme val="minor"/>
    </font>
    <font>
      <sz val="11"/>
      <color theme="4" tint="-0.249977111117893"/>
      <name val="Calibri"/>
      <family val="2"/>
      <scheme val="minor"/>
    </font>
    <font>
      <sz val="12"/>
      <color theme="4" tint="-0.249977111117893"/>
      <name val="Calibri"/>
      <family val="2"/>
      <scheme val="minor"/>
    </font>
    <font>
      <b/>
      <sz val="10"/>
      <color theme="4" tint="-0.249977111117893"/>
      <name val="Arial"/>
      <family val="2"/>
    </font>
    <font>
      <b/>
      <sz val="11"/>
      <color theme="4" tint="-0.249977111117893"/>
      <name val="Calibri"/>
      <family val="2"/>
      <scheme val="minor"/>
    </font>
    <font>
      <b/>
      <sz val="12"/>
      <color theme="4" tint="-0.249977111117893"/>
      <name val="Calibri"/>
      <family val="2"/>
      <scheme val="minor"/>
    </font>
    <font>
      <b/>
      <sz val="14"/>
      <color theme="0"/>
      <name val="Calibri"/>
      <family val="2"/>
      <scheme val="minor"/>
    </font>
    <font>
      <b/>
      <sz val="12"/>
      <color theme="4" tint="-0.499984740745262"/>
      <name val="Calibri"/>
      <family val="2"/>
      <scheme val="minor"/>
    </font>
    <font>
      <b/>
      <sz val="11"/>
      <color theme="4" tint="-0.499984740745262"/>
      <name val="Calibri"/>
      <family val="2"/>
      <scheme val="minor"/>
    </font>
    <font>
      <sz val="11"/>
      <color theme="4" tint="-0.499984740745262"/>
      <name val="Calibri"/>
      <family val="2"/>
      <scheme val="minor"/>
    </font>
    <font>
      <b/>
      <vertAlign val="superscript"/>
      <sz val="11"/>
      <color theme="4" tint="-0.499984740745262"/>
      <name val="Calibri"/>
      <family val="2"/>
      <scheme val="minor"/>
    </font>
    <font>
      <b/>
      <sz val="10"/>
      <color theme="4" tint="-0.499984740745262"/>
      <name val="Calibri"/>
      <family val="2"/>
      <scheme val="minor"/>
    </font>
    <font>
      <b/>
      <sz val="9"/>
      <color theme="4" tint="-0.499984740745262"/>
      <name val="Calibri"/>
      <family val="2"/>
      <scheme val="minor"/>
    </font>
    <font>
      <sz val="10"/>
      <color theme="4" tint="-0.499984740745262"/>
      <name val="Calibri"/>
      <family val="2"/>
      <scheme val="minor"/>
    </font>
    <font>
      <u/>
      <sz val="10"/>
      <color theme="4" tint="-0.499984740745262"/>
      <name val="Arial"/>
      <family val="2"/>
    </font>
    <font>
      <b/>
      <sz val="10"/>
      <color theme="4" tint="-0.499984740745262"/>
      <name val="Arial"/>
      <family val="2"/>
    </font>
    <font>
      <sz val="10"/>
      <color theme="4" tint="-0.499984740745262"/>
      <name val="Arial"/>
      <family val="2"/>
    </font>
    <font>
      <vertAlign val="superscript"/>
      <sz val="10"/>
      <color theme="4" tint="-0.499984740745262"/>
      <name val="Calibri"/>
      <family val="2"/>
      <scheme val="minor"/>
    </font>
    <font>
      <b/>
      <sz val="11"/>
      <color theme="4" tint="-0.499984740745262"/>
      <name val="Calibri"/>
      <family val="2"/>
    </font>
    <font>
      <sz val="11"/>
      <color theme="0"/>
      <name val="Calibri"/>
      <family val="2"/>
    </font>
    <font>
      <sz val="11"/>
      <color theme="4" tint="-0.499984740745262"/>
      <name val="Calibri"/>
      <family val="2"/>
    </font>
    <font>
      <sz val="9"/>
      <color theme="4" tint="-0.499984740745262"/>
      <name val="Calibri"/>
      <family val="2"/>
      <scheme val="minor"/>
    </font>
    <font>
      <sz val="9"/>
      <color theme="4" tint="-0.499984740745262"/>
      <name val="Arial"/>
      <family val="2"/>
    </font>
    <font>
      <u/>
      <sz val="9"/>
      <color theme="4" tint="-0.499984740745262"/>
      <name val="Calibri"/>
      <family val="2"/>
      <scheme val="minor"/>
    </font>
    <font>
      <u/>
      <sz val="9"/>
      <color theme="4" tint="-0.499984740745262"/>
      <name val="Arial"/>
      <family val="2"/>
    </font>
    <font>
      <sz val="10"/>
      <color theme="0"/>
      <name val="Arial"/>
      <family val="2"/>
    </font>
    <font>
      <sz val="10"/>
      <color theme="0"/>
      <name val="Calibri"/>
      <family val="2"/>
      <scheme val="minor"/>
    </font>
    <font>
      <i/>
      <sz val="10"/>
      <color theme="4" tint="-0.499984740745262"/>
      <name val="Calibri"/>
      <family val="2"/>
    </font>
    <font>
      <u/>
      <sz val="9"/>
      <color theme="0"/>
      <name val="Arial"/>
      <family val="2"/>
    </font>
    <font>
      <sz val="12"/>
      <color theme="4" tint="-0.499984740745262"/>
      <name val="Calibri"/>
      <family val="2"/>
      <scheme val="minor"/>
    </font>
    <font>
      <i/>
      <sz val="9"/>
      <color theme="4" tint="-0.499984740745262"/>
      <name val="Calibri"/>
      <family val="2"/>
    </font>
    <font>
      <b/>
      <sz val="12"/>
      <color theme="3"/>
      <name val="Calibri"/>
      <family val="2"/>
      <scheme val="minor"/>
    </font>
    <font>
      <sz val="10"/>
      <color theme="3"/>
      <name val="Arial"/>
      <family val="2"/>
    </font>
    <font>
      <b/>
      <sz val="9"/>
      <color theme="3"/>
      <name val="Arial"/>
      <family val="2"/>
    </font>
    <font>
      <b/>
      <sz val="11"/>
      <color theme="3"/>
      <name val="Calibri"/>
      <family val="2"/>
    </font>
    <font>
      <sz val="11"/>
      <color theme="3"/>
      <name val="Calibri"/>
      <family val="2"/>
    </font>
    <font>
      <b/>
      <sz val="10"/>
      <color theme="3"/>
      <name val="Calibri"/>
      <family val="2"/>
      <scheme val="minor"/>
    </font>
    <font>
      <sz val="9"/>
      <color theme="3"/>
      <name val="Calibri"/>
      <family val="2"/>
      <scheme val="minor"/>
    </font>
    <font>
      <u/>
      <sz val="10"/>
      <color theme="3"/>
      <name val="Arial"/>
      <family val="2"/>
    </font>
    <font>
      <b/>
      <sz val="9"/>
      <color theme="4" tint="-0.499984740745262"/>
      <name val="Arial"/>
      <family val="2"/>
    </font>
    <font>
      <b/>
      <u/>
      <sz val="9"/>
      <color theme="4" tint="-0.499984740745262"/>
      <name val="Calibri"/>
      <family val="2"/>
      <scheme val="minor"/>
    </font>
    <font>
      <b/>
      <sz val="14"/>
      <color theme="0"/>
      <name val="Calibri"/>
      <family val="2"/>
    </font>
    <font>
      <b/>
      <sz val="15"/>
      <color theme="0"/>
      <name val="Calibri"/>
      <family val="2"/>
      <scheme val="minor"/>
    </font>
    <font>
      <u/>
      <sz val="10"/>
      <color theme="0"/>
      <name val="Calibri"/>
      <family val="2"/>
      <scheme val="minor"/>
    </font>
    <font>
      <u/>
      <sz val="10"/>
      <color theme="4" tint="-0.499984740745262"/>
      <name val="Calibri"/>
      <family val="2"/>
      <scheme val="minor"/>
    </font>
    <font>
      <b/>
      <sz val="12"/>
      <color theme="4" tint="-0.499984740745262"/>
      <name val="Arial"/>
      <family val="2"/>
    </font>
    <font>
      <b/>
      <i/>
      <sz val="10"/>
      <color theme="4" tint="-0.499984740745262"/>
      <name val="Arial"/>
      <family val="2"/>
    </font>
    <font>
      <b/>
      <i/>
      <sz val="11"/>
      <color theme="4" tint="-0.499984740745262"/>
      <name val="Calibri"/>
      <family val="2"/>
      <scheme val="minor"/>
    </font>
    <font>
      <b/>
      <vertAlign val="superscript"/>
      <sz val="14"/>
      <color theme="0"/>
      <name val="Calibri"/>
      <family val="2"/>
      <scheme val="minor"/>
    </font>
    <font>
      <sz val="10"/>
      <name val="Arial"/>
      <family val="2"/>
    </font>
    <font>
      <sz val="10"/>
      <name val="Times New Roman"/>
      <family val="1"/>
    </font>
    <font>
      <b/>
      <sz val="10"/>
      <name val="Times New Roman"/>
      <family val="1"/>
    </font>
    <font>
      <sz val="10"/>
      <name val="Arial"/>
      <family val="2"/>
    </font>
    <font>
      <sz val="10"/>
      <color indexed="60"/>
      <name val="Arial"/>
      <family val="2"/>
    </font>
    <font>
      <b/>
      <sz val="15"/>
      <color indexed="56"/>
      <name val="Calibri"/>
      <family val="2"/>
    </font>
    <font>
      <sz val="10"/>
      <color theme="1"/>
      <name val="Verdana"/>
      <family val="2"/>
    </font>
  </fonts>
  <fills count="37">
    <fill>
      <patternFill patternType="none"/>
    </fill>
    <fill>
      <patternFill patternType="gray125"/>
    </fill>
    <fill>
      <patternFill patternType="solid">
        <fgColor theme="0"/>
        <bgColor indexed="64"/>
      </patternFill>
    </fill>
    <fill>
      <patternFill patternType="solid">
        <fgColor theme="0"/>
        <bgColor theme="4" tint="0.5999938962981048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0"/>
        <bgColor theme="4" tint="0.79998168889431442"/>
      </patternFill>
    </fill>
    <fill>
      <patternFill patternType="solid">
        <fgColor indexed="9"/>
        <bgColor indexed="64"/>
      </patternFill>
    </fill>
    <fill>
      <patternFill patternType="solid">
        <fgColor indexed="43"/>
      </patternFill>
    </fill>
    <fill>
      <patternFill patternType="solid">
        <fgColor theme="4" tint="-0.249977111117893"/>
        <bgColor indexed="64"/>
      </patternFill>
    </fill>
    <fill>
      <patternFill patternType="solid">
        <fgColor theme="4" tint="0.79998168889431442"/>
        <bgColor indexed="64"/>
      </patternFill>
    </fill>
    <fill>
      <patternFill patternType="solid">
        <fgColor theme="0" tint="-4.9989318521683403E-2"/>
        <bgColor theme="4"/>
      </patternFill>
    </fill>
    <fill>
      <patternFill patternType="solid">
        <fgColor theme="0" tint="-4.9989318521683403E-2"/>
        <bgColor theme="4" tint="0.59999389629810485"/>
      </patternFill>
    </fill>
    <fill>
      <patternFill patternType="solid">
        <fgColor theme="4" tint="-0.49998474074526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4" tint="0.79998168889431442"/>
        <bgColor theme="4"/>
      </patternFill>
    </fill>
    <fill>
      <patternFill patternType="solid">
        <fgColor rgb="FFFFFFFF"/>
        <bgColor indexed="64"/>
      </patternFill>
    </fill>
  </fills>
  <borders count="43">
    <border>
      <left/>
      <right/>
      <top/>
      <bottom/>
      <diagonal/>
    </border>
    <border>
      <left/>
      <right/>
      <top style="medium">
        <color rgb="FF182280"/>
      </top>
      <bottom/>
      <diagonal/>
    </border>
    <border>
      <left/>
      <right/>
      <top/>
      <bottom style="medium">
        <color rgb="FF182280"/>
      </bottom>
      <diagonal/>
    </border>
    <border>
      <left/>
      <right/>
      <top style="medium">
        <color rgb="FF182280"/>
      </top>
      <bottom style="medium">
        <color rgb="FF182280"/>
      </bottom>
      <diagonal/>
    </border>
    <border>
      <left/>
      <right/>
      <top style="medium">
        <color rgb="FF182280"/>
      </top>
      <bottom style="dotted">
        <color rgb="FF182280"/>
      </bottom>
      <diagonal/>
    </border>
    <border>
      <left/>
      <right/>
      <top style="dotted">
        <color rgb="FF182280"/>
      </top>
      <bottom style="dotted">
        <color rgb="FF182280"/>
      </bottom>
      <diagonal/>
    </border>
    <border>
      <left/>
      <right/>
      <top style="dotted">
        <color rgb="FF182280"/>
      </top>
      <bottom style="medium">
        <color rgb="FF18228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tted">
        <color rgb="FF182280"/>
      </top>
      <bottom/>
      <diagonal/>
    </border>
    <border>
      <left/>
      <right/>
      <top style="medium">
        <color theme="3"/>
      </top>
      <bottom/>
      <diagonal/>
    </border>
    <border>
      <left/>
      <right/>
      <top style="medium">
        <color theme="3"/>
      </top>
      <bottom style="dotted">
        <color rgb="FF182280"/>
      </bottom>
      <diagonal/>
    </border>
    <border>
      <left/>
      <right/>
      <top/>
      <bottom style="medium">
        <color theme="3"/>
      </bottom>
      <diagonal/>
    </border>
    <border>
      <left/>
      <right/>
      <top style="dotted">
        <color rgb="FF182280"/>
      </top>
      <bottom style="medium">
        <color theme="3"/>
      </bottom>
      <diagonal/>
    </border>
    <border>
      <left/>
      <right/>
      <top/>
      <bottom style="dotted">
        <color rgb="FF182280"/>
      </bottom>
      <diagonal/>
    </border>
    <border>
      <left/>
      <right/>
      <top style="medium">
        <color indexed="64"/>
      </top>
      <bottom style="thin">
        <color indexed="64"/>
      </bottom>
      <diagonal/>
    </border>
    <border>
      <left/>
      <right/>
      <top style="medium">
        <color rgb="FF182280"/>
      </top>
      <bottom style="thin">
        <color indexed="64"/>
      </bottom>
      <diagonal/>
    </border>
    <border>
      <left/>
      <right/>
      <top/>
      <bottom style="medium">
        <color indexed="64"/>
      </bottom>
      <diagonal/>
    </border>
    <border>
      <left/>
      <right style="thin">
        <color theme="0"/>
      </right>
      <top style="medium">
        <color rgb="FF182280"/>
      </top>
      <bottom/>
      <diagonal/>
    </border>
    <border>
      <left style="thin">
        <color theme="0"/>
      </left>
      <right/>
      <top style="medium">
        <color rgb="FF182280"/>
      </top>
      <bottom style="medium">
        <color rgb="FF182280"/>
      </bottom>
      <diagonal/>
    </border>
    <border>
      <left/>
      <right style="thin">
        <color theme="0"/>
      </right>
      <top style="dashed">
        <color theme="4"/>
      </top>
      <bottom style="dashed">
        <color theme="4"/>
      </bottom>
      <diagonal/>
    </border>
    <border>
      <left/>
      <right style="thin">
        <color theme="0"/>
      </right>
      <top style="dashed">
        <color theme="4"/>
      </top>
      <bottom style="medium">
        <color theme="4" tint="-0.24994659260841701"/>
      </bottom>
      <diagonal/>
    </border>
    <border>
      <left/>
      <right style="thin">
        <color theme="0"/>
      </right>
      <top style="dashed">
        <color theme="4"/>
      </top>
      <bottom/>
      <diagonal/>
    </border>
    <border>
      <left style="thin">
        <color theme="0"/>
      </left>
      <right/>
      <top style="medium">
        <color rgb="FF002060"/>
      </top>
      <bottom style="medium">
        <color rgb="FF182280"/>
      </bottom>
      <diagonal/>
    </border>
    <border>
      <left/>
      <right/>
      <top style="medium">
        <color rgb="FF002060"/>
      </top>
      <bottom style="medium">
        <color rgb="FF182280"/>
      </bottom>
      <diagonal/>
    </border>
    <border>
      <left/>
      <right/>
      <top/>
      <bottom style="thick">
        <color indexed="22"/>
      </bottom>
      <diagonal/>
    </border>
    <border>
      <left/>
      <right/>
      <top style="thin">
        <color indexed="62"/>
      </top>
      <bottom style="double">
        <color indexed="62"/>
      </bottom>
      <diagonal/>
    </border>
    <border>
      <left/>
      <right/>
      <top/>
      <bottom style="thin">
        <color indexed="64"/>
      </bottom>
      <diagonal/>
    </border>
    <border>
      <left/>
      <right/>
      <top/>
      <bottom style="medium">
        <color theme="4" tint="-0.499984740745262"/>
      </bottom>
      <diagonal/>
    </border>
    <border>
      <left/>
      <right/>
      <top style="dotted">
        <color rgb="FF182280"/>
      </top>
      <bottom style="medium">
        <color theme="4" tint="-0.499984740745262"/>
      </bottom>
      <diagonal/>
    </border>
    <border>
      <left/>
      <right/>
      <top style="medium">
        <color theme="4" tint="-0.499984740745262"/>
      </top>
      <bottom/>
      <diagonal/>
    </border>
    <border>
      <left/>
      <right/>
      <top style="medium">
        <color theme="4" tint="-0.499984740745262"/>
      </top>
      <bottom style="medium">
        <color theme="4" tint="-0.499984740745262"/>
      </bottom>
      <diagonal/>
    </border>
    <border>
      <left/>
      <right/>
      <top style="double">
        <color auto="1"/>
      </top>
      <bottom/>
      <diagonal/>
    </border>
    <border>
      <left/>
      <right/>
      <top/>
      <bottom style="thick">
        <color indexed="62"/>
      </bottom>
      <diagonal/>
    </border>
    <border>
      <left/>
      <right/>
      <top style="double">
        <color indexed="64"/>
      </top>
      <bottom/>
      <diagonal/>
    </border>
    <border>
      <left/>
      <right/>
      <top style="double">
        <color indexed="64"/>
      </top>
      <bottom/>
      <diagonal/>
    </border>
    <border>
      <left/>
      <right/>
      <top style="double">
        <color indexed="64"/>
      </top>
      <bottom/>
      <diagonal/>
    </border>
    <border>
      <left/>
      <right/>
      <top style="double">
        <color indexed="64"/>
      </top>
      <bottom/>
      <diagonal/>
    </border>
    <border>
      <left/>
      <right/>
      <top style="dotted">
        <color rgb="FF182280"/>
      </top>
      <bottom style="medium">
        <color indexed="64"/>
      </bottom>
      <diagonal/>
    </border>
  </borders>
  <cellStyleXfs count="11314">
    <xf numFmtId="0" fontId="0" fillId="0" borderId="0"/>
    <xf numFmtId="167" fontId="1" fillId="0" borderId="0" applyFont="0" applyFill="0" applyBorder="0" applyAlignment="0" applyProtection="0"/>
    <xf numFmtId="0" fontId="6" fillId="0" borderId="0"/>
    <xf numFmtId="0" fontId="8" fillId="0" borderId="0" applyNumberFormat="0" applyFill="0" applyBorder="0" applyAlignment="0" applyProtection="0">
      <alignment vertical="top"/>
      <protection locked="0"/>
    </xf>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7"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21" borderId="0" applyNumberFormat="0" applyBorder="0" applyAlignment="0" applyProtection="0"/>
    <xf numFmtId="0" fontId="17" fillId="5" borderId="0" applyNumberFormat="0" applyBorder="0" applyAlignment="0" applyProtection="0"/>
    <xf numFmtId="0" fontId="18" fillId="0" borderId="0">
      <protection locked="0"/>
    </xf>
    <xf numFmtId="0" fontId="18" fillId="0" borderId="0">
      <protection locked="0"/>
    </xf>
    <xf numFmtId="0" fontId="19" fillId="22" borderId="7" applyNumberFormat="0" applyAlignment="0" applyProtection="0"/>
    <xf numFmtId="0" fontId="20" fillId="23" borderId="8" applyNumberFormat="0" applyAlignment="0" applyProtection="0"/>
    <xf numFmtId="3" fontId="21" fillId="0" borderId="0" applyFont="0" applyFill="0" applyBorder="0" applyAlignment="0" applyProtection="0"/>
    <xf numFmtId="170" fontId="21" fillId="0" borderId="0" applyFont="0" applyFill="0" applyBorder="0" applyAlignment="0" applyProtection="0"/>
    <xf numFmtId="0" fontId="21" fillId="0" borderId="0" applyFont="0" applyFill="0" applyBorder="0" applyAlignment="0" applyProtection="0"/>
    <xf numFmtId="0" fontId="22"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23" fillId="0" borderId="0" applyNumberFormat="0" applyFill="0" applyBorder="0" applyAlignment="0" applyProtection="0"/>
    <xf numFmtId="0" fontId="24" fillId="0" borderId="0">
      <protection locked="0"/>
    </xf>
    <xf numFmtId="172" fontId="24" fillId="0" borderId="0">
      <protection locked="0"/>
    </xf>
    <xf numFmtId="2" fontId="21" fillId="0" borderId="0" applyFont="0" applyFill="0" applyBorder="0" applyAlignment="0" applyProtection="0"/>
    <xf numFmtId="0" fontId="25" fillId="6" borderId="0" applyNumberFormat="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9" applyNumberFormat="0" applyFill="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30" fillId="9" borderId="7" applyNumberFormat="0" applyAlignment="0" applyProtection="0"/>
    <xf numFmtId="0" fontId="31" fillId="0" borderId="10" applyNumberFormat="0" applyFill="0" applyAlignment="0" applyProtection="0"/>
    <xf numFmtId="173" fontId="32" fillId="0" borderId="0" applyFont="0" applyFill="0" applyBorder="0" applyAlignment="0" applyProtection="0"/>
    <xf numFmtId="173" fontId="32"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74" fontId="6" fillId="0" borderId="0" applyFont="0" applyFill="0" applyBorder="0" applyAlignment="0" applyProtection="0"/>
    <xf numFmtId="175" fontId="24" fillId="0" borderId="0">
      <protection locked="0"/>
    </xf>
    <xf numFmtId="176" fontId="24" fillId="0" borderId="0">
      <protection locked="0"/>
    </xf>
    <xf numFmtId="0" fontId="6" fillId="0" borderId="0"/>
    <xf numFmtId="0" fontId="1" fillId="0" borderId="0"/>
    <xf numFmtId="0" fontId="6" fillId="0" borderId="0"/>
    <xf numFmtId="0" fontId="6" fillId="24" borderId="11" applyNumberFormat="0" applyFont="0" applyAlignment="0" applyProtection="0"/>
    <xf numFmtId="0" fontId="6" fillId="24" borderId="11" applyNumberFormat="0" applyFont="0" applyAlignment="0" applyProtection="0"/>
    <xf numFmtId="0" fontId="6" fillId="24" borderId="11" applyNumberFormat="0" applyFont="0" applyAlignment="0" applyProtection="0"/>
    <xf numFmtId="0" fontId="33" fillId="22" borderId="12" applyNumberFormat="0" applyAlignment="0" applyProtection="0"/>
    <xf numFmtId="9" fontId="6"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177" fontId="24" fillId="0" borderId="0">
      <protection locked="0"/>
    </xf>
    <xf numFmtId="178" fontId="24" fillId="0" borderId="0">
      <protection locked="0"/>
    </xf>
    <xf numFmtId="0" fontId="34" fillId="0" borderId="0" applyNumberFormat="0" applyFill="0" applyBorder="0" applyAlignment="0" applyProtection="0"/>
    <xf numFmtId="0" fontId="35"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43" fillId="0" borderId="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7" borderId="0" applyNumberFormat="0" applyBorder="0" applyAlignment="0" applyProtection="0"/>
    <xf numFmtId="0" fontId="32" fillId="10" borderId="0" applyNumberFormat="0" applyBorder="0" applyAlignment="0" applyProtection="0"/>
    <xf numFmtId="0" fontId="32" fillId="13" borderId="0" applyNumberFormat="0" applyBorder="0" applyAlignment="0" applyProtection="0"/>
    <xf numFmtId="0" fontId="44" fillId="14" borderId="0" applyNumberFormat="0" applyBorder="0" applyAlignment="0" applyProtection="0"/>
    <xf numFmtId="0" fontId="44" fillId="11" borderId="0" applyNumberFormat="0" applyBorder="0" applyAlignment="0" applyProtection="0"/>
    <xf numFmtId="0" fontId="44" fillId="12"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44" fillId="17" borderId="0" applyNumberFormat="0" applyBorder="0" applyAlignment="0" applyProtection="0"/>
    <xf numFmtId="0" fontId="45" fillId="6" borderId="0" applyNumberFormat="0" applyBorder="0" applyAlignment="0" applyProtection="0"/>
    <xf numFmtId="0" fontId="46" fillId="22" borderId="7" applyNumberFormat="0" applyAlignment="0" applyProtection="0"/>
    <xf numFmtId="0" fontId="47" fillId="23" borderId="8" applyNumberFormat="0" applyAlignment="0" applyProtection="0"/>
    <xf numFmtId="0" fontId="48" fillId="0" borderId="10" applyNumberFormat="0" applyFill="0" applyAlignment="0" applyProtection="0"/>
    <xf numFmtId="0" fontId="49" fillId="0" borderId="0" applyNumberFormat="0" applyFill="0" applyBorder="0" applyAlignment="0" applyProtection="0"/>
    <xf numFmtId="0" fontId="44"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44" fillId="21" borderId="0" applyNumberFormat="0" applyBorder="0" applyAlignment="0" applyProtection="0"/>
    <xf numFmtId="0" fontId="50" fillId="9" borderId="7" applyNumberFormat="0" applyAlignment="0" applyProtection="0"/>
    <xf numFmtId="0" fontId="51" fillId="5" borderId="0" applyNumberFormat="0" applyBorder="0" applyAlignment="0" applyProtection="0"/>
    <xf numFmtId="166" fontId="6" fillId="0" borderId="0" applyFont="0" applyFill="0" applyBorder="0" applyAlignment="0" applyProtection="0"/>
    <xf numFmtId="0" fontId="52" fillId="27" borderId="0" applyNumberFormat="0" applyBorder="0" applyAlignment="0" applyProtection="0"/>
    <xf numFmtId="0" fontId="58" fillId="0" borderId="0"/>
    <xf numFmtId="0" fontId="6" fillId="0" borderId="0"/>
    <xf numFmtId="0" fontId="6" fillId="24" borderId="11" applyNumberFormat="0" applyFont="0" applyAlignment="0" applyProtection="0"/>
    <xf numFmtId="0" fontId="53" fillId="22" borderId="12" applyNumberFormat="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56" fillId="0" borderId="29" applyNumberFormat="0" applyFill="0" applyAlignment="0" applyProtection="0"/>
    <xf numFmtId="0" fontId="49" fillId="0" borderId="9" applyNumberFormat="0" applyFill="0" applyAlignment="0" applyProtection="0"/>
    <xf numFmtId="0" fontId="57" fillId="0" borderId="30" applyNumberFormat="0" applyFill="0" applyAlignment="0" applyProtection="0"/>
    <xf numFmtId="0" fontId="1" fillId="0" borderId="0"/>
    <xf numFmtId="167" fontId="1" fillId="0" borderId="0" applyFont="0" applyFill="0" applyBorder="0" applyAlignment="0" applyProtection="0"/>
    <xf numFmtId="0" fontId="6" fillId="0" borderId="0"/>
    <xf numFmtId="0" fontId="6" fillId="0" borderId="0"/>
    <xf numFmtId="167" fontId="1" fillId="0" borderId="0" applyFont="0" applyFill="0" applyBorder="0" applyAlignment="0" applyProtection="0"/>
    <xf numFmtId="0" fontId="59" fillId="0" borderId="0"/>
    <xf numFmtId="166" fontId="59" fillId="0" borderId="0" applyFont="0" applyFill="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7" borderId="0" applyNumberFormat="0" applyBorder="0" applyAlignment="0" applyProtection="0"/>
    <xf numFmtId="0" fontId="32" fillId="10" borderId="0" applyNumberFormat="0" applyBorder="0" applyAlignment="0" applyProtection="0"/>
    <xf numFmtId="0" fontId="32" fillId="13" borderId="0" applyNumberFormat="0" applyBorder="0" applyAlignment="0" applyProtection="0"/>
    <xf numFmtId="0" fontId="44" fillId="14" borderId="0" applyNumberFormat="0" applyBorder="0" applyAlignment="0" applyProtection="0"/>
    <xf numFmtId="0" fontId="44" fillId="11" borderId="0" applyNumberFormat="0" applyBorder="0" applyAlignment="0" applyProtection="0"/>
    <xf numFmtId="0" fontId="44" fillId="12"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44" fillId="17" borderId="0" applyNumberFormat="0" applyBorder="0" applyAlignment="0" applyProtection="0"/>
    <xf numFmtId="0" fontId="45" fillId="6" borderId="0" applyNumberFormat="0" applyBorder="0" applyAlignment="0" applyProtection="0"/>
    <xf numFmtId="0" fontId="46" fillId="22" borderId="7" applyNumberFormat="0" applyAlignment="0" applyProtection="0"/>
    <xf numFmtId="0" fontId="47" fillId="23" borderId="8" applyNumberFormat="0" applyAlignment="0" applyProtection="0"/>
    <xf numFmtId="0" fontId="48" fillId="0" borderId="10" applyNumberFormat="0" applyFill="0" applyAlignment="0" applyProtection="0"/>
    <xf numFmtId="0" fontId="49" fillId="0" borderId="0" applyNumberFormat="0" applyFill="0" applyBorder="0" applyAlignment="0" applyProtection="0"/>
    <xf numFmtId="0" fontId="44"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44" fillId="21" borderId="0" applyNumberFormat="0" applyBorder="0" applyAlignment="0" applyProtection="0"/>
    <xf numFmtId="0" fontId="50" fillId="9" borderId="7" applyNumberFormat="0" applyAlignment="0" applyProtection="0"/>
    <xf numFmtId="0" fontId="8" fillId="0" borderId="0" applyNumberFormat="0" applyFill="0" applyBorder="0" applyAlignment="0" applyProtection="0">
      <alignment vertical="top"/>
      <protection locked="0"/>
    </xf>
    <xf numFmtId="0" fontId="51" fillId="5" borderId="0" applyNumberFormat="0" applyBorder="0" applyAlignment="0" applyProtection="0"/>
    <xf numFmtId="167" fontId="6" fillId="0" borderId="0" applyFont="0" applyFill="0" applyBorder="0" applyAlignment="0" applyProtection="0"/>
    <xf numFmtId="166" fontId="6" fillId="0" borderId="0" applyFont="0" applyFill="0" applyBorder="0" applyAlignment="0" applyProtection="0"/>
    <xf numFmtId="0" fontId="52" fillId="27" borderId="0" applyNumberFormat="0" applyBorder="0" applyAlignment="0" applyProtection="0"/>
    <xf numFmtId="9" fontId="6" fillId="0" borderId="0" applyFont="0" applyFill="0" applyBorder="0" applyAlignment="0" applyProtection="0"/>
    <xf numFmtId="0" fontId="53" fillId="22" borderId="12" applyNumberFormat="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56" fillId="0" borderId="29" applyNumberFormat="0" applyFill="0" applyAlignment="0" applyProtection="0"/>
    <xf numFmtId="0" fontId="49" fillId="0" borderId="9" applyNumberFormat="0" applyFill="0" applyAlignment="0" applyProtection="0"/>
    <xf numFmtId="0" fontId="57" fillId="0" borderId="30" applyNumberFormat="0" applyFill="0" applyAlignment="0" applyProtection="0"/>
    <xf numFmtId="184" fontId="6" fillId="0" borderId="0" applyFont="0" applyFill="0" applyBorder="0" applyAlignment="0" applyProtection="0"/>
    <xf numFmtId="0" fontId="1" fillId="0" borderId="0"/>
    <xf numFmtId="167" fontId="1" fillId="0" borderId="0" applyFont="0" applyFill="0" applyBorder="0" applyAlignment="0" applyProtection="0"/>
    <xf numFmtId="0" fontId="46" fillId="22" borderId="7" applyNumberFormat="0" applyAlignment="0" applyProtection="0"/>
    <xf numFmtId="0" fontId="50" fillId="9" borderId="7" applyNumberFormat="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24" borderId="11" applyNumberFormat="0" applyFont="0" applyAlignment="0" applyProtection="0"/>
    <xf numFmtId="0" fontId="53" fillId="22" borderId="12" applyNumberFormat="0" applyAlignment="0" applyProtection="0"/>
    <xf numFmtId="0" fontId="57" fillId="0" borderId="30" applyNumberFormat="0" applyFill="0" applyAlignment="0" applyProtection="0"/>
    <xf numFmtId="184" fontId="6"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5" fontId="6" fillId="0" borderId="0" applyFont="0" applyFill="0" applyBorder="0" applyAlignment="0" applyProtection="0"/>
    <xf numFmtId="0" fontId="1" fillId="0" borderId="0"/>
    <xf numFmtId="167" fontId="1" fillId="0" borderId="0" applyFont="0" applyFill="0" applyBorder="0" applyAlignment="0" applyProtection="0"/>
    <xf numFmtId="9" fontId="1" fillId="0" borderId="0" applyFont="0" applyFill="0" applyBorder="0" applyAlignment="0" applyProtection="0"/>
    <xf numFmtId="0" fontId="1" fillId="0" borderId="0"/>
    <xf numFmtId="167" fontId="1" fillId="0" borderId="0" applyFont="0" applyFill="0" applyBorder="0" applyAlignment="0" applyProtection="0"/>
    <xf numFmtId="0" fontId="8" fillId="0" borderId="0" applyNumberFormat="0" applyFill="0" applyBorder="0" applyAlignment="0" applyProtection="0">
      <alignment vertical="top"/>
      <protection locked="0"/>
    </xf>
    <xf numFmtId="0" fontId="1" fillId="0" borderId="0"/>
    <xf numFmtId="167" fontId="1" fillId="0" borderId="0" applyFont="0" applyFill="0" applyBorder="0" applyAlignment="0" applyProtection="0"/>
    <xf numFmtId="0" fontId="6" fillId="0" borderId="0"/>
    <xf numFmtId="0" fontId="60" fillId="0" borderId="0"/>
    <xf numFmtId="166" fontId="60" fillId="0" borderId="0" applyFont="0" applyFill="0" applyBorder="0" applyAlignment="0" applyProtection="0"/>
    <xf numFmtId="0" fontId="115"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117" fillId="0" borderId="0" applyNumberFormat="0" applyFill="0" applyBorder="0" applyAlignment="0" applyProtection="0">
      <alignment vertical="top"/>
      <protection locked="0"/>
    </xf>
    <xf numFmtId="43" fontId="6" fillId="0" borderId="0" applyFont="0" applyFill="0" applyBorder="0" applyAlignment="0" applyProtection="0"/>
    <xf numFmtId="43"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7" fontId="6"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67" fontId="6"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67" fontId="6"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43" fontId="6"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0" fontId="32"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8" fillId="0" borderId="0"/>
    <xf numFmtId="0" fontId="6"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4" fillId="0" borderId="36">
      <protection locked="0"/>
    </xf>
    <xf numFmtId="0" fontId="116" fillId="0" borderId="36">
      <protection locked="0"/>
    </xf>
    <xf numFmtId="0" fontId="6" fillId="0" borderId="0"/>
    <xf numFmtId="0" fontId="1" fillId="0" borderId="0"/>
    <xf numFmtId="0" fontId="1" fillId="0" borderId="0"/>
    <xf numFmtId="0" fontId="6" fillId="0" borderId="0"/>
    <xf numFmtId="0" fontId="1" fillId="0" borderId="0"/>
    <xf numFmtId="44" fontId="6" fillId="0" borderId="0" applyFont="0" applyFill="0" applyBorder="0" applyAlignment="0" applyProtection="0"/>
    <xf numFmtId="0" fontId="6"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6"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0" fontId="1" fillId="0" borderId="0"/>
    <xf numFmtId="9" fontId="6" fillId="0" borderId="0" applyFont="0" applyFill="0" applyBorder="0" applyAlignment="0" applyProtection="0"/>
    <xf numFmtId="9" fontId="1" fillId="0" borderId="0" applyFont="0" applyFill="0" applyBorder="0" applyAlignment="0" applyProtection="0"/>
    <xf numFmtId="0" fontId="24" fillId="0" borderId="36">
      <protection locked="0"/>
    </xf>
    <xf numFmtId="171" fontId="6" fillId="0" borderId="0" applyFont="0" applyFill="0" applyBorder="0" applyAlignment="0" applyProtection="0"/>
    <xf numFmtId="171" fontId="6"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0" fontId="6" fillId="0" borderId="0"/>
    <xf numFmtId="0" fontId="1" fillId="0" borderId="0"/>
    <xf numFmtId="9" fontId="1" fillId="0" borderId="0" applyFont="0" applyFill="0" applyBorder="0" applyAlignment="0" applyProtection="0"/>
    <xf numFmtId="0" fontId="24" fillId="0" borderId="36">
      <protection locked="0"/>
    </xf>
    <xf numFmtId="0" fontId="1"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6" fillId="0" borderId="0"/>
    <xf numFmtId="0" fontId="1" fillId="0" borderId="0"/>
    <xf numFmtId="0" fontId="6" fillId="0" borderId="0"/>
    <xf numFmtId="0" fontId="1" fillId="0" borderId="0"/>
    <xf numFmtId="0" fontId="6" fillId="0" borderId="0"/>
    <xf numFmtId="0" fontId="1" fillId="0" borderId="0"/>
    <xf numFmtId="171" fontId="6" fillId="0" borderId="0" applyFont="0" applyFill="0" applyBorder="0" applyAlignment="0" applyProtection="0"/>
    <xf numFmtId="0" fontId="1" fillId="0" borderId="0"/>
    <xf numFmtId="0" fontId="6" fillId="0" borderId="0"/>
    <xf numFmtId="0" fontId="1" fillId="0" borderId="0"/>
    <xf numFmtId="0" fontId="6"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171" fontId="6" fillId="0" borderId="0" applyFont="0" applyFill="0" applyBorder="0" applyAlignment="0" applyProtection="0"/>
    <xf numFmtId="171" fontId="6"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0" fontId="6" fillId="0" borderId="0"/>
    <xf numFmtId="0" fontId="1" fillId="0" borderId="0"/>
    <xf numFmtId="9" fontId="1" fillId="0" borderId="0" applyFont="0" applyFill="0" applyBorder="0" applyAlignment="0" applyProtection="0"/>
    <xf numFmtId="0" fontId="1"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6" fillId="0" borderId="0"/>
    <xf numFmtId="0" fontId="1" fillId="0" borderId="0"/>
    <xf numFmtId="0" fontId="6" fillId="0" borderId="0"/>
    <xf numFmtId="0" fontId="1" fillId="0" borderId="0"/>
    <xf numFmtId="0" fontId="6" fillId="0" borderId="0"/>
    <xf numFmtId="0" fontId="1" fillId="0" borderId="0"/>
    <xf numFmtId="171" fontId="6" fillId="0" borderId="0" applyFont="0" applyFill="0" applyBorder="0" applyAlignment="0" applyProtection="0"/>
    <xf numFmtId="0" fontId="1" fillId="0" borderId="0"/>
    <xf numFmtId="0" fontId="6" fillId="0" borderId="0"/>
    <xf numFmtId="0" fontId="1" fillId="0" borderId="0"/>
    <xf numFmtId="0" fontId="6"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0" fontId="1" fillId="0" borderId="0"/>
    <xf numFmtId="9" fontId="6" fillId="0" borderId="0" applyFont="0" applyFill="0" applyBorder="0" applyAlignment="0" applyProtection="0"/>
    <xf numFmtId="9" fontId="1" fillId="0" borderId="0" applyFont="0" applyFill="0" applyBorder="0" applyAlignment="0" applyProtection="0"/>
    <xf numFmtId="0" fontId="24" fillId="0" borderId="36">
      <protection locked="0"/>
    </xf>
    <xf numFmtId="0" fontId="6" fillId="0" borderId="0"/>
    <xf numFmtId="171" fontId="6" fillId="0" borderId="0" applyFont="0" applyFill="0" applyBorder="0" applyAlignment="0" applyProtection="0"/>
    <xf numFmtId="171" fontId="6"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0" fontId="6" fillId="0" borderId="0"/>
    <xf numFmtId="0" fontId="1" fillId="0" borderId="0"/>
    <xf numFmtId="9" fontId="1" fillId="0" borderId="0" applyFont="0" applyFill="0" applyBorder="0" applyAlignment="0" applyProtection="0"/>
    <xf numFmtId="0" fontId="1"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6" fillId="0" borderId="0"/>
    <xf numFmtId="0" fontId="1" fillId="0" borderId="0"/>
    <xf numFmtId="0" fontId="6" fillId="0" borderId="0"/>
    <xf numFmtId="0" fontId="1" fillId="0" borderId="0"/>
    <xf numFmtId="0" fontId="6" fillId="0" borderId="0"/>
    <xf numFmtId="0" fontId="1" fillId="0" borderId="0"/>
    <xf numFmtId="171" fontId="6" fillId="0" borderId="0" applyFont="0" applyFill="0" applyBorder="0" applyAlignment="0" applyProtection="0"/>
    <xf numFmtId="0" fontId="1" fillId="0" borderId="0"/>
    <xf numFmtId="0" fontId="6" fillId="0" borderId="0"/>
    <xf numFmtId="0" fontId="1" fillId="0" borderId="0"/>
    <xf numFmtId="0" fontId="6"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43" fontId="6" fillId="0" borderId="0" applyFont="0" applyFill="0" applyBorder="0" applyAlignment="0" applyProtection="0"/>
    <xf numFmtId="188" fontId="6" fillId="0" borderId="0" applyFont="0" applyFill="0" applyBorder="0" applyAlignment="0" applyProtection="0"/>
    <xf numFmtId="43" fontId="6" fillId="0" borderId="0" applyFont="0" applyFill="0" applyBorder="0" applyAlignment="0" applyProtection="0"/>
    <xf numFmtId="188" fontId="6" fillId="0" borderId="0" applyFont="0" applyFill="0" applyBorder="0" applyAlignment="0" applyProtection="0"/>
    <xf numFmtId="43" fontId="6" fillId="0" borderId="0" applyFont="0" applyFill="0" applyBorder="0" applyAlignment="0" applyProtection="0"/>
    <xf numFmtId="0" fontId="1" fillId="0" borderId="0"/>
    <xf numFmtId="0" fontId="6" fillId="0" borderId="0"/>
    <xf numFmtId="43" fontId="6"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0" fontId="1" fillId="0" borderId="0"/>
    <xf numFmtId="9" fontId="6" fillId="0" borderId="0" applyFont="0" applyFill="0" applyBorder="0" applyAlignment="0" applyProtection="0"/>
    <xf numFmtId="9" fontId="1" fillId="0" borderId="0" applyFont="0" applyFill="0" applyBorder="0" applyAlignment="0" applyProtection="0"/>
    <xf numFmtId="0" fontId="24" fillId="0" borderId="36">
      <protection locked="0"/>
    </xf>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43" fontId="1" fillId="0" borderId="0" applyFont="0" applyFill="0" applyBorder="0" applyAlignment="0" applyProtection="0"/>
    <xf numFmtId="0" fontId="1" fillId="0" borderId="0"/>
    <xf numFmtId="9" fontId="6" fillId="0" borderId="0" applyFont="0" applyFill="0" applyBorder="0" applyAlignment="0" applyProtection="0"/>
    <xf numFmtId="9" fontId="1"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6" fillId="0" borderId="0" applyFont="0" applyFill="0" applyBorder="0" applyAlignment="0" applyProtection="0"/>
    <xf numFmtId="167" fontId="6" fillId="0" borderId="0" applyFont="0" applyFill="0" applyBorder="0" applyAlignment="0" applyProtection="0"/>
    <xf numFmtId="0" fontId="1" fillId="0" borderId="0"/>
    <xf numFmtId="167"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7" fontId="6" fillId="0" borderId="0" applyFont="0" applyFill="0" applyBorder="0" applyAlignment="0" applyProtection="0"/>
    <xf numFmtId="167"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4" fillId="0" borderId="36">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6"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8"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2"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8"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6" fillId="0" borderId="0" applyFont="0" applyFill="0" applyBorder="0" applyAlignment="0" applyProtection="0"/>
    <xf numFmtId="0" fontId="1" fillId="0" borderId="0"/>
    <xf numFmtId="167" fontId="6" fillId="0" borderId="0" applyFont="0" applyFill="0" applyBorder="0" applyAlignment="0" applyProtection="0"/>
    <xf numFmtId="9" fontId="6"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167" fontId="1" fillId="0" borderId="0" applyFont="0" applyFill="0" applyBorder="0" applyAlignment="0" applyProtection="0"/>
    <xf numFmtId="167"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0" fontId="118" fillId="0" borderId="0"/>
    <xf numFmtId="0" fontId="119" fillId="27" borderId="0" applyNumberFormat="0" applyBorder="0" applyAlignment="0" applyProtection="0"/>
    <xf numFmtId="0" fontId="120" fillId="0" borderId="37" applyNumberFormat="0" applyFill="0" applyAlignment="0" applyProtection="0"/>
    <xf numFmtId="0" fontId="24" fillId="0" borderId="38">
      <protection locked="0"/>
    </xf>
    <xf numFmtId="0" fontId="121" fillId="0" borderId="0"/>
    <xf numFmtId="0" fontId="24" fillId="0" borderId="39">
      <protection locked="0"/>
    </xf>
    <xf numFmtId="43" fontId="1" fillId="0" borderId="0" applyFont="0" applyFill="0" applyBorder="0" applyAlignment="0" applyProtection="0"/>
    <xf numFmtId="0" fontId="116" fillId="0" borderId="39">
      <protection locked="0"/>
    </xf>
    <xf numFmtId="44" fontId="6" fillId="0" borderId="0" applyFont="0" applyFill="0" applyBorder="0" applyAlignment="0" applyProtection="0"/>
    <xf numFmtId="0" fontId="24" fillId="0" borderId="39">
      <protection locked="0"/>
    </xf>
    <xf numFmtId="0" fontId="24" fillId="0" borderId="39">
      <protection locked="0"/>
    </xf>
    <xf numFmtId="0" fontId="24" fillId="0" borderId="39">
      <protection locked="0"/>
    </xf>
    <xf numFmtId="0" fontId="24" fillId="0" borderId="39">
      <protection locked="0"/>
    </xf>
    <xf numFmtId="0" fontId="24" fillId="0" borderId="39">
      <protection locked="0"/>
    </xf>
    <xf numFmtId="0" fontId="24" fillId="0" borderId="40">
      <protection locked="0"/>
    </xf>
    <xf numFmtId="0" fontId="24" fillId="0" borderId="41">
      <protection locked="0"/>
    </xf>
  </cellStyleXfs>
  <cellXfs count="456">
    <xf numFmtId="0" fontId="0" fillId="0" borderId="0" xfId="0"/>
    <xf numFmtId="168" fontId="0" fillId="0" borderId="0" xfId="1" applyNumberFormat="1" applyFont="1"/>
    <xf numFmtId="0" fontId="4" fillId="2" borderId="0" xfId="0" applyFont="1" applyFill="1"/>
    <xf numFmtId="0" fontId="7" fillId="2" borderId="0" xfId="2" applyFont="1" applyFill="1"/>
    <xf numFmtId="0" fontId="9" fillId="2" borderId="0" xfId="3" applyFont="1" applyFill="1" applyAlignment="1" applyProtection="1">
      <alignment horizontal="right"/>
    </xf>
    <xf numFmtId="0" fontId="10" fillId="2" borderId="0" xfId="3" applyFont="1" applyFill="1" applyAlignment="1" applyProtection="1"/>
    <xf numFmtId="0" fontId="11" fillId="2" borderId="0" xfId="2" applyFont="1" applyFill="1"/>
    <xf numFmtId="0" fontId="13" fillId="2" borderId="0" xfId="2" applyFont="1" applyFill="1"/>
    <xf numFmtId="0" fontId="14" fillId="2" borderId="0" xfId="2" applyFont="1" applyFill="1"/>
    <xf numFmtId="0" fontId="0" fillId="0" borderId="0" xfId="0" applyAlignment="1">
      <alignment vertical="center"/>
    </xf>
    <xf numFmtId="168" fontId="0" fillId="0" borderId="0" xfId="1" applyNumberFormat="1" applyFont="1" applyAlignment="1">
      <alignment vertical="center"/>
    </xf>
    <xf numFmtId="179" fontId="0" fillId="0" borderId="0" xfId="74" applyNumberFormat="1" applyFont="1" applyAlignment="1">
      <alignment vertical="center"/>
    </xf>
    <xf numFmtId="168" fontId="0" fillId="0" borderId="0" xfId="75" applyNumberFormat="1" applyFont="1"/>
    <xf numFmtId="0" fontId="6" fillId="2" borderId="0" xfId="2" applyFill="1"/>
    <xf numFmtId="0" fontId="38" fillId="2" borderId="0" xfId="3" applyFont="1" applyFill="1" applyAlignment="1" applyProtection="1"/>
    <xf numFmtId="0" fontId="6" fillId="2" borderId="0" xfId="2" applyFill="1" applyAlignment="1"/>
    <xf numFmtId="0" fontId="6" fillId="2" borderId="0" xfId="2" applyFont="1" applyFill="1"/>
    <xf numFmtId="0" fontId="6" fillId="0" borderId="0" xfId="2" applyFont="1"/>
    <xf numFmtId="0" fontId="37" fillId="2" borderId="0" xfId="2" applyFont="1" applyFill="1" applyAlignment="1">
      <alignment horizontal="center"/>
    </xf>
    <xf numFmtId="0" fontId="37" fillId="0" borderId="0" xfId="2" applyFont="1" applyAlignment="1">
      <alignment horizontal="center"/>
    </xf>
    <xf numFmtId="0" fontId="6" fillId="0" borderId="0" xfId="2"/>
    <xf numFmtId="1" fontId="6" fillId="2" borderId="0" xfId="2" applyNumberFormat="1" applyFill="1"/>
    <xf numFmtId="3" fontId="39" fillId="2" borderId="0" xfId="2" applyNumberFormat="1" applyFont="1" applyFill="1"/>
    <xf numFmtId="3" fontId="40" fillId="2" borderId="0" xfId="2" applyNumberFormat="1" applyFont="1" applyFill="1"/>
    <xf numFmtId="3" fontId="6" fillId="2" borderId="0" xfId="2" applyNumberFormat="1" applyFill="1"/>
    <xf numFmtId="182" fontId="6" fillId="2" borderId="0" xfId="2" applyNumberFormat="1" applyFill="1"/>
    <xf numFmtId="169" fontId="40" fillId="2" borderId="0" xfId="2" applyNumberFormat="1" applyFont="1" applyFill="1"/>
    <xf numFmtId="0" fontId="39" fillId="2" borderId="0" xfId="2" applyFont="1" applyFill="1"/>
    <xf numFmtId="0" fontId="4" fillId="2" borderId="0" xfId="55" applyNumberFormat="1" applyFont="1" applyFill="1" applyBorder="1" applyAlignment="1">
      <alignment horizontal="center" vertical="center"/>
    </xf>
    <xf numFmtId="0" fontId="41" fillId="2" borderId="0" xfId="3" applyFont="1" applyFill="1" applyAlignment="1" applyProtection="1"/>
    <xf numFmtId="168" fontId="3" fillId="2" borderId="0" xfId="54" applyNumberFormat="1" applyFont="1" applyFill="1" applyBorder="1" applyAlignment="1"/>
    <xf numFmtId="0" fontId="0" fillId="2" borderId="0" xfId="0" applyFill="1"/>
    <xf numFmtId="0" fontId="13" fillId="2" borderId="0" xfId="0" applyFont="1" applyFill="1"/>
    <xf numFmtId="0" fontId="8" fillId="2" borderId="0" xfId="3" applyFill="1" applyAlignment="1" applyProtection="1"/>
    <xf numFmtId="0" fontId="0" fillId="0" borderId="0" xfId="0"/>
    <xf numFmtId="0" fontId="0" fillId="0" borderId="0" xfId="0"/>
    <xf numFmtId="0" fontId="7" fillId="2" borderId="0" xfId="0" applyFont="1" applyFill="1"/>
    <xf numFmtId="0" fontId="14" fillId="2" borderId="0" xfId="0" applyFont="1" applyFill="1"/>
    <xf numFmtId="0" fontId="6" fillId="26" borderId="0" xfId="62" applyFill="1"/>
    <xf numFmtId="0" fontId="6" fillId="26" borderId="0" xfId="62" applyFill="1" applyAlignment="1">
      <alignment horizontal="left"/>
    </xf>
    <xf numFmtId="0" fontId="6" fillId="0" borderId="0" xfId="62"/>
    <xf numFmtId="0" fontId="0" fillId="0" borderId="0" xfId="0" applyAlignment="1">
      <alignment wrapText="1"/>
    </xf>
    <xf numFmtId="168" fontId="6" fillId="0" borderId="0" xfId="54" applyNumberFormat="1" applyFont="1" applyBorder="1" applyAlignment="1">
      <alignment vertical="center"/>
    </xf>
    <xf numFmtId="0" fontId="60" fillId="0" borderId="0" xfId="195" applyFill="1"/>
    <xf numFmtId="169" fontId="60" fillId="0" borderId="0" xfId="195" applyNumberFormat="1" applyFill="1"/>
    <xf numFmtId="168" fontId="3" fillId="0" borderId="0" xfId="54" applyNumberFormat="1" applyFont="1" applyFill="1" applyBorder="1" applyAlignment="1"/>
    <xf numFmtId="0" fontId="60" fillId="0" borderId="0" xfId="195" applyFill="1" applyAlignment="1">
      <alignment vertical="center"/>
    </xf>
    <xf numFmtId="1" fontId="60" fillId="0" borderId="0" xfId="195" applyNumberFormat="1" applyFill="1"/>
    <xf numFmtId="0" fontId="60" fillId="0" borderId="0" xfId="195"/>
    <xf numFmtId="0" fontId="60" fillId="0" borderId="0" xfId="195" applyFont="1"/>
    <xf numFmtId="0" fontId="7" fillId="0" borderId="0" xfId="2" applyFont="1" applyFill="1"/>
    <xf numFmtId="0" fontId="7" fillId="0" borderId="0" xfId="2" applyFont="1" applyFill="1" applyBorder="1"/>
    <xf numFmtId="0" fontId="7" fillId="0" borderId="0" xfId="2" applyFont="1" applyFill="1" applyAlignment="1"/>
    <xf numFmtId="0" fontId="60" fillId="0" borderId="0" xfId="195" applyFont="1" applyFill="1"/>
    <xf numFmtId="0" fontId="7" fillId="0" borderId="0" xfId="2" applyFont="1" applyFill="1" applyBorder="1" applyAlignment="1"/>
    <xf numFmtId="0" fontId="38" fillId="0" borderId="0" xfId="3" applyFont="1" applyFill="1" applyAlignment="1" applyProtection="1"/>
    <xf numFmtId="0" fontId="36" fillId="0" borderId="0" xfId="195" applyFont="1"/>
    <xf numFmtId="0" fontId="60" fillId="0" borderId="0" xfId="195" applyAlignment="1">
      <alignment horizontal="center"/>
    </xf>
    <xf numFmtId="0" fontId="36" fillId="0" borderId="0" xfId="195" applyFont="1" applyAlignment="1">
      <alignment horizontal="center" vertical="center"/>
    </xf>
    <xf numFmtId="0" fontId="6" fillId="0" borderId="0" xfId="2" applyFont="1" applyFill="1" applyAlignment="1">
      <alignment vertical="top"/>
    </xf>
    <xf numFmtId="0" fontId="6" fillId="0" borderId="0" xfId="2" applyFont="1" applyFill="1" applyAlignment="1"/>
    <xf numFmtId="0" fontId="13" fillId="0" borderId="0" xfId="2" applyFont="1" applyFill="1" applyBorder="1" applyAlignment="1"/>
    <xf numFmtId="0" fontId="13" fillId="0" borderId="0" xfId="2" applyFont="1" applyFill="1" applyAlignment="1"/>
    <xf numFmtId="0" fontId="36" fillId="0" borderId="0" xfId="195" applyFont="1" applyFill="1" applyAlignment="1">
      <alignment vertical="center"/>
    </xf>
    <xf numFmtId="0" fontId="36" fillId="0" borderId="0" xfId="195" applyFont="1" applyFill="1" applyAlignment="1">
      <alignment horizontal="center" vertical="center"/>
    </xf>
    <xf numFmtId="0" fontId="36" fillId="0" borderId="0" xfId="195" applyFont="1" applyFill="1" applyAlignment="1">
      <alignment horizontal="right"/>
    </xf>
    <xf numFmtId="0" fontId="36" fillId="0" borderId="0" xfId="195" applyFont="1" applyAlignment="1">
      <alignment vertical="center"/>
    </xf>
    <xf numFmtId="0" fontId="60" fillId="0" borderId="0" xfId="195" applyAlignment="1">
      <alignment horizontal="left"/>
    </xf>
    <xf numFmtId="0" fontId="6" fillId="0" borderId="0" xfId="2" applyFill="1" applyAlignment="1"/>
    <xf numFmtId="0" fontId="6" fillId="0" borderId="0" xfId="2" applyFill="1" applyBorder="1" applyAlignment="1"/>
    <xf numFmtId="0" fontId="6" fillId="0" borderId="0" xfId="2" applyFill="1"/>
    <xf numFmtId="168" fontId="42" fillId="0" borderId="0" xfId="54" applyNumberFormat="1" applyFont="1" applyFill="1" applyBorder="1" applyAlignment="1">
      <alignment vertical="center" wrapText="1"/>
    </xf>
    <xf numFmtId="182" fontId="60" fillId="0" borderId="21" xfId="195" applyNumberFormat="1" applyFill="1" applyBorder="1" applyAlignment="1">
      <alignment horizontal="center"/>
    </xf>
    <xf numFmtId="182" fontId="60" fillId="0" borderId="0" xfId="195" applyNumberFormat="1" applyBorder="1" applyAlignment="1">
      <alignment horizontal="center"/>
    </xf>
    <xf numFmtId="0" fontId="60" fillId="0" borderId="0" xfId="195" applyFill="1" applyAlignment="1">
      <alignment horizontal="left" vertical="center"/>
    </xf>
    <xf numFmtId="0" fontId="60" fillId="0" borderId="0" xfId="195" applyAlignment="1">
      <alignment horizontal="left" vertical="center"/>
    </xf>
    <xf numFmtId="0" fontId="61" fillId="0" borderId="0" xfId="195" applyFont="1" applyFill="1" applyAlignment="1">
      <alignment horizontal="left" vertical="center"/>
    </xf>
    <xf numFmtId="0" fontId="61" fillId="0" borderId="0" xfId="195" applyFont="1" applyAlignment="1">
      <alignment horizontal="left" vertical="center"/>
    </xf>
    <xf numFmtId="0" fontId="60" fillId="0" borderId="0" xfId="195" applyAlignment="1">
      <alignment horizontal="center" vertical="center" wrapText="1"/>
    </xf>
    <xf numFmtId="0" fontId="60" fillId="0" borderId="0" xfId="195" applyFill="1" applyBorder="1"/>
    <xf numFmtId="0" fontId="60" fillId="0" borderId="31" xfId="195" applyFill="1" applyBorder="1"/>
    <xf numFmtId="0" fontId="60" fillId="0" borderId="0" xfId="195" applyAlignment="1">
      <alignment horizontal="center" vertical="center"/>
    </xf>
    <xf numFmtId="0" fontId="62" fillId="0" borderId="0" xfId="195" applyFont="1"/>
    <xf numFmtId="2" fontId="60" fillId="0" borderId="0" xfId="195" applyNumberFormat="1"/>
    <xf numFmtId="0" fontId="2" fillId="0" borderId="0" xfId="0" applyFont="1"/>
    <xf numFmtId="0" fontId="66" fillId="2" borderId="0" xfId="0" applyFont="1" applyFill="1"/>
    <xf numFmtId="0" fontId="67" fillId="2" borderId="0" xfId="0" applyFont="1" applyFill="1"/>
    <xf numFmtId="0" fontId="67" fillId="0" borderId="0" xfId="0" applyFont="1"/>
    <xf numFmtId="0" fontId="66" fillId="2" borderId="0" xfId="0" applyFont="1" applyFill="1" applyAlignment="1">
      <alignment horizontal="left"/>
    </xf>
    <xf numFmtId="0" fontId="68" fillId="2" borderId="0" xfId="0" applyFont="1" applyFill="1" applyAlignment="1">
      <alignment horizontal="left"/>
    </xf>
    <xf numFmtId="0" fontId="70" fillId="0" borderId="0" xfId="0" applyFont="1"/>
    <xf numFmtId="0" fontId="69" fillId="2" borderId="0" xfId="3" applyFont="1" applyFill="1" applyAlignment="1" applyProtection="1"/>
    <xf numFmtId="0" fontId="71" fillId="2" borderId="0" xfId="0" applyFont="1" applyFill="1"/>
    <xf numFmtId="0" fontId="74" fillId="31" borderId="2" xfId="0" applyFont="1" applyFill="1" applyBorder="1" applyAlignment="1">
      <alignment horizontal="center" vertical="center"/>
    </xf>
    <xf numFmtId="0" fontId="74" fillId="0" borderId="4" xfId="0" applyFont="1" applyBorder="1"/>
    <xf numFmtId="169" fontId="75" fillId="0" borderId="4" xfId="0" applyNumberFormat="1" applyFont="1" applyBorder="1" applyAlignment="1">
      <alignment horizontal="center"/>
    </xf>
    <xf numFmtId="0" fontId="74" fillId="0" borderId="5" xfId="0" applyFont="1" applyBorder="1"/>
    <xf numFmtId="169" fontId="75" fillId="0" borderId="5" xfId="0" applyNumberFormat="1" applyFont="1" applyBorder="1" applyAlignment="1">
      <alignment horizontal="center"/>
    </xf>
    <xf numFmtId="169" fontId="75" fillId="0" borderId="13" xfId="0" applyNumberFormat="1" applyFont="1" applyBorder="1" applyAlignment="1">
      <alignment horizontal="center"/>
    </xf>
    <xf numFmtId="169" fontId="75" fillId="0" borderId="6" xfId="0" applyNumberFormat="1" applyFont="1" applyBorder="1" applyAlignment="1">
      <alignment horizontal="center"/>
    </xf>
    <xf numFmtId="0" fontId="77" fillId="2" borderId="0" xfId="0" applyFont="1" applyFill="1"/>
    <xf numFmtId="0" fontId="78" fillId="2" borderId="0" xfId="0" applyFont="1" applyFill="1"/>
    <xf numFmtId="0" fontId="79" fillId="0" borderId="0" xfId="0" applyFont="1"/>
    <xf numFmtId="0" fontId="79" fillId="0" borderId="0" xfId="0" applyFont="1" applyAlignment="1">
      <alignment vertical="center"/>
    </xf>
    <xf numFmtId="0" fontId="74" fillId="0" borderId="4" xfId="0" applyFont="1" applyBorder="1" applyAlignment="1">
      <alignment vertical="center"/>
    </xf>
    <xf numFmtId="168" fontId="75" fillId="0" borderId="4" xfId="1" applyNumberFormat="1" applyFont="1" applyBorder="1" applyAlignment="1">
      <alignment vertical="center"/>
    </xf>
    <xf numFmtId="0" fontId="74" fillId="0" borderId="5" xfId="0" applyFont="1" applyBorder="1" applyAlignment="1">
      <alignment vertical="center"/>
    </xf>
    <xf numFmtId="168" fontId="75" fillId="0" borderId="5" xfId="1" applyNumberFormat="1" applyFont="1" applyBorder="1" applyAlignment="1">
      <alignment vertical="center"/>
    </xf>
    <xf numFmtId="0" fontId="74" fillId="0" borderId="13" xfId="0" applyFont="1" applyBorder="1" applyAlignment="1">
      <alignment vertical="center"/>
    </xf>
    <xf numFmtId="168" fontId="75" fillId="0" borderId="13" xfId="1" applyNumberFormat="1" applyFont="1" applyBorder="1" applyAlignment="1">
      <alignment vertical="center"/>
    </xf>
    <xf numFmtId="169" fontId="75" fillId="0" borderId="0" xfId="0" applyNumberFormat="1" applyFont="1" applyBorder="1" applyAlignment="1">
      <alignment horizontal="center"/>
    </xf>
    <xf numFmtId="0" fontId="75" fillId="0" borderId="0" xfId="0" applyFont="1"/>
    <xf numFmtId="168" fontId="75" fillId="0" borderId="0" xfId="1" applyNumberFormat="1" applyFont="1"/>
    <xf numFmtId="168" fontId="80" fillId="0" borderId="0" xfId="3" applyNumberFormat="1" applyFont="1" applyAlignment="1" applyProtection="1"/>
    <xf numFmtId="0" fontId="80" fillId="0" borderId="0" xfId="3" applyFont="1" applyAlignment="1" applyProtection="1"/>
    <xf numFmtId="0" fontId="64" fillId="28" borderId="0" xfId="0" applyFont="1" applyFill="1"/>
    <xf numFmtId="0" fontId="74" fillId="0" borderId="18" xfId="0" applyFont="1" applyBorder="1" applyAlignment="1">
      <alignment vertical="center" wrapText="1"/>
    </xf>
    <xf numFmtId="0" fontId="74" fillId="0" borderId="0" xfId="0" applyFont="1" applyBorder="1" applyAlignment="1">
      <alignment vertical="center" wrapText="1"/>
    </xf>
    <xf numFmtId="0" fontId="74" fillId="0" borderId="15" xfId="0" applyFont="1" applyBorder="1" applyAlignment="1">
      <alignment vertical="center" wrapText="1"/>
    </xf>
    <xf numFmtId="0" fontId="74" fillId="0" borderId="5" xfId="0" applyFont="1" applyBorder="1" applyAlignment="1">
      <alignment vertical="center" wrapText="1"/>
    </xf>
    <xf numFmtId="0" fontId="74" fillId="0" borderId="17" xfId="0" applyFont="1" applyBorder="1" applyAlignment="1">
      <alignment vertical="center" wrapText="1"/>
    </xf>
    <xf numFmtId="0" fontId="75" fillId="2" borderId="0" xfId="0" applyFont="1" applyFill="1"/>
    <xf numFmtId="0" fontId="74" fillId="0" borderId="13" xfId="0" applyFont="1" applyBorder="1" applyAlignment="1">
      <alignment vertical="center" wrapText="1"/>
    </xf>
    <xf numFmtId="0" fontId="74" fillId="0" borderId="16" xfId="0" applyFont="1" applyBorder="1" applyAlignment="1">
      <alignment vertical="center" wrapText="1"/>
    </xf>
    <xf numFmtId="0" fontId="38" fillId="2" borderId="0" xfId="3" applyFont="1" applyFill="1" applyAlignment="1" applyProtection="1">
      <alignment vertical="center"/>
    </xf>
    <xf numFmtId="0" fontId="74" fillId="0" borderId="0" xfId="0" applyFont="1" applyFill="1" applyBorder="1" applyAlignment="1">
      <alignment vertical="center" wrapText="1"/>
    </xf>
    <xf numFmtId="0" fontId="74" fillId="0" borderId="14" xfId="0" applyFont="1" applyBorder="1" applyAlignment="1">
      <alignment vertical="center" wrapText="1"/>
    </xf>
    <xf numFmtId="169" fontId="75" fillId="0" borderId="14" xfId="0" applyNumberFormat="1" applyFont="1" applyBorder="1" applyAlignment="1">
      <alignment horizontal="center"/>
    </xf>
    <xf numFmtId="0" fontId="82" fillId="0" borderId="0" xfId="0" applyFont="1" applyBorder="1" applyAlignment="1">
      <alignment vertical="center"/>
    </xf>
    <xf numFmtId="0" fontId="82" fillId="0" borderId="0" xfId="0" applyFont="1" applyBorder="1" applyAlignment="1">
      <alignment horizontal="left" vertical="center" indent="1"/>
    </xf>
    <xf numFmtId="0" fontId="81" fillId="29" borderId="19" xfId="0" applyFont="1" applyFill="1" applyBorder="1" applyAlignment="1">
      <alignment vertical="center"/>
    </xf>
    <xf numFmtId="169" fontId="74" fillId="29" borderId="20" xfId="0" applyNumberFormat="1" applyFont="1" applyFill="1" applyBorder="1" applyAlignment="1">
      <alignment horizontal="center"/>
    </xf>
    <xf numFmtId="0" fontId="82" fillId="0" borderId="32" xfId="0" applyFont="1" applyBorder="1" applyAlignment="1">
      <alignment vertical="center"/>
    </xf>
    <xf numFmtId="0" fontId="64" fillId="32" borderId="0" xfId="0" applyFont="1" applyFill="1"/>
    <xf numFmtId="168" fontId="75" fillId="0" borderId="4" xfId="75" applyNumberFormat="1" applyFont="1" applyBorder="1" applyAlignment="1">
      <alignment vertical="center"/>
    </xf>
    <xf numFmtId="180" fontId="75" fillId="0" borderId="4" xfId="75" applyNumberFormat="1" applyFont="1" applyBorder="1" applyAlignment="1">
      <alignment vertical="center"/>
    </xf>
    <xf numFmtId="0" fontId="75" fillId="0" borderId="0" xfId="0" applyFont="1" applyAlignment="1">
      <alignment vertical="center"/>
    </xf>
    <xf numFmtId="168" fontId="75" fillId="0" borderId="5" xfId="75" applyNumberFormat="1" applyFont="1" applyBorder="1" applyAlignment="1">
      <alignment vertical="center"/>
    </xf>
    <xf numFmtId="180" fontId="75" fillId="0" borderId="5" xfId="75" applyNumberFormat="1" applyFont="1" applyBorder="1" applyAlignment="1">
      <alignment vertical="center"/>
    </xf>
    <xf numFmtId="168" fontId="75" fillId="0" borderId="5" xfId="75" applyNumberFormat="1" applyFont="1" applyBorder="1" applyAlignment="1">
      <alignment horizontal="center" vertical="center"/>
    </xf>
    <xf numFmtId="168" fontId="75" fillId="0" borderId="13" xfId="75" applyNumberFormat="1" applyFont="1" applyBorder="1" applyAlignment="1">
      <alignment vertical="center"/>
    </xf>
    <xf numFmtId="180" fontId="75" fillId="0" borderId="13" xfId="75" applyNumberFormat="1" applyFont="1" applyBorder="1" applyAlignment="1">
      <alignment vertical="center"/>
    </xf>
    <xf numFmtId="168" fontId="75" fillId="0" borderId="0" xfId="75" applyNumberFormat="1" applyFont="1" applyBorder="1" applyAlignment="1">
      <alignment vertical="center"/>
    </xf>
    <xf numFmtId="180" fontId="75" fillId="0" borderId="0" xfId="75" applyNumberFormat="1" applyFont="1" applyBorder="1" applyAlignment="1">
      <alignment vertical="center"/>
    </xf>
    <xf numFmtId="168" fontId="75" fillId="0" borderId="0" xfId="75" applyNumberFormat="1" applyFont="1"/>
    <xf numFmtId="0" fontId="79" fillId="0" borderId="0" xfId="0" applyFont="1" applyAlignment="1">
      <alignment vertical="center" wrapText="1"/>
    </xf>
    <xf numFmtId="0" fontId="75" fillId="29" borderId="0" xfId="0" applyFont="1" applyFill="1"/>
    <xf numFmtId="0" fontId="85" fillId="32" borderId="0" xfId="195" applyFont="1" applyFill="1"/>
    <xf numFmtId="0" fontId="72" fillId="32" borderId="0" xfId="2" applyFont="1" applyFill="1" applyAlignment="1">
      <alignment vertical="center"/>
    </xf>
    <xf numFmtId="0" fontId="85" fillId="32" borderId="0" xfId="195" applyFont="1" applyFill="1" applyAlignment="1">
      <alignment vertical="center"/>
    </xf>
    <xf numFmtId="169" fontId="85" fillId="32" borderId="0" xfId="195" applyNumberFormat="1" applyFont="1" applyFill="1" applyAlignment="1">
      <alignment vertical="center"/>
    </xf>
    <xf numFmtId="0" fontId="38" fillId="2" borderId="0" xfId="3" applyFont="1" applyFill="1" applyAlignment="1" applyProtection="1">
      <alignment horizontal="right" vertical="center"/>
    </xf>
    <xf numFmtId="168" fontId="73" fillId="33" borderId="0" xfId="54" applyNumberFormat="1" applyFont="1" applyFill="1" applyBorder="1" applyAlignment="1"/>
    <xf numFmtId="169" fontId="73" fillId="33" borderId="0" xfId="54" applyNumberFormat="1" applyFont="1" applyFill="1" applyBorder="1" applyAlignment="1"/>
    <xf numFmtId="168" fontId="73" fillId="0" borderId="0" xfId="54" applyNumberFormat="1" applyFont="1" applyFill="1" applyBorder="1" applyAlignment="1"/>
    <xf numFmtId="0" fontId="86" fillId="0" borderId="0" xfId="195" applyFont="1" applyFill="1" applyAlignment="1">
      <alignment vertical="center"/>
    </xf>
    <xf numFmtId="169" fontId="86" fillId="0" borderId="0" xfId="195" applyNumberFormat="1" applyFont="1" applyFill="1"/>
    <xf numFmtId="0" fontId="86" fillId="0" borderId="0" xfId="195" applyFont="1" applyFill="1"/>
    <xf numFmtId="0" fontId="84" fillId="0" borderId="0" xfId="195" applyFont="1" applyFill="1" applyBorder="1" applyAlignment="1">
      <alignment horizontal="center"/>
    </xf>
    <xf numFmtId="185" fontId="75" fillId="0" borderId="0" xfId="196" applyNumberFormat="1" applyFont="1" applyFill="1" applyBorder="1" applyAlignment="1">
      <alignment horizontal="right"/>
    </xf>
    <xf numFmtId="0" fontId="77" fillId="0" borderId="0" xfId="195" applyFont="1" applyFill="1"/>
    <xf numFmtId="0" fontId="84" fillId="2" borderId="35" xfId="195" applyFont="1" applyFill="1" applyBorder="1" applyAlignment="1">
      <alignment horizontal="center" vertical="center" wrapText="1"/>
    </xf>
    <xf numFmtId="0" fontId="84" fillId="2" borderId="35" xfId="195" applyFont="1" applyFill="1" applyBorder="1" applyAlignment="1">
      <alignment horizontal="center" vertical="center"/>
    </xf>
    <xf numFmtId="169" fontId="74" fillId="2" borderId="35" xfId="60" applyNumberFormat="1" applyFont="1" applyFill="1" applyBorder="1" applyAlignment="1">
      <alignment horizontal="center" vertical="center" wrapText="1"/>
    </xf>
    <xf numFmtId="0" fontId="84" fillId="0" borderId="32" xfId="195" applyFont="1" applyFill="1" applyBorder="1" applyAlignment="1">
      <alignment horizontal="center"/>
    </xf>
    <xf numFmtId="185" fontId="75" fillId="0" borderId="32" xfId="196" applyNumberFormat="1" applyFont="1" applyFill="1" applyBorder="1" applyAlignment="1">
      <alignment horizontal="right"/>
    </xf>
    <xf numFmtId="169" fontId="86" fillId="0" borderId="32" xfId="195" applyNumberFormat="1" applyFont="1" applyFill="1" applyBorder="1"/>
    <xf numFmtId="0" fontId="80" fillId="2" borderId="0" xfId="3" applyFont="1" applyFill="1" applyAlignment="1" applyProtection="1"/>
    <xf numFmtId="0" fontId="87" fillId="2" borderId="0" xfId="2" applyFont="1" applyFill="1"/>
    <xf numFmtId="0" fontId="82" fillId="2" borderId="0" xfId="2" applyFont="1" applyFill="1"/>
    <xf numFmtId="3" fontId="87" fillId="2" borderId="0" xfId="2" applyNumberFormat="1" applyFont="1" applyFill="1"/>
    <xf numFmtId="3" fontId="88" fillId="2" borderId="0" xfId="2" applyNumberFormat="1" applyFont="1" applyFill="1"/>
    <xf numFmtId="0" fontId="89" fillId="2" borderId="0" xfId="2" applyFont="1" applyFill="1"/>
    <xf numFmtId="0" fontId="80" fillId="2" borderId="0" xfId="2" applyFont="1" applyFill="1"/>
    <xf numFmtId="0" fontId="90" fillId="2" borderId="0" xfId="2" applyFont="1" applyFill="1"/>
    <xf numFmtId="3" fontId="89" fillId="2" borderId="0" xfId="2" applyNumberFormat="1" applyFont="1" applyFill="1"/>
    <xf numFmtId="3" fontId="90" fillId="2" borderId="0" xfId="2" applyNumberFormat="1" applyFont="1" applyFill="1"/>
    <xf numFmtId="0" fontId="72" fillId="32" borderId="0" xfId="2" applyFont="1" applyFill="1" applyAlignment="1">
      <alignment horizontal="left" vertical="top"/>
    </xf>
    <xf numFmtId="0" fontId="64" fillId="32" borderId="0" xfId="195" applyFont="1" applyFill="1" applyAlignment="1">
      <alignment vertical="top"/>
    </xf>
    <xf numFmtId="0" fontId="73" fillId="29" borderId="0" xfId="2" applyFont="1" applyFill="1" applyAlignment="1"/>
    <xf numFmtId="0" fontId="86" fillId="29" borderId="0" xfId="195" applyFont="1" applyFill="1"/>
    <xf numFmtId="0" fontId="86" fillId="0" borderId="0" xfId="195" applyFont="1"/>
    <xf numFmtId="0" fontId="73" fillId="29" borderId="0" xfId="2" applyFont="1" applyFill="1" applyBorder="1" applyAlignment="1"/>
    <xf numFmtId="17" fontId="84" fillId="0" borderId="0" xfId="195" applyNumberFormat="1" applyFont="1" applyBorder="1" applyAlignment="1">
      <alignment horizontal="right"/>
    </xf>
    <xf numFmtId="3" fontId="86" fillId="0" borderId="0" xfId="195" applyNumberFormat="1" applyFont="1"/>
    <xf numFmtId="169" fontId="86" fillId="0" borderId="0" xfId="195" applyNumberFormat="1" applyFont="1"/>
    <xf numFmtId="0" fontId="77" fillId="2" borderId="0" xfId="195" applyFont="1" applyFill="1"/>
    <xf numFmtId="0" fontId="84" fillId="34" borderId="32" xfId="195" applyFont="1" applyFill="1" applyBorder="1" applyAlignment="1">
      <alignment horizontal="center" vertical="center" wrapText="1"/>
    </xf>
    <xf numFmtId="0" fontId="84" fillId="34" borderId="35" xfId="195" applyFont="1" applyFill="1" applyBorder="1" applyAlignment="1">
      <alignment horizontal="center" vertical="center" wrapText="1"/>
    </xf>
    <xf numFmtId="0" fontId="84" fillId="34" borderId="35" xfId="195" applyFont="1" applyFill="1" applyBorder="1" applyAlignment="1">
      <alignment horizontal="center" vertical="center"/>
    </xf>
    <xf numFmtId="169" fontId="74" fillId="34" borderId="35" xfId="60" applyNumberFormat="1" applyFont="1" applyFill="1" applyBorder="1" applyAlignment="1">
      <alignment horizontal="center" vertical="center" wrapText="1"/>
    </xf>
    <xf numFmtId="3" fontId="82" fillId="2" borderId="0" xfId="2" applyNumberFormat="1" applyFont="1" applyFill="1"/>
    <xf numFmtId="179" fontId="82" fillId="2" borderId="0" xfId="69" applyNumberFormat="1" applyFont="1" applyFill="1"/>
    <xf numFmtId="17" fontId="87" fillId="2" borderId="0" xfId="2" applyNumberFormat="1" applyFont="1" applyFill="1"/>
    <xf numFmtId="17" fontId="84" fillId="0" borderId="32" xfId="195" applyNumberFormat="1" applyFont="1" applyBorder="1" applyAlignment="1">
      <alignment horizontal="right"/>
    </xf>
    <xf numFmtId="3" fontId="86" fillId="0" borderId="32" xfId="195" applyNumberFormat="1" applyFont="1" applyBorder="1"/>
    <xf numFmtId="169" fontId="86" fillId="0" borderId="32" xfId="195" applyNumberFormat="1" applyFont="1" applyBorder="1"/>
    <xf numFmtId="0" fontId="91" fillId="32" borderId="0" xfId="2" applyFont="1" applyFill="1"/>
    <xf numFmtId="0" fontId="92" fillId="32" borderId="0" xfId="2" applyFont="1" applyFill="1"/>
    <xf numFmtId="0" fontId="91" fillId="32" borderId="0" xfId="2" applyFont="1" applyFill="1" applyAlignment="1">
      <alignment vertical="center"/>
    </xf>
    <xf numFmtId="0" fontId="92" fillId="32" borderId="0" xfId="2" applyFont="1" applyFill="1" applyAlignment="1">
      <alignment vertical="center"/>
    </xf>
    <xf numFmtId="179" fontId="73" fillId="29" borderId="0" xfId="54" applyNumberFormat="1" applyFont="1" applyFill="1" applyBorder="1" applyAlignment="1"/>
    <xf numFmtId="0" fontId="79" fillId="29" borderId="0" xfId="2" applyFont="1" applyFill="1" applyAlignment="1"/>
    <xf numFmtId="0" fontId="79" fillId="0" borderId="0" xfId="2" applyFont="1" applyFill="1" applyAlignment="1"/>
    <xf numFmtId="0" fontId="84" fillId="0" borderId="0" xfId="195" applyFont="1"/>
    <xf numFmtId="0" fontId="86" fillId="0" borderId="0" xfId="195" applyFont="1" applyAlignment="1">
      <alignment horizontal="center"/>
    </xf>
    <xf numFmtId="0" fontId="84" fillId="0" borderId="0" xfId="195" applyFont="1" applyAlignment="1">
      <alignment horizontal="center" vertical="center"/>
    </xf>
    <xf numFmtId="0" fontId="86" fillId="34" borderId="0" xfId="195" applyFont="1" applyFill="1" applyBorder="1" applyAlignment="1">
      <alignment horizontal="center"/>
    </xf>
    <xf numFmtId="0" fontId="93" fillId="34" borderId="0" xfId="195" applyFont="1" applyFill="1" applyBorder="1" applyAlignment="1">
      <alignment horizontal="center" vertical="center"/>
    </xf>
    <xf numFmtId="0" fontId="93" fillId="34" borderId="0" xfId="195" applyFont="1" applyFill="1" applyBorder="1" applyAlignment="1">
      <alignment horizontal="center"/>
    </xf>
    <xf numFmtId="0" fontId="84" fillId="34" borderId="32" xfId="195" applyFont="1" applyFill="1" applyBorder="1" applyAlignment="1">
      <alignment horizontal="center" vertical="center"/>
    </xf>
    <xf numFmtId="0" fontId="84" fillId="34" borderId="34" xfId="195" applyFont="1" applyFill="1" applyBorder="1"/>
    <xf numFmtId="0" fontId="94" fillId="32" borderId="0" xfId="3" applyFont="1" applyFill="1" applyAlignment="1" applyProtection="1">
      <alignment vertical="center"/>
    </xf>
    <xf numFmtId="0" fontId="82" fillId="0" borderId="0" xfId="2" applyFont="1" applyFill="1" applyAlignment="1"/>
    <xf numFmtId="17" fontId="84" fillId="0" borderId="0" xfId="195" applyNumberFormat="1" applyFont="1" applyFill="1" applyBorder="1" applyAlignment="1">
      <alignment horizontal="right"/>
    </xf>
    <xf numFmtId="3" fontId="86" fillId="0" borderId="0" xfId="195" applyNumberFormat="1" applyFont="1" applyFill="1"/>
    <xf numFmtId="0" fontId="84" fillId="0" borderId="0" xfId="195" applyFont="1" applyFill="1" applyAlignment="1">
      <alignment horizontal="right"/>
    </xf>
    <xf numFmtId="1" fontId="86" fillId="0" borderId="0" xfId="195" applyNumberFormat="1" applyFont="1" applyFill="1"/>
    <xf numFmtId="168" fontId="73" fillId="29" borderId="0" xfId="56" applyNumberFormat="1" applyFont="1" applyFill="1" applyBorder="1" applyAlignment="1"/>
    <xf numFmtId="0" fontId="82" fillId="29" borderId="0" xfId="2" applyFont="1" applyFill="1" applyAlignment="1"/>
    <xf numFmtId="0" fontId="95" fillId="29" borderId="0" xfId="2" applyFont="1" applyFill="1" applyBorder="1" applyAlignment="1"/>
    <xf numFmtId="0" fontId="95" fillId="29" borderId="0" xfId="2" applyFont="1" applyFill="1" applyAlignment="1"/>
    <xf numFmtId="0" fontId="84" fillId="34" borderId="34" xfId="195" applyFont="1" applyFill="1" applyBorder="1" applyAlignment="1">
      <alignment horizontal="center" vertical="center"/>
    </xf>
    <xf numFmtId="17" fontId="84" fillId="0" borderId="32" xfId="195" applyNumberFormat="1" applyFont="1" applyFill="1" applyBorder="1" applyAlignment="1">
      <alignment horizontal="right"/>
    </xf>
    <xf numFmtId="3" fontId="86" fillId="0" borderId="32" xfId="195" applyNumberFormat="1" applyFont="1" applyFill="1" applyBorder="1"/>
    <xf numFmtId="0" fontId="84" fillId="0" borderId="0" xfId="195" applyFont="1" applyAlignment="1">
      <alignment vertical="center"/>
    </xf>
    <xf numFmtId="0" fontId="84" fillId="34" borderId="32" xfId="195" applyFont="1" applyFill="1" applyBorder="1" applyAlignment="1">
      <alignment horizontal="center" wrapText="1"/>
    </xf>
    <xf numFmtId="0" fontId="84" fillId="34" borderId="34" xfId="195" applyFont="1" applyFill="1" applyBorder="1" applyAlignment="1">
      <alignment vertical="center"/>
    </xf>
    <xf numFmtId="0" fontId="94" fillId="32" borderId="0" xfId="3" applyFont="1" applyFill="1" applyAlignment="1" applyProtection="1"/>
    <xf numFmtId="0" fontId="84" fillId="0" borderId="0" xfId="195" applyFont="1" applyBorder="1" applyAlignment="1">
      <alignment horizontal="center"/>
    </xf>
    <xf numFmtId="185" fontId="86" fillId="0" borderId="0" xfId="196" applyNumberFormat="1" applyFont="1" applyBorder="1" applyAlignment="1">
      <alignment horizontal="center"/>
    </xf>
    <xf numFmtId="0" fontId="84" fillId="0" borderId="21" xfId="195" applyFont="1" applyBorder="1" applyAlignment="1">
      <alignment horizontal="center"/>
    </xf>
    <xf numFmtId="168" fontId="73" fillId="29" borderId="0" xfId="54" applyNumberFormat="1" applyFont="1" applyFill="1" applyBorder="1" applyAlignment="1"/>
    <xf numFmtId="0" fontId="84" fillId="34" borderId="34" xfId="195" applyFont="1" applyFill="1" applyBorder="1" applyAlignment="1">
      <alignment horizontal="center" vertical="center" wrapText="1"/>
    </xf>
    <xf numFmtId="0" fontId="84" fillId="0" borderId="32" xfId="195" applyFont="1" applyBorder="1" applyAlignment="1">
      <alignment horizontal="center"/>
    </xf>
    <xf numFmtId="185" fontId="86" fillId="0" borderId="32" xfId="196" applyNumberFormat="1" applyFont="1" applyBorder="1" applyAlignment="1">
      <alignment horizontal="center"/>
    </xf>
    <xf numFmtId="0" fontId="98" fillId="0" borderId="0" xfId="2" applyFont="1" applyFill="1" applyAlignment="1"/>
    <xf numFmtId="168" fontId="99" fillId="0" borderId="0" xfId="54" applyNumberFormat="1" applyFont="1" applyFill="1" applyBorder="1" applyAlignment="1">
      <alignment vertical="center" wrapText="1"/>
    </xf>
    <xf numFmtId="0" fontId="101" fillId="0" borderId="0" xfId="195" applyFont="1" applyFill="1"/>
    <xf numFmtId="0" fontId="100" fillId="0" borderId="0" xfId="195" applyFont="1" applyFill="1" applyBorder="1" applyAlignment="1">
      <alignment horizontal="center"/>
    </xf>
    <xf numFmtId="182" fontId="101" fillId="0" borderId="0" xfId="195" applyNumberFormat="1" applyFont="1" applyFill="1" applyBorder="1" applyAlignment="1">
      <alignment horizontal="center"/>
    </xf>
    <xf numFmtId="4" fontId="101" fillId="0" borderId="0" xfId="195" applyNumberFormat="1" applyFont="1" applyFill="1" applyBorder="1" applyAlignment="1">
      <alignment horizontal="center"/>
    </xf>
    <xf numFmtId="0" fontId="102" fillId="0" borderId="0" xfId="195" applyFont="1" applyFill="1"/>
    <xf numFmtId="168" fontId="97" fillId="29" borderId="0" xfId="54" applyNumberFormat="1" applyFont="1" applyFill="1" applyBorder="1" applyAlignment="1"/>
    <xf numFmtId="168" fontId="99" fillId="29" borderId="0" xfId="54" applyNumberFormat="1" applyFont="1" applyFill="1" applyBorder="1" applyAlignment="1">
      <alignment vertical="center" wrapText="1"/>
    </xf>
    <xf numFmtId="0" fontId="100" fillId="34" borderId="35" xfId="195" applyFont="1" applyFill="1" applyBorder="1" applyAlignment="1">
      <alignment horizontal="center" vertical="center" wrapText="1"/>
    </xf>
    <xf numFmtId="0" fontId="100" fillId="34" borderId="35" xfId="195" applyFont="1" applyFill="1" applyBorder="1" applyAlignment="1">
      <alignment horizontal="center" vertical="center"/>
    </xf>
    <xf numFmtId="0" fontId="63" fillId="30" borderId="35" xfId="2" applyFont="1" applyFill="1" applyBorder="1" applyAlignment="1">
      <alignment horizontal="center" vertical="center" wrapText="1"/>
    </xf>
    <xf numFmtId="0" fontId="100" fillId="0" borderId="32" xfId="195" applyFont="1" applyFill="1" applyBorder="1" applyAlignment="1">
      <alignment horizontal="center"/>
    </xf>
    <xf numFmtId="182" fontId="101" fillId="0" borderId="32" xfId="195" applyNumberFormat="1" applyFont="1" applyFill="1" applyBorder="1" applyAlignment="1">
      <alignment horizontal="center"/>
    </xf>
    <xf numFmtId="0" fontId="103" fillId="2" borderId="0" xfId="2" applyFont="1" applyFill="1"/>
    <xf numFmtId="0" fontId="104" fillId="2" borderId="0" xfId="3" applyFont="1" applyFill="1" applyAlignment="1" applyProtection="1"/>
    <xf numFmtId="0" fontId="98" fillId="2" borderId="0" xfId="2" applyFont="1" applyFill="1"/>
    <xf numFmtId="3" fontId="103" fillId="2" borderId="0" xfId="2" applyNumberFormat="1" applyFont="1" applyFill="1"/>
    <xf numFmtId="168" fontId="105" fillId="0" borderId="0" xfId="54" applyNumberFormat="1" applyFont="1" applyFill="1" applyBorder="1" applyAlignment="1">
      <alignment vertical="center" wrapText="1"/>
    </xf>
    <xf numFmtId="17" fontId="84" fillId="0" borderId="0" xfId="195" applyNumberFormat="1" applyFont="1" applyBorder="1" applyAlignment="1">
      <alignment horizontal="center"/>
    </xf>
    <xf numFmtId="1" fontId="86" fillId="0" borderId="0" xfId="195" applyNumberFormat="1" applyFont="1"/>
    <xf numFmtId="182" fontId="86" fillId="0" borderId="0" xfId="195" applyNumberFormat="1" applyFont="1" applyBorder="1" applyAlignment="1">
      <alignment horizontal="center"/>
    </xf>
    <xf numFmtId="1" fontId="86" fillId="0" borderId="0" xfId="195" applyNumberFormat="1" applyFont="1" applyBorder="1"/>
    <xf numFmtId="0" fontId="74" fillId="30" borderId="35" xfId="2" applyFont="1" applyFill="1" applyBorder="1" applyAlignment="1">
      <alignment horizontal="center" vertical="center" wrapText="1"/>
    </xf>
    <xf numFmtId="0" fontId="106" fillId="2" borderId="0" xfId="3" applyFont="1" applyFill="1" applyAlignment="1" applyProtection="1"/>
    <xf numFmtId="4" fontId="86" fillId="0" borderId="0" xfId="195" applyNumberFormat="1" applyFont="1"/>
    <xf numFmtId="17" fontId="84" fillId="0" borderId="32" xfId="195" applyNumberFormat="1" applyFont="1" applyBorder="1" applyAlignment="1">
      <alignment horizontal="center"/>
    </xf>
    <xf numFmtId="182" fontId="86" fillId="0" borderId="32" xfId="195" applyNumberFormat="1" applyFont="1" applyFill="1" applyBorder="1" applyAlignment="1">
      <alignment horizontal="center"/>
    </xf>
    <xf numFmtId="0" fontId="86" fillId="34" borderId="34" xfId="195" applyFont="1" applyFill="1" applyBorder="1" applyAlignment="1">
      <alignment horizontal="left" vertical="center"/>
    </xf>
    <xf numFmtId="17" fontId="77" fillId="34" borderId="34" xfId="2" applyNumberFormat="1" applyFont="1" applyFill="1" applyBorder="1" applyAlignment="1">
      <alignment horizontal="left" vertical="center"/>
    </xf>
    <xf numFmtId="17" fontId="84" fillId="0" borderId="32" xfId="195" applyNumberFormat="1" applyFont="1" applyFill="1" applyBorder="1" applyAlignment="1">
      <alignment horizontal="center"/>
    </xf>
    <xf numFmtId="0" fontId="82" fillId="2" borderId="0" xfId="2" applyFont="1" applyFill="1" applyAlignment="1"/>
    <xf numFmtId="168" fontId="73" fillId="29" borderId="32" xfId="54" applyNumberFormat="1" applyFont="1" applyFill="1" applyBorder="1" applyAlignment="1"/>
    <xf numFmtId="0" fontId="86" fillId="29" borderId="32" xfId="195" applyFont="1" applyFill="1" applyBorder="1"/>
    <xf numFmtId="0" fontId="73" fillId="29" borderId="34" xfId="2" applyFont="1" applyFill="1" applyBorder="1" applyAlignment="1"/>
    <xf numFmtId="0" fontId="82" fillId="29" borderId="34" xfId="2" applyFont="1" applyFill="1" applyBorder="1" applyAlignment="1"/>
    <xf numFmtId="0" fontId="86" fillId="29" borderId="34" xfId="195" applyFont="1" applyFill="1" applyBorder="1"/>
    <xf numFmtId="0" fontId="96" fillId="34" borderId="0" xfId="195" applyFont="1" applyFill="1" applyBorder="1"/>
    <xf numFmtId="0" fontId="86" fillId="34" borderId="34" xfId="195" applyFont="1" applyFill="1" applyBorder="1" applyAlignment="1">
      <alignment horizontal="center" vertical="center"/>
    </xf>
    <xf numFmtId="182" fontId="86" fillId="0" borderId="21" xfId="195" applyNumberFormat="1" applyFont="1" applyBorder="1" applyAlignment="1">
      <alignment horizontal="center"/>
    </xf>
    <xf numFmtId="2" fontId="86" fillId="0" borderId="0" xfId="195" applyNumberFormat="1" applyFont="1"/>
    <xf numFmtId="0" fontId="73" fillId="29" borderId="32" xfId="2" applyFont="1" applyFill="1" applyBorder="1" applyAlignment="1"/>
    <xf numFmtId="169" fontId="75" fillId="0" borderId="5" xfId="1" applyNumberFormat="1" applyFont="1" applyBorder="1" applyAlignment="1">
      <alignment horizontal="center" vertical="center"/>
    </xf>
    <xf numFmtId="169" fontId="75" fillId="0" borderId="13" xfId="1" applyNumberFormat="1" applyFont="1" applyBorder="1" applyAlignment="1">
      <alignment horizontal="center" vertical="center"/>
    </xf>
    <xf numFmtId="0" fontId="74" fillId="31" borderId="3" xfId="0" applyFont="1" applyFill="1" applyBorder="1" applyAlignment="1">
      <alignment horizontal="center" vertical="center"/>
    </xf>
    <xf numFmtId="0" fontId="72" fillId="32" borderId="0" xfId="0" applyFont="1" applyFill="1" applyAlignment="1"/>
    <xf numFmtId="168" fontId="73" fillId="29" borderId="0" xfId="1" applyNumberFormat="1" applyFont="1" applyFill="1" applyBorder="1" applyAlignment="1"/>
    <xf numFmtId="183" fontId="74" fillId="0" borderId="5" xfId="0" applyNumberFormat="1" applyFont="1" applyBorder="1" applyAlignment="1">
      <alignment horizontal="center" vertical="center"/>
    </xf>
    <xf numFmtId="0" fontId="81" fillId="0" borderId="0" xfId="2" applyFont="1" applyAlignment="1">
      <alignment horizontal="center"/>
    </xf>
    <xf numFmtId="0" fontId="74" fillId="3" borderId="24" xfId="2" applyNumberFormat="1" applyFont="1" applyFill="1" applyBorder="1" applyAlignment="1">
      <alignment horizontal="center"/>
    </xf>
    <xf numFmtId="3" fontId="75" fillId="3" borderId="24" xfId="2" applyNumberFormat="1" applyFont="1" applyFill="1" applyBorder="1" applyAlignment="1">
      <alignment horizontal="center" vertical="center"/>
    </xf>
    <xf numFmtId="181" fontId="75" fillId="3" borderId="24" xfId="1" applyNumberFormat="1" applyFont="1" applyFill="1" applyBorder="1" applyAlignment="1">
      <alignment horizontal="center" vertical="center"/>
    </xf>
    <xf numFmtId="0" fontId="74" fillId="25" borderId="24" xfId="2" applyNumberFormat="1" applyFont="1" applyFill="1" applyBorder="1" applyAlignment="1">
      <alignment horizontal="center"/>
    </xf>
    <xf numFmtId="3" fontId="75" fillId="25" borderId="24" xfId="2" applyNumberFormat="1" applyFont="1" applyFill="1" applyBorder="1" applyAlignment="1">
      <alignment horizontal="center" vertical="center"/>
    </xf>
    <xf numFmtId="182" fontId="75" fillId="25" borderId="24" xfId="2" applyNumberFormat="1" applyFont="1" applyFill="1" applyBorder="1" applyAlignment="1">
      <alignment horizontal="center" vertical="center"/>
    </xf>
    <xf numFmtId="182" fontId="75" fillId="3" borderId="24" xfId="2" applyNumberFormat="1" applyFont="1" applyFill="1" applyBorder="1" applyAlignment="1">
      <alignment horizontal="center" vertical="center"/>
    </xf>
    <xf numFmtId="1" fontId="82" fillId="2" borderId="0" xfId="2" applyNumberFormat="1" applyFont="1" applyFill="1"/>
    <xf numFmtId="3" fontId="75" fillId="3" borderId="26" xfId="2" applyNumberFormat="1" applyFont="1" applyFill="1" applyBorder="1" applyAlignment="1">
      <alignment horizontal="center" vertical="center"/>
    </xf>
    <xf numFmtId="182" fontId="75" fillId="3" borderId="26" xfId="2" applyNumberFormat="1" applyFont="1" applyFill="1" applyBorder="1" applyAlignment="1">
      <alignment horizontal="center" vertical="center"/>
    </xf>
    <xf numFmtId="0" fontId="74" fillId="3" borderId="26" xfId="2" applyNumberFormat="1" applyFont="1" applyFill="1" applyBorder="1" applyAlignment="1">
      <alignment horizontal="center"/>
    </xf>
    <xf numFmtId="0" fontId="74" fillId="25" borderId="25" xfId="2" applyNumberFormat="1" applyFont="1" applyFill="1" applyBorder="1" applyAlignment="1">
      <alignment horizontal="center"/>
    </xf>
    <xf numFmtId="3" fontId="75" fillId="25" borderId="25" xfId="2" applyNumberFormat="1" applyFont="1" applyFill="1" applyBorder="1" applyAlignment="1">
      <alignment horizontal="center" vertical="center"/>
    </xf>
    <xf numFmtId="0" fontId="105" fillId="25" borderId="0" xfId="2" applyNumberFormat="1" applyFont="1" applyFill="1" applyBorder="1" applyAlignment="1">
      <alignment horizontal="center"/>
    </xf>
    <xf numFmtId="3" fontId="88" fillId="25" borderId="0" xfId="2" applyNumberFormat="1" applyFont="1" applyFill="1" applyBorder="1"/>
    <xf numFmtId="0" fontId="72" fillId="32" borderId="0" xfId="2" applyFont="1" applyFill="1"/>
    <xf numFmtId="0" fontId="74" fillId="29" borderId="3" xfId="60" applyFont="1" applyFill="1" applyBorder="1" applyAlignment="1">
      <alignment horizontal="center" vertical="center"/>
    </xf>
    <xf numFmtId="0" fontId="74" fillId="29" borderId="3" xfId="60" applyFont="1" applyFill="1" applyBorder="1" applyAlignment="1">
      <alignment horizontal="center" vertical="center" wrapText="1"/>
    </xf>
    <xf numFmtId="3" fontId="75" fillId="3" borderId="24" xfId="2" applyNumberFormat="1" applyFont="1" applyFill="1" applyBorder="1" applyAlignment="1">
      <alignment horizontal="right" vertical="center"/>
    </xf>
    <xf numFmtId="3" fontId="75" fillId="25" borderId="24" xfId="2" applyNumberFormat="1" applyFont="1" applyFill="1" applyBorder="1" applyAlignment="1">
      <alignment horizontal="right" vertical="center"/>
    </xf>
    <xf numFmtId="3" fontId="75" fillId="3" borderId="26" xfId="2" applyNumberFormat="1" applyFont="1" applyFill="1" applyBorder="1" applyAlignment="1">
      <alignment horizontal="right" vertical="center"/>
    </xf>
    <xf numFmtId="0" fontId="78" fillId="2" borderId="0" xfId="55" applyNumberFormat="1" applyFont="1" applyFill="1" applyBorder="1" applyAlignment="1">
      <alignment horizontal="center" vertical="center"/>
    </xf>
    <xf numFmtId="0" fontId="82" fillId="0" borderId="0" xfId="2" applyFont="1"/>
    <xf numFmtId="0" fontId="82" fillId="29" borderId="0" xfId="2" applyFont="1" applyFill="1"/>
    <xf numFmtId="0" fontId="74" fillId="34" borderId="3" xfId="60" applyFont="1" applyFill="1" applyBorder="1" applyAlignment="1">
      <alignment horizontal="center" vertical="center" wrapText="1"/>
    </xf>
    <xf numFmtId="0" fontId="108" fillId="32" borderId="0" xfId="2" applyFont="1" applyFill="1"/>
    <xf numFmtId="0" fontId="109" fillId="32" borderId="0" xfId="3" applyFont="1" applyFill="1" applyAlignment="1" applyProtection="1"/>
    <xf numFmtId="0" fontId="79" fillId="2" borderId="0" xfId="0" applyFont="1" applyFill="1" applyAlignment="1">
      <alignment vertical="center"/>
    </xf>
    <xf numFmtId="0" fontId="79" fillId="2" borderId="0" xfId="0" applyFont="1" applyFill="1"/>
    <xf numFmtId="0" fontId="110" fillId="2" borderId="0" xfId="3" applyFont="1" applyFill="1" applyAlignment="1" applyProtection="1"/>
    <xf numFmtId="0" fontId="79" fillId="2" borderId="0" xfId="0" applyFont="1" applyFill="1" applyAlignment="1">
      <alignment horizontal="justify" vertical="center" wrapText="1"/>
    </xf>
    <xf numFmtId="0" fontId="79" fillId="2" borderId="0" xfId="2" applyFont="1" applyFill="1" applyAlignment="1">
      <alignment vertical="center"/>
    </xf>
    <xf numFmtId="0" fontId="79" fillId="2" borderId="0" xfId="2" applyFont="1" applyFill="1"/>
    <xf numFmtId="0" fontId="75" fillId="2" borderId="0" xfId="2" applyFont="1" applyFill="1" applyAlignment="1">
      <alignment horizontal="left" vertical="center" wrapText="1"/>
    </xf>
    <xf numFmtId="0" fontId="75" fillId="2" borderId="0" xfId="2" applyFont="1" applyFill="1" applyAlignment="1">
      <alignment horizontal="justify" vertical="center" wrapText="1"/>
    </xf>
    <xf numFmtId="0" fontId="75" fillId="2" borderId="0" xfId="2" applyFont="1" applyFill="1"/>
    <xf numFmtId="0" fontId="79" fillId="2" borderId="0" xfId="2" applyFont="1" applyFill="1" applyAlignment="1">
      <alignment horizontal="justify" vertical="center" wrapText="1"/>
    </xf>
    <xf numFmtId="0" fontId="73" fillId="29" borderId="0" xfId="0" applyFont="1" applyFill="1" applyAlignment="1">
      <alignment vertical="center"/>
    </xf>
    <xf numFmtId="0" fontId="79" fillId="29" borderId="0" xfId="0" applyFont="1" applyFill="1" applyAlignment="1">
      <alignment vertical="center"/>
    </xf>
    <xf numFmtId="0" fontId="95" fillId="29" borderId="0" xfId="0" applyFont="1" applyFill="1" applyAlignment="1">
      <alignment vertical="center"/>
    </xf>
    <xf numFmtId="0" fontId="73" fillId="29" borderId="0" xfId="2" applyFont="1" applyFill="1" applyAlignment="1">
      <alignment vertical="center"/>
    </xf>
    <xf numFmtId="0" fontId="79" fillId="29" borderId="0" xfId="2" applyFont="1" applyFill="1" applyAlignment="1">
      <alignment vertical="center"/>
    </xf>
    <xf numFmtId="0" fontId="95" fillId="29" borderId="0" xfId="2" applyFont="1" applyFill="1" applyAlignment="1">
      <alignment vertical="center"/>
    </xf>
    <xf numFmtId="0" fontId="75" fillId="29" borderId="0" xfId="2" applyFont="1" applyFill="1" applyAlignment="1">
      <alignment horizontal="left" vertical="center" wrapText="1"/>
    </xf>
    <xf numFmtId="0" fontId="82" fillId="26" borderId="0" xfId="62" applyFont="1" applyFill="1"/>
    <xf numFmtId="0" fontId="82" fillId="26" borderId="0" xfId="62" applyFont="1" applyFill="1" applyAlignment="1">
      <alignment horizontal="justify" vertical="center"/>
    </xf>
    <xf numFmtId="0" fontId="112" fillId="26" borderId="0" xfId="62" applyFont="1" applyFill="1" applyAlignment="1">
      <alignment vertical="center"/>
    </xf>
    <xf numFmtId="0" fontId="113" fillId="26" borderId="0" xfId="62" applyFont="1" applyFill="1" applyAlignment="1">
      <alignment horizontal="left" vertical="center"/>
    </xf>
    <xf numFmtId="0" fontId="82" fillId="26" borderId="0" xfId="62" applyFont="1" applyFill="1" applyAlignment="1">
      <alignment horizontal="left" vertical="center"/>
    </xf>
    <xf numFmtId="0" fontId="82" fillId="26" borderId="0" xfId="62" applyFont="1" applyFill="1" applyAlignment="1">
      <alignment horizontal="justify" vertical="center" wrapText="1"/>
    </xf>
    <xf numFmtId="0" fontId="82" fillId="26" borderId="0" xfId="62" applyFont="1" applyFill="1" applyAlignment="1">
      <alignment horizontal="left"/>
    </xf>
    <xf numFmtId="0" fontId="108" fillId="32" borderId="0" xfId="62" applyFont="1" applyFill="1"/>
    <xf numFmtId="0" fontId="91" fillId="32" borderId="0" xfId="62" applyFont="1" applyFill="1"/>
    <xf numFmtId="179" fontId="86" fillId="0" borderId="0" xfId="74" applyNumberFormat="1" applyFont="1"/>
    <xf numFmtId="186" fontId="88" fillId="26" borderId="0" xfId="0" applyNumberFormat="1" applyFont="1" applyFill="1" applyAlignment="1">
      <alignment vertical="center"/>
    </xf>
    <xf numFmtId="0" fontId="87" fillId="2" borderId="0" xfId="2" applyFont="1" applyFill="1" applyAlignment="1">
      <alignment wrapText="1"/>
    </xf>
    <xf numFmtId="180" fontId="0" fillId="0" borderId="0" xfId="1" applyNumberFormat="1" applyFont="1"/>
    <xf numFmtId="180" fontId="38" fillId="2" borderId="0" xfId="1" applyNumberFormat="1" applyFont="1" applyFill="1" applyAlignment="1" applyProtection="1"/>
    <xf numFmtId="169" fontId="88" fillId="2" borderId="0" xfId="4150" applyNumberFormat="1" applyFont="1" applyFill="1" applyBorder="1" applyAlignment="1">
      <alignment horizontal="right" vertical="center" indent="1"/>
    </xf>
    <xf numFmtId="0" fontId="74" fillId="0" borderId="0" xfId="0" applyFont="1" applyBorder="1" applyAlignment="1">
      <alignment vertical="center"/>
    </xf>
    <xf numFmtId="168" fontId="6" fillId="0" borderId="5" xfId="54" applyNumberFormat="1" applyFont="1" applyBorder="1" applyAlignment="1">
      <alignment vertical="center"/>
    </xf>
    <xf numFmtId="168" fontId="6" fillId="0" borderId="13" xfId="54" applyNumberFormat="1" applyFont="1" applyBorder="1" applyAlignment="1">
      <alignment vertical="center"/>
    </xf>
    <xf numFmtId="0" fontId="74" fillId="25" borderId="26" xfId="2" applyNumberFormat="1" applyFont="1" applyFill="1" applyBorder="1" applyAlignment="1">
      <alignment horizontal="center"/>
    </xf>
    <xf numFmtId="183" fontId="74" fillId="2" borderId="5" xfId="0" applyNumberFormat="1" applyFont="1" applyFill="1" applyBorder="1" applyAlignment="1">
      <alignment horizontal="center" vertical="center"/>
    </xf>
    <xf numFmtId="3" fontId="75" fillId="25" borderId="25" xfId="2" applyNumberFormat="1" applyFont="1" applyFill="1" applyBorder="1" applyAlignment="1"/>
    <xf numFmtId="3" fontId="75" fillId="25" borderId="25" xfId="2" applyNumberFormat="1" applyFont="1" applyFill="1" applyBorder="1" applyAlignment="1">
      <alignment horizontal="right" vertical="center"/>
    </xf>
    <xf numFmtId="169" fontId="75" fillId="0" borderId="13" xfId="0" applyNumberFormat="1" applyFont="1" applyFill="1" applyBorder="1" applyAlignment="1">
      <alignment horizontal="center"/>
    </xf>
    <xf numFmtId="169" fontId="75" fillId="0" borderId="18" xfId="0" applyNumberFormat="1" applyFont="1" applyFill="1" applyBorder="1" applyAlignment="1">
      <alignment horizontal="center"/>
    </xf>
    <xf numFmtId="169" fontId="75" fillId="0" borderId="0" xfId="0" applyNumberFormat="1" applyFont="1" applyFill="1" applyBorder="1" applyAlignment="1">
      <alignment horizontal="center"/>
    </xf>
    <xf numFmtId="169" fontId="75" fillId="0" borderId="15" xfId="0" applyNumberFormat="1" applyFont="1" applyFill="1" applyBorder="1" applyAlignment="1">
      <alignment horizontal="center"/>
    </xf>
    <xf numFmtId="169" fontId="75" fillId="0" borderId="5" xfId="0" applyNumberFormat="1" applyFont="1" applyFill="1" applyBorder="1" applyAlignment="1">
      <alignment horizontal="center"/>
    </xf>
    <xf numFmtId="169" fontId="75" fillId="0" borderId="17" xfId="0" applyNumberFormat="1" applyFont="1" applyFill="1" applyBorder="1" applyAlignment="1">
      <alignment horizontal="center"/>
    </xf>
    <xf numFmtId="169" fontId="75" fillId="0" borderId="16" xfId="0" applyNumberFormat="1" applyFont="1" applyFill="1" applyBorder="1" applyAlignment="1">
      <alignment horizontal="center"/>
    </xf>
    <xf numFmtId="181" fontId="75" fillId="0" borderId="18" xfId="1" applyNumberFormat="1" applyFont="1" applyFill="1" applyBorder="1" applyAlignment="1">
      <alignment horizontal="center" vertical="center"/>
    </xf>
    <xf numFmtId="181" fontId="75" fillId="0" borderId="0" xfId="1" applyNumberFormat="1" applyFont="1" applyFill="1" applyBorder="1" applyAlignment="1">
      <alignment horizontal="center" vertical="center"/>
    </xf>
    <xf numFmtId="181" fontId="75" fillId="0" borderId="15" xfId="1" applyNumberFormat="1" applyFont="1" applyFill="1" applyBorder="1" applyAlignment="1">
      <alignment horizontal="center" vertical="center"/>
    </xf>
    <xf numFmtId="181" fontId="75" fillId="0" borderId="5" xfId="1" applyNumberFormat="1" applyFont="1" applyFill="1" applyBorder="1" applyAlignment="1">
      <alignment horizontal="center" vertical="center"/>
    </xf>
    <xf numFmtId="181" fontId="75" fillId="0" borderId="17" xfId="1" applyNumberFormat="1" applyFont="1" applyFill="1" applyBorder="1" applyAlignment="1">
      <alignment horizontal="center" vertical="center"/>
    </xf>
    <xf numFmtId="181" fontId="75" fillId="0" borderId="13" xfId="1" applyNumberFormat="1" applyFont="1" applyFill="1" applyBorder="1" applyAlignment="1">
      <alignment horizontal="center" vertical="center"/>
    </xf>
    <xf numFmtId="181" fontId="75" fillId="0" borderId="16" xfId="1" applyNumberFormat="1" applyFont="1" applyFill="1" applyBorder="1" applyAlignment="1">
      <alignment horizontal="center" vertical="center"/>
    </xf>
    <xf numFmtId="169" fontId="75" fillId="0" borderId="5" xfId="0" applyNumberFormat="1" applyFont="1" applyFill="1" applyBorder="1" applyAlignment="1">
      <alignment horizontal="center" vertical="center"/>
    </xf>
    <xf numFmtId="169" fontId="75" fillId="0" borderId="13" xfId="0" applyNumberFormat="1" applyFont="1" applyFill="1" applyBorder="1" applyAlignment="1">
      <alignment horizontal="center" vertical="center"/>
    </xf>
    <xf numFmtId="169" fontId="75" fillId="0" borderId="15" xfId="0" applyNumberFormat="1" applyFont="1" applyFill="1" applyBorder="1" applyAlignment="1">
      <alignment horizontal="center" vertical="center"/>
    </xf>
    <xf numFmtId="169" fontId="75" fillId="0" borderId="18" xfId="0" applyNumberFormat="1" applyFont="1" applyFill="1" applyBorder="1" applyAlignment="1">
      <alignment horizontal="center" vertical="center"/>
    </xf>
    <xf numFmtId="169" fontId="75" fillId="0" borderId="17" xfId="0" applyNumberFormat="1" applyFont="1" applyFill="1" applyBorder="1" applyAlignment="1">
      <alignment horizontal="center" vertical="center"/>
    </xf>
    <xf numFmtId="169" fontId="75" fillId="0" borderId="33" xfId="0" applyNumberFormat="1" applyFont="1" applyFill="1" applyBorder="1" applyAlignment="1">
      <alignment horizontal="center"/>
    </xf>
    <xf numFmtId="0" fontId="74" fillId="0" borderId="21" xfId="0" applyFont="1" applyBorder="1" applyAlignment="1">
      <alignment vertical="center"/>
    </xf>
    <xf numFmtId="168" fontId="75" fillId="0" borderId="21" xfId="75" applyNumberFormat="1" applyFont="1" applyBorder="1" applyAlignment="1">
      <alignment vertical="center"/>
    </xf>
    <xf numFmtId="180" fontId="75" fillId="0" borderId="21" xfId="75" applyNumberFormat="1" applyFont="1" applyBorder="1" applyAlignment="1">
      <alignment vertical="center"/>
    </xf>
    <xf numFmtId="0" fontId="74" fillId="0" borderId="42" xfId="0" applyFont="1" applyFill="1" applyBorder="1" applyAlignment="1">
      <alignment vertical="center"/>
    </xf>
    <xf numFmtId="169" fontId="88" fillId="0" borderId="42" xfId="11298" applyNumberFormat="1" applyFont="1" applyFill="1" applyBorder="1" applyAlignment="1">
      <alignment horizontal="center" vertical="center"/>
    </xf>
    <xf numFmtId="169" fontId="75" fillId="0" borderId="42" xfId="0" applyNumberFormat="1" applyFont="1" applyFill="1" applyBorder="1" applyAlignment="1">
      <alignment horizontal="center"/>
    </xf>
    <xf numFmtId="169" fontId="75" fillId="0" borderId="0" xfId="1" applyNumberFormat="1" applyFont="1" applyBorder="1" applyAlignment="1">
      <alignment horizontal="center" vertical="center"/>
    </xf>
    <xf numFmtId="169" fontId="75" fillId="0" borderId="42" xfId="1" applyNumberFormat="1" applyFont="1" applyFill="1" applyBorder="1" applyAlignment="1">
      <alignment horizontal="center" vertical="center"/>
    </xf>
    <xf numFmtId="183" fontId="74" fillId="0" borderId="42" xfId="0" applyNumberFormat="1" applyFont="1" applyFill="1" applyBorder="1" applyAlignment="1">
      <alignment horizontal="center"/>
    </xf>
    <xf numFmtId="0" fontId="0" fillId="0" borderId="0" xfId="0" applyAlignment="1">
      <alignment horizontal="center" wrapText="1"/>
    </xf>
    <xf numFmtId="0" fontId="66" fillId="2" borderId="0" xfId="0" applyFont="1" applyFill="1" applyAlignment="1">
      <alignment horizontal="left"/>
    </xf>
    <xf numFmtId="0" fontId="82" fillId="2" borderId="0" xfId="3" applyFont="1" applyFill="1" applyAlignment="1" applyProtection="1">
      <alignment horizontal="left"/>
    </xf>
    <xf numFmtId="0" fontId="82" fillId="36" borderId="0" xfId="3" applyFont="1" applyFill="1" applyAlignment="1" applyProtection="1">
      <alignment vertical="center"/>
    </xf>
    <xf numFmtId="0" fontId="12" fillId="2" borderId="0" xfId="3" applyFont="1" applyFill="1" applyAlignment="1" applyProtection="1">
      <alignment horizontal="left"/>
    </xf>
    <xf numFmtId="0" fontId="69" fillId="2" borderId="0" xfId="3" applyFont="1" applyFill="1" applyAlignment="1" applyProtection="1">
      <alignment horizontal="left"/>
    </xf>
    <xf numFmtId="0" fontId="65" fillId="28" borderId="0" xfId="0" applyFont="1" applyFill="1" applyAlignment="1">
      <alignment horizontal="left" wrapText="1"/>
    </xf>
    <xf numFmtId="0" fontId="82" fillId="0" borderId="0" xfId="3" applyFont="1" applyFill="1" applyAlignment="1" applyProtection="1"/>
    <xf numFmtId="0" fontId="82" fillId="0" borderId="0" xfId="3" applyFont="1" applyAlignment="1" applyProtection="1">
      <alignment horizontal="left"/>
    </xf>
    <xf numFmtId="0" fontId="0" fillId="0" borderId="0" xfId="0" applyAlignment="1">
      <alignment horizontal="center"/>
    </xf>
    <xf numFmtId="0" fontId="82" fillId="0" borderId="0" xfId="3" applyFont="1" applyAlignment="1" applyProtection="1">
      <alignment horizontal="left" wrapText="1"/>
    </xf>
    <xf numFmtId="0" fontId="79" fillId="0" borderId="0" xfId="0" applyFont="1" applyAlignment="1">
      <alignment horizontal="left" vertical="center" wrapText="1"/>
    </xf>
    <xf numFmtId="0" fontId="72" fillId="28" borderId="0" xfId="0" applyFont="1" applyFill="1" applyAlignment="1">
      <alignment horizontal="left" vertical="center"/>
    </xf>
    <xf numFmtId="168" fontId="73" fillId="29" borderId="0" xfId="1" applyNumberFormat="1" applyFont="1" applyFill="1" applyBorder="1" applyAlignment="1">
      <alignment horizontal="left" vertical="center"/>
    </xf>
    <xf numFmtId="168" fontId="73" fillId="29" borderId="2" xfId="1" applyNumberFormat="1" applyFont="1" applyFill="1" applyBorder="1" applyAlignment="1">
      <alignment horizontal="left" vertical="center" wrapText="1"/>
    </xf>
    <xf numFmtId="0" fontId="74" fillId="30" borderId="1" xfId="0" applyFont="1" applyFill="1" applyBorder="1" applyAlignment="1">
      <alignment horizontal="center" vertical="center"/>
    </xf>
    <xf numFmtId="0" fontId="74" fillId="30" borderId="2" xfId="0" applyFont="1" applyFill="1" applyBorder="1" applyAlignment="1">
      <alignment horizontal="center" vertical="center"/>
    </xf>
    <xf numFmtId="0" fontId="74" fillId="30" borderId="3" xfId="0" applyFont="1" applyFill="1" applyBorder="1" applyAlignment="1">
      <alignment horizontal="center" vertical="center" wrapText="1"/>
    </xf>
    <xf numFmtId="0" fontId="79" fillId="0" borderId="0" xfId="0" applyFont="1" applyAlignment="1">
      <alignment horizontal="left" vertical="center"/>
    </xf>
    <xf numFmtId="0" fontId="72" fillId="28" borderId="0" xfId="0" applyFont="1" applyFill="1" applyAlignment="1">
      <alignment horizontal="left"/>
    </xf>
    <xf numFmtId="168" fontId="73" fillId="33" borderId="0" xfId="1" applyNumberFormat="1" applyFont="1" applyFill="1" applyBorder="1" applyAlignment="1">
      <alignment horizontal="left"/>
    </xf>
    <xf numFmtId="168" fontId="73" fillId="33" borderId="0" xfId="1" applyNumberFormat="1" applyFont="1" applyFill="1" applyBorder="1" applyAlignment="1">
      <alignment horizontal="left" wrapText="1"/>
    </xf>
    <xf numFmtId="0" fontId="74" fillId="0" borderId="14" xfId="0" applyFont="1" applyBorder="1" applyAlignment="1">
      <alignment horizontal="center" vertical="center" wrapText="1"/>
    </xf>
    <xf numFmtId="0" fontId="74" fillId="0" borderId="0" xfId="0" applyFont="1" applyBorder="1" applyAlignment="1">
      <alignment horizontal="center" vertical="center" wrapText="1"/>
    </xf>
    <xf numFmtId="0" fontId="74" fillId="0" borderId="16" xfId="0" applyFont="1" applyBorder="1" applyAlignment="1">
      <alignment horizontal="center" vertical="center" wrapText="1"/>
    </xf>
    <xf numFmtId="0" fontId="74" fillId="30" borderId="1" xfId="0" applyFont="1" applyFill="1" applyBorder="1" applyAlignment="1">
      <alignment horizontal="center" vertical="center" wrapText="1"/>
    </xf>
    <xf numFmtId="168" fontId="73" fillId="29" borderId="0" xfId="1" applyNumberFormat="1" applyFont="1" applyFill="1" applyBorder="1" applyAlignment="1">
      <alignment horizontal="left" vertical="center" wrapText="1"/>
    </xf>
    <xf numFmtId="0" fontId="74" fillId="0" borderId="1" xfId="0" applyFont="1" applyBorder="1" applyAlignment="1">
      <alignment horizontal="center" vertical="center" wrapText="1"/>
    </xf>
    <xf numFmtId="0" fontId="77" fillId="2" borderId="0" xfId="0" applyFont="1" applyFill="1" applyAlignment="1">
      <alignment horizontal="left" wrapText="1"/>
    </xf>
    <xf numFmtId="0" fontId="72" fillId="32" borderId="0" xfId="0" applyFont="1" applyFill="1" applyAlignment="1">
      <alignment horizontal="left" vertical="center"/>
    </xf>
    <xf numFmtId="0" fontId="74" fillId="0" borderId="0" xfId="0" applyFont="1" applyAlignment="1">
      <alignment horizontal="center" vertical="center" wrapText="1"/>
    </xf>
    <xf numFmtId="0" fontId="79" fillId="0" borderId="0" xfId="0" applyFont="1" applyAlignment="1">
      <alignment horizontal="left" wrapText="1"/>
    </xf>
    <xf numFmtId="168" fontId="73" fillId="29" borderId="0" xfId="75" applyNumberFormat="1" applyFont="1" applyFill="1" applyBorder="1" applyAlignment="1">
      <alignment horizontal="left" vertical="center"/>
    </xf>
    <xf numFmtId="168" fontId="73" fillId="29" borderId="2" xfId="75" applyNumberFormat="1" applyFont="1" applyFill="1" applyBorder="1" applyAlignment="1">
      <alignment horizontal="left" vertical="center" wrapText="1"/>
    </xf>
    <xf numFmtId="168" fontId="73" fillId="29" borderId="0" xfId="75" applyNumberFormat="1" applyFont="1" applyFill="1" applyBorder="1" applyAlignment="1">
      <alignment horizontal="left"/>
    </xf>
    <xf numFmtId="168" fontId="73" fillId="29" borderId="0" xfId="75" applyNumberFormat="1" applyFont="1" applyFill="1" applyBorder="1" applyAlignment="1">
      <alignment horizontal="left" wrapText="1"/>
    </xf>
    <xf numFmtId="0" fontId="77" fillId="2" borderId="0" xfId="0" applyFont="1" applyFill="1" applyAlignment="1">
      <alignment horizontal="left"/>
    </xf>
    <xf numFmtId="0" fontId="84" fillId="34" borderId="34" xfId="195" applyFont="1" applyFill="1" applyBorder="1" applyAlignment="1">
      <alignment horizontal="center" vertical="center" wrapText="1"/>
    </xf>
    <xf numFmtId="17" fontId="74" fillId="34" borderId="34" xfId="2" applyNumberFormat="1" applyFont="1" applyFill="1" applyBorder="1" applyAlignment="1">
      <alignment horizontal="center" vertical="center" wrapText="1"/>
    </xf>
    <xf numFmtId="0" fontId="84" fillId="34" borderId="34" xfId="195" applyFont="1" applyFill="1" applyBorder="1" applyAlignment="1">
      <alignment horizontal="center" vertical="center"/>
    </xf>
    <xf numFmtId="0" fontId="84" fillId="34" borderId="32" xfId="195" applyFont="1" applyFill="1" applyBorder="1" applyAlignment="1">
      <alignment horizontal="center" vertical="center" wrapText="1"/>
    </xf>
    <xf numFmtId="168" fontId="97" fillId="29" borderId="0" xfId="54" applyNumberFormat="1" applyFont="1" applyFill="1" applyBorder="1" applyAlignment="1">
      <alignment horizontal="left" wrapText="1"/>
    </xf>
    <xf numFmtId="168" fontId="73" fillId="29" borderId="0" xfId="54" applyNumberFormat="1" applyFont="1" applyFill="1" applyBorder="1" applyAlignment="1">
      <alignment horizontal="left" vertical="center" wrapText="1"/>
    </xf>
    <xf numFmtId="168" fontId="73" fillId="29" borderId="0" xfId="54" applyNumberFormat="1" applyFont="1" applyFill="1" applyBorder="1" applyAlignment="1">
      <alignment horizontal="left" wrapText="1"/>
    </xf>
    <xf numFmtId="168" fontId="73" fillId="29" borderId="32" xfId="54" applyNumberFormat="1" applyFont="1" applyFill="1" applyBorder="1" applyAlignment="1">
      <alignment horizontal="left" wrapText="1"/>
    </xf>
    <xf numFmtId="17" fontId="77" fillId="34" borderId="34" xfId="2" applyNumberFormat="1" applyFont="1" applyFill="1" applyBorder="1" applyAlignment="1">
      <alignment horizontal="center" vertical="center"/>
    </xf>
    <xf numFmtId="0" fontId="107" fillId="32" borderId="0" xfId="195" applyFont="1" applyFill="1" applyAlignment="1">
      <alignment horizontal="left" vertical="center"/>
    </xf>
    <xf numFmtId="17" fontId="77" fillId="34" borderId="34" xfId="2" applyNumberFormat="1" applyFont="1" applyFill="1" applyBorder="1" applyAlignment="1">
      <alignment horizontal="center" vertical="center" wrapText="1"/>
    </xf>
    <xf numFmtId="0" fontId="5" fillId="0" borderId="0" xfId="0" applyFont="1" applyAlignment="1">
      <alignment horizontal="left" vertical="center"/>
    </xf>
    <xf numFmtId="0" fontId="72" fillId="32" borderId="0" xfId="0" applyFont="1" applyFill="1" applyAlignment="1">
      <alignment horizontal="left"/>
    </xf>
    <xf numFmtId="168" fontId="73" fillId="29" borderId="0" xfId="1" applyNumberFormat="1" applyFont="1" applyFill="1" applyBorder="1" applyAlignment="1">
      <alignment horizontal="left"/>
    </xf>
    <xf numFmtId="0" fontId="87" fillId="2" borderId="0" xfId="2" applyFont="1" applyFill="1" applyAlignment="1">
      <alignment wrapText="1"/>
    </xf>
    <xf numFmtId="0" fontId="0" fillId="0" borderId="0" xfId="0" applyAlignment="1">
      <alignment wrapText="1"/>
    </xf>
    <xf numFmtId="168" fontId="73" fillId="34" borderId="3" xfId="1" applyNumberFormat="1" applyFont="1" applyFill="1" applyBorder="1" applyAlignment="1">
      <alignment horizontal="center" vertical="center" wrapText="1"/>
    </xf>
    <xf numFmtId="168" fontId="73" fillId="34" borderId="1" xfId="1" applyNumberFormat="1" applyFont="1" applyFill="1" applyBorder="1" applyAlignment="1">
      <alignment horizontal="center" vertical="center" wrapText="1"/>
    </xf>
    <xf numFmtId="168" fontId="73" fillId="34" borderId="2" xfId="1" applyNumberFormat="1" applyFont="1" applyFill="1" applyBorder="1" applyAlignment="1">
      <alignment horizontal="center" vertical="center" wrapText="1"/>
    </xf>
    <xf numFmtId="0" fontId="74" fillId="35" borderId="22" xfId="2" applyFont="1" applyFill="1" applyBorder="1" applyAlignment="1">
      <alignment horizontal="center" vertical="center"/>
    </xf>
    <xf numFmtId="0" fontId="74" fillId="35" borderId="2" xfId="2" applyFont="1" applyFill="1" applyBorder="1" applyAlignment="1">
      <alignment horizontal="center" vertical="center"/>
    </xf>
    <xf numFmtId="0" fontId="74" fillId="35" borderId="27" xfId="2" applyFont="1" applyFill="1" applyBorder="1" applyAlignment="1">
      <alignment horizontal="center" vertical="center"/>
    </xf>
    <xf numFmtId="0" fontId="74" fillId="35" borderId="28" xfId="2" applyFont="1" applyFill="1" applyBorder="1" applyAlignment="1">
      <alignment horizontal="center" vertical="center"/>
    </xf>
    <xf numFmtId="0" fontId="74" fillId="30" borderId="22" xfId="2" applyFont="1" applyFill="1" applyBorder="1" applyAlignment="1">
      <alignment horizontal="center" vertical="center"/>
    </xf>
    <xf numFmtId="0" fontId="74" fillId="30" borderId="0" xfId="2" applyFont="1" applyFill="1" applyBorder="1" applyAlignment="1">
      <alignment horizontal="center" vertical="center"/>
    </xf>
    <xf numFmtId="0" fontId="74" fillId="30" borderId="2" xfId="2" applyFont="1" applyFill="1" applyBorder="1" applyAlignment="1">
      <alignment horizontal="center" vertical="center"/>
    </xf>
    <xf numFmtId="0" fontId="74" fillId="30" borderId="23" xfId="2" applyFont="1" applyFill="1" applyBorder="1" applyAlignment="1">
      <alignment horizontal="center" vertical="center"/>
    </xf>
    <xf numFmtId="0" fontId="74" fillId="30" borderId="3" xfId="2" applyFont="1" applyFill="1" applyBorder="1" applyAlignment="1">
      <alignment horizontal="center" vertical="center"/>
    </xf>
    <xf numFmtId="0" fontId="75" fillId="2" borderId="0" xfId="2" applyFont="1" applyFill="1" applyAlignment="1">
      <alignment horizontal="justify" vertical="center" wrapText="1"/>
    </xf>
    <xf numFmtId="0" fontId="75" fillId="2" borderId="0" xfId="2" applyFont="1" applyFill="1" applyAlignment="1">
      <alignment horizontal="left" vertical="center" wrapText="1"/>
    </xf>
    <xf numFmtId="0" fontId="75" fillId="2" borderId="0" xfId="0" applyFont="1" applyFill="1" applyAlignment="1">
      <alignment horizontal="justify" vertical="center" wrapText="1"/>
    </xf>
    <xf numFmtId="0" fontId="75" fillId="2" borderId="0" xfId="0" applyFont="1" applyFill="1" applyAlignment="1">
      <alignment horizontal="left" vertical="center" wrapText="1"/>
    </xf>
    <xf numFmtId="0" fontId="75" fillId="26" borderId="0" xfId="62" applyFont="1" applyFill="1" applyAlignment="1">
      <alignment horizontal="justify" vertical="center" wrapText="1"/>
    </xf>
    <xf numFmtId="0" fontId="111" fillId="26" borderId="0" xfId="62" applyFont="1" applyFill="1" applyAlignment="1">
      <alignment horizontal="justify" vertical="center"/>
    </xf>
    <xf numFmtId="0" fontId="73" fillId="26" borderId="0" xfId="62" applyFont="1" applyFill="1" applyAlignment="1">
      <alignment horizontal="justify" vertical="center"/>
    </xf>
    <xf numFmtId="0" fontId="75" fillId="26" borderId="0" xfId="62" applyFont="1" applyFill="1" applyAlignment="1">
      <alignment horizontal="justify" vertical="center"/>
    </xf>
    <xf numFmtId="0" fontId="87" fillId="26" borderId="0" xfId="62" applyFont="1" applyFill="1" applyAlignment="1">
      <alignment horizontal="justify" vertical="center"/>
    </xf>
    <xf numFmtId="0" fontId="73" fillId="26" borderId="0" xfId="62" applyFont="1" applyFill="1" applyAlignment="1">
      <alignment horizontal="left" vertical="center"/>
    </xf>
    <xf numFmtId="0" fontId="87" fillId="26" borderId="0" xfId="62" applyFont="1" applyFill="1" applyAlignment="1">
      <alignment horizontal="justify" vertical="center" wrapText="1"/>
    </xf>
  </cellXfs>
  <cellStyles count="11314">
    <cellStyle name="20% - Accent1" xfId="4"/>
    <cellStyle name="20% - Accent1 2" xfId="127"/>
    <cellStyle name="20% - Accent2" xfId="5"/>
    <cellStyle name="20% - Accent2 2" xfId="128"/>
    <cellStyle name="20% - Accent3" xfId="6"/>
    <cellStyle name="20% - Accent3 2" xfId="129"/>
    <cellStyle name="20% - Accent4" xfId="7"/>
    <cellStyle name="20% - Accent4 2" xfId="130"/>
    <cellStyle name="20% - Accent5" xfId="8"/>
    <cellStyle name="20% - Accent5 2" xfId="131"/>
    <cellStyle name="20% - Accent6" xfId="9"/>
    <cellStyle name="20% - Accent6 2" xfId="132"/>
    <cellStyle name="20% - Énfasis1 2" xfId="77"/>
    <cellStyle name="20% - Énfasis2 2" xfId="78"/>
    <cellStyle name="20% - Énfasis3 2" xfId="79"/>
    <cellStyle name="20% - Énfasis4 2" xfId="80"/>
    <cellStyle name="20% - Énfasis5 2" xfId="81"/>
    <cellStyle name="20% - Énfasis6 2" xfId="82"/>
    <cellStyle name="40% - Accent1" xfId="10"/>
    <cellStyle name="40% - Accent1 2" xfId="133"/>
    <cellStyle name="40% - Accent2" xfId="11"/>
    <cellStyle name="40% - Accent2 2" xfId="134"/>
    <cellStyle name="40% - Accent3" xfId="12"/>
    <cellStyle name="40% - Accent3 2" xfId="135"/>
    <cellStyle name="40% - Accent4" xfId="13"/>
    <cellStyle name="40% - Accent4 2" xfId="136"/>
    <cellStyle name="40% - Accent5" xfId="14"/>
    <cellStyle name="40% - Accent5 2" xfId="137"/>
    <cellStyle name="40% - Accent6" xfId="15"/>
    <cellStyle name="40% - Accent6 2" xfId="138"/>
    <cellStyle name="40% - Énfasis1 2" xfId="83"/>
    <cellStyle name="40% - Énfasis2 2" xfId="84"/>
    <cellStyle name="40% - Énfasis3 2" xfId="85"/>
    <cellStyle name="40% - Énfasis4 2" xfId="86"/>
    <cellStyle name="40% - Énfasis5 2" xfId="87"/>
    <cellStyle name="40% - Énfasis6 2" xfId="88"/>
    <cellStyle name="60% - Accent1" xfId="16"/>
    <cellStyle name="60% - Accent1 2" xfId="139"/>
    <cellStyle name="60% - Accent2" xfId="17"/>
    <cellStyle name="60% - Accent2 2" xfId="140"/>
    <cellStyle name="60% - Accent3" xfId="18"/>
    <cellStyle name="60% - Accent3 2" xfId="141"/>
    <cellStyle name="60% - Accent4" xfId="19"/>
    <cellStyle name="60% - Accent4 2" xfId="142"/>
    <cellStyle name="60% - Accent5" xfId="20"/>
    <cellStyle name="60% - Accent5 2" xfId="143"/>
    <cellStyle name="60% - Accent6" xfId="21"/>
    <cellStyle name="60% - Accent6 2" xfId="144"/>
    <cellStyle name="60% - Énfasis1 2" xfId="89"/>
    <cellStyle name="60% - Énfasis2 2" xfId="90"/>
    <cellStyle name="60% - Énfasis3 2" xfId="91"/>
    <cellStyle name="60% - Énfasis4 2" xfId="92"/>
    <cellStyle name="60% - Énfasis5 2" xfId="93"/>
    <cellStyle name="60% - Énfasis6 2" xfId="94"/>
    <cellStyle name="Accent1" xfId="22"/>
    <cellStyle name="Accent1 2" xfId="150"/>
    <cellStyle name="Accent2" xfId="23"/>
    <cellStyle name="Accent2 2" xfId="151"/>
    <cellStyle name="Accent3" xfId="24"/>
    <cellStyle name="Accent3 2" xfId="152"/>
    <cellStyle name="Accent4" xfId="25"/>
    <cellStyle name="Accent4 2" xfId="153"/>
    <cellStyle name="Accent5" xfId="26"/>
    <cellStyle name="Accent5 2" xfId="154"/>
    <cellStyle name="Accent6" xfId="27"/>
    <cellStyle name="Accent6 2" xfId="155"/>
    <cellStyle name="Bad" xfId="28"/>
    <cellStyle name="Bad 2" xfId="158"/>
    <cellStyle name="Bueno 2" xfId="95"/>
    <cellStyle name="Cabecera 1" xfId="29"/>
    <cellStyle name="Cabecera 2" xfId="30"/>
    <cellStyle name="Calculation" xfId="31"/>
    <cellStyle name="Calculation 2" xfId="146"/>
    <cellStyle name="Cálculo 2" xfId="173"/>
    <cellStyle name="Cálculo 3" xfId="96"/>
    <cellStyle name="Celda de comprobación 2" xfId="97"/>
    <cellStyle name="Celda vinculada 2" xfId="98"/>
    <cellStyle name="Check Cell" xfId="32"/>
    <cellStyle name="Check Cell 2" xfId="147"/>
    <cellStyle name="Comma 2" xfId="159"/>
    <cellStyle name="Comma0" xfId="33"/>
    <cellStyle name="Currency 2" xfId="170"/>
    <cellStyle name="Currency0" xfId="34"/>
    <cellStyle name="Date" xfId="35"/>
    <cellStyle name="Encabezado 1 2" xfId="11300"/>
    <cellStyle name="Encabezado 4 2" xfId="99"/>
    <cellStyle name="Énfasis1 2" xfId="100"/>
    <cellStyle name="Énfasis2 2" xfId="101"/>
    <cellStyle name="Énfasis3 2" xfId="102"/>
    <cellStyle name="Énfasis4 2" xfId="103"/>
    <cellStyle name="Énfasis5 2" xfId="104"/>
    <cellStyle name="Énfasis6 2" xfId="105"/>
    <cellStyle name="Entrada 2" xfId="174"/>
    <cellStyle name="Entrada 3" xfId="106"/>
    <cellStyle name="ESTI1 - Modelo1" xfId="36"/>
    <cellStyle name="Euro" xfId="37"/>
    <cellStyle name="Euro 10" xfId="198"/>
    <cellStyle name="Euro 10 10" xfId="199"/>
    <cellStyle name="Euro 10 10 2" xfId="4341"/>
    <cellStyle name="Euro 10 11" xfId="200"/>
    <cellStyle name="Euro 10 11 2" xfId="4342"/>
    <cellStyle name="Euro 10 12" xfId="201"/>
    <cellStyle name="Euro 10 12 2" xfId="4343"/>
    <cellStyle name="Euro 10 13" xfId="202"/>
    <cellStyle name="Euro 10 13 2" xfId="4344"/>
    <cellStyle name="Euro 10 14" xfId="203"/>
    <cellStyle name="Euro 10 14 2" xfId="4345"/>
    <cellStyle name="Euro 10 15" xfId="204"/>
    <cellStyle name="Euro 10 15 2" xfId="4346"/>
    <cellStyle name="Euro 10 16" xfId="205"/>
    <cellStyle name="Euro 10 16 2" xfId="4347"/>
    <cellStyle name="Euro 10 17" xfId="206"/>
    <cellStyle name="Euro 10 17 2" xfId="4348"/>
    <cellStyle name="Euro 10 18" xfId="207"/>
    <cellStyle name="Euro 10 18 2" xfId="4349"/>
    <cellStyle name="Euro 10 19" xfId="208"/>
    <cellStyle name="Euro 10 19 2" xfId="4350"/>
    <cellStyle name="Euro 10 2" xfId="209"/>
    <cellStyle name="Euro 10 2 2" xfId="4351"/>
    <cellStyle name="Euro 10 20" xfId="210"/>
    <cellStyle name="Euro 10 20 2" xfId="4352"/>
    <cellStyle name="Euro 10 21" xfId="211"/>
    <cellStyle name="Euro 10 21 2" xfId="4353"/>
    <cellStyle name="Euro 10 22" xfId="212"/>
    <cellStyle name="Euro 10 22 2" xfId="4354"/>
    <cellStyle name="Euro 10 23" xfId="213"/>
    <cellStyle name="Euro 10 23 2" xfId="4355"/>
    <cellStyle name="Euro 10 24" xfId="214"/>
    <cellStyle name="Euro 10 24 2" xfId="4356"/>
    <cellStyle name="Euro 10 25" xfId="215"/>
    <cellStyle name="Euro 10 25 2" xfId="4357"/>
    <cellStyle name="Euro 10 26" xfId="216"/>
    <cellStyle name="Euro 10 26 2" xfId="4358"/>
    <cellStyle name="Euro 10 27" xfId="217"/>
    <cellStyle name="Euro 10 27 2" xfId="4359"/>
    <cellStyle name="Euro 10 28" xfId="218"/>
    <cellStyle name="Euro 10 28 2" xfId="4360"/>
    <cellStyle name="Euro 10 29" xfId="4361"/>
    <cellStyle name="Euro 10 3" xfId="219"/>
    <cellStyle name="Euro 10 3 2" xfId="4362"/>
    <cellStyle name="Euro 10 4" xfId="220"/>
    <cellStyle name="Euro 10 4 2" xfId="4363"/>
    <cellStyle name="Euro 10 5" xfId="221"/>
    <cellStyle name="Euro 10 5 2" xfId="4364"/>
    <cellStyle name="Euro 10 6" xfId="222"/>
    <cellStyle name="Euro 10 6 2" xfId="4365"/>
    <cellStyle name="Euro 10 7" xfId="223"/>
    <cellStyle name="Euro 10 7 2" xfId="4366"/>
    <cellStyle name="Euro 10 8" xfId="224"/>
    <cellStyle name="Euro 10 8 2" xfId="4367"/>
    <cellStyle name="Euro 10 9" xfId="225"/>
    <cellStyle name="Euro 10 9 2" xfId="4368"/>
    <cellStyle name="Euro 11" xfId="226"/>
    <cellStyle name="Euro 11 10" xfId="227"/>
    <cellStyle name="Euro 11 10 2" xfId="4369"/>
    <cellStyle name="Euro 11 11" xfId="228"/>
    <cellStyle name="Euro 11 11 2" xfId="4370"/>
    <cellStyle name="Euro 11 12" xfId="229"/>
    <cellStyle name="Euro 11 12 2" xfId="4371"/>
    <cellStyle name="Euro 11 13" xfId="230"/>
    <cellStyle name="Euro 11 13 2" xfId="4372"/>
    <cellStyle name="Euro 11 14" xfId="231"/>
    <cellStyle name="Euro 11 14 2" xfId="4373"/>
    <cellStyle name="Euro 11 15" xfId="232"/>
    <cellStyle name="Euro 11 15 2" xfId="4374"/>
    <cellStyle name="Euro 11 16" xfId="233"/>
    <cellStyle name="Euro 11 16 2" xfId="4375"/>
    <cellStyle name="Euro 11 17" xfId="234"/>
    <cellStyle name="Euro 11 17 2" xfId="4376"/>
    <cellStyle name="Euro 11 18" xfId="235"/>
    <cellStyle name="Euro 11 18 2" xfId="4377"/>
    <cellStyle name="Euro 11 19" xfId="236"/>
    <cellStyle name="Euro 11 19 2" xfId="4378"/>
    <cellStyle name="Euro 11 2" xfId="237"/>
    <cellStyle name="Euro 11 2 2" xfId="4379"/>
    <cellStyle name="Euro 11 20" xfId="238"/>
    <cellStyle name="Euro 11 20 2" xfId="4380"/>
    <cellStyle name="Euro 11 21" xfId="239"/>
    <cellStyle name="Euro 11 21 2" xfId="4381"/>
    <cellStyle name="Euro 11 22" xfId="240"/>
    <cellStyle name="Euro 11 22 2" xfId="4382"/>
    <cellStyle name="Euro 11 23" xfId="241"/>
    <cellStyle name="Euro 11 23 2" xfId="4383"/>
    <cellStyle name="Euro 11 24" xfId="242"/>
    <cellStyle name="Euro 11 24 2" xfId="4384"/>
    <cellStyle name="Euro 11 25" xfId="243"/>
    <cellStyle name="Euro 11 25 2" xfId="4385"/>
    <cellStyle name="Euro 11 26" xfId="244"/>
    <cellStyle name="Euro 11 26 2" xfId="4386"/>
    <cellStyle name="Euro 11 27" xfId="245"/>
    <cellStyle name="Euro 11 27 2" xfId="4387"/>
    <cellStyle name="Euro 11 28" xfId="246"/>
    <cellStyle name="Euro 11 28 2" xfId="4388"/>
    <cellStyle name="Euro 11 29" xfId="4389"/>
    <cellStyle name="Euro 11 3" xfId="247"/>
    <cellStyle name="Euro 11 3 2" xfId="4390"/>
    <cellStyle name="Euro 11 4" xfId="248"/>
    <cellStyle name="Euro 11 4 2" xfId="4391"/>
    <cellStyle name="Euro 11 5" xfId="249"/>
    <cellStyle name="Euro 11 5 2" xfId="4392"/>
    <cellStyle name="Euro 11 6" xfId="250"/>
    <cellStyle name="Euro 11 6 2" xfId="4393"/>
    <cellStyle name="Euro 11 7" xfId="251"/>
    <cellStyle name="Euro 11 7 2" xfId="4394"/>
    <cellStyle name="Euro 11 8" xfId="252"/>
    <cellStyle name="Euro 11 8 2" xfId="4395"/>
    <cellStyle name="Euro 11 9" xfId="253"/>
    <cellStyle name="Euro 11 9 2" xfId="4396"/>
    <cellStyle name="Euro 12" xfId="254"/>
    <cellStyle name="Euro 12 10" xfId="255"/>
    <cellStyle name="Euro 12 10 2" xfId="4397"/>
    <cellStyle name="Euro 12 11" xfId="256"/>
    <cellStyle name="Euro 12 11 2" xfId="4398"/>
    <cellStyle name="Euro 12 12" xfId="257"/>
    <cellStyle name="Euro 12 12 2" xfId="4399"/>
    <cellStyle name="Euro 12 13" xfId="258"/>
    <cellStyle name="Euro 12 13 2" xfId="4400"/>
    <cellStyle name="Euro 12 14" xfId="259"/>
    <cellStyle name="Euro 12 14 2" xfId="4401"/>
    <cellStyle name="Euro 12 15" xfId="260"/>
    <cellStyle name="Euro 12 15 2" xfId="4402"/>
    <cellStyle name="Euro 12 16" xfId="261"/>
    <cellStyle name="Euro 12 16 2" xfId="4403"/>
    <cellStyle name="Euro 12 17" xfId="262"/>
    <cellStyle name="Euro 12 17 2" xfId="4404"/>
    <cellStyle name="Euro 12 18" xfId="263"/>
    <cellStyle name="Euro 12 18 2" xfId="4405"/>
    <cellStyle name="Euro 12 19" xfId="264"/>
    <cellStyle name="Euro 12 19 2" xfId="4406"/>
    <cellStyle name="Euro 12 2" xfId="265"/>
    <cellStyle name="Euro 12 2 2" xfId="4407"/>
    <cellStyle name="Euro 12 20" xfId="266"/>
    <cellStyle name="Euro 12 20 2" xfId="4408"/>
    <cellStyle name="Euro 12 21" xfId="267"/>
    <cellStyle name="Euro 12 21 2" xfId="4409"/>
    <cellStyle name="Euro 12 22" xfId="268"/>
    <cellStyle name="Euro 12 22 2" xfId="4410"/>
    <cellStyle name="Euro 12 23" xfId="269"/>
    <cellStyle name="Euro 12 23 2" xfId="4411"/>
    <cellStyle name="Euro 12 24" xfId="270"/>
    <cellStyle name="Euro 12 24 2" xfId="4412"/>
    <cellStyle name="Euro 12 25" xfId="271"/>
    <cellStyle name="Euro 12 25 2" xfId="4413"/>
    <cellStyle name="Euro 12 26" xfId="272"/>
    <cellStyle name="Euro 12 26 2" xfId="4414"/>
    <cellStyle name="Euro 12 27" xfId="273"/>
    <cellStyle name="Euro 12 27 2" xfId="4415"/>
    <cellStyle name="Euro 12 28" xfId="274"/>
    <cellStyle name="Euro 12 28 2" xfId="4416"/>
    <cellStyle name="Euro 12 29" xfId="4417"/>
    <cellStyle name="Euro 12 3" xfId="275"/>
    <cellStyle name="Euro 12 3 2" xfId="4418"/>
    <cellStyle name="Euro 12 4" xfId="276"/>
    <cellStyle name="Euro 12 4 2" xfId="4419"/>
    <cellStyle name="Euro 12 5" xfId="277"/>
    <cellStyle name="Euro 12 5 2" xfId="4420"/>
    <cellStyle name="Euro 12 6" xfId="278"/>
    <cellStyle name="Euro 12 6 2" xfId="4421"/>
    <cellStyle name="Euro 12 7" xfId="279"/>
    <cellStyle name="Euro 12 7 2" xfId="4422"/>
    <cellStyle name="Euro 12 8" xfId="280"/>
    <cellStyle name="Euro 12 8 2" xfId="4423"/>
    <cellStyle name="Euro 12 9" xfId="281"/>
    <cellStyle name="Euro 12 9 2" xfId="4424"/>
    <cellStyle name="Euro 13" xfId="282"/>
    <cellStyle name="Euro 13 10" xfId="283"/>
    <cellStyle name="Euro 13 10 2" xfId="4425"/>
    <cellStyle name="Euro 13 11" xfId="284"/>
    <cellStyle name="Euro 13 11 2" xfId="4426"/>
    <cellStyle name="Euro 13 12" xfId="285"/>
    <cellStyle name="Euro 13 12 2" xfId="4427"/>
    <cellStyle name="Euro 13 13" xfId="286"/>
    <cellStyle name="Euro 13 13 2" xfId="4428"/>
    <cellStyle name="Euro 13 14" xfId="287"/>
    <cellStyle name="Euro 13 14 2" xfId="4429"/>
    <cellStyle name="Euro 13 15" xfId="288"/>
    <cellStyle name="Euro 13 15 2" xfId="4430"/>
    <cellStyle name="Euro 13 16" xfId="289"/>
    <cellStyle name="Euro 13 16 2" xfId="4431"/>
    <cellStyle name="Euro 13 17" xfId="290"/>
    <cellStyle name="Euro 13 17 2" xfId="4432"/>
    <cellStyle name="Euro 13 18" xfId="291"/>
    <cellStyle name="Euro 13 18 2" xfId="4433"/>
    <cellStyle name="Euro 13 19" xfId="292"/>
    <cellStyle name="Euro 13 19 2" xfId="4434"/>
    <cellStyle name="Euro 13 2" xfId="293"/>
    <cellStyle name="Euro 13 2 2" xfId="4435"/>
    <cellStyle name="Euro 13 20" xfId="294"/>
    <cellStyle name="Euro 13 20 2" xfId="4436"/>
    <cellStyle name="Euro 13 21" xfId="295"/>
    <cellStyle name="Euro 13 21 2" xfId="4437"/>
    <cellStyle name="Euro 13 22" xfId="296"/>
    <cellStyle name="Euro 13 22 2" xfId="4438"/>
    <cellStyle name="Euro 13 23" xfId="297"/>
    <cellStyle name="Euro 13 23 2" xfId="4439"/>
    <cellStyle name="Euro 13 24" xfId="298"/>
    <cellStyle name="Euro 13 24 2" xfId="4440"/>
    <cellStyle name="Euro 13 25" xfId="299"/>
    <cellStyle name="Euro 13 25 2" xfId="4441"/>
    <cellStyle name="Euro 13 26" xfId="300"/>
    <cellStyle name="Euro 13 26 2" xfId="4442"/>
    <cellStyle name="Euro 13 27" xfId="301"/>
    <cellStyle name="Euro 13 27 2" xfId="4443"/>
    <cellStyle name="Euro 13 28" xfId="302"/>
    <cellStyle name="Euro 13 28 2" xfId="4444"/>
    <cellStyle name="Euro 13 29" xfId="4445"/>
    <cellStyle name="Euro 13 3" xfId="303"/>
    <cellStyle name="Euro 13 3 2" xfId="4446"/>
    <cellStyle name="Euro 13 4" xfId="304"/>
    <cellStyle name="Euro 13 4 2" xfId="4447"/>
    <cellStyle name="Euro 13 5" xfId="305"/>
    <cellStyle name="Euro 13 5 2" xfId="4448"/>
    <cellStyle name="Euro 13 6" xfId="306"/>
    <cellStyle name="Euro 13 6 2" xfId="4449"/>
    <cellStyle name="Euro 13 7" xfId="307"/>
    <cellStyle name="Euro 13 7 2" xfId="4450"/>
    <cellStyle name="Euro 13 8" xfId="308"/>
    <cellStyle name="Euro 13 8 2" xfId="4451"/>
    <cellStyle name="Euro 13 9" xfId="309"/>
    <cellStyle name="Euro 13 9 2" xfId="4452"/>
    <cellStyle name="Euro 14" xfId="310"/>
    <cellStyle name="Euro 14 10" xfId="311"/>
    <cellStyle name="Euro 14 10 2" xfId="4453"/>
    <cellStyle name="Euro 14 11" xfId="312"/>
    <cellStyle name="Euro 14 11 2" xfId="4454"/>
    <cellStyle name="Euro 14 12" xfId="313"/>
    <cellStyle name="Euro 14 12 2" xfId="4455"/>
    <cellStyle name="Euro 14 13" xfId="314"/>
    <cellStyle name="Euro 14 13 2" xfId="4456"/>
    <cellStyle name="Euro 14 14" xfId="315"/>
    <cellStyle name="Euro 14 14 2" xfId="4457"/>
    <cellStyle name="Euro 14 15" xfId="316"/>
    <cellStyle name="Euro 14 15 2" xfId="4458"/>
    <cellStyle name="Euro 14 16" xfId="317"/>
    <cellStyle name="Euro 14 16 2" xfId="4459"/>
    <cellStyle name="Euro 14 17" xfId="318"/>
    <cellStyle name="Euro 14 17 2" xfId="4460"/>
    <cellStyle name="Euro 14 18" xfId="319"/>
    <cellStyle name="Euro 14 18 2" xfId="4461"/>
    <cellStyle name="Euro 14 19" xfId="320"/>
    <cellStyle name="Euro 14 19 2" xfId="4462"/>
    <cellStyle name="Euro 14 2" xfId="321"/>
    <cellStyle name="Euro 14 2 2" xfId="4463"/>
    <cellStyle name="Euro 14 20" xfId="322"/>
    <cellStyle name="Euro 14 20 2" xfId="4464"/>
    <cellStyle name="Euro 14 21" xfId="323"/>
    <cellStyle name="Euro 14 21 2" xfId="4465"/>
    <cellStyle name="Euro 14 22" xfId="324"/>
    <cellStyle name="Euro 14 22 2" xfId="4466"/>
    <cellStyle name="Euro 14 23" xfId="325"/>
    <cellStyle name="Euro 14 23 2" xfId="4467"/>
    <cellStyle name="Euro 14 24" xfId="326"/>
    <cellStyle name="Euro 14 24 2" xfId="4468"/>
    <cellStyle name="Euro 14 25" xfId="327"/>
    <cellStyle name="Euro 14 25 2" xfId="4469"/>
    <cellStyle name="Euro 14 26" xfId="328"/>
    <cellStyle name="Euro 14 26 2" xfId="4470"/>
    <cellStyle name="Euro 14 27" xfId="329"/>
    <cellStyle name="Euro 14 27 2" xfId="4471"/>
    <cellStyle name="Euro 14 28" xfId="330"/>
    <cellStyle name="Euro 14 28 2" xfId="4472"/>
    <cellStyle name="Euro 14 29" xfId="4473"/>
    <cellStyle name="Euro 14 3" xfId="331"/>
    <cellStyle name="Euro 14 3 2" xfId="4474"/>
    <cellStyle name="Euro 14 4" xfId="332"/>
    <cellStyle name="Euro 14 4 2" xfId="4475"/>
    <cellStyle name="Euro 14 5" xfId="333"/>
    <cellStyle name="Euro 14 5 2" xfId="4476"/>
    <cellStyle name="Euro 14 6" xfId="334"/>
    <cellStyle name="Euro 14 6 2" xfId="4477"/>
    <cellStyle name="Euro 14 7" xfId="335"/>
    <cellStyle name="Euro 14 7 2" xfId="4478"/>
    <cellStyle name="Euro 14 8" xfId="336"/>
    <cellStyle name="Euro 14 8 2" xfId="4479"/>
    <cellStyle name="Euro 14 9" xfId="337"/>
    <cellStyle name="Euro 14 9 2" xfId="4480"/>
    <cellStyle name="Euro 15" xfId="338"/>
    <cellStyle name="Euro 15 10" xfId="339"/>
    <cellStyle name="Euro 15 10 2" xfId="4481"/>
    <cellStyle name="Euro 15 11" xfId="340"/>
    <cellStyle name="Euro 15 11 2" xfId="4482"/>
    <cellStyle name="Euro 15 12" xfId="341"/>
    <cellStyle name="Euro 15 12 2" xfId="4483"/>
    <cellStyle name="Euro 15 13" xfId="342"/>
    <cellStyle name="Euro 15 13 2" xfId="4484"/>
    <cellStyle name="Euro 15 14" xfId="343"/>
    <cellStyle name="Euro 15 14 2" xfId="4485"/>
    <cellStyle name="Euro 15 15" xfId="344"/>
    <cellStyle name="Euro 15 15 2" xfId="4486"/>
    <cellStyle name="Euro 15 16" xfId="345"/>
    <cellStyle name="Euro 15 16 2" xfId="4487"/>
    <cellStyle name="Euro 15 17" xfId="346"/>
    <cellStyle name="Euro 15 17 2" xfId="4488"/>
    <cellStyle name="Euro 15 18" xfId="347"/>
    <cellStyle name="Euro 15 18 2" xfId="4489"/>
    <cellStyle name="Euro 15 19" xfId="348"/>
    <cellStyle name="Euro 15 19 2" xfId="4490"/>
    <cellStyle name="Euro 15 2" xfId="349"/>
    <cellStyle name="Euro 15 2 2" xfId="4491"/>
    <cellStyle name="Euro 15 20" xfId="350"/>
    <cellStyle name="Euro 15 20 2" xfId="4492"/>
    <cellStyle name="Euro 15 21" xfId="351"/>
    <cellStyle name="Euro 15 21 2" xfId="4493"/>
    <cellStyle name="Euro 15 22" xfId="352"/>
    <cellStyle name="Euro 15 22 2" xfId="4494"/>
    <cellStyle name="Euro 15 23" xfId="353"/>
    <cellStyle name="Euro 15 23 2" xfId="4495"/>
    <cellStyle name="Euro 15 24" xfId="354"/>
    <cellStyle name="Euro 15 24 2" xfId="4496"/>
    <cellStyle name="Euro 15 25" xfId="355"/>
    <cellStyle name="Euro 15 25 2" xfId="4497"/>
    <cellStyle name="Euro 15 26" xfId="356"/>
    <cellStyle name="Euro 15 26 2" xfId="4498"/>
    <cellStyle name="Euro 15 27" xfId="357"/>
    <cellStyle name="Euro 15 27 2" xfId="4499"/>
    <cellStyle name="Euro 15 28" xfId="358"/>
    <cellStyle name="Euro 15 28 2" xfId="4500"/>
    <cellStyle name="Euro 15 29" xfId="4501"/>
    <cellStyle name="Euro 15 3" xfId="359"/>
    <cellStyle name="Euro 15 3 2" xfId="4502"/>
    <cellStyle name="Euro 15 4" xfId="360"/>
    <cellStyle name="Euro 15 4 2" xfId="4503"/>
    <cellStyle name="Euro 15 5" xfId="361"/>
    <cellStyle name="Euro 15 5 2" xfId="4504"/>
    <cellStyle name="Euro 15 6" xfId="362"/>
    <cellStyle name="Euro 15 6 2" xfId="4505"/>
    <cellStyle name="Euro 15 7" xfId="363"/>
    <cellStyle name="Euro 15 7 2" xfId="4506"/>
    <cellStyle name="Euro 15 8" xfId="364"/>
    <cellStyle name="Euro 15 8 2" xfId="4507"/>
    <cellStyle name="Euro 15 9" xfId="365"/>
    <cellStyle name="Euro 15 9 2" xfId="4508"/>
    <cellStyle name="Euro 16" xfId="366"/>
    <cellStyle name="Euro 16 10" xfId="367"/>
    <cellStyle name="Euro 16 10 2" xfId="4509"/>
    <cellStyle name="Euro 16 11" xfId="368"/>
    <cellStyle name="Euro 16 11 2" xfId="4510"/>
    <cellStyle name="Euro 16 12" xfId="369"/>
    <cellStyle name="Euro 16 12 2" xfId="4511"/>
    <cellStyle name="Euro 16 13" xfId="370"/>
    <cellStyle name="Euro 16 13 2" xfId="4512"/>
    <cellStyle name="Euro 16 14" xfId="371"/>
    <cellStyle name="Euro 16 14 2" xfId="4513"/>
    <cellStyle name="Euro 16 15" xfId="372"/>
    <cellStyle name="Euro 16 15 2" xfId="4514"/>
    <cellStyle name="Euro 16 16" xfId="373"/>
    <cellStyle name="Euro 16 16 2" xfId="4515"/>
    <cellStyle name="Euro 16 17" xfId="374"/>
    <cellStyle name="Euro 16 17 2" xfId="4516"/>
    <cellStyle name="Euro 16 18" xfId="375"/>
    <cellStyle name="Euro 16 18 2" xfId="4517"/>
    <cellStyle name="Euro 16 19" xfId="376"/>
    <cellStyle name="Euro 16 19 2" xfId="4518"/>
    <cellStyle name="Euro 16 2" xfId="377"/>
    <cellStyle name="Euro 16 2 2" xfId="4519"/>
    <cellStyle name="Euro 16 20" xfId="378"/>
    <cellStyle name="Euro 16 20 2" xfId="4520"/>
    <cellStyle name="Euro 16 21" xfId="379"/>
    <cellStyle name="Euro 16 21 2" xfId="4521"/>
    <cellStyle name="Euro 16 22" xfId="380"/>
    <cellStyle name="Euro 16 22 2" xfId="4522"/>
    <cellStyle name="Euro 16 23" xfId="381"/>
    <cellStyle name="Euro 16 23 2" xfId="4523"/>
    <cellStyle name="Euro 16 24" xfId="382"/>
    <cellStyle name="Euro 16 24 2" xfId="4524"/>
    <cellStyle name="Euro 16 25" xfId="383"/>
    <cellStyle name="Euro 16 25 2" xfId="4525"/>
    <cellStyle name="Euro 16 26" xfId="384"/>
    <cellStyle name="Euro 16 26 2" xfId="4526"/>
    <cellStyle name="Euro 16 27" xfId="385"/>
    <cellStyle name="Euro 16 27 2" xfId="4527"/>
    <cellStyle name="Euro 16 28" xfId="386"/>
    <cellStyle name="Euro 16 28 2" xfId="4528"/>
    <cellStyle name="Euro 16 29" xfId="4529"/>
    <cellStyle name="Euro 16 3" xfId="387"/>
    <cellStyle name="Euro 16 3 2" xfId="4530"/>
    <cellStyle name="Euro 16 4" xfId="388"/>
    <cellStyle name="Euro 16 4 2" xfId="4531"/>
    <cellStyle name="Euro 16 5" xfId="389"/>
    <cellStyle name="Euro 16 5 2" xfId="4532"/>
    <cellStyle name="Euro 16 6" xfId="390"/>
    <cellStyle name="Euro 16 6 2" xfId="4533"/>
    <cellStyle name="Euro 16 7" xfId="391"/>
    <cellStyle name="Euro 16 7 2" xfId="4534"/>
    <cellStyle name="Euro 16 8" xfId="392"/>
    <cellStyle name="Euro 16 8 2" xfId="4535"/>
    <cellStyle name="Euro 16 9" xfId="393"/>
    <cellStyle name="Euro 16 9 2" xfId="4536"/>
    <cellStyle name="Euro 17" xfId="394"/>
    <cellStyle name="Euro 17 10" xfId="395"/>
    <cellStyle name="Euro 17 10 2" xfId="4537"/>
    <cellStyle name="Euro 17 11" xfId="396"/>
    <cellStyle name="Euro 17 11 2" xfId="4538"/>
    <cellStyle name="Euro 17 12" xfId="397"/>
    <cellStyle name="Euro 17 12 2" xfId="4539"/>
    <cellStyle name="Euro 17 13" xfId="398"/>
    <cellStyle name="Euro 17 13 2" xfId="4540"/>
    <cellStyle name="Euro 17 14" xfId="399"/>
    <cellStyle name="Euro 17 14 2" xfId="4541"/>
    <cellStyle name="Euro 17 15" xfId="400"/>
    <cellStyle name="Euro 17 15 2" xfId="4542"/>
    <cellStyle name="Euro 17 16" xfId="401"/>
    <cellStyle name="Euro 17 16 2" xfId="4543"/>
    <cellStyle name="Euro 17 17" xfId="402"/>
    <cellStyle name="Euro 17 17 2" xfId="4544"/>
    <cellStyle name="Euro 17 18" xfId="403"/>
    <cellStyle name="Euro 17 18 2" xfId="4545"/>
    <cellStyle name="Euro 17 19" xfId="404"/>
    <cellStyle name="Euro 17 19 2" xfId="4546"/>
    <cellStyle name="Euro 17 2" xfId="405"/>
    <cellStyle name="Euro 17 2 2" xfId="4547"/>
    <cellStyle name="Euro 17 20" xfId="406"/>
    <cellStyle name="Euro 17 20 2" xfId="4548"/>
    <cellStyle name="Euro 17 21" xfId="407"/>
    <cellStyle name="Euro 17 21 2" xfId="4549"/>
    <cellStyle name="Euro 17 22" xfId="408"/>
    <cellStyle name="Euro 17 22 2" xfId="4550"/>
    <cellStyle name="Euro 17 23" xfId="409"/>
    <cellStyle name="Euro 17 23 2" xfId="4551"/>
    <cellStyle name="Euro 17 24" xfId="410"/>
    <cellStyle name="Euro 17 24 2" xfId="4552"/>
    <cellStyle name="Euro 17 25" xfId="411"/>
    <cellStyle name="Euro 17 25 2" xfId="4553"/>
    <cellStyle name="Euro 17 26" xfId="412"/>
    <cellStyle name="Euro 17 26 2" xfId="4554"/>
    <cellStyle name="Euro 17 27" xfId="413"/>
    <cellStyle name="Euro 17 27 2" xfId="4555"/>
    <cellStyle name="Euro 17 28" xfId="414"/>
    <cellStyle name="Euro 17 28 2" xfId="4556"/>
    <cellStyle name="Euro 17 29" xfId="4557"/>
    <cellStyle name="Euro 17 3" xfId="415"/>
    <cellStyle name="Euro 17 3 2" xfId="4558"/>
    <cellStyle name="Euro 17 4" xfId="416"/>
    <cellStyle name="Euro 17 4 2" xfId="4559"/>
    <cellStyle name="Euro 17 5" xfId="417"/>
    <cellStyle name="Euro 17 5 2" xfId="4560"/>
    <cellStyle name="Euro 17 6" xfId="418"/>
    <cellStyle name="Euro 17 6 2" xfId="4561"/>
    <cellStyle name="Euro 17 7" xfId="419"/>
    <cellStyle name="Euro 17 7 2" xfId="4562"/>
    <cellStyle name="Euro 17 8" xfId="420"/>
    <cellStyle name="Euro 17 8 2" xfId="4563"/>
    <cellStyle name="Euro 17 9" xfId="421"/>
    <cellStyle name="Euro 17 9 2" xfId="4564"/>
    <cellStyle name="Euro 18" xfId="422"/>
    <cellStyle name="Euro 18 10" xfId="423"/>
    <cellStyle name="Euro 18 10 2" xfId="4565"/>
    <cellStyle name="Euro 18 11" xfId="424"/>
    <cellStyle name="Euro 18 11 2" xfId="4566"/>
    <cellStyle name="Euro 18 12" xfId="425"/>
    <cellStyle name="Euro 18 12 2" xfId="4567"/>
    <cellStyle name="Euro 18 13" xfId="426"/>
    <cellStyle name="Euro 18 13 2" xfId="4568"/>
    <cellStyle name="Euro 18 14" xfId="427"/>
    <cellStyle name="Euro 18 14 2" xfId="4569"/>
    <cellStyle name="Euro 18 15" xfId="428"/>
    <cellStyle name="Euro 18 15 2" xfId="4570"/>
    <cellStyle name="Euro 18 16" xfId="429"/>
    <cellStyle name="Euro 18 16 2" xfId="4571"/>
    <cellStyle name="Euro 18 17" xfId="430"/>
    <cellStyle name="Euro 18 17 2" xfId="4572"/>
    <cellStyle name="Euro 18 18" xfId="431"/>
    <cellStyle name="Euro 18 18 2" xfId="4573"/>
    <cellStyle name="Euro 18 19" xfId="432"/>
    <cellStyle name="Euro 18 19 2" xfId="4574"/>
    <cellStyle name="Euro 18 2" xfId="433"/>
    <cellStyle name="Euro 18 2 2" xfId="4575"/>
    <cellStyle name="Euro 18 20" xfId="434"/>
    <cellStyle name="Euro 18 20 2" xfId="4576"/>
    <cellStyle name="Euro 18 21" xfId="435"/>
    <cellStyle name="Euro 18 21 2" xfId="4577"/>
    <cellStyle name="Euro 18 22" xfId="436"/>
    <cellStyle name="Euro 18 22 2" xfId="4578"/>
    <cellStyle name="Euro 18 23" xfId="437"/>
    <cellStyle name="Euro 18 23 2" xfId="4579"/>
    <cellStyle name="Euro 18 24" xfId="438"/>
    <cellStyle name="Euro 18 24 2" xfId="4580"/>
    <cellStyle name="Euro 18 25" xfId="439"/>
    <cellStyle name="Euro 18 25 2" xfId="4581"/>
    <cellStyle name="Euro 18 26" xfId="440"/>
    <cellStyle name="Euro 18 26 2" xfId="4582"/>
    <cellStyle name="Euro 18 27" xfId="441"/>
    <cellStyle name="Euro 18 27 2" xfId="4583"/>
    <cellStyle name="Euro 18 28" xfId="442"/>
    <cellStyle name="Euro 18 28 2" xfId="4584"/>
    <cellStyle name="Euro 18 29" xfId="4585"/>
    <cellStyle name="Euro 18 3" xfId="443"/>
    <cellStyle name="Euro 18 3 2" xfId="4586"/>
    <cellStyle name="Euro 18 4" xfId="444"/>
    <cellStyle name="Euro 18 4 2" xfId="4587"/>
    <cellStyle name="Euro 18 5" xfId="445"/>
    <cellStyle name="Euro 18 5 2" xfId="4588"/>
    <cellStyle name="Euro 18 6" xfId="446"/>
    <cellStyle name="Euro 18 6 2" xfId="4589"/>
    <cellStyle name="Euro 18 7" xfId="447"/>
    <cellStyle name="Euro 18 7 2" xfId="4590"/>
    <cellStyle name="Euro 18 8" xfId="448"/>
    <cellStyle name="Euro 18 8 2" xfId="4591"/>
    <cellStyle name="Euro 18 9" xfId="449"/>
    <cellStyle name="Euro 18 9 2" xfId="4592"/>
    <cellStyle name="Euro 19" xfId="450"/>
    <cellStyle name="Euro 19 10" xfId="451"/>
    <cellStyle name="Euro 19 10 2" xfId="4593"/>
    <cellStyle name="Euro 19 11" xfId="452"/>
    <cellStyle name="Euro 19 11 2" xfId="4594"/>
    <cellStyle name="Euro 19 12" xfId="453"/>
    <cellStyle name="Euro 19 12 2" xfId="4595"/>
    <cellStyle name="Euro 19 13" xfId="454"/>
    <cellStyle name="Euro 19 13 2" xfId="4596"/>
    <cellStyle name="Euro 19 14" xfId="455"/>
    <cellStyle name="Euro 19 14 2" xfId="4597"/>
    <cellStyle name="Euro 19 15" xfId="456"/>
    <cellStyle name="Euro 19 15 2" xfId="4598"/>
    <cellStyle name="Euro 19 16" xfId="457"/>
    <cellStyle name="Euro 19 16 2" xfId="4599"/>
    <cellStyle name="Euro 19 17" xfId="458"/>
    <cellStyle name="Euro 19 17 2" xfId="4600"/>
    <cellStyle name="Euro 19 18" xfId="459"/>
    <cellStyle name="Euro 19 18 2" xfId="4601"/>
    <cellStyle name="Euro 19 19" xfId="460"/>
    <cellStyle name="Euro 19 19 2" xfId="4602"/>
    <cellStyle name="Euro 19 2" xfId="461"/>
    <cellStyle name="Euro 19 2 2" xfId="4603"/>
    <cellStyle name="Euro 19 20" xfId="462"/>
    <cellStyle name="Euro 19 20 2" xfId="4604"/>
    <cellStyle name="Euro 19 21" xfId="463"/>
    <cellStyle name="Euro 19 21 2" xfId="4605"/>
    <cellStyle name="Euro 19 22" xfId="464"/>
    <cellStyle name="Euro 19 22 2" xfId="4606"/>
    <cellStyle name="Euro 19 23" xfId="465"/>
    <cellStyle name="Euro 19 23 2" xfId="4607"/>
    <cellStyle name="Euro 19 24" xfId="466"/>
    <cellStyle name="Euro 19 24 2" xfId="4608"/>
    <cellStyle name="Euro 19 25" xfId="467"/>
    <cellStyle name="Euro 19 25 2" xfId="4609"/>
    <cellStyle name="Euro 19 26" xfId="468"/>
    <cellStyle name="Euro 19 26 2" xfId="4610"/>
    <cellStyle name="Euro 19 27" xfId="469"/>
    <cellStyle name="Euro 19 27 2" xfId="4611"/>
    <cellStyle name="Euro 19 28" xfId="470"/>
    <cellStyle name="Euro 19 28 2" xfId="4612"/>
    <cellStyle name="Euro 19 29" xfId="4613"/>
    <cellStyle name="Euro 19 3" xfId="471"/>
    <cellStyle name="Euro 19 3 2" xfId="4614"/>
    <cellStyle name="Euro 19 4" xfId="472"/>
    <cellStyle name="Euro 19 4 2" xfId="4615"/>
    <cellStyle name="Euro 19 5" xfId="473"/>
    <cellStyle name="Euro 19 5 2" xfId="4616"/>
    <cellStyle name="Euro 19 6" xfId="474"/>
    <cellStyle name="Euro 19 6 2" xfId="4617"/>
    <cellStyle name="Euro 19 7" xfId="475"/>
    <cellStyle name="Euro 19 7 2" xfId="4618"/>
    <cellStyle name="Euro 19 8" xfId="476"/>
    <cellStyle name="Euro 19 8 2" xfId="4619"/>
    <cellStyle name="Euro 19 9" xfId="477"/>
    <cellStyle name="Euro 19 9 2" xfId="4620"/>
    <cellStyle name="Euro 2" xfId="38"/>
    <cellStyle name="Euro 2 10" xfId="479"/>
    <cellStyle name="Euro 2 10 2" xfId="4621"/>
    <cellStyle name="Euro 2 11" xfId="480"/>
    <cellStyle name="Euro 2 11 2" xfId="4622"/>
    <cellStyle name="Euro 2 12" xfId="481"/>
    <cellStyle name="Euro 2 12 2" xfId="4623"/>
    <cellStyle name="Euro 2 13" xfId="482"/>
    <cellStyle name="Euro 2 13 2" xfId="4624"/>
    <cellStyle name="Euro 2 14" xfId="483"/>
    <cellStyle name="Euro 2 14 2" xfId="4625"/>
    <cellStyle name="Euro 2 15" xfId="484"/>
    <cellStyle name="Euro 2 15 2" xfId="4626"/>
    <cellStyle name="Euro 2 16" xfId="485"/>
    <cellStyle name="Euro 2 16 2" xfId="4627"/>
    <cellStyle name="Euro 2 17" xfId="486"/>
    <cellStyle name="Euro 2 17 2" xfId="4628"/>
    <cellStyle name="Euro 2 18" xfId="487"/>
    <cellStyle name="Euro 2 18 2" xfId="4629"/>
    <cellStyle name="Euro 2 19" xfId="488"/>
    <cellStyle name="Euro 2 19 2" xfId="4630"/>
    <cellStyle name="Euro 2 2" xfId="489"/>
    <cellStyle name="Euro 2 2 2" xfId="4111"/>
    <cellStyle name="Euro 2 20" xfId="490"/>
    <cellStyle name="Euro 2 20 2" xfId="4631"/>
    <cellStyle name="Euro 2 21" xfId="491"/>
    <cellStyle name="Euro 2 21 2" xfId="4632"/>
    <cellStyle name="Euro 2 22" xfId="492"/>
    <cellStyle name="Euro 2 22 2" xfId="4633"/>
    <cellStyle name="Euro 2 23" xfId="493"/>
    <cellStyle name="Euro 2 23 2" xfId="4634"/>
    <cellStyle name="Euro 2 24" xfId="494"/>
    <cellStyle name="Euro 2 24 2" xfId="4635"/>
    <cellStyle name="Euro 2 25" xfId="495"/>
    <cellStyle name="Euro 2 25 2" xfId="4636"/>
    <cellStyle name="Euro 2 26" xfId="496"/>
    <cellStyle name="Euro 2 26 2" xfId="4637"/>
    <cellStyle name="Euro 2 27" xfId="497"/>
    <cellStyle name="Euro 2 27 2" xfId="4638"/>
    <cellStyle name="Euro 2 28" xfId="498"/>
    <cellStyle name="Euro 2 28 2" xfId="4639"/>
    <cellStyle name="Euro 2 29" xfId="4037"/>
    <cellStyle name="Euro 2 3" xfId="499"/>
    <cellStyle name="Euro 2 3 2" xfId="4071"/>
    <cellStyle name="Euro 2 30" xfId="478"/>
    <cellStyle name="Euro 2 4" xfId="500"/>
    <cellStyle name="Euro 2 4 2" xfId="4640"/>
    <cellStyle name="Euro 2 5" xfId="501"/>
    <cellStyle name="Euro 2 5 2" xfId="4641"/>
    <cellStyle name="Euro 2 6" xfId="502"/>
    <cellStyle name="Euro 2 6 2" xfId="4642"/>
    <cellStyle name="Euro 2 7" xfId="503"/>
    <cellStyle name="Euro 2 7 2" xfId="4643"/>
    <cellStyle name="Euro 2 8" xfId="504"/>
    <cellStyle name="Euro 2 8 2" xfId="4644"/>
    <cellStyle name="Euro 2 9" xfId="505"/>
    <cellStyle name="Euro 2 9 2" xfId="4645"/>
    <cellStyle name="Euro 20" xfId="506"/>
    <cellStyle name="Euro 20 10" xfId="507"/>
    <cellStyle name="Euro 20 10 2" xfId="4646"/>
    <cellStyle name="Euro 20 11" xfId="508"/>
    <cellStyle name="Euro 20 11 2" xfId="4647"/>
    <cellStyle name="Euro 20 12" xfId="509"/>
    <cellStyle name="Euro 20 12 2" xfId="4648"/>
    <cellStyle name="Euro 20 13" xfId="510"/>
    <cellStyle name="Euro 20 13 2" xfId="4649"/>
    <cellStyle name="Euro 20 14" xfId="511"/>
    <cellStyle name="Euro 20 14 2" xfId="4650"/>
    <cellStyle name="Euro 20 15" xfId="512"/>
    <cellStyle name="Euro 20 15 2" xfId="4651"/>
    <cellStyle name="Euro 20 16" xfId="513"/>
    <cellStyle name="Euro 20 16 2" xfId="4652"/>
    <cellStyle name="Euro 20 17" xfId="514"/>
    <cellStyle name="Euro 20 17 2" xfId="4653"/>
    <cellStyle name="Euro 20 18" xfId="515"/>
    <cellStyle name="Euro 20 18 2" xfId="4654"/>
    <cellStyle name="Euro 20 19" xfId="516"/>
    <cellStyle name="Euro 20 19 2" xfId="4655"/>
    <cellStyle name="Euro 20 2" xfId="517"/>
    <cellStyle name="Euro 20 2 2" xfId="4656"/>
    <cellStyle name="Euro 20 20" xfId="518"/>
    <cellStyle name="Euro 20 20 2" xfId="4657"/>
    <cellStyle name="Euro 20 21" xfId="519"/>
    <cellStyle name="Euro 20 21 2" xfId="4658"/>
    <cellStyle name="Euro 20 22" xfId="520"/>
    <cellStyle name="Euro 20 22 2" xfId="4659"/>
    <cellStyle name="Euro 20 23" xfId="521"/>
    <cellStyle name="Euro 20 23 2" xfId="4660"/>
    <cellStyle name="Euro 20 24" xfId="522"/>
    <cellStyle name="Euro 20 24 2" xfId="4661"/>
    <cellStyle name="Euro 20 25" xfId="523"/>
    <cellStyle name="Euro 20 25 2" xfId="4662"/>
    <cellStyle name="Euro 20 26" xfId="524"/>
    <cellStyle name="Euro 20 26 2" xfId="4663"/>
    <cellStyle name="Euro 20 27" xfId="525"/>
    <cellStyle name="Euro 20 27 2" xfId="4664"/>
    <cellStyle name="Euro 20 28" xfId="526"/>
    <cellStyle name="Euro 20 28 2" xfId="4665"/>
    <cellStyle name="Euro 20 29" xfId="4666"/>
    <cellStyle name="Euro 20 3" xfId="527"/>
    <cellStyle name="Euro 20 3 2" xfId="4667"/>
    <cellStyle name="Euro 20 4" xfId="528"/>
    <cellStyle name="Euro 20 4 2" xfId="4668"/>
    <cellStyle name="Euro 20 5" xfId="529"/>
    <cellStyle name="Euro 20 5 2" xfId="4669"/>
    <cellStyle name="Euro 20 6" xfId="530"/>
    <cellStyle name="Euro 20 6 2" xfId="4670"/>
    <cellStyle name="Euro 20 7" xfId="531"/>
    <cellStyle name="Euro 20 7 2" xfId="4671"/>
    <cellStyle name="Euro 20 8" xfId="532"/>
    <cellStyle name="Euro 20 8 2" xfId="4672"/>
    <cellStyle name="Euro 20 9" xfId="533"/>
    <cellStyle name="Euro 20 9 2" xfId="4673"/>
    <cellStyle name="Euro 21" xfId="534"/>
    <cellStyle name="Euro 21 10" xfId="535"/>
    <cellStyle name="Euro 21 10 2" xfId="4674"/>
    <cellStyle name="Euro 21 11" xfId="536"/>
    <cellStyle name="Euro 21 11 2" xfId="4675"/>
    <cellStyle name="Euro 21 12" xfId="537"/>
    <cellStyle name="Euro 21 12 2" xfId="4676"/>
    <cellStyle name="Euro 21 13" xfId="538"/>
    <cellStyle name="Euro 21 13 2" xfId="4677"/>
    <cellStyle name="Euro 21 14" xfId="539"/>
    <cellStyle name="Euro 21 14 2" xfId="4678"/>
    <cellStyle name="Euro 21 15" xfId="540"/>
    <cellStyle name="Euro 21 15 2" xfId="4679"/>
    <cellStyle name="Euro 21 16" xfId="541"/>
    <cellStyle name="Euro 21 16 2" xfId="4680"/>
    <cellStyle name="Euro 21 17" xfId="542"/>
    <cellStyle name="Euro 21 17 2" xfId="4681"/>
    <cellStyle name="Euro 21 18" xfId="543"/>
    <cellStyle name="Euro 21 18 2" xfId="4682"/>
    <cellStyle name="Euro 21 19" xfId="544"/>
    <cellStyle name="Euro 21 19 2" xfId="4683"/>
    <cellStyle name="Euro 21 2" xfId="545"/>
    <cellStyle name="Euro 21 2 2" xfId="4684"/>
    <cellStyle name="Euro 21 20" xfId="546"/>
    <cellStyle name="Euro 21 20 2" xfId="4685"/>
    <cellStyle name="Euro 21 21" xfId="547"/>
    <cellStyle name="Euro 21 21 2" xfId="4686"/>
    <cellStyle name="Euro 21 22" xfId="548"/>
    <cellStyle name="Euro 21 22 2" xfId="4687"/>
    <cellStyle name="Euro 21 23" xfId="549"/>
    <cellStyle name="Euro 21 23 2" xfId="4688"/>
    <cellStyle name="Euro 21 24" xfId="550"/>
    <cellStyle name="Euro 21 24 2" xfId="4689"/>
    <cellStyle name="Euro 21 25" xfId="551"/>
    <cellStyle name="Euro 21 25 2" xfId="4690"/>
    <cellStyle name="Euro 21 26" xfId="552"/>
    <cellStyle name="Euro 21 26 2" xfId="4691"/>
    <cellStyle name="Euro 21 27" xfId="553"/>
    <cellStyle name="Euro 21 27 2" xfId="4692"/>
    <cellStyle name="Euro 21 28" xfId="554"/>
    <cellStyle name="Euro 21 28 2" xfId="4693"/>
    <cellStyle name="Euro 21 29" xfId="4694"/>
    <cellStyle name="Euro 21 3" xfId="555"/>
    <cellStyle name="Euro 21 3 2" xfId="4695"/>
    <cellStyle name="Euro 21 4" xfId="556"/>
    <cellStyle name="Euro 21 4 2" xfId="4696"/>
    <cellStyle name="Euro 21 5" xfId="557"/>
    <cellStyle name="Euro 21 5 2" xfId="4697"/>
    <cellStyle name="Euro 21 6" xfId="558"/>
    <cellStyle name="Euro 21 6 2" xfId="4698"/>
    <cellStyle name="Euro 21 7" xfId="559"/>
    <cellStyle name="Euro 21 7 2" xfId="4699"/>
    <cellStyle name="Euro 21 8" xfId="560"/>
    <cellStyle name="Euro 21 8 2" xfId="4700"/>
    <cellStyle name="Euro 21 9" xfId="561"/>
    <cellStyle name="Euro 21 9 2" xfId="4701"/>
    <cellStyle name="Euro 22" xfId="562"/>
    <cellStyle name="Euro 22 10" xfId="563"/>
    <cellStyle name="Euro 22 10 2" xfId="4702"/>
    <cellStyle name="Euro 22 11" xfId="564"/>
    <cellStyle name="Euro 22 11 2" xfId="4703"/>
    <cellStyle name="Euro 22 12" xfId="565"/>
    <cellStyle name="Euro 22 12 2" xfId="4704"/>
    <cellStyle name="Euro 22 13" xfId="566"/>
    <cellStyle name="Euro 22 13 2" xfId="4705"/>
    <cellStyle name="Euro 22 14" xfId="567"/>
    <cellStyle name="Euro 22 14 2" xfId="4706"/>
    <cellStyle name="Euro 22 15" xfId="568"/>
    <cellStyle name="Euro 22 15 2" xfId="4707"/>
    <cellStyle name="Euro 22 16" xfId="569"/>
    <cellStyle name="Euro 22 16 2" xfId="4708"/>
    <cellStyle name="Euro 22 17" xfId="570"/>
    <cellStyle name="Euro 22 17 2" xfId="4709"/>
    <cellStyle name="Euro 22 18" xfId="571"/>
    <cellStyle name="Euro 22 18 2" xfId="4710"/>
    <cellStyle name="Euro 22 19" xfId="572"/>
    <cellStyle name="Euro 22 19 2" xfId="4711"/>
    <cellStyle name="Euro 22 2" xfId="573"/>
    <cellStyle name="Euro 22 2 2" xfId="4712"/>
    <cellStyle name="Euro 22 20" xfId="574"/>
    <cellStyle name="Euro 22 20 2" xfId="4713"/>
    <cellStyle name="Euro 22 21" xfId="575"/>
    <cellStyle name="Euro 22 21 2" xfId="4714"/>
    <cellStyle name="Euro 22 22" xfId="576"/>
    <cellStyle name="Euro 22 22 2" xfId="4715"/>
    <cellStyle name="Euro 22 23" xfId="577"/>
    <cellStyle name="Euro 22 23 2" xfId="4716"/>
    <cellStyle name="Euro 22 24" xfId="578"/>
    <cellStyle name="Euro 22 24 2" xfId="4717"/>
    <cellStyle name="Euro 22 25" xfId="579"/>
    <cellStyle name="Euro 22 25 2" xfId="4718"/>
    <cellStyle name="Euro 22 26" xfId="580"/>
    <cellStyle name="Euro 22 26 2" xfId="4719"/>
    <cellStyle name="Euro 22 27" xfId="581"/>
    <cellStyle name="Euro 22 27 2" xfId="4720"/>
    <cellStyle name="Euro 22 28" xfId="582"/>
    <cellStyle name="Euro 22 28 2" xfId="4721"/>
    <cellStyle name="Euro 22 29" xfId="4722"/>
    <cellStyle name="Euro 22 3" xfId="583"/>
    <cellStyle name="Euro 22 3 2" xfId="4723"/>
    <cellStyle name="Euro 22 4" xfId="584"/>
    <cellStyle name="Euro 22 4 2" xfId="4724"/>
    <cellStyle name="Euro 22 5" xfId="585"/>
    <cellStyle name="Euro 22 5 2" xfId="4725"/>
    <cellStyle name="Euro 22 6" xfId="586"/>
    <cellStyle name="Euro 22 6 2" xfId="4726"/>
    <cellStyle name="Euro 22 7" xfId="587"/>
    <cellStyle name="Euro 22 7 2" xfId="4727"/>
    <cellStyle name="Euro 22 8" xfId="588"/>
    <cellStyle name="Euro 22 8 2" xfId="4728"/>
    <cellStyle name="Euro 22 9" xfId="589"/>
    <cellStyle name="Euro 22 9 2" xfId="4729"/>
    <cellStyle name="Euro 23" xfId="590"/>
    <cellStyle name="Euro 23 10" xfId="591"/>
    <cellStyle name="Euro 23 10 2" xfId="4730"/>
    <cellStyle name="Euro 23 11" xfId="592"/>
    <cellStyle name="Euro 23 11 2" xfId="4731"/>
    <cellStyle name="Euro 23 12" xfId="593"/>
    <cellStyle name="Euro 23 12 2" xfId="4732"/>
    <cellStyle name="Euro 23 13" xfId="594"/>
    <cellStyle name="Euro 23 13 2" xfId="4733"/>
    <cellStyle name="Euro 23 14" xfId="595"/>
    <cellStyle name="Euro 23 14 2" xfId="4734"/>
    <cellStyle name="Euro 23 15" xfId="596"/>
    <cellStyle name="Euro 23 15 2" xfId="4735"/>
    <cellStyle name="Euro 23 16" xfId="597"/>
    <cellStyle name="Euro 23 16 2" xfId="4736"/>
    <cellStyle name="Euro 23 17" xfId="598"/>
    <cellStyle name="Euro 23 17 2" xfId="4737"/>
    <cellStyle name="Euro 23 18" xfId="599"/>
    <cellStyle name="Euro 23 18 2" xfId="4738"/>
    <cellStyle name="Euro 23 19" xfId="600"/>
    <cellStyle name="Euro 23 19 2" xfId="4739"/>
    <cellStyle name="Euro 23 2" xfId="601"/>
    <cellStyle name="Euro 23 2 2" xfId="4740"/>
    <cellStyle name="Euro 23 20" xfId="602"/>
    <cellStyle name="Euro 23 20 2" xfId="4741"/>
    <cellStyle name="Euro 23 21" xfId="603"/>
    <cellStyle name="Euro 23 21 2" xfId="4742"/>
    <cellStyle name="Euro 23 22" xfId="604"/>
    <cellStyle name="Euro 23 22 2" xfId="4743"/>
    <cellStyle name="Euro 23 23" xfId="605"/>
    <cellStyle name="Euro 23 23 2" xfId="4744"/>
    <cellStyle name="Euro 23 24" xfId="606"/>
    <cellStyle name="Euro 23 24 2" xfId="4745"/>
    <cellStyle name="Euro 23 25" xfId="607"/>
    <cellStyle name="Euro 23 25 2" xfId="4746"/>
    <cellStyle name="Euro 23 26" xfId="608"/>
    <cellStyle name="Euro 23 26 2" xfId="4747"/>
    <cellStyle name="Euro 23 27" xfId="609"/>
    <cellStyle name="Euro 23 27 2" xfId="4748"/>
    <cellStyle name="Euro 23 28" xfId="610"/>
    <cellStyle name="Euro 23 28 2" xfId="4749"/>
    <cellStyle name="Euro 23 29" xfId="4750"/>
    <cellStyle name="Euro 23 3" xfId="611"/>
    <cellStyle name="Euro 23 3 2" xfId="4751"/>
    <cellStyle name="Euro 23 4" xfId="612"/>
    <cellStyle name="Euro 23 4 2" xfId="4752"/>
    <cellStyle name="Euro 23 5" xfId="613"/>
    <cellStyle name="Euro 23 5 2" xfId="4753"/>
    <cellStyle name="Euro 23 6" xfId="614"/>
    <cellStyle name="Euro 23 6 2" xfId="4754"/>
    <cellStyle name="Euro 23 7" xfId="615"/>
    <cellStyle name="Euro 23 7 2" xfId="4755"/>
    <cellStyle name="Euro 23 8" xfId="616"/>
    <cellStyle name="Euro 23 8 2" xfId="4756"/>
    <cellStyle name="Euro 23 9" xfId="617"/>
    <cellStyle name="Euro 23 9 2" xfId="4757"/>
    <cellStyle name="Euro 24" xfId="618"/>
    <cellStyle name="Euro 24 10" xfId="619"/>
    <cellStyle name="Euro 24 10 2" xfId="4758"/>
    <cellStyle name="Euro 24 11" xfId="620"/>
    <cellStyle name="Euro 24 11 2" xfId="4759"/>
    <cellStyle name="Euro 24 12" xfId="621"/>
    <cellStyle name="Euro 24 12 2" xfId="4760"/>
    <cellStyle name="Euro 24 13" xfId="622"/>
    <cellStyle name="Euro 24 13 2" xfId="4761"/>
    <cellStyle name="Euro 24 14" xfId="623"/>
    <cellStyle name="Euro 24 14 2" xfId="4762"/>
    <cellStyle name="Euro 24 15" xfId="624"/>
    <cellStyle name="Euro 24 15 2" xfId="4763"/>
    <cellStyle name="Euro 24 16" xfId="625"/>
    <cellStyle name="Euro 24 16 2" xfId="4764"/>
    <cellStyle name="Euro 24 17" xfId="626"/>
    <cellStyle name="Euro 24 17 2" xfId="4765"/>
    <cellStyle name="Euro 24 18" xfId="627"/>
    <cellStyle name="Euro 24 18 2" xfId="4766"/>
    <cellStyle name="Euro 24 19" xfId="628"/>
    <cellStyle name="Euro 24 19 2" xfId="4767"/>
    <cellStyle name="Euro 24 2" xfId="629"/>
    <cellStyle name="Euro 24 2 2" xfId="4768"/>
    <cellStyle name="Euro 24 20" xfId="630"/>
    <cellStyle name="Euro 24 20 2" xfId="4769"/>
    <cellStyle name="Euro 24 21" xfId="631"/>
    <cellStyle name="Euro 24 21 2" xfId="4770"/>
    <cellStyle name="Euro 24 22" xfId="632"/>
    <cellStyle name="Euro 24 22 2" xfId="4771"/>
    <cellStyle name="Euro 24 23" xfId="633"/>
    <cellStyle name="Euro 24 23 2" xfId="4772"/>
    <cellStyle name="Euro 24 24" xfId="634"/>
    <cellStyle name="Euro 24 24 2" xfId="4773"/>
    <cellStyle name="Euro 24 25" xfId="635"/>
    <cellStyle name="Euro 24 25 2" xfId="4774"/>
    <cellStyle name="Euro 24 26" xfId="636"/>
    <cellStyle name="Euro 24 26 2" xfId="4775"/>
    <cellStyle name="Euro 24 27" xfId="637"/>
    <cellStyle name="Euro 24 27 2" xfId="4776"/>
    <cellStyle name="Euro 24 28" xfId="638"/>
    <cellStyle name="Euro 24 28 2" xfId="4777"/>
    <cellStyle name="Euro 24 29" xfId="4778"/>
    <cellStyle name="Euro 24 3" xfId="639"/>
    <cellStyle name="Euro 24 3 2" xfId="4779"/>
    <cellStyle name="Euro 24 4" xfId="640"/>
    <cellStyle name="Euro 24 4 2" xfId="4780"/>
    <cellStyle name="Euro 24 5" xfId="641"/>
    <cellStyle name="Euro 24 5 2" xfId="4781"/>
    <cellStyle name="Euro 24 6" xfId="642"/>
    <cellStyle name="Euro 24 6 2" xfId="4782"/>
    <cellStyle name="Euro 24 7" xfId="643"/>
    <cellStyle name="Euro 24 7 2" xfId="4783"/>
    <cellStyle name="Euro 24 8" xfId="644"/>
    <cellStyle name="Euro 24 8 2" xfId="4784"/>
    <cellStyle name="Euro 24 9" xfId="645"/>
    <cellStyle name="Euro 24 9 2" xfId="4785"/>
    <cellStyle name="Euro 25" xfId="646"/>
    <cellStyle name="Euro 25 10" xfId="647"/>
    <cellStyle name="Euro 25 10 2" xfId="4786"/>
    <cellStyle name="Euro 25 11" xfId="648"/>
    <cellStyle name="Euro 25 11 2" xfId="4787"/>
    <cellStyle name="Euro 25 12" xfId="649"/>
    <cellStyle name="Euro 25 12 2" xfId="4788"/>
    <cellStyle name="Euro 25 13" xfId="650"/>
    <cellStyle name="Euro 25 13 2" xfId="4789"/>
    <cellStyle name="Euro 25 14" xfId="651"/>
    <cellStyle name="Euro 25 14 2" xfId="4790"/>
    <cellStyle name="Euro 25 15" xfId="652"/>
    <cellStyle name="Euro 25 15 2" xfId="4791"/>
    <cellStyle name="Euro 25 16" xfId="653"/>
    <cellStyle name="Euro 25 16 2" xfId="4792"/>
    <cellStyle name="Euro 25 17" xfId="654"/>
    <cellStyle name="Euro 25 17 2" xfId="4793"/>
    <cellStyle name="Euro 25 18" xfId="655"/>
    <cellStyle name="Euro 25 18 2" xfId="4794"/>
    <cellStyle name="Euro 25 19" xfId="656"/>
    <cellStyle name="Euro 25 19 2" xfId="4795"/>
    <cellStyle name="Euro 25 2" xfId="657"/>
    <cellStyle name="Euro 25 2 2" xfId="4796"/>
    <cellStyle name="Euro 25 20" xfId="658"/>
    <cellStyle name="Euro 25 20 2" xfId="4797"/>
    <cellStyle name="Euro 25 21" xfId="659"/>
    <cellStyle name="Euro 25 21 2" xfId="4798"/>
    <cellStyle name="Euro 25 22" xfId="660"/>
    <cellStyle name="Euro 25 22 2" xfId="4799"/>
    <cellStyle name="Euro 25 23" xfId="661"/>
    <cellStyle name="Euro 25 23 2" xfId="4800"/>
    <cellStyle name="Euro 25 24" xfId="662"/>
    <cellStyle name="Euro 25 24 2" xfId="4801"/>
    <cellStyle name="Euro 25 25" xfId="663"/>
    <cellStyle name="Euro 25 25 2" xfId="4802"/>
    <cellStyle name="Euro 25 26" xfId="664"/>
    <cellStyle name="Euro 25 26 2" xfId="4803"/>
    <cellStyle name="Euro 25 27" xfId="665"/>
    <cellStyle name="Euro 25 27 2" xfId="4804"/>
    <cellStyle name="Euro 25 28" xfId="666"/>
    <cellStyle name="Euro 25 28 2" xfId="4805"/>
    <cellStyle name="Euro 25 29" xfId="4806"/>
    <cellStyle name="Euro 25 3" xfId="667"/>
    <cellStyle name="Euro 25 3 2" xfId="4807"/>
    <cellStyle name="Euro 25 4" xfId="668"/>
    <cellStyle name="Euro 25 4 2" xfId="4808"/>
    <cellStyle name="Euro 25 5" xfId="669"/>
    <cellStyle name="Euro 25 5 2" xfId="4809"/>
    <cellStyle name="Euro 25 6" xfId="670"/>
    <cellStyle name="Euro 25 6 2" xfId="4810"/>
    <cellStyle name="Euro 25 7" xfId="671"/>
    <cellStyle name="Euro 25 7 2" xfId="4811"/>
    <cellStyle name="Euro 25 8" xfId="672"/>
    <cellStyle name="Euro 25 8 2" xfId="4812"/>
    <cellStyle name="Euro 25 9" xfId="673"/>
    <cellStyle name="Euro 25 9 2" xfId="4813"/>
    <cellStyle name="Euro 26" xfId="674"/>
    <cellStyle name="Euro 26 10" xfId="675"/>
    <cellStyle name="Euro 26 10 2" xfId="4814"/>
    <cellStyle name="Euro 26 11" xfId="676"/>
    <cellStyle name="Euro 26 11 2" xfId="4815"/>
    <cellStyle name="Euro 26 12" xfId="677"/>
    <cellStyle name="Euro 26 12 2" xfId="4816"/>
    <cellStyle name="Euro 26 13" xfId="678"/>
    <cellStyle name="Euro 26 13 2" xfId="4817"/>
    <cellStyle name="Euro 26 14" xfId="679"/>
    <cellStyle name="Euro 26 14 2" xfId="4818"/>
    <cellStyle name="Euro 26 15" xfId="680"/>
    <cellStyle name="Euro 26 15 2" xfId="4819"/>
    <cellStyle name="Euro 26 16" xfId="681"/>
    <cellStyle name="Euro 26 16 2" xfId="4820"/>
    <cellStyle name="Euro 26 17" xfId="682"/>
    <cellStyle name="Euro 26 17 2" xfId="4821"/>
    <cellStyle name="Euro 26 18" xfId="683"/>
    <cellStyle name="Euro 26 18 2" xfId="4822"/>
    <cellStyle name="Euro 26 19" xfId="684"/>
    <cellStyle name="Euro 26 19 2" xfId="4823"/>
    <cellStyle name="Euro 26 2" xfId="685"/>
    <cellStyle name="Euro 26 2 2" xfId="4824"/>
    <cellStyle name="Euro 26 20" xfId="686"/>
    <cellStyle name="Euro 26 20 2" xfId="4825"/>
    <cellStyle name="Euro 26 21" xfId="687"/>
    <cellStyle name="Euro 26 21 2" xfId="4826"/>
    <cellStyle name="Euro 26 22" xfId="688"/>
    <cellStyle name="Euro 26 22 2" xfId="4827"/>
    <cellStyle name="Euro 26 23" xfId="689"/>
    <cellStyle name="Euro 26 23 2" xfId="4828"/>
    <cellStyle name="Euro 26 24" xfId="690"/>
    <cellStyle name="Euro 26 24 2" xfId="4829"/>
    <cellStyle name="Euro 26 25" xfId="691"/>
    <cellStyle name="Euro 26 25 2" xfId="4830"/>
    <cellStyle name="Euro 26 26" xfId="692"/>
    <cellStyle name="Euro 26 26 2" xfId="4831"/>
    <cellStyle name="Euro 26 27" xfId="693"/>
    <cellStyle name="Euro 26 27 2" xfId="4832"/>
    <cellStyle name="Euro 26 28" xfId="694"/>
    <cellStyle name="Euro 26 28 2" xfId="4833"/>
    <cellStyle name="Euro 26 29" xfId="4834"/>
    <cellStyle name="Euro 26 3" xfId="695"/>
    <cellStyle name="Euro 26 3 2" xfId="4835"/>
    <cellStyle name="Euro 26 4" xfId="696"/>
    <cellStyle name="Euro 26 4 2" xfId="4836"/>
    <cellStyle name="Euro 26 5" xfId="697"/>
    <cellStyle name="Euro 26 5 2" xfId="4837"/>
    <cellStyle name="Euro 26 6" xfId="698"/>
    <cellStyle name="Euro 26 6 2" xfId="4838"/>
    <cellStyle name="Euro 26 7" xfId="699"/>
    <cellStyle name="Euro 26 7 2" xfId="4839"/>
    <cellStyle name="Euro 26 8" xfId="700"/>
    <cellStyle name="Euro 26 8 2" xfId="4840"/>
    <cellStyle name="Euro 26 9" xfId="701"/>
    <cellStyle name="Euro 26 9 2" xfId="4841"/>
    <cellStyle name="Euro 27" xfId="702"/>
    <cellStyle name="Euro 27 10" xfId="703"/>
    <cellStyle name="Euro 27 10 2" xfId="4842"/>
    <cellStyle name="Euro 27 11" xfId="704"/>
    <cellStyle name="Euro 27 11 2" xfId="4843"/>
    <cellStyle name="Euro 27 12" xfId="705"/>
    <cellStyle name="Euro 27 12 2" xfId="4844"/>
    <cellStyle name="Euro 27 13" xfId="706"/>
    <cellStyle name="Euro 27 13 2" xfId="4845"/>
    <cellStyle name="Euro 27 14" xfId="707"/>
    <cellStyle name="Euro 27 14 2" xfId="4846"/>
    <cellStyle name="Euro 27 15" xfId="708"/>
    <cellStyle name="Euro 27 15 2" xfId="4847"/>
    <cellStyle name="Euro 27 16" xfId="709"/>
    <cellStyle name="Euro 27 16 2" xfId="4848"/>
    <cellStyle name="Euro 27 17" xfId="710"/>
    <cellStyle name="Euro 27 17 2" xfId="4849"/>
    <cellStyle name="Euro 27 18" xfId="711"/>
    <cellStyle name="Euro 27 18 2" xfId="4850"/>
    <cellStyle name="Euro 27 19" xfId="712"/>
    <cellStyle name="Euro 27 19 2" xfId="4851"/>
    <cellStyle name="Euro 27 2" xfId="713"/>
    <cellStyle name="Euro 27 2 2" xfId="4852"/>
    <cellStyle name="Euro 27 20" xfId="714"/>
    <cellStyle name="Euro 27 20 2" xfId="4853"/>
    <cellStyle name="Euro 27 21" xfId="715"/>
    <cellStyle name="Euro 27 21 2" xfId="4854"/>
    <cellStyle name="Euro 27 22" xfId="716"/>
    <cellStyle name="Euro 27 22 2" xfId="4855"/>
    <cellStyle name="Euro 27 23" xfId="717"/>
    <cellStyle name="Euro 27 23 2" xfId="4856"/>
    <cellStyle name="Euro 27 24" xfId="718"/>
    <cellStyle name="Euro 27 24 2" xfId="4857"/>
    <cellStyle name="Euro 27 25" xfId="719"/>
    <cellStyle name="Euro 27 25 2" xfId="4858"/>
    <cellStyle name="Euro 27 26" xfId="720"/>
    <cellStyle name="Euro 27 26 2" xfId="4859"/>
    <cellStyle name="Euro 27 27" xfId="721"/>
    <cellStyle name="Euro 27 27 2" xfId="4860"/>
    <cellStyle name="Euro 27 28" xfId="722"/>
    <cellStyle name="Euro 27 28 2" xfId="4861"/>
    <cellStyle name="Euro 27 29" xfId="4862"/>
    <cellStyle name="Euro 27 3" xfId="723"/>
    <cellStyle name="Euro 27 3 2" xfId="4863"/>
    <cellStyle name="Euro 27 4" xfId="724"/>
    <cellStyle name="Euro 27 4 2" xfId="4864"/>
    <cellStyle name="Euro 27 5" xfId="725"/>
    <cellStyle name="Euro 27 5 2" xfId="4865"/>
    <cellStyle name="Euro 27 6" xfId="726"/>
    <cellStyle name="Euro 27 6 2" xfId="4866"/>
    <cellStyle name="Euro 27 7" xfId="727"/>
    <cellStyle name="Euro 27 7 2" xfId="4867"/>
    <cellStyle name="Euro 27 8" xfId="728"/>
    <cellStyle name="Euro 27 8 2" xfId="4868"/>
    <cellStyle name="Euro 27 9" xfId="729"/>
    <cellStyle name="Euro 27 9 2" xfId="4869"/>
    <cellStyle name="Euro 28" xfId="730"/>
    <cellStyle name="Euro 28 10" xfId="731"/>
    <cellStyle name="Euro 28 10 2" xfId="4870"/>
    <cellStyle name="Euro 28 11" xfId="732"/>
    <cellStyle name="Euro 28 11 2" xfId="4871"/>
    <cellStyle name="Euro 28 12" xfId="733"/>
    <cellStyle name="Euro 28 12 2" xfId="4872"/>
    <cellStyle name="Euro 28 13" xfId="734"/>
    <cellStyle name="Euro 28 13 2" xfId="4873"/>
    <cellStyle name="Euro 28 14" xfId="735"/>
    <cellStyle name="Euro 28 14 2" xfId="4874"/>
    <cellStyle name="Euro 28 15" xfId="736"/>
    <cellStyle name="Euro 28 15 2" xfId="4875"/>
    <cellStyle name="Euro 28 16" xfId="737"/>
    <cellStyle name="Euro 28 16 2" xfId="4876"/>
    <cellStyle name="Euro 28 17" xfId="738"/>
    <cellStyle name="Euro 28 17 2" xfId="4877"/>
    <cellStyle name="Euro 28 18" xfId="739"/>
    <cellStyle name="Euro 28 18 2" xfId="4878"/>
    <cellStyle name="Euro 28 19" xfId="740"/>
    <cellStyle name="Euro 28 19 2" xfId="4879"/>
    <cellStyle name="Euro 28 2" xfId="741"/>
    <cellStyle name="Euro 28 2 2" xfId="4880"/>
    <cellStyle name="Euro 28 20" xfId="742"/>
    <cellStyle name="Euro 28 20 2" xfId="4881"/>
    <cellStyle name="Euro 28 21" xfId="743"/>
    <cellStyle name="Euro 28 21 2" xfId="4882"/>
    <cellStyle name="Euro 28 22" xfId="744"/>
    <cellStyle name="Euro 28 22 2" xfId="4883"/>
    <cellStyle name="Euro 28 23" xfId="745"/>
    <cellStyle name="Euro 28 23 2" xfId="4884"/>
    <cellStyle name="Euro 28 24" xfId="746"/>
    <cellStyle name="Euro 28 24 2" xfId="4885"/>
    <cellStyle name="Euro 28 25" xfId="747"/>
    <cellStyle name="Euro 28 25 2" xfId="4886"/>
    <cellStyle name="Euro 28 26" xfId="748"/>
    <cellStyle name="Euro 28 26 2" xfId="4887"/>
    <cellStyle name="Euro 28 27" xfId="749"/>
    <cellStyle name="Euro 28 27 2" xfId="4888"/>
    <cellStyle name="Euro 28 28" xfId="750"/>
    <cellStyle name="Euro 28 28 2" xfId="4889"/>
    <cellStyle name="Euro 28 29" xfId="4890"/>
    <cellStyle name="Euro 28 3" xfId="751"/>
    <cellStyle name="Euro 28 3 2" xfId="4891"/>
    <cellStyle name="Euro 28 4" xfId="752"/>
    <cellStyle name="Euro 28 4 2" xfId="4892"/>
    <cellStyle name="Euro 28 5" xfId="753"/>
    <cellStyle name="Euro 28 5 2" xfId="4893"/>
    <cellStyle name="Euro 28 6" xfId="754"/>
    <cellStyle name="Euro 28 6 2" xfId="4894"/>
    <cellStyle name="Euro 28 7" xfId="755"/>
    <cellStyle name="Euro 28 7 2" xfId="4895"/>
    <cellStyle name="Euro 28 8" xfId="756"/>
    <cellStyle name="Euro 28 8 2" xfId="4896"/>
    <cellStyle name="Euro 28 9" xfId="757"/>
    <cellStyle name="Euro 28 9 2" xfId="4897"/>
    <cellStyle name="Euro 29" xfId="758"/>
    <cellStyle name="Euro 29 10" xfId="759"/>
    <cellStyle name="Euro 29 10 2" xfId="4898"/>
    <cellStyle name="Euro 29 11" xfId="760"/>
    <cellStyle name="Euro 29 11 2" xfId="4899"/>
    <cellStyle name="Euro 29 12" xfId="761"/>
    <cellStyle name="Euro 29 12 2" xfId="4900"/>
    <cellStyle name="Euro 29 13" xfId="762"/>
    <cellStyle name="Euro 29 13 2" xfId="4901"/>
    <cellStyle name="Euro 29 14" xfId="763"/>
    <cellStyle name="Euro 29 14 2" xfId="4902"/>
    <cellStyle name="Euro 29 15" xfId="764"/>
    <cellStyle name="Euro 29 15 2" xfId="4903"/>
    <cellStyle name="Euro 29 16" xfId="765"/>
    <cellStyle name="Euro 29 16 2" xfId="4904"/>
    <cellStyle name="Euro 29 17" xfId="766"/>
    <cellStyle name="Euro 29 17 2" xfId="4905"/>
    <cellStyle name="Euro 29 18" xfId="767"/>
    <cellStyle name="Euro 29 18 2" xfId="4906"/>
    <cellStyle name="Euro 29 19" xfId="768"/>
    <cellStyle name="Euro 29 19 2" xfId="4907"/>
    <cellStyle name="Euro 29 2" xfId="769"/>
    <cellStyle name="Euro 29 2 2" xfId="4908"/>
    <cellStyle name="Euro 29 20" xfId="770"/>
    <cellStyle name="Euro 29 20 2" xfId="4909"/>
    <cellStyle name="Euro 29 21" xfId="771"/>
    <cellStyle name="Euro 29 21 2" xfId="4910"/>
    <cellStyle name="Euro 29 22" xfId="772"/>
    <cellStyle name="Euro 29 22 2" xfId="4911"/>
    <cellStyle name="Euro 29 23" xfId="773"/>
    <cellStyle name="Euro 29 23 2" xfId="4912"/>
    <cellStyle name="Euro 29 24" xfId="774"/>
    <cellStyle name="Euro 29 24 2" xfId="4913"/>
    <cellStyle name="Euro 29 25" xfId="775"/>
    <cellStyle name="Euro 29 25 2" xfId="4914"/>
    <cellStyle name="Euro 29 26" xfId="776"/>
    <cellStyle name="Euro 29 26 2" xfId="4915"/>
    <cellStyle name="Euro 29 27" xfId="777"/>
    <cellStyle name="Euro 29 27 2" xfId="4916"/>
    <cellStyle name="Euro 29 28" xfId="778"/>
    <cellStyle name="Euro 29 28 2" xfId="4917"/>
    <cellStyle name="Euro 29 29" xfId="4918"/>
    <cellStyle name="Euro 29 3" xfId="779"/>
    <cellStyle name="Euro 29 3 2" xfId="4919"/>
    <cellStyle name="Euro 29 4" xfId="780"/>
    <cellStyle name="Euro 29 4 2" xfId="4920"/>
    <cellStyle name="Euro 29 5" xfId="781"/>
    <cellStyle name="Euro 29 5 2" xfId="4921"/>
    <cellStyle name="Euro 29 6" xfId="782"/>
    <cellStyle name="Euro 29 6 2" xfId="4922"/>
    <cellStyle name="Euro 29 7" xfId="783"/>
    <cellStyle name="Euro 29 7 2" xfId="4923"/>
    <cellStyle name="Euro 29 8" xfId="784"/>
    <cellStyle name="Euro 29 8 2" xfId="4924"/>
    <cellStyle name="Euro 29 9" xfId="785"/>
    <cellStyle name="Euro 29 9 2" xfId="4925"/>
    <cellStyle name="Euro 3" xfId="39"/>
    <cellStyle name="Euro 3 10" xfId="787"/>
    <cellStyle name="Euro 3 10 2" xfId="4926"/>
    <cellStyle name="Euro 3 11" xfId="788"/>
    <cellStyle name="Euro 3 11 2" xfId="4927"/>
    <cellStyle name="Euro 3 12" xfId="789"/>
    <cellStyle name="Euro 3 12 2" xfId="4928"/>
    <cellStyle name="Euro 3 13" xfId="790"/>
    <cellStyle name="Euro 3 13 2" xfId="4929"/>
    <cellStyle name="Euro 3 14" xfId="791"/>
    <cellStyle name="Euro 3 14 2" xfId="4930"/>
    <cellStyle name="Euro 3 15" xfId="792"/>
    <cellStyle name="Euro 3 15 2" xfId="4931"/>
    <cellStyle name="Euro 3 16" xfId="793"/>
    <cellStyle name="Euro 3 16 2" xfId="4932"/>
    <cellStyle name="Euro 3 17" xfId="794"/>
    <cellStyle name="Euro 3 17 2" xfId="4933"/>
    <cellStyle name="Euro 3 18" xfId="795"/>
    <cellStyle name="Euro 3 18 2" xfId="4934"/>
    <cellStyle name="Euro 3 19" xfId="796"/>
    <cellStyle name="Euro 3 19 2" xfId="4935"/>
    <cellStyle name="Euro 3 2" xfId="797"/>
    <cellStyle name="Euro 3 2 2" xfId="4112"/>
    <cellStyle name="Euro 3 20" xfId="798"/>
    <cellStyle name="Euro 3 20 2" xfId="4936"/>
    <cellStyle name="Euro 3 21" xfId="799"/>
    <cellStyle name="Euro 3 21 2" xfId="4937"/>
    <cellStyle name="Euro 3 22" xfId="800"/>
    <cellStyle name="Euro 3 22 2" xfId="4938"/>
    <cellStyle name="Euro 3 23" xfId="801"/>
    <cellStyle name="Euro 3 23 2" xfId="4939"/>
    <cellStyle name="Euro 3 24" xfId="802"/>
    <cellStyle name="Euro 3 24 2" xfId="4940"/>
    <cellStyle name="Euro 3 25" xfId="803"/>
    <cellStyle name="Euro 3 25 2" xfId="4941"/>
    <cellStyle name="Euro 3 26" xfId="804"/>
    <cellStyle name="Euro 3 26 2" xfId="4942"/>
    <cellStyle name="Euro 3 27" xfId="805"/>
    <cellStyle name="Euro 3 27 2" xfId="4943"/>
    <cellStyle name="Euro 3 28" xfId="806"/>
    <cellStyle name="Euro 3 28 2" xfId="4944"/>
    <cellStyle name="Euro 3 29" xfId="4038"/>
    <cellStyle name="Euro 3 3" xfId="807"/>
    <cellStyle name="Euro 3 3 2" xfId="4072"/>
    <cellStyle name="Euro 3 30" xfId="786"/>
    <cellStyle name="Euro 3 4" xfId="808"/>
    <cellStyle name="Euro 3 4 2" xfId="4945"/>
    <cellStyle name="Euro 3 5" xfId="809"/>
    <cellStyle name="Euro 3 5 2" xfId="4946"/>
    <cellStyle name="Euro 3 6" xfId="810"/>
    <cellStyle name="Euro 3 6 2" xfId="4947"/>
    <cellStyle name="Euro 3 7" xfId="811"/>
    <cellStyle name="Euro 3 7 2" xfId="4948"/>
    <cellStyle name="Euro 3 8" xfId="812"/>
    <cellStyle name="Euro 3 8 2" xfId="4949"/>
    <cellStyle name="Euro 3 9" xfId="813"/>
    <cellStyle name="Euro 3 9 2" xfId="4950"/>
    <cellStyle name="Euro 4" xfId="814"/>
    <cellStyle name="Euro 4 10" xfId="815"/>
    <cellStyle name="Euro 4 10 2" xfId="4951"/>
    <cellStyle name="Euro 4 11" xfId="816"/>
    <cellStyle name="Euro 4 11 2" xfId="4952"/>
    <cellStyle name="Euro 4 12" xfId="817"/>
    <cellStyle name="Euro 4 12 2" xfId="4953"/>
    <cellStyle name="Euro 4 13" xfId="818"/>
    <cellStyle name="Euro 4 13 2" xfId="4954"/>
    <cellStyle name="Euro 4 14" xfId="819"/>
    <cellStyle name="Euro 4 14 2" xfId="4955"/>
    <cellStyle name="Euro 4 15" xfId="820"/>
    <cellStyle name="Euro 4 15 2" xfId="4956"/>
    <cellStyle name="Euro 4 16" xfId="821"/>
    <cellStyle name="Euro 4 16 2" xfId="4957"/>
    <cellStyle name="Euro 4 17" xfId="822"/>
    <cellStyle name="Euro 4 17 2" xfId="4958"/>
    <cellStyle name="Euro 4 18" xfId="823"/>
    <cellStyle name="Euro 4 18 2" xfId="4959"/>
    <cellStyle name="Euro 4 19" xfId="824"/>
    <cellStyle name="Euro 4 19 2" xfId="4960"/>
    <cellStyle name="Euro 4 2" xfId="825"/>
    <cellStyle name="Euro 4 2 2" xfId="4121"/>
    <cellStyle name="Euro 4 20" xfId="826"/>
    <cellStyle name="Euro 4 20 2" xfId="4961"/>
    <cellStyle name="Euro 4 21" xfId="827"/>
    <cellStyle name="Euro 4 21 2" xfId="4962"/>
    <cellStyle name="Euro 4 22" xfId="828"/>
    <cellStyle name="Euro 4 22 2" xfId="4963"/>
    <cellStyle name="Euro 4 23" xfId="829"/>
    <cellStyle name="Euro 4 23 2" xfId="4964"/>
    <cellStyle name="Euro 4 24" xfId="830"/>
    <cellStyle name="Euro 4 24 2" xfId="4965"/>
    <cellStyle name="Euro 4 25" xfId="831"/>
    <cellStyle name="Euro 4 25 2" xfId="4966"/>
    <cellStyle name="Euro 4 26" xfId="832"/>
    <cellStyle name="Euro 4 26 2" xfId="4967"/>
    <cellStyle name="Euro 4 27" xfId="833"/>
    <cellStyle name="Euro 4 27 2" xfId="4968"/>
    <cellStyle name="Euro 4 28" xfId="834"/>
    <cellStyle name="Euro 4 28 2" xfId="4969"/>
    <cellStyle name="Euro 4 29" xfId="4048"/>
    <cellStyle name="Euro 4 3" xfId="835"/>
    <cellStyle name="Euro 4 3 2" xfId="4081"/>
    <cellStyle name="Euro 4 4" xfId="836"/>
    <cellStyle name="Euro 4 4 2" xfId="4970"/>
    <cellStyle name="Euro 4 5" xfId="837"/>
    <cellStyle name="Euro 4 5 2" xfId="4971"/>
    <cellStyle name="Euro 4 6" xfId="838"/>
    <cellStyle name="Euro 4 6 2" xfId="4972"/>
    <cellStyle name="Euro 4 7" xfId="839"/>
    <cellStyle name="Euro 4 7 2" xfId="4973"/>
    <cellStyle name="Euro 4 8" xfId="840"/>
    <cellStyle name="Euro 4 8 2" xfId="4974"/>
    <cellStyle name="Euro 4 9" xfId="841"/>
    <cellStyle name="Euro 4 9 2" xfId="4975"/>
    <cellStyle name="Euro 5" xfId="842"/>
    <cellStyle name="Euro 5 10" xfId="843"/>
    <cellStyle name="Euro 5 10 2" xfId="4976"/>
    <cellStyle name="Euro 5 11" xfId="844"/>
    <cellStyle name="Euro 5 11 2" xfId="4977"/>
    <cellStyle name="Euro 5 12" xfId="845"/>
    <cellStyle name="Euro 5 12 2" xfId="4978"/>
    <cellStyle name="Euro 5 13" xfId="846"/>
    <cellStyle name="Euro 5 13 2" xfId="4979"/>
    <cellStyle name="Euro 5 14" xfId="847"/>
    <cellStyle name="Euro 5 14 2" xfId="4980"/>
    <cellStyle name="Euro 5 15" xfId="848"/>
    <cellStyle name="Euro 5 15 2" xfId="4981"/>
    <cellStyle name="Euro 5 16" xfId="849"/>
    <cellStyle name="Euro 5 16 2" xfId="4982"/>
    <cellStyle name="Euro 5 17" xfId="850"/>
    <cellStyle name="Euro 5 17 2" xfId="4983"/>
    <cellStyle name="Euro 5 18" xfId="851"/>
    <cellStyle name="Euro 5 18 2" xfId="4984"/>
    <cellStyle name="Euro 5 19" xfId="852"/>
    <cellStyle name="Euro 5 19 2" xfId="4985"/>
    <cellStyle name="Euro 5 2" xfId="853"/>
    <cellStyle name="Euro 5 2 2" xfId="4124"/>
    <cellStyle name="Euro 5 20" xfId="854"/>
    <cellStyle name="Euro 5 20 2" xfId="4986"/>
    <cellStyle name="Euro 5 21" xfId="855"/>
    <cellStyle name="Euro 5 21 2" xfId="4987"/>
    <cellStyle name="Euro 5 22" xfId="856"/>
    <cellStyle name="Euro 5 22 2" xfId="4988"/>
    <cellStyle name="Euro 5 23" xfId="857"/>
    <cellStyle name="Euro 5 23 2" xfId="4989"/>
    <cellStyle name="Euro 5 24" xfId="858"/>
    <cellStyle name="Euro 5 24 2" xfId="4990"/>
    <cellStyle name="Euro 5 25" xfId="859"/>
    <cellStyle name="Euro 5 25 2" xfId="4991"/>
    <cellStyle name="Euro 5 26" xfId="860"/>
    <cellStyle name="Euro 5 26 2" xfId="4992"/>
    <cellStyle name="Euro 5 27" xfId="861"/>
    <cellStyle name="Euro 5 27 2" xfId="4993"/>
    <cellStyle name="Euro 5 28" xfId="862"/>
    <cellStyle name="Euro 5 28 2" xfId="4994"/>
    <cellStyle name="Euro 5 29" xfId="4051"/>
    <cellStyle name="Euro 5 3" xfId="863"/>
    <cellStyle name="Euro 5 3 2" xfId="4084"/>
    <cellStyle name="Euro 5 4" xfId="864"/>
    <cellStyle name="Euro 5 4 2" xfId="4995"/>
    <cellStyle name="Euro 5 5" xfId="865"/>
    <cellStyle name="Euro 5 5 2" xfId="4996"/>
    <cellStyle name="Euro 5 6" xfId="866"/>
    <cellStyle name="Euro 5 6 2" xfId="4997"/>
    <cellStyle name="Euro 5 7" xfId="867"/>
    <cellStyle name="Euro 5 7 2" xfId="4998"/>
    <cellStyle name="Euro 5 8" xfId="868"/>
    <cellStyle name="Euro 5 8 2" xfId="4999"/>
    <cellStyle name="Euro 5 9" xfId="869"/>
    <cellStyle name="Euro 5 9 2" xfId="5000"/>
    <cellStyle name="Euro 6" xfId="870"/>
    <cellStyle name="Euro 6 10" xfId="871"/>
    <cellStyle name="Euro 6 10 2" xfId="5001"/>
    <cellStyle name="Euro 6 11" xfId="872"/>
    <cellStyle name="Euro 6 11 2" xfId="5002"/>
    <cellStyle name="Euro 6 12" xfId="873"/>
    <cellStyle name="Euro 6 12 2" xfId="5003"/>
    <cellStyle name="Euro 6 13" xfId="874"/>
    <cellStyle name="Euro 6 13 2" xfId="5004"/>
    <cellStyle name="Euro 6 14" xfId="875"/>
    <cellStyle name="Euro 6 14 2" xfId="5005"/>
    <cellStyle name="Euro 6 15" xfId="876"/>
    <cellStyle name="Euro 6 15 2" xfId="5006"/>
    <cellStyle name="Euro 6 16" xfId="877"/>
    <cellStyle name="Euro 6 16 2" xfId="5007"/>
    <cellStyle name="Euro 6 17" xfId="878"/>
    <cellStyle name="Euro 6 17 2" xfId="5008"/>
    <cellStyle name="Euro 6 18" xfId="879"/>
    <cellStyle name="Euro 6 18 2" xfId="5009"/>
    <cellStyle name="Euro 6 19" xfId="880"/>
    <cellStyle name="Euro 6 19 2" xfId="5010"/>
    <cellStyle name="Euro 6 2" xfId="881"/>
    <cellStyle name="Euro 6 2 2" xfId="4120"/>
    <cellStyle name="Euro 6 20" xfId="882"/>
    <cellStyle name="Euro 6 20 2" xfId="5011"/>
    <cellStyle name="Euro 6 21" xfId="883"/>
    <cellStyle name="Euro 6 21 2" xfId="5012"/>
    <cellStyle name="Euro 6 22" xfId="884"/>
    <cellStyle name="Euro 6 22 2" xfId="5013"/>
    <cellStyle name="Euro 6 23" xfId="885"/>
    <cellStyle name="Euro 6 23 2" xfId="5014"/>
    <cellStyle name="Euro 6 24" xfId="886"/>
    <cellStyle name="Euro 6 24 2" xfId="5015"/>
    <cellStyle name="Euro 6 25" xfId="887"/>
    <cellStyle name="Euro 6 25 2" xfId="5016"/>
    <cellStyle name="Euro 6 26" xfId="888"/>
    <cellStyle name="Euro 6 26 2" xfId="5017"/>
    <cellStyle name="Euro 6 27" xfId="889"/>
    <cellStyle name="Euro 6 27 2" xfId="5018"/>
    <cellStyle name="Euro 6 28" xfId="890"/>
    <cellStyle name="Euro 6 28 2" xfId="5019"/>
    <cellStyle name="Euro 6 29" xfId="4047"/>
    <cellStyle name="Euro 6 3" xfId="891"/>
    <cellStyle name="Euro 6 3 2" xfId="4080"/>
    <cellStyle name="Euro 6 4" xfId="892"/>
    <cellStyle name="Euro 6 4 2" xfId="5020"/>
    <cellStyle name="Euro 6 5" xfId="893"/>
    <cellStyle name="Euro 6 5 2" xfId="5021"/>
    <cellStyle name="Euro 6 6" xfId="894"/>
    <cellStyle name="Euro 6 6 2" xfId="5022"/>
    <cellStyle name="Euro 6 7" xfId="895"/>
    <cellStyle name="Euro 6 7 2" xfId="5023"/>
    <cellStyle name="Euro 6 8" xfId="896"/>
    <cellStyle name="Euro 6 8 2" xfId="5024"/>
    <cellStyle name="Euro 6 9" xfId="897"/>
    <cellStyle name="Euro 6 9 2" xfId="5025"/>
    <cellStyle name="Euro 7" xfId="898"/>
    <cellStyle name="Euro 7 10" xfId="899"/>
    <cellStyle name="Euro 7 10 2" xfId="5026"/>
    <cellStyle name="Euro 7 11" xfId="900"/>
    <cellStyle name="Euro 7 11 2" xfId="5027"/>
    <cellStyle name="Euro 7 12" xfId="901"/>
    <cellStyle name="Euro 7 12 2" xfId="5028"/>
    <cellStyle name="Euro 7 13" xfId="902"/>
    <cellStyle name="Euro 7 13 2" xfId="5029"/>
    <cellStyle name="Euro 7 14" xfId="903"/>
    <cellStyle name="Euro 7 14 2" xfId="5030"/>
    <cellStyle name="Euro 7 15" xfId="904"/>
    <cellStyle name="Euro 7 15 2" xfId="5031"/>
    <cellStyle name="Euro 7 16" xfId="905"/>
    <cellStyle name="Euro 7 16 2" xfId="5032"/>
    <cellStyle name="Euro 7 17" xfId="906"/>
    <cellStyle name="Euro 7 17 2" xfId="5033"/>
    <cellStyle name="Euro 7 18" xfId="907"/>
    <cellStyle name="Euro 7 18 2" xfId="5034"/>
    <cellStyle name="Euro 7 19" xfId="908"/>
    <cellStyle name="Euro 7 19 2" xfId="5035"/>
    <cellStyle name="Euro 7 2" xfId="909"/>
    <cellStyle name="Euro 7 2 2" xfId="4122"/>
    <cellStyle name="Euro 7 20" xfId="910"/>
    <cellStyle name="Euro 7 20 2" xfId="5036"/>
    <cellStyle name="Euro 7 21" xfId="911"/>
    <cellStyle name="Euro 7 21 2" xfId="5037"/>
    <cellStyle name="Euro 7 22" xfId="912"/>
    <cellStyle name="Euro 7 22 2" xfId="5038"/>
    <cellStyle name="Euro 7 23" xfId="913"/>
    <cellStyle name="Euro 7 23 2" xfId="5039"/>
    <cellStyle name="Euro 7 24" xfId="914"/>
    <cellStyle name="Euro 7 24 2" xfId="5040"/>
    <cellStyle name="Euro 7 25" xfId="915"/>
    <cellStyle name="Euro 7 25 2" xfId="5041"/>
    <cellStyle name="Euro 7 26" xfId="916"/>
    <cellStyle name="Euro 7 26 2" xfId="5042"/>
    <cellStyle name="Euro 7 27" xfId="917"/>
    <cellStyle name="Euro 7 27 2" xfId="5043"/>
    <cellStyle name="Euro 7 28" xfId="918"/>
    <cellStyle name="Euro 7 28 2" xfId="5044"/>
    <cellStyle name="Euro 7 29" xfId="4049"/>
    <cellStyle name="Euro 7 3" xfId="919"/>
    <cellStyle name="Euro 7 3 2" xfId="4082"/>
    <cellStyle name="Euro 7 4" xfId="920"/>
    <cellStyle name="Euro 7 4 2" xfId="5045"/>
    <cellStyle name="Euro 7 5" xfId="921"/>
    <cellStyle name="Euro 7 5 2" xfId="5046"/>
    <cellStyle name="Euro 7 6" xfId="922"/>
    <cellStyle name="Euro 7 6 2" xfId="5047"/>
    <cellStyle name="Euro 7 7" xfId="923"/>
    <cellStyle name="Euro 7 7 2" xfId="5048"/>
    <cellStyle name="Euro 7 8" xfId="924"/>
    <cellStyle name="Euro 7 8 2" xfId="5049"/>
    <cellStyle name="Euro 7 9" xfId="925"/>
    <cellStyle name="Euro 7 9 2" xfId="5050"/>
    <cellStyle name="Euro 8" xfId="926"/>
    <cellStyle name="Euro 8 10" xfId="927"/>
    <cellStyle name="Euro 8 10 2" xfId="5051"/>
    <cellStyle name="Euro 8 11" xfId="928"/>
    <cellStyle name="Euro 8 11 2" xfId="5052"/>
    <cellStyle name="Euro 8 12" xfId="929"/>
    <cellStyle name="Euro 8 12 2" xfId="5053"/>
    <cellStyle name="Euro 8 13" xfId="930"/>
    <cellStyle name="Euro 8 13 2" xfId="5054"/>
    <cellStyle name="Euro 8 14" xfId="931"/>
    <cellStyle name="Euro 8 14 2" xfId="5055"/>
    <cellStyle name="Euro 8 15" xfId="932"/>
    <cellStyle name="Euro 8 15 2" xfId="5056"/>
    <cellStyle name="Euro 8 16" xfId="933"/>
    <cellStyle name="Euro 8 16 2" xfId="5057"/>
    <cellStyle name="Euro 8 17" xfId="934"/>
    <cellStyle name="Euro 8 17 2" xfId="5058"/>
    <cellStyle name="Euro 8 18" xfId="935"/>
    <cellStyle name="Euro 8 18 2" xfId="5059"/>
    <cellStyle name="Euro 8 19" xfId="936"/>
    <cellStyle name="Euro 8 19 2" xfId="5060"/>
    <cellStyle name="Euro 8 2" xfId="937"/>
    <cellStyle name="Euro 8 2 2" xfId="4131"/>
    <cellStyle name="Euro 8 20" xfId="938"/>
    <cellStyle name="Euro 8 20 2" xfId="5061"/>
    <cellStyle name="Euro 8 21" xfId="939"/>
    <cellStyle name="Euro 8 21 2" xfId="5062"/>
    <cellStyle name="Euro 8 22" xfId="940"/>
    <cellStyle name="Euro 8 22 2" xfId="5063"/>
    <cellStyle name="Euro 8 23" xfId="941"/>
    <cellStyle name="Euro 8 23 2" xfId="5064"/>
    <cellStyle name="Euro 8 24" xfId="942"/>
    <cellStyle name="Euro 8 24 2" xfId="5065"/>
    <cellStyle name="Euro 8 25" xfId="943"/>
    <cellStyle name="Euro 8 25 2" xfId="5066"/>
    <cellStyle name="Euro 8 26" xfId="944"/>
    <cellStyle name="Euro 8 26 2" xfId="5067"/>
    <cellStyle name="Euro 8 27" xfId="945"/>
    <cellStyle name="Euro 8 27 2" xfId="5068"/>
    <cellStyle name="Euro 8 28" xfId="946"/>
    <cellStyle name="Euro 8 28 2" xfId="5069"/>
    <cellStyle name="Euro 8 29" xfId="4058"/>
    <cellStyle name="Euro 8 3" xfId="947"/>
    <cellStyle name="Euro 8 3 2" xfId="4091"/>
    <cellStyle name="Euro 8 4" xfId="948"/>
    <cellStyle name="Euro 8 4 2" xfId="5070"/>
    <cellStyle name="Euro 8 5" xfId="949"/>
    <cellStyle name="Euro 8 5 2" xfId="5071"/>
    <cellStyle name="Euro 8 6" xfId="950"/>
    <cellStyle name="Euro 8 6 2" xfId="5072"/>
    <cellStyle name="Euro 8 7" xfId="951"/>
    <cellStyle name="Euro 8 7 2" xfId="5073"/>
    <cellStyle name="Euro 8 8" xfId="952"/>
    <cellStyle name="Euro 8 8 2" xfId="5074"/>
    <cellStyle name="Euro 8 9" xfId="953"/>
    <cellStyle name="Euro 8 9 2" xfId="5075"/>
    <cellStyle name="Euro 9" xfId="954"/>
    <cellStyle name="Euro 9 10" xfId="955"/>
    <cellStyle name="Euro 9 10 2" xfId="5076"/>
    <cellStyle name="Euro 9 11" xfId="956"/>
    <cellStyle name="Euro 9 11 2" xfId="5077"/>
    <cellStyle name="Euro 9 12" xfId="957"/>
    <cellStyle name="Euro 9 12 2" xfId="5078"/>
    <cellStyle name="Euro 9 13" xfId="958"/>
    <cellStyle name="Euro 9 13 2" xfId="5079"/>
    <cellStyle name="Euro 9 14" xfId="959"/>
    <cellStyle name="Euro 9 14 2" xfId="5080"/>
    <cellStyle name="Euro 9 15" xfId="960"/>
    <cellStyle name="Euro 9 15 2" xfId="5081"/>
    <cellStyle name="Euro 9 16" xfId="961"/>
    <cellStyle name="Euro 9 16 2" xfId="5082"/>
    <cellStyle name="Euro 9 17" xfId="962"/>
    <cellStyle name="Euro 9 17 2" xfId="5083"/>
    <cellStyle name="Euro 9 18" xfId="963"/>
    <cellStyle name="Euro 9 18 2" xfId="5084"/>
    <cellStyle name="Euro 9 19" xfId="964"/>
    <cellStyle name="Euro 9 19 2" xfId="5085"/>
    <cellStyle name="Euro 9 2" xfId="965"/>
    <cellStyle name="Euro 9 2 2" xfId="4123"/>
    <cellStyle name="Euro 9 20" xfId="966"/>
    <cellStyle name="Euro 9 20 2" xfId="5086"/>
    <cellStyle name="Euro 9 21" xfId="967"/>
    <cellStyle name="Euro 9 21 2" xfId="5087"/>
    <cellStyle name="Euro 9 22" xfId="968"/>
    <cellStyle name="Euro 9 22 2" xfId="5088"/>
    <cellStyle name="Euro 9 23" xfId="969"/>
    <cellStyle name="Euro 9 23 2" xfId="5089"/>
    <cellStyle name="Euro 9 24" xfId="970"/>
    <cellStyle name="Euro 9 24 2" xfId="5090"/>
    <cellStyle name="Euro 9 25" xfId="971"/>
    <cellStyle name="Euro 9 25 2" xfId="5091"/>
    <cellStyle name="Euro 9 26" xfId="972"/>
    <cellStyle name="Euro 9 26 2" xfId="5092"/>
    <cellStyle name="Euro 9 27" xfId="973"/>
    <cellStyle name="Euro 9 27 2" xfId="5093"/>
    <cellStyle name="Euro 9 28" xfId="974"/>
    <cellStyle name="Euro 9 28 2" xfId="5094"/>
    <cellStyle name="Euro 9 29" xfId="4050"/>
    <cellStyle name="Euro 9 3" xfId="975"/>
    <cellStyle name="Euro 9 3 2" xfId="4083"/>
    <cellStyle name="Euro 9 4" xfId="976"/>
    <cellStyle name="Euro 9 4 2" xfId="5095"/>
    <cellStyle name="Euro 9 5" xfId="977"/>
    <cellStyle name="Euro 9 5 2" xfId="5096"/>
    <cellStyle name="Euro 9 6" xfId="978"/>
    <cellStyle name="Euro 9 6 2" xfId="5097"/>
    <cellStyle name="Euro 9 7" xfId="979"/>
    <cellStyle name="Euro 9 7 2" xfId="5098"/>
    <cellStyle name="Euro 9 8" xfId="980"/>
    <cellStyle name="Euro 9 8 2" xfId="5099"/>
    <cellStyle name="Euro 9 9" xfId="981"/>
    <cellStyle name="Euro 9 9 2" xfId="5100"/>
    <cellStyle name="Explanatory Text" xfId="40"/>
    <cellStyle name="Explanatory Text 2" xfId="165"/>
    <cellStyle name="Fecha" xfId="41"/>
    <cellStyle name="Fijo" xfId="42"/>
    <cellStyle name="Fixed" xfId="43"/>
    <cellStyle name="Good" xfId="44"/>
    <cellStyle name="Good 2" xfId="145"/>
    <cellStyle name="Heading 1" xfId="45"/>
    <cellStyle name="Heading 2" xfId="46"/>
    <cellStyle name="Heading 2 2" xfId="167"/>
    <cellStyle name="Heading 3" xfId="47"/>
    <cellStyle name="Heading 3 2" xfId="168"/>
    <cellStyle name="Heading 4" xfId="48"/>
    <cellStyle name="Heading 4 2" xfId="149"/>
    <cellStyle name="Hipervínculo" xfId="3" builtinId="8"/>
    <cellStyle name="Hipervínculo 2" xfId="49"/>
    <cellStyle name="Hipervínculo 2 2" xfId="191"/>
    <cellStyle name="Hipervínculo 2 3" xfId="982"/>
    <cellStyle name="Hyperlink 2" xfId="157"/>
    <cellStyle name="Incorrecto 2" xfId="107"/>
    <cellStyle name="Input" xfId="50"/>
    <cellStyle name="Input 2" xfId="156"/>
    <cellStyle name="Linked Cell" xfId="51"/>
    <cellStyle name="Linked Cell 2" xfId="148"/>
    <cellStyle name="Millares" xfId="1" builtinId="3"/>
    <cellStyle name="Millares 10" xfId="984"/>
    <cellStyle name="Millares 10 2" xfId="4150"/>
    <cellStyle name="Millares 10 2 2" xfId="9818"/>
    <cellStyle name="Millares 10 3" xfId="9817"/>
    <cellStyle name="Millares 11" xfId="985"/>
    <cellStyle name="Millares 11 2" xfId="4268"/>
    <cellStyle name="Millares 11 2 2" xfId="9819"/>
    <cellStyle name="Millares 12" xfId="986"/>
    <cellStyle name="Millares 12 2" xfId="4267"/>
    <cellStyle name="Millares 12 2 2" xfId="9820"/>
    <cellStyle name="Millares 13" xfId="987"/>
    <cellStyle name="Millares 13 2" xfId="4269"/>
    <cellStyle name="Millares 13 2 2" xfId="9821"/>
    <cellStyle name="Millares 14" xfId="988"/>
    <cellStyle name="Millares 14 2" xfId="4285"/>
    <cellStyle name="Millares 14 2 2" xfId="9822"/>
    <cellStyle name="Millares 15" xfId="989"/>
    <cellStyle name="Millares 15 2" xfId="4283"/>
    <cellStyle name="Millares 15 2 2" xfId="9823"/>
    <cellStyle name="Millares 16" xfId="990"/>
    <cellStyle name="Millares 16 2" xfId="4281"/>
    <cellStyle name="Millares 16 2 2" xfId="9824"/>
    <cellStyle name="Millares 17" xfId="991"/>
    <cellStyle name="Millares 17 2" xfId="4286"/>
    <cellStyle name="Millares 17 2 2" xfId="9825"/>
    <cellStyle name="Millares 18" xfId="4287"/>
    <cellStyle name="Millares 18 2" xfId="9826"/>
    <cellStyle name="Millares 19" xfId="4290"/>
    <cellStyle name="Millares 19 2" xfId="9827"/>
    <cellStyle name="Millares 2" xfId="52"/>
    <cellStyle name="Millares 2 10" xfId="993"/>
    <cellStyle name="Millares 2 10 2" xfId="7565"/>
    <cellStyle name="Millares 2 10 2 2" xfId="9830"/>
    <cellStyle name="Millares 2 10 3" xfId="9829"/>
    <cellStyle name="Millares 2 11" xfId="994"/>
    <cellStyle name="Millares 2 11 2" xfId="7566"/>
    <cellStyle name="Millares 2 11 2 2" xfId="9832"/>
    <cellStyle name="Millares 2 11 3" xfId="9831"/>
    <cellStyle name="Millares 2 12" xfId="995"/>
    <cellStyle name="Millares 2 12 2" xfId="7567"/>
    <cellStyle name="Millares 2 12 2 2" xfId="9834"/>
    <cellStyle name="Millares 2 12 3" xfId="9833"/>
    <cellStyle name="Millares 2 13" xfId="996"/>
    <cellStyle name="Millares 2 13 2" xfId="7568"/>
    <cellStyle name="Millares 2 13 2 2" xfId="9836"/>
    <cellStyle name="Millares 2 13 3" xfId="9835"/>
    <cellStyle name="Millares 2 14" xfId="997"/>
    <cellStyle name="Millares 2 14 2" xfId="7569"/>
    <cellStyle name="Millares 2 14 2 2" xfId="9838"/>
    <cellStyle name="Millares 2 14 3" xfId="9837"/>
    <cellStyle name="Millares 2 15" xfId="998"/>
    <cellStyle name="Millares 2 15 2" xfId="7570"/>
    <cellStyle name="Millares 2 15 2 2" xfId="9840"/>
    <cellStyle name="Millares 2 15 3" xfId="9839"/>
    <cellStyle name="Millares 2 16" xfId="999"/>
    <cellStyle name="Millares 2 16 2" xfId="7571"/>
    <cellStyle name="Millares 2 16 2 2" xfId="9842"/>
    <cellStyle name="Millares 2 16 3" xfId="9841"/>
    <cellStyle name="Millares 2 17" xfId="1000"/>
    <cellStyle name="Millares 2 17 2" xfId="7572"/>
    <cellStyle name="Millares 2 17 2 2" xfId="9844"/>
    <cellStyle name="Millares 2 17 3" xfId="9843"/>
    <cellStyle name="Millares 2 18" xfId="1001"/>
    <cellStyle name="Millares 2 18 2" xfId="7573"/>
    <cellStyle name="Millares 2 18 2 2" xfId="9846"/>
    <cellStyle name="Millares 2 18 3" xfId="9845"/>
    <cellStyle name="Millares 2 19" xfId="1002"/>
    <cellStyle name="Millares 2 19 2" xfId="7574"/>
    <cellStyle name="Millares 2 19 2 2" xfId="9848"/>
    <cellStyle name="Millares 2 19 3" xfId="9847"/>
    <cellStyle name="Millares 2 2" xfId="53"/>
    <cellStyle name="Millares 2 2 10" xfId="1004"/>
    <cellStyle name="Millares 2 2 10 2" xfId="5101"/>
    <cellStyle name="Millares 2 2 10 2 2" xfId="9851"/>
    <cellStyle name="Millares 2 2 10 3" xfId="7575"/>
    <cellStyle name="Millares 2 2 10 3 2" xfId="9852"/>
    <cellStyle name="Millares 2 2 10 4" xfId="9850"/>
    <cellStyle name="Millares 2 2 11" xfId="1005"/>
    <cellStyle name="Millares 2 2 11 2" xfId="5102"/>
    <cellStyle name="Millares 2 2 11 2 2" xfId="9854"/>
    <cellStyle name="Millares 2 2 11 3" xfId="7576"/>
    <cellStyle name="Millares 2 2 11 3 2" xfId="9855"/>
    <cellStyle name="Millares 2 2 11 4" xfId="9853"/>
    <cellStyle name="Millares 2 2 12" xfId="1006"/>
    <cellStyle name="Millares 2 2 12 2" xfId="5103"/>
    <cellStyle name="Millares 2 2 12 2 2" xfId="9857"/>
    <cellStyle name="Millares 2 2 12 3" xfId="7577"/>
    <cellStyle name="Millares 2 2 12 3 2" xfId="9858"/>
    <cellStyle name="Millares 2 2 12 4" xfId="9856"/>
    <cellStyle name="Millares 2 2 13" xfId="1007"/>
    <cellStyle name="Millares 2 2 13 2" xfId="5104"/>
    <cellStyle name="Millares 2 2 13 2 2" xfId="9860"/>
    <cellStyle name="Millares 2 2 13 3" xfId="7578"/>
    <cellStyle name="Millares 2 2 13 3 2" xfId="9861"/>
    <cellStyle name="Millares 2 2 13 4" xfId="9859"/>
    <cellStyle name="Millares 2 2 14" xfId="1008"/>
    <cellStyle name="Millares 2 2 14 2" xfId="5105"/>
    <cellStyle name="Millares 2 2 14 2 2" xfId="9863"/>
    <cellStyle name="Millares 2 2 14 3" xfId="7579"/>
    <cellStyle name="Millares 2 2 14 3 2" xfId="9864"/>
    <cellStyle name="Millares 2 2 14 4" xfId="9862"/>
    <cellStyle name="Millares 2 2 15" xfId="1009"/>
    <cellStyle name="Millares 2 2 15 2" xfId="5106"/>
    <cellStyle name="Millares 2 2 15 2 2" xfId="9866"/>
    <cellStyle name="Millares 2 2 15 3" xfId="7580"/>
    <cellStyle name="Millares 2 2 15 3 2" xfId="9867"/>
    <cellStyle name="Millares 2 2 15 4" xfId="9865"/>
    <cellStyle name="Millares 2 2 16" xfId="1010"/>
    <cellStyle name="Millares 2 2 16 2" xfId="5107"/>
    <cellStyle name="Millares 2 2 16 2 2" xfId="9869"/>
    <cellStyle name="Millares 2 2 16 3" xfId="7581"/>
    <cellStyle name="Millares 2 2 16 3 2" xfId="9870"/>
    <cellStyle name="Millares 2 2 16 4" xfId="9868"/>
    <cellStyle name="Millares 2 2 17" xfId="1011"/>
    <cellStyle name="Millares 2 2 17 2" xfId="5108"/>
    <cellStyle name="Millares 2 2 17 2 2" xfId="9872"/>
    <cellStyle name="Millares 2 2 17 3" xfId="7582"/>
    <cellStyle name="Millares 2 2 17 3 2" xfId="9873"/>
    <cellStyle name="Millares 2 2 17 4" xfId="9871"/>
    <cellStyle name="Millares 2 2 18" xfId="1012"/>
    <cellStyle name="Millares 2 2 18 2" xfId="5109"/>
    <cellStyle name="Millares 2 2 18 2 2" xfId="9875"/>
    <cellStyle name="Millares 2 2 18 3" xfId="7583"/>
    <cellStyle name="Millares 2 2 18 3 2" xfId="9876"/>
    <cellStyle name="Millares 2 2 18 4" xfId="9874"/>
    <cellStyle name="Millares 2 2 19" xfId="1013"/>
    <cellStyle name="Millares 2 2 19 2" xfId="5110"/>
    <cellStyle name="Millares 2 2 19 2 2" xfId="9878"/>
    <cellStyle name="Millares 2 2 19 3" xfId="7584"/>
    <cellStyle name="Millares 2 2 19 3 2" xfId="9879"/>
    <cellStyle name="Millares 2 2 19 4" xfId="9877"/>
    <cellStyle name="Millares 2 2 2" xfId="184"/>
    <cellStyle name="Millares 2 2 2 2" xfId="4113"/>
    <cellStyle name="Millares 2 2 2 2 2" xfId="4242"/>
    <cellStyle name="Millares 2 2 2 2 2 2" xfId="9677"/>
    <cellStyle name="Millares 2 2 2 2 2 2 2" xfId="9883"/>
    <cellStyle name="Millares 2 2 2 2 2 2 3" xfId="10708"/>
    <cellStyle name="Millares 2 2 2 2 2 3" xfId="9882"/>
    <cellStyle name="Millares 2 2 2 2 2 4" xfId="10707"/>
    <cellStyle name="Millares 2 2 2 2 3" xfId="9574"/>
    <cellStyle name="Millares 2 2 2 2 3 2" xfId="9884"/>
    <cellStyle name="Millares 2 2 2 2 3 3" xfId="10709"/>
    <cellStyle name="Millares 2 2 2 2 4" xfId="9881"/>
    <cellStyle name="Millares 2 2 2 2 5" xfId="10706"/>
    <cellStyle name="Millares 2 2 2 3" xfId="4191"/>
    <cellStyle name="Millares 2 2 2 3 2" xfId="9626"/>
    <cellStyle name="Millares 2 2 2 3 2 2" xfId="9886"/>
    <cellStyle name="Millares 2 2 2 3 2 3" xfId="10711"/>
    <cellStyle name="Millares 2 2 2 3 3" xfId="9885"/>
    <cellStyle name="Millares 2 2 2 3 4" xfId="10710"/>
    <cellStyle name="Millares 2 2 2 4" xfId="4295"/>
    <cellStyle name="Millares 2 2 2 4 2" xfId="9711"/>
    <cellStyle name="Millares 2 2 2 4 2 2" xfId="9888"/>
    <cellStyle name="Millares 2 2 2 4 2 3" xfId="10713"/>
    <cellStyle name="Millares 2 2 2 4 3" xfId="9887"/>
    <cellStyle name="Millares 2 2 2 4 4" xfId="10712"/>
    <cellStyle name="Millares 2 2 2 5" xfId="7585"/>
    <cellStyle name="Millares 2 2 2 5 2" xfId="9889"/>
    <cellStyle name="Millares 2 2 2 6" xfId="9880"/>
    <cellStyle name="Millares 2 2 2 7" xfId="1014"/>
    <cellStyle name="Millares 2 2 20" xfId="1015"/>
    <cellStyle name="Millares 2 2 20 2" xfId="5111"/>
    <cellStyle name="Millares 2 2 20 2 2" xfId="9891"/>
    <cellStyle name="Millares 2 2 20 3" xfId="7586"/>
    <cellStyle name="Millares 2 2 20 3 2" xfId="9892"/>
    <cellStyle name="Millares 2 2 20 4" xfId="9890"/>
    <cellStyle name="Millares 2 2 21" xfId="1016"/>
    <cellStyle name="Millares 2 2 21 2" xfId="5112"/>
    <cellStyle name="Millares 2 2 21 2 2" xfId="9894"/>
    <cellStyle name="Millares 2 2 21 3" xfId="7587"/>
    <cellStyle name="Millares 2 2 21 3 2" xfId="9895"/>
    <cellStyle name="Millares 2 2 21 4" xfId="9893"/>
    <cellStyle name="Millares 2 2 22" xfId="1017"/>
    <cellStyle name="Millares 2 2 22 2" xfId="5113"/>
    <cellStyle name="Millares 2 2 22 2 2" xfId="9897"/>
    <cellStyle name="Millares 2 2 22 3" xfId="7588"/>
    <cellStyle name="Millares 2 2 22 3 2" xfId="9898"/>
    <cellStyle name="Millares 2 2 22 4" xfId="9896"/>
    <cellStyle name="Millares 2 2 23" xfId="1018"/>
    <cellStyle name="Millares 2 2 23 2" xfId="5114"/>
    <cellStyle name="Millares 2 2 23 2 2" xfId="9900"/>
    <cellStyle name="Millares 2 2 23 3" xfId="7589"/>
    <cellStyle name="Millares 2 2 23 3 2" xfId="9901"/>
    <cellStyle name="Millares 2 2 23 4" xfId="9899"/>
    <cellStyle name="Millares 2 2 24" xfId="1019"/>
    <cellStyle name="Millares 2 2 24 2" xfId="5115"/>
    <cellStyle name="Millares 2 2 24 2 2" xfId="9903"/>
    <cellStyle name="Millares 2 2 24 3" xfId="7590"/>
    <cellStyle name="Millares 2 2 24 3 2" xfId="9904"/>
    <cellStyle name="Millares 2 2 24 4" xfId="9902"/>
    <cellStyle name="Millares 2 2 25" xfId="1020"/>
    <cellStyle name="Millares 2 2 25 2" xfId="5116"/>
    <cellStyle name="Millares 2 2 25 2 2" xfId="9906"/>
    <cellStyle name="Millares 2 2 25 3" xfId="7591"/>
    <cellStyle name="Millares 2 2 25 3 2" xfId="9907"/>
    <cellStyle name="Millares 2 2 25 4" xfId="9905"/>
    <cellStyle name="Millares 2 2 26" xfId="1021"/>
    <cellStyle name="Millares 2 2 26 2" xfId="5117"/>
    <cellStyle name="Millares 2 2 26 2 2" xfId="9909"/>
    <cellStyle name="Millares 2 2 26 3" xfId="7592"/>
    <cellStyle name="Millares 2 2 26 3 2" xfId="9910"/>
    <cellStyle name="Millares 2 2 26 4" xfId="9908"/>
    <cellStyle name="Millares 2 2 27" xfId="1022"/>
    <cellStyle name="Millares 2 2 27 2" xfId="5118"/>
    <cellStyle name="Millares 2 2 27 2 2" xfId="9912"/>
    <cellStyle name="Millares 2 2 27 3" xfId="7593"/>
    <cellStyle name="Millares 2 2 27 3 2" xfId="9913"/>
    <cellStyle name="Millares 2 2 27 4" xfId="9911"/>
    <cellStyle name="Millares 2 2 28" xfId="1023"/>
    <cellStyle name="Millares 2 2 28 2" xfId="5119"/>
    <cellStyle name="Millares 2 2 28 2 2" xfId="9915"/>
    <cellStyle name="Millares 2 2 28 3" xfId="7594"/>
    <cellStyle name="Millares 2 2 28 3 2" xfId="9916"/>
    <cellStyle name="Millares 2 2 28 4" xfId="9914"/>
    <cellStyle name="Millares 2 2 29" xfId="1024"/>
    <cellStyle name="Millares 2 2 29 2" xfId="5120"/>
    <cellStyle name="Millares 2 2 29 2 2" xfId="9918"/>
    <cellStyle name="Millares 2 2 29 3" xfId="7595"/>
    <cellStyle name="Millares 2 2 29 3 2" xfId="9919"/>
    <cellStyle name="Millares 2 2 29 4" xfId="9917"/>
    <cellStyle name="Millares 2 2 3" xfId="1025"/>
    <cellStyle name="Millares 2 2 3 2" xfId="4073"/>
    <cellStyle name="Millares 2 2 3 2 2" xfId="4224"/>
    <cellStyle name="Millares 2 2 3 2 2 2" xfId="9659"/>
    <cellStyle name="Millares 2 2 3 2 2 2 2" xfId="9923"/>
    <cellStyle name="Millares 2 2 3 2 2 2 3" xfId="10716"/>
    <cellStyle name="Millares 2 2 3 2 2 3" xfId="9922"/>
    <cellStyle name="Millares 2 2 3 2 2 4" xfId="10715"/>
    <cellStyle name="Millares 2 2 3 2 3" xfId="9555"/>
    <cellStyle name="Millares 2 2 3 2 3 2" xfId="9924"/>
    <cellStyle name="Millares 2 2 3 2 3 3" xfId="10717"/>
    <cellStyle name="Millares 2 2 3 2 4" xfId="9921"/>
    <cellStyle name="Millares 2 2 3 2 5" xfId="10714"/>
    <cellStyle name="Millares 2 2 3 3" xfId="4173"/>
    <cellStyle name="Millares 2 2 3 3 2" xfId="9608"/>
    <cellStyle name="Millares 2 2 3 3 2 2" xfId="9926"/>
    <cellStyle name="Millares 2 2 3 3 2 3" xfId="10719"/>
    <cellStyle name="Millares 2 2 3 3 3" xfId="9925"/>
    <cellStyle name="Millares 2 2 3 3 4" xfId="10718"/>
    <cellStyle name="Millares 2 2 3 4" xfId="4312"/>
    <cellStyle name="Millares 2 2 3 4 2" xfId="9723"/>
    <cellStyle name="Millares 2 2 3 4 2 2" xfId="9928"/>
    <cellStyle name="Millares 2 2 3 4 2 3" xfId="10721"/>
    <cellStyle name="Millares 2 2 3 4 3" xfId="9927"/>
    <cellStyle name="Millares 2 2 3 4 4" xfId="10720"/>
    <cellStyle name="Millares 2 2 3 5" xfId="7596"/>
    <cellStyle name="Millares 2 2 3 5 2" xfId="9929"/>
    <cellStyle name="Millares 2 2 3 6" xfId="9920"/>
    <cellStyle name="Millares 2 2 30" xfId="1026"/>
    <cellStyle name="Millares 2 2 30 2" xfId="7597"/>
    <cellStyle name="Millares 2 2 30 2 2" xfId="9931"/>
    <cellStyle name="Millares 2 2 30 3" xfId="9930"/>
    <cellStyle name="Millares 2 2 31" xfId="1027"/>
    <cellStyle name="Millares 2 2 31 2" xfId="7598"/>
    <cellStyle name="Millares 2 2 31 2 2" xfId="9933"/>
    <cellStyle name="Millares 2 2 31 3" xfId="9932"/>
    <cellStyle name="Millares 2 2 32" xfId="1028"/>
    <cellStyle name="Millares 2 2 32 2" xfId="7599"/>
    <cellStyle name="Millares 2 2 32 2 2" xfId="9935"/>
    <cellStyle name="Millares 2 2 32 3" xfId="9934"/>
    <cellStyle name="Millares 2 2 33" xfId="1029"/>
    <cellStyle name="Millares 2 2 33 2" xfId="7600"/>
    <cellStyle name="Millares 2 2 33 2 2" xfId="9937"/>
    <cellStyle name="Millares 2 2 33 3" xfId="9936"/>
    <cellStyle name="Millares 2 2 34" xfId="1030"/>
    <cellStyle name="Millares 2 2 34 2" xfId="7601"/>
    <cellStyle name="Millares 2 2 34 2 2" xfId="9939"/>
    <cellStyle name="Millares 2 2 34 3" xfId="9938"/>
    <cellStyle name="Millares 2 2 35" xfId="1031"/>
    <cellStyle name="Millares 2 2 35 2" xfId="7602"/>
    <cellStyle name="Millares 2 2 35 2 2" xfId="9941"/>
    <cellStyle name="Millares 2 2 35 3" xfId="9940"/>
    <cellStyle name="Millares 2 2 36" xfId="4039"/>
    <cellStyle name="Millares 2 2 36 2" xfId="9539"/>
    <cellStyle name="Millares 2 2 36 2 2" xfId="9943"/>
    <cellStyle name="Millares 2 2 36 2 3" xfId="10723"/>
    <cellStyle name="Millares 2 2 36 3" xfId="9942"/>
    <cellStyle name="Millares 2 2 36 4" xfId="10722"/>
    <cellStyle name="Millares 2 2 37" xfId="4157"/>
    <cellStyle name="Millares 2 2 37 2" xfId="9592"/>
    <cellStyle name="Millares 2 2 37 2 2" xfId="9945"/>
    <cellStyle name="Millares 2 2 37 2 3" xfId="10725"/>
    <cellStyle name="Millares 2 2 37 3" xfId="9944"/>
    <cellStyle name="Millares 2 2 37 4" xfId="10724"/>
    <cellStyle name="Millares 2 2 38" xfId="4260"/>
    <cellStyle name="Millares 2 2 38 2" xfId="9693"/>
    <cellStyle name="Millares 2 2 38 2 2" xfId="9947"/>
    <cellStyle name="Millares 2 2 38 2 3" xfId="10727"/>
    <cellStyle name="Millares 2 2 38 3" xfId="9946"/>
    <cellStyle name="Millares 2 2 38 4" xfId="10726"/>
    <cellStyle name="Millares 2 2 39" xfId="4271"/>
    <cellStyle name="Millares 2 2 39 2" xfId="9697"/>
    <cellStyle name="Millares 2 2 39 2 2" xfId="9949"/>
    <cellStyle name="Millares 2 2 39 2 3" xfId="10729"/>
    <cellStyle name="Millares 2 2 39 3" xfId="9948"/>
    <cellStyle name="Millares 2 2 39 4" xfId="10728"/>
    <cellStyle name="Millares 2 2 4" xfId="1032"/>
    <cellStyle name="Millares 2 2 4 2" xfId="4208"/>
    <cellStyle name="Millares 2 2 4 2 2" xfId="9643"/>
    <cellStyle name="Millares 2 2 4 2 2 2" xfId="9952"/>
    <cellStyle name="Millares 2 2 4 2 2 3" xfId="10731"/>
    <cellStyle name="Millares 2 2 4 2 3" xfId="9951"/>
    <cellStyle name="Millares 2 2 4 2 4" xfId="10730"/>
    <cellStyle name="Millares 2 2 4 3" xfId="7603"/>
    <cellStyle name="Millares 2 2 4 3 2" xfId="9953"/>
    <cellStyle name="Millares 2 2 4 4" xfId="9950"/>
    <cellStyle name="Millares 2 2 40" xfId="4277"/>
    <cellStyle name="Millares 2 2 40 2" xfId="9703"/>
    <cellStyle name="Millares 2 2 40 2 2" xfId="9955"/>
    <cellStyle name="Millares 2 2 40 2 3" xfId="10733"/>
    <cellStyle name="Millares 2 2 40 3" xfId="9954"/>
    <cellStyle name="Millares 2 2 40 4" xfId="10732"/>
    <cellStyle name="Millares 2 2 41" xfId="4335"/>
    <cellStyle name="Millares 2 2 41 2" xfId="9743"/>
    <cellStyle name="Millares 2 2 41 2 2" xfId="9957"/>
    <cellStyle name="Millares 2 2 41 2 3" xfId="10735"/>
    <cellStyle name="Millares 2 2 41 3" xfId="9956"/>
    <cellStyle name="Millares 2 2 41 4" xfId="10734"/>
    <cellStyle name="Millares 2 2 42" xfId="9807"/>
    <cellStyle name="Millares 2 2 42 2" xfId="9958"/>
    <cellStyle name="Millares 2 2 42 3" xfId="10736"/>
    <cellStyle name="Millares 2 2 43" xfId="9849"/>
    <cellStyle name="Millares 2 2 44" xfId="1003"/>
    <cellStyle name="Millares 2 2 5" xfId="1033"/>
    <cellStyle name="Millares 2 2 5 2" xfId="5121"/>
    <cellStyle name="Millares 2 2 5 2 2" xfId="9960"/>
    <cellStyle name="Millares 2 2 5 3" xfId="7604"/>
    <cellStyle name="Millares 2 2 5 3 2" xfId="9961"/>
    <cellStyle name="Millares 2 2 5 4" xfId="9959"/>
    <cellStyle name="Millares 2 2 6" xfId="1034"/>
    <cellStyle name="Millares 2 2 6 2" xfId="5122"/>
    <cellStyle name="Millares 2 2 6 2 2" xfId="9963"/>
    <cellStyle name="Millares 2 2 6 3" xfId="7605"/>
    <cellStyle name="Millares 2 2 6 3 2" xfId="9964"/>
    <cellStyle name="Millares 2 2 6 4" xfId="9962"/>
    <cellStyle name="Millares 2 2 7" xfId="1035"/>
    <cellStyle name="Millares 2 2 7 2" xfId="5123"/>
    <cellStyle name="Millares 2 2 7 2 2" xfId="9966"/>
    <cellStyle name="Millares 2 2 7 3" xfId="7606"/>
    <cellStyle name="Millares 2 2 7 3 2" xfId="9967"/>
    <cellStyle name="Millares 2 2 7 4" xfId="9965"/>
    <cellStyle name="Millares 2 2 8" xfId="1036"/>
    <cellStyle name="Millares 2 2 8 2" xfId="5124"/>
    <cellStyle name="Millares 2 2 8 2 2" xfId="9969"/>
    <cellStyle name="Millares 2 2 8 3" xfId="7607"/>
    <cellStyle name="Millares 2 2 8 3 2" xfId="9970"/>
    <cellStyle name="Millares 2 2 8 4" xfId="9968"/>
    <cellStyle name="Millares 2 2 9" xfId="1037"/>
    <cellStyle name="Millares 2 2 9 2" xfId="5125"/>
    <cellStyle name="Millares 2 2 9 2 2" xfId="9972"/>
    <cellStyle name="Millares 2 2 9 3" xfId="7608"/>
    <cellStyle name="Millares 2 2 9 3 2" xfId="9973"/>
    <cellStyle name="Millares 2 2 9 4" xfId="9971"/>
    <cellStyle name="Millares 2 20" xfId="1038"/>
    <cellStyle name="Millares 2 20 2" xfId="7609"/>
    <cellStyle name="Millares 2 20 2 2" xfId="9975"/>
    <cellStyle name="Millares 2 20 3" xfId="9974"/>
    <cellStyle name="Millares 2 21" xfId="1039"/>
    <cellStyle name="Millares 2 21 2" xfId="7610"/>
    <cellStyle name="Millares 2 21 2 2" xfId="9977"/>
    <cellStyle name="Millares 2 21 3" xfId="9976"/>
    <cellStyle name="Millares 2 22" xfId="1040"/>
    <cellStyle name="Millares 2 22 2" xfId="7611"/>
    <cellStyle name="Millares 2 22 2 2" xfId="9979"/>
    <cellStyle name="Millares 2 22 3" xfId="9978"/>
    <cellStyle name="Millares 2 23" xfId="1041"/>
    <cellStyle name="Millares 2 23 2" xfId="7612"/>
    <cellStyle name="Millares 2 23 2 2" xfId="9981"/>
    <cellStyle name="Millares 2 23 3" xfId="9980"/>
    <cellStyle name="Millares 2 24" xfId="1042"/>
    <cellStyle name="Millares 2 24 2" xfId="7613"/>
    <cellStyle name="Millares 2 24 2 2" xfId="9983"/>
    <cellStyle name="Millares 2 24 3" xfId="9982"/>
    <cellStyle name="Millares 2 25" xfId="1043"/>
    <cellStyle name="Millares 2 25 2" xfId="7614"/>
    <cellStyle name="Millares 2 25 2 2" xfId="9985"/>
    <cellStyle name="Millares 2 25 3" xfId="9984"/>
    <cellStyle name="Millares 2 26" xfId="1044"/>
    <cellStyle name="Millares 2 26 2" xfId="7615"/>
    <cellStyle name="Millares 2 26 2 2" xfId="9987"/>
    <cellStyle name="Millares 2 26 3" xfId="9986"/>
    <cellStyle name="Millares 2 27" xfId="1045"/>
    <cellStyle name="Millares 2 27 2" xfId="7616"/>
    <cellStyle name="Millares 2 27 2 2" xfId="9989"/>
    <cellStyle name="Millares 2 27 3" xfId="9988"/>
    <cellStyle name="Millares 2 28" xfId="1046"/>
    <cellStyle name="Millares 2 28 2" xfId="7617"/>
    <cellStyle name="Millares 2 28 2 2" xfId="9991"/>
    <cellStyle name="Millares 2 28 3" xfId="9990"/>
    <cellStyle name="Millares 2 29" xfId="1047"/>
    <cellStyle name="Millares 2 29 2" xfId="7618"/>
    <cellStyle name="Millares 2 29 2 2" xfId="9993"/>
    <cellStyle name="Millares 2 29 3" xfId="9992"/>
    <cellStyle name="Millares 2 3" xfId="182"/>
    <cellStyle name="Millares 2 3 10" xfId="4188"/>
    <cellStyle name="Millares 2 3 10 2" xfId="9623"/>
    <cellStyle name="Millares 2 3 10 2 2" xfId="9996"/>
    <cellStyle name="Millares 2 3 10 2 3" xfId="10738"/>
    <cellStyle name="Millares 2 3 10 3" xfId="9995"/>
    <cellStyle name="Millares 2 3 10 4" xfId="10737"/>
    <cellStyle name="Millares 2 3 11" xfId="4294"/>
    <cellStyle name="Millares 2 3 11 2" xfId="9997"/>
    <cellStyle name="Millares 2 3 12" xfId="9994"/>
    <cellStyle name="Millares 2 3 13" xfId="1048"/>
    <cellStyle name="Millares 2 3 2" xfId="1049"/>
    <cellStyle name="Millares 2 3 2 2" xfId="4239"/>
    <cellStyle name="Millares 2 3 2 2 2" xfId="9674"/>
    <cellStyle name="Millares 2 3 2 2 2 2" xfId="9999"/>
    <cellStyle name="Millares 2 3 2 2 2 3" xfId="10740"/>
    <cellStyle name="Millares 2 3 2 2 3" xfId="9998"/>
    <cellStyle name="Millares 2 3 2 2 4" xfId="10739"/>
    <cellStyle name="Millares 2 3 2 3" xfId="7619"/>
    <cellStyle name="Millares 2 3 3" xfId="1050"/>
    <cellStyle name="Millares 2 3 3 2" xfId="7620"/>
    <cellStyle name="Millares 2 3 4" xfId="1051"/>
    <cellStyle name="Millares 2 3 4 2" xfId="7621"/>
    <cellStyle name="Millares 2 3 5" xfId="1052"/>
    <cellStyle name="Millares 2 3 5 2" xfId="7622"/>
    <cellStyle name="Millares 2 3 6" xfId="1053"/>
    <cellStyle name="Millares 2 3 6 2" xfId="7623"/>
    <cellStyle name="Millares 2 3 7" xfId="1054"/>
    <cellStyle name="Millares 2 3 7 2" xfId="7624"/>
    <cellStyle name="Millares 2 3 8" xfId="1055"/>
    <cellStyle name="Millares 2 3 8 2" xfId="7625"/>
    <cellStyle name="Millares 2 3 9" xfId="4104"/>
    <cellStyle name="Millares 2 3 9 2" xfId="9571"/>
    <cellStyle name="Millares 2 3 9 2 2" xfId="10001"/>
    <cellStyle name="Millares 2 3 9 2 3" xfId="10742"/>
    <cellStyle name="Millares 2 3 9 3" xfId="10000"/>
    <cellStyle name="Millares 2 3 9 4" xfId="10741"/>
    <cellStyle name="Millares 2 30" xfId="1056"/>
    <cellStyle name="Millares 2 30 2" xfId="7626"/>
    <cellStyle name="Millares 2 30 2 2" xfId="10003"/>
    <cellStyle name="Millares 2 30 3" xfId="10002"/>
    <cellStyle name="Millares 2 31" xfId="1057"/>
    <cellStyle name="Millares 2 31 2" xfId="7627"/>
    <cellStyle name="Millares 2 31 2 2" xfId="10005"/>
    <cellStyle name="Millares 2 31 3" xfId="10004"/>
    <cellStyle name="Millares 2 32" xfId="1058"/>
    <cellStyle name="Millares 2 32 2" xfId="10006"/>
    <cellStyle name="Millares 2 33" xfId="1059"/>
    <cellStyle name="Millares 2 33 2" xfId="10007"/>
    <cellStyle name="Millares 2 34" xfId="1060"/>
    <cellStyle name="Millares 2 34 2" xfId="10008"/>
    <cellStyle name="Millares 2 35" xfId="1061"/>
    <cellStyle name="Millares 2 35 2" xfId="10009"/>
    <cellStyle name="Millares 2 36" xfId="1062"/>
    <cellStyle name="Millares 2 36 2" xfId="10010"/>
    <cellStyle name="Millares 2 37" xfId="1063"/>
    <cellStyle name="Millares 2 37 2" xfId="10011"/>
    <cellStyle name="Millares 2 38" xfId="1064"/>
    <cellStyle name="Millares 2 38 2" xfId="10012"/>
    <cellStyle name="Millares 2 39" xfId="1065"/>
    <cellStyle name="Millares 2 39 2" xfId="10013"/>
    <cellStyle name="Millares 2 4" xfId="172"/>
    <cellStyle name="Millares 2 4 10" xfId="4170"/>
    <cellStyle name="Millares 2 4 10 2" xfId="9605"/>
    <cellStyle name="Millares 2 4 10 2 2" xfId="10016"/>
    <cellStyle name="Millares 2 4 10 2 3" xfId="10744"/>
    <cellStyle name="Millares 2 4 10 3" xfId="10015"/>
    <cellStyle name="Millares 2 4 10 4" xfId="10743"/>
    <cellStyle name="Millares 2 4 11" xfId="7628"/>
    <cellStyle name="Millares 2 4 11 2" xfId="10017"/>
    <cellStyle name="Millares 2 4 12" xfId="10014"/>
    <cellStyle name="Millares 2 4 13" xfId="1066"/>
    <cellStyle name="Millares 2 4 2" xfId="1067"/>
    <cellStyle name="Millares 2 4 2 2" xfId="4221"/>
    <cellStyle name="Millares 2 4 2 2 2" xfId="9656"/>
    <cellStyle name="Millares 2 4 2 2 2 2" xfId="10019"/>
    <cellStyle name="Millares 2 4 2 2 2 3" xfId="10746"/>
    <cellStyle name="Millares 2 4 2 2 3" xfId="10018"/>
    <cellStyle name="Millares 2 4 2 2 4" xfId="10745"/>
    <cellStyle name="Millares 2 4 3" xfId="1068"/>
    <cellStyle name="Millares 2 4 4" xfId="1069"/>
    <cellStyle name="Millares 2 4 5" xfId="1070"/>
    <cellStyle name="Millares 2 4 6" xfId="1071"/>
    <cellStyle name="Millares 2 4 7" xfId="1072"/>
    <cellStyle name="Millares 2 4 8" xfId="1073"/>
    <cellStyle name="Millares 2 4 9" xfId="4067"/>
    <cellStyle name="Millares 2 4 9 2" xfId="9552"/>
    <cellStyle name="Millares 2 4 9 2 2" xfId="10021"/>
    <cellStyle name="Millares 2 4 9 2 3" xfId="10748"/>
    <cellStyle name="Millares 2 4 9 3" xfId="10020"/>
    <cellStyle name="Millares 2 4 9 4" xfId="10747"/>
    <cellStyle name="Millares 2 40" xfId="1074"/>
    <cellStyle name="Millares 2 40 2" xfId="10022"/>
    <cellStyle name="Millares 2 41" xfId="1075"/>
    <cellStyle name="Millares 2 41 2" xfId="10023"/>
    <cellStyle name="Millares 2 42" xfId="1076"/>
    <cellStyle name="Millares 2 42 2" xfId="10024"/>
    <cellStyle name="Millares 2 43" xfId="1077"/>
    <cellStyle name="Millares 2 43 2" xfId="10025"/>
    <cellStyle name="Millares 2 44" xfId="1078"/>
    <cellStyle name="Millares 2 44 2" xfId="10026"/>
    <cellStyle name="Millares 2 45" xfId="1079"/>
    <cellStyle name="Millares 2 45 2" xfId="10027"/>
    <cellStyle name="Millares 2 46" xfId="1080"/>
    <cellStyle name="Millares 2 46 2" xfId="10028"/>
    <cellStyle name="Millares 2 47" xfId="1081"/>
    <cellStyle name="Millares 2 47 2" xfId="10029"/>
    <cellStyle name="Millares 2 48" xfId="1082"/>
    <cellStyle name="Millares 2 48 2" xfId="10030"/>
    <cellStyle name="Millares 2 49" xfId="1083"/>
    <cellStyle name="Millares 2 49 2" xfId="10031"/>
    <cellStyle name="Millares 2 5" xfId="121"/>
    <cellStyle name="Millares 2 5 2" xfId="4205"/>
    <cellStyle name="Millares 2 5 2 2" xfId="9640"/>
    <cellStyle name="Millares 2 5 2 2 2" xfId="10034"/>
    <cellStyle name="Millares 2 5 2 2 3" xfId="10750"/>
    <cellStyle name="Millares 2 5 2 3" xfId="10033"/>
    <cellStyle name="Millares 2 5 2 4" xfId="10749"/>
    <cellStyle name="Millares 2 5 3" xfId="7629"/>
    <cellStyle name="Millares 2 5 3 2" xfId="10035"/>
    <cellStyle name="Millares 2 5 4" xfId="10032"/>
    <cellStyle name="Millares 2 5 5" xfId="1084"/>
    <cellStyle name="Millares 2 50" xfId="1085"/>
    <cellStyle name="Millares 2 50 2" xfId="10036"/>
    <cellStyle name="Millares 2 51" xfId="1086"/>
    <cellStyle name="Millares 2 51 2" xfId="10037"/>
    <cellStyle name="Millares 2 52" xfId="1087"/>
    <cellStyle name="Millares 2 52 2" xfId="10038"/>
    <cellStyle name="Millares 2 53" xfId="1088"/>
    <cellStyle name="Millares 2 53 2" xfId="10039"/>
    <cellStyle name="Millares 2 54" xfId="1089"/>
    <cellStyle name="Millares 2 54 2" xfId="10040"/>
    <cellStyle name="Millares 2 55" xfId="1090"/>
    <cellStyle name="Millares 2 55 2" xfId="10041"/>
    <cellStyle name="Millares 2 56" xfId="1091"/>
    <cellStyle name="Millares 2 56 2" xfId="10042"/>
    <cellStyle name="Millares 2 57" xfId="1092"/>
    <cellStyle name="Millares 2 57 2" xfId="10043"/>
    <cellStyle name="Millares 2 58" xfId="1093"/>
    <cellStyle name="Millares 2 58 2" xfId="10044"/>
    <cellStyle name="Millares 2 59" xfId="1094"/>
    <cellStyle name="Millares 2 59 2" xfId="10045"/>
    <cellStyle name="Millares 2 6" xfId="1095"/>
    <cellStyle name="Millares 2 6 2" xfId="4255"/>
    <cellStyle name="Millares 2 6 2 2" xfId="10047"/>
    <cellStyle name="Millares 2 6 3" xfId="10046"/>
    <cellStyle name="Millares 2 60" xfId="1096"/>
    <cellStyle name="Millares 2 60 2" xfId="10048"/>
    <cellStyle name="Millares 2 61" xfId="1097"/>
    <cellStyle name="Millares 2 61 2" xfId="10049"/>
    <cellStyle name="Millares 2 62" xfId="1098"/>
    <cellStyle name="Millares 2 62 2" xfId="10050"/>
    <cellStyle name="Millares 2 63" xfId="1099"/>
    <cellStyle name="Millares 2 63 2" xfId="10051"/>
    <cellStyle name="Millares 2 64" xfId="1100"/>
    <cellStyle name="Millares 2 64 2" xfId="10052"/>
    <cellStyle name="Millares 2 65" xfId="1101"/>
    <cellStyle name="Millares 2 65 2" xfId="10053"/>
    <cellStyle name="Millares 2 66" xfId="1102"/>
    <cellStyle name="Millares 2 66 2" xfId="10054"/>
    <cellStyle name="Millares 2 67" xfId="1103"/>
    <cellStyle name="Millares 2 67 2" xfId="10055"/>
    <cellStyle name="Millares 2 68" xfId="1104"/>
    <cellStyle name="Millares 2 68 2" xfId="10056"/>
    <cellStyle name="Millares 2 69" xfId="1105"/>
    <cellStyle name="Millares 2 69 2" xfId="10057"/>
    <cellStyle name="Millares 2 7" xfId="1106"/>
    <cellStyle name="Millares 2 7 2" xfId="7630"/>
    <cellStyle name="Millares 2 7 2 2" xfId="10059"/>
    <cellStyle name="Millares 2 7 3" xfId="10058"/>
    <cellStyle name="Millares 2 70" xfId="1107"/>
    <cellStyle name="Millares 2 70 2" xfId="10060"/>
    <cellStyle name="Millares 2 71" xfId="1108"/>
    <cellStyle name="Millares 2 71 2" xfId="10061"/>
    <cellStyle name="Millares 2 72" xfId="1109"/>
    <cellStyle name="Millares 2 72 2" xfId="10062"/>
    <cellStyle name="Millares 2 73" xfId="1110"/>
    <cellStyle name="Millares 2 73 2" xfId="10063"/>
    <cellStyle name="Millares 2 74" xfId="1111"/>
    <cellStyle name="Millares 2 74 2" xfId="10064"/>
    <cellStyle name="Millares 2 75" xfId="1112"/>
    <cellStyle name="Millares 2 75 2" xfId="10065"/>
    <cellStyle name="Millares 2 76" xfId="1113"/>
    <cellStyle name="Millares 2 76 2" xfId="10066"/>
    <cellStyle name="Millares 2 77" xfId="1114"/>
    <cellStyle name="Millares 2 77 2" xfId="10067"/>
    <cellStyle name="Millares 2 78" xfId="1115"/>
    <cellStyle name="Millares 2 78 2" xfId="10068"/>
    <cellStyle name="Millares 2 79" xfId="1116"/>
    <cellStyle name="Millares 2 79 2" xfId="10069"/>
    <cellStyle name="Millares 2 8" xfId="1117"/>
    <cellStyle name="Millares 2 8 2" xfId="7631"/>
    <cellStyle name="Millares 2 8 2 2" xfId="10071"/>
    <cellStyle name="Millares 2 8 3" xfId="10070"/>
    <cellStyle name="Millares 2 80" xfId="1118"/>
    <cellStyle name="Millares 2 80 2" xfId="10072"/>
    <cellStyle name="Millares 2 81" xfId="1119"/>
    <cellStyle name="Millares 2 81 2" xfId="10073"/>
    <cellStyle name="Millares 2 82" xfId="1120"/>
    <cellStyle name="Millares 2 82 2" xfId="10074"/>
    <cellStyle name="Millares 2 83" xfId="1121"/>
    <cellStyle name="Millares 2 83 2" xfId="10075"/>
    <cellStyle name="Millares 2 84" xfId="4031"/>
    <cellStyle name="Millares 2 84 2" xfId="9536"/>
    <cellStyle name="Millares 2 84 2 2" xfId="10077"/>
    <cellStyle name="Millares 2 84 2 3" xfId="10752"/>
    <cellStyle name="Millares 2 84 3" xfId="10076"/>
    <cellStyle name="Millares 2 84 4" xfId="10751"/>
    <cellStyle name="Millares 2 85" xfId="4151"/>
    <cellStyle name="Millares 2 85 2" xfId="9589"/>
    <cellStyle name="Millares 2 85 2 2" xfId="10079"/>
    <cellStyle name="Millares 2 85 2 3" xfId="10754"/>
    <cellStyle name="Millares 2 85 3" xfId="10078"/>
    <cellStyle name="Millares 2 85 4" xfId="10753"/>
    <cellStyle name="Millares 2 86" xfId="9828"/>
    <cellStyle name="Millares 2 87" xfId="11269"/>
    <cellStyle name="Millares 2 88" xfId="992"/>
    <cellStyle name="Millares 2 9" xfId="1122"/>
    <cellStyle name="Millares 2 9 2" xfId="7632"/>
    <cellStyle name="Millares 2 9 2 2" xfId="10081"/>
    <cellStyle name="Millares 2 9 3" xfId="10080"/>
    <cellStyle name="Millares 20" xfId="4289"/>
    <cellStyle name="Millares 20 2" xfId="10082"/>
    <cellStyle name="Millares 21" xfId="4298"/>
    <cellStyle name="Millares 21 2" xfId="10083"/>
    <cellStyle name="Millares 22" xfId="4299"/>
    <cellStyle name="Millares 22 2" xfId="10084"/>
    <cellStyle name="Millares 23" xfId="4282"/>
    <cellStyle name="Millares 23 2" xfId="10085"/>
    <cellStyle name="Millares 24" xfId="4308"/>
    <cellStyle name="Millares 24 2" xfId="10086"/>
    <cellStyle name="Millares 25" xfId="4307"/>
    <cellStyle name="Millares 25 2" xfId="10087"/>
    <cellStyle name="Millares 26" xfId="7564"/>
    <cellStyle name="Millares 26 2" xfId="10088"/>
    <cellStyle name="Millares 27" xfId="11281"/>
    <cellStyle name="Millares 28" xfId="983"/>
    <cellStyle name="Millares 29" xfId="11304"/>
    <cellStyle name="Millares 3" xfId="54"/>
    <cellStyle name="Millares 3 10" xfId="1123"/>
    <cellStyle name="Millares 3 11" xfId="1124"/>
    <cellStyle name="Millares 3 12" xfId="1125"/>
    <cellStyle name="Millares 3 12 2" xfId="7634"/>
    <cellStyle name="Millares 3 12 2 2" xfId="10090"/>
    <cellStyle name="Millares 3 12 3" xfId="10089"/>
    <cellStyle name="Millares 3 13" xfId="1126"/>
    <cellStyle name="Millares 3 13 2" xfId="7635"/>
    <cellStyle name="Millares 3 13 2 2" xfId="10092"/>
    <cellStyle name="Millares 3 13 3" xfId="10091"/>
    <cellStyle name="Millares 3 14" xfId="1127"/>
    <cellStyle name="Millares 3 14 2" xfId="7636"/>
    <cellStyle name="Millares 3 14 2 2" xfId="10094"/>
    <cellStyle name="Millares 3 14 3" xfId="10093"/>
    <cellStyle name="Millares 3 15" xfId="1128"/>
    <cellStyle name="Millares 3 15 2" xfId="7637"/>
    <cellStyle name="Millares 3 15 2 2" xfId="10096"/>
    <cellStyle name="Millares 3 15 3" xfId="10095"/>
    <cellStyle name="Millares 3 16" xfId="1129"/>
    <cellStyle name="Millares 3 16 2" xfId="7638"/>
    <cellStyle name="Millares 3 16 2 2" xfId="10098"/>
    <cellStyle name="Millares 3 16 3" xfId="10097"/>
    <cellStyle name="Millares 3 17" xfId="1130"/>
    <cellStyle name="Millares 3 17 2" xfId="7639"/>
    <cellStyle name="Millares 3 17 2 2" xfId="10100"/>
    <cellStyle name="Millares 3 17 3" xfId="10099"/>
    <cellStyle name="Millares 3 18" xfId="1131"/>
    <cellStyle name="Millares 3 18 2" xfId="7640"/>
    <cellStyle name="Millares 3 18 2 2" xfId="10102"/>
    <cellStyle name="Millares 3 18 3" xfId="10101"/>
    <cellStyle name="Millares 3 19" xfId="1132"/>
    <cellStyle name="Millares 3 19 2" xfId="7641"/>
    <cellStyle name="Millares 3 19 2 2" xfId="10104"/>
    <cellStyle name="Millares 3 19 3" xfId="10103"/>
    <cellStyle name="Millares 3 2" xfId="175"/>
    <cellStyle name="Millares 3 2 10" xfId="4202"/>
    <cellStyle name="Millares 3 2 10 2" xfId="9637"/>
    <cellStyle name="Millares 3 2 10 2 2" xfId="10107"/>
    <cellStyle name="Millares 3 2 10 2 3" xfId="10756"/>
    <cellStyle name="Millares 3 2 10 3" xfId="10106"/>
    <cellStyle name="Millares 3 2 10 4" xfId="10755"/>
    <cellStyle name="Millares 3 2 11" xfId="7642"/>
    <cellStyle name="Millares 3 2 11 2" xfId="10108"/>
    <cellStyle name="Millares 3 2 12" xfId="10105"/>
    <cellStyle name="Millares 3 2 13" xfId="1133"/>
    <cellStyle name="Millares 3 2 2" xfId="1134"/>
    <cellStyle name="Millares 3 2 2 2" xfId="4253"/>
    <cellStyle name="Millares 3 2 2 2 2" xfId="9688"/>
    <cellStyle name="Millares 3 2 2 2 2 2" xfId="10110"/>
    <cellStyle name="Millares 3 2 2 2 2 3" xfId="10758"/>
    <cellStyle name="Millares 3 2 2 2 3" xfId="10109"/>
    <cellStyle name="Millares 3 2 2 2 4" xfId="10757"/>
    <cellStyle name="Millares 3 2 3" xfId="1135"/>
    <cellStyle name="Millares 3 2 4" xfId="1136"/>
    <cellStyle name="Millares 3 2 5" xfId="1137"/>
    <cellStyle name="Millares 3 2 6" xfId="1138"/>
    <cellStyle name="Millares 3 2 7" xfId="1139"/>
    <cellStyle name="Millares 3 2 8" xfId="1140"/>
    <cellStyle name="Millares 3 2 9" xfId="4138"/>
    <cellStyle name="Millares 3 2 9 2" xfId="9585"/>
    <cellStyle name="Millares 3 2 9 2 2" xfId="10112"/>
    <cellStyle name="Millares 3 2 9 2 3" xfId="10760"/>
    <cellStyle name="Millares 3 2 9 3" xfId="10111"/>
    <cellStyle name="Millares 3 2 9 4" xfId="10759"/>
    <cellStyle name="Millares 3 20" xfId="1141"/>
    <cellStyle name="Millares 3 20 2" xfId="7643"/>
    <cellStyle name="Millares 3 20 2 2" xfId="10114"/>
    <cellStyle name="Millares 3 20 3" xfId="10113"/>
    <cellStyle name="Millares 3 21" xfId="1142"/>
    <cellStyle name="Millares 3 21 2" xfId="7644"/>
    <cellStyle name="Millares 3 21 2 2" xfId="10116"/>
    <cellStyle name="Millares 3 21 3" xfId="10115"/>
    <cellStyle name="Millares 3 22" xfId="1143"/>
    <cellStyle name="Millares 3 22 2" xfId="7645"/>
    <cellStyle name="Millares 3 22 2 2" xfId="10118"/>
    <cellStyle name="Millares 3 22 3" xfId="10117"/>
    <cellStyle name="Millares 3 23" xfId="1144"/>
    <cellStyle name="Millares 3 23 2" xfId="7646"/>
    <cellStyle name="Millares 3 23 2 2" xfId="10120"/>
    <cellStyle name="Millares 3 23 3" xfId="10119"/>
    <cellStyle name="Millares 3 24" xfId="1145"/>
    <cellStyle name="Millares 3 24 2" xfId="7647"/>
    <cellStyle name="Millares 3 24 2 2" xfId="10122"/>
    <cellStyle name="Millares 3 24 3" xfId="10121"/>
    <cellStyle name="Millares 3 25" xfId="1146"/>
    <cellStyle name="Millares 3 25 2" xfId="7648"/>
    <cellStyle name="Millares 3 25 2 2" xfId="10124"/>
    <cellStyle name="Millares 3 25 3" xfId="10123"/>
    <cellStyle name="Millares 3 26" xfId="1147"/>
    <cellStyle name="Millares 3 26 2" xfId="7649"/>
    <cellStyle name="Millares 3 26 2 2" xfId="10126"/>
    <cellStyle name="Millares 3 26 3" xfId="10125"/>
    <cellStyle name="Millares 3 27" xfId="1148"/>
    <cellStyle name="Millares 3 27 2" xfId="7650"/>
    <cellStyle name="Millares 3 27 2 2" xfId="10128"/>
    <cellStyle name="Millares 3 27 3" xfId="10127"/>
    <cellStyle name="Millares 3 28" xfId="1149"/>
    <cellStyle name="Millares 3 28 2" xfId="7651"/>
    <cellStyle name="Millares 3 28 2 2" xfId="10130"/>
    <cellStyle name="Millares 3 28 3" xfId="10129"/>
    <cellStyle name="Millares 3 29" xfId="1150"/>
    <cellStyle name="Millares 3 29 2" xfId="7652"/>
    <cellStyle name="Millares 3 29 2 2" xfId="10132"/>
    <cellStyle name="Millares 3 29 3" xfId="10131"/>
    <cellStyle name="Millares 3 3" xfId="124"/>
    <cellStyle name="Millares 3 3 2" xfId="4098"/>
    <cellStyle name="Millares 3 3 2 2" xfId="4235"/>
    <cellStyle name="Millares 3 3 2 2 2" xfId="9670"/>
    <cellStyle name="Millares 3 3 2 2 2 2" xfId="10136"/>
    <cellStyle name="Millares 3 3 2 2 2 3" xfId="10763"/>
    <cellStyle name="Millares 3 3 2 2 3" xfId="10135"/>
    <cellStyle name="Millares 3 3 2 2 4" xfId="10762"/>
    <cellStyle name="Millares 3 3 2 3" xfId="9566"/>
    <cellStyle name="Millares 3 3 2 3 2" xfId="10137"/>
    <cellStyle name="Millares 3 3 2 3 3" xfId="10764"/>
    <cellStyle name="Millares 3 3 2 4" xfId="10134"/>
    <cellStyle name="Millares 3 3 2 5" xfId="10761"/>
    <cellStyle name="Millares 3 3 3" xfId="4184"/>
    <cellStyle name="Millares 3 3 3 2" xfId="9619"/>
    <cellStyle name="Millares 3 3 3 2 2" xfId="10139"/>
    <cellStyle name="Millares 3 3 3 2 3" xfId="10766"/>
    <cellStyle name="Millares 3 3 3 3" xfId="10138"/>
    <cellStyle name="Millares 3 3 3 4" xfId="10765"/>
    <cellStyle name="Millares 3 3 4" xfId="7653"/>
    <cellStyle name="Millares 3 3 4 2" xfId="10140"/>
    <cellStyle name="Millares 3 3 5" xfId="10133"/>
    <cellStyle name="Millares 3 3 6" xfId="1151"/>
    <cellStyle name="Millares 3 30" xfId="1152"/>
    <cellStyle name="Millares 3 30 2" xfId="7654"/>
    <cellStyle name="Millares 3 30 2 2" xfId="10142"/>
    <cellStyle name="Millares 3 30 3" xfId="10141"/>
    <cellStyle name="Millares 3 31" xfId="4065"/>
    <cellStyle name="Millares 3 31 2" xfId="9550"/>
    <cellStyle name="Millares 3 31 2 2" xfId="10144"/>
    <cellStyle name="Millares 3 31 2 3" xfId="10768"/>
    <cellStyle name="Millares 3 31 3" xfId="10143"/>
    <cellStyle name="Millares 3 31 4" xfId="10767"/>
    <cellStyle name="Millares 3 32" xfId="4168"/>
    <cellStyle name="Millares 3 32 2" xfId="9603"/>
    <cellStyle name="Millares 3 32 2 2" xfId="10146"/>
    <cellStyle name="Millares 3 32 2 3" xfId="10770"/>
    <cellStyle name="Millares 3 32 3" xfId="10145"/>
    <cellStyle name="Millares 3 32 4" xfId="10769"/>
    <cellStyle name="Millares 3 33" xfId="4259"/>
    <cellStyle name="Millares 3 33 2" xfId="10147"/>
    <cellStyle name="Millares 3 34" xfId="7633"/>
    <cellStyle name="Millares 3 4" xfId="1153"/>
    <cellStyle name="Millares 3 4 2" xfId="4219"/>
    <cellStyle name="Millares 3 4 2 2" xfId="9654"/>
    <cellStyle name="Millares 3 4 2 2 2" xfId="10150"/>
    <cellStyle name="Millares 3 4 2 2 3" xfId="10772"/>
    <cellStyle name="Millares 3 4 2 3" xfId="10149"/>
    <cellStyle name="Millares 3 4 2 4" xfId="10771"/>
    <cellStyle name="Millares 3 4 3" xfId="7655"/>
    <cellStyle name="Millares 3 4 3 2" xfId="10151"/>
    <cellStyle name="Millares 3 4 4" xfId="10148"/>
    <cellStyle name="Millares 3 5" xfId="1154"/>
    <cellStyle name="Millares 3 6" xfId="1155"/>
    <cellStyle name="Millares 3 7" xfId="1156"/>
    <cellStyle name="Millares 3 8" xfId="1157"/>
    <cellStyle name="Millares 3 9" xfId="1158"/>
    <cellStyle name="Millares 4" xfId="55"/>
    <cellStyle name="Millares 4 10" xfId="4327"/>
    <cellStyle name="Millares 4 2" xfId="176"/>
    <cellStyle name="Millares 4 2 2" xfId="10152"/>
    <cellStyle name="Millares 4 2 3" xfId="1159"/>
    <cellStyle name="Millares 4 3" xfId="160"/>
    <cellStyle name="Millares 4 3 2" xfId="10153"/>
    <cellStyle name="Millares 4 3 3" xfId="1160"/>
    <cellStyle name="Millares 4 4" xfId="108"/>
    <cellStyle name="Millares 4 4 2" xfId="10154"/>
    <cellStyle name="Millares 4 4 3" xfId="1161"/>
    <cellStyle name="Millares 4 5" xfId="1162"/>
    <cellStyle name="Millares 4 5 2" xfId="10155"/>
    <cellStyle name="Millares 4 6" xfId="1163"/>
    <cellStyle name="Millares 4 6 2" xfId="10156"/>
    <cellStyle name="Millares 4 7" xfId="1164"/>
    <cellStyle name="Millares 4 7 2" xfId="10157"/>
    <cellStyle name="Millares 4 8" xfId="1165"/>
    <cellStyle name="Millares 4 8 2" xfId="10158"/>
    <cellStyle name="Millares 4 9" xfId="4103"/>
    <cellStyle name="Millares 4 9 2" xfId="10159"/>
    <cellStyle name="Millares 5" xfId="56"/>
    <cellStyle name="Millares 5 10" xfId="7656"/>
    <cellStyle name="Millares 5 11" xfId="11271"/>
    <cellStyle name="Millares 5 2" xfId="126"/>
    <cellStyle name="Millares 5 2 2" xfId="10160"/>
    <cellStyle name="Millares 5 2 3" xfId="1166"/>
    <cellStyle name="Millares 5 3" xfId="1167"/>
    <cellStyle name="Millares 5 3 2" xfId="10161"/>
    <cellStyle name="Millares 5 4" xfId="1168"/>
    <cellStyle name="Millares 5 4 2" xfId="10162"/>
    <cellStyle name="Millares 5 5" xfId="1169"/>
    <cellStyle name="Millares 5 5 2" xfId="10163"/>
    <cellStyle name="Millares 5 6" xfId="1170"/>
    <cellStyle name="Millares 5 6 2" xfId="10164"/>
    <cellStyle name="Millares 5 7" xfId="1171"/>
    <cellStyle name="Millares 5 7 2" xfId="10165"/>
    <cellStyle name="Millares 5 8" xfId="1172"/>
    <cellStyle name="Millares 5 8 2" xfId="10166"/>
    <cellStyle name="Millares 5 9" xfId="4140"/>
    <cellStyle name="Millares 5 9 2" xfId="10167"/>
    <cellStyle name="Millares 6" xfId="75"/>
    <cellStyle name="Millares 6 10" xfId="7547"/>
    <cellStyle name="Millares 6 11" xfId="11280"/>
    <cellStyle name="Millares 6 12" xfId="1173"/>
    <cellStyle name="Millares 6 2" xfId="187"/>
    <cellStyle name="Millares 6 2 2" xfId="11293"/>
    <cellStyle name="Millares 6 2 3" xfId="1174"/>
    <cellStyle name="Millares 6 3" xfId="1175"/>
    <cellStyle name="Millares 6 4" xfId="1176"/>
    <cellStyle name="Millares 6 5" xfId="1177"/>
    <cellStyle name="Millares 6 6" xfId="1178"/>
    <cellStyle name="Millares 6 7" xfId="1179"/>
    <cellStyle name="Millares 6 8" xfId="1180"/>
    <cellStyle name="Millares 6 9" xfId="4145"/>
    <cellStyle name="Millares 6 9 2" xfId="10168"/>
    <cellStyle name="Millares 7" xfId="57"/>
    <cellStyle name="Millares 7 10" xfId="7548"/>
    <cellStyle name="Millares 7 11" xfId="1181"/>
    <cellStyle name="Millares 7 2" xfId="190"/>
    <cellStyle name="Millares 7 2 2" xfId="1182"/>
    <cellStyle name="Millares 7 3" xfId="1183"/>
    <cellStyle name="Millares 7 4" xfId="1184"/>
    <cellStyle name="Millares 7 5" xfId="1185"/>
    <cellStyle name="Millares 7 6" xfId="1186"/>
    <cellStyle name="Millares 7 7" xfId="1187"/>
    <cellStyle name="Millares 7 8" xfId="1188"/>
    <cellStyle name="Millares 7 9" xfId="4143"/>
    <cellStyle name="Millares 7 9 2" xfId="10169"/>
    <cellStyle name="Millares 8" xfId="193"/>
    <cellStyle name="Millares 8 10" xfId="4329"/>
    <cellStyle name="Millares 8 11" xfId="1189"/>
    <cellStyle name="Millares 8 2" xfId="1190"/>
    <cellStyle name="Millares 8 3" xfId="1191"/>
    <cellStyle name="Millares 8 4" xfId="1192"/>
    <cellStyle name="Millares 8 5" xfId="1193"/>
    <cellStyle name="Millares 8 6" xfId="1194"/>
    <cellStyle name="Millares 8 7" xfId="1195"/>
    <cellStyle name="Millares 8 8" xfId="1196"/>
    <cellStyle name="Millares 8 9" xfId="4147"/>
    <cellStyle name="Millares 8 9 2" xfId="10170"/>
    <cellStyle name="Millares 9" xfId="196"/>
    <cellStyle name="Millares 9 10" xfId="10171"/>
    <cellStyle name="Millares 9 11" xfId="1197"/>
    <cellStyle name="Millares 9 2" xfId="1198"/>
    <cellStyle name="Millares 9 2 2" xfId="10172"/>
    <cellStyle name="Millares 9 3" xfId="1199"/>
    <cellStyle name="Millares 9 3 2" xfId="10173"/>
    <cellStyle name="Millares 9 4" xfId="1200"/>
    <cellStyle name="Millares 9 4 2" xfId="10174"/>
    <cellStyle name="Millares 9 5" xfId="1201"/>
    <cellStyle name="Millares 9 5 2" xfId="10175"/>
    <cellStyle name="Millares 9 6" xfId="1202"/>
    <cellStyle name="Millares 9 6 2" xfId="10176"/>
    <cellStyle name="Millares 9 7" xfId="1203"/>
    <cellStyle name="Millares 9 7 2" xfId="10177"/>
    <cellStyle name="Millares 9 8" xfId="1204"/>
    <cellStyle name="Millares 9 8 2" xfId="10178"/>
    <cellStyle name="Millares 9 9" xfId="4030"/>
    <cellStyle name="Millares 9 9 2" xfId="10179"/>
    <cellStyle name="Moneda 10" xfId="4265"/>
    <cellStyle name="Moneda 10 2" xfId="10180"/>
    <cellStyle name="Moneda 11" xfId="4264"/>
    <cellStyle name="Moneda 11 2" xfId="10181"/>
    <cellStyle name="Moneda 12" xfId="4266"/>
    <cellStyle name="Moneda 12 2" xfId="10182"/>
    <cellStyle name="Moneda 2" xfId="180"/>
    <cellStyle name="Moneda 2 10" xfId="10183"/>
    <cellStyle name="Moneda 2 11" xfId="1205"/>
    <cellStyle name="Moneda 2 2" xfId="1206"/>
    <cellStyle name="Moneda 2 2 2" xfId="4114"/>
    <cellStyle name="Moneda 2 2 2 2" xfId="10184"/>
    <cellStyle name="Moneda 2 3" xfId="1207"/>
    <cellStyle name="Moneda 2 3 2" xfId="4074"/>
    <cellStyle name="Moneda 2 3 2 2" xfId="10185"/>
    <cellStyle name="Moneda 2 4" xfId="1208"/>
    <cellStyle name="Moneda 2 5" xfId="1209"/>
    <cellStyle name="Moneda 2 6" xfId="1210"/>
    <cellStyle name="Moneda 2 7" xfId="1211"/>
    <cellStyle name="Moneda 2 8" xfId="1212"/>
    <cellStyle name="Moneda 2 9" xfId="4040"/>
    <cellStyle name="Moneda 2 9 2" xfId="10186"/>
    <cellStyle name="Moneda 3" xfId="185"/>
    <cellStyle name="Moneda 3 2" xfId="4105"/>
    <cellStyle name="Moneda 3 2 2" xfId="10187"/>
    <cellStyle name="Moneda 3 3" xfId="4018"/>
    <cellStyle name="Moneda 3 4" xfId="11296"/>
    <cellStyle name="Moneda 3 5" xfId="11297"/>
    <cellStyle name="Moneda 3 6" xfId="11306"/>
    <cellStyle name="Moneda 4" xfId="4141"/>
    <cellStyle name="Moneda 4 2" xfId="10188"/>
    <cellStyle name="Moneda 5" xfId="4144"/>
    <cellStyle name="Moneda 5 2" xfId="10189"/>
    <cellStyle name="Moneda 6" xfId="4142"/>
    <cellStyle name="Moneda 6 2" xfId="10190"/>
    <cellStyle name="Moneda 7" xfId="4146"/>
    <cellStyle name="Moneda 7 2" xfId="10191"/>
    <cellStyle name="Moneda 8" xfId="4032"/>
    <cellStyle name="Moneda 8 2" xfId="10192"/>
    <cellStyle name="Moneda 9" xfId="4152"/>
    <cellStyle name="Moneda 9 2" xfId="10193"/>
    <cellStyle name="Monetario" xfId="58"/>
    <cellStyle name="Monetario0" xfId="59"/>
    <cellStyle name="Neutral 2" xfId="161"/>
    <cellStyle name="Neutral 3" xfId="109"/>
    <cellStyle name="Neutral 4" xfId="11299"/>
    <cellStyle name="Normal" xfId="0" builtinId="0"/>
    <cellStyle name="Normal 10" xfId="195"/>
    <cellStyle name="Normal 10 2" xfId="4022"/>
    <cellStyle name="Normal 10 2 2" xfId="7545"/>
    <cellStyle name="Normal 10 3" xfId="4016"/>
    <cellStyle name="Normal 11" xfId="4017"/>
    <cellStyle name="Normal 11 2" xfId="4331"/>
    <cellStyle name="Normal 11 2 2" xfId="9739"/>
    <cellStyle name="Normal 11 2 2 2" xfId="10196"/>
    <cellStyle name="Normal 11 2 2 3" xfId="10775"/>
    <cellStyle name="Normal 11 2 3" xfId="10195"/>
    <cellStyle name="Normal 11 2 4" xfId="10774"/>
    <cellStyle name="Normal 11 3" xfId="4333"/>
    <cellStyle name="Normal 11 3 2" xfId="4339"/>
    <cellStyle name="Normal 11 3 2 2" xfId="9747"/>
    <cellStyle name="Normal 11 3 2 2 2" xfId="10199"/>
    <cellStyle name="Normal 11 3 2 2 3" xfId="10778"/>
    <cellStyle name="Normal 11 3 2 3" xfId="10198"/>
    <cellStyle name="Normal 11 3 2 4" xfId="10777"/>
    <cellStyle name="Normal 11 3 3" xfId="9741"/>
    <cellStyle name="Normal 11 3 3 2" xfId="10200"/>
    <cellStyle name="Normal 11 3 3 3" xfId="10779"/>
    <cellStyle name="Normal 11 3 4" xfId="9810"/>
    <cellStyle name="Normal 11 3 4 2" xfId="10201"/>
    <cellStyle name="Normal 11 3 4 3" xfId="10780"/>
    <cellStyle name="Normal 11 3 5" xfId="9812"/>
    <cellStyle name="Normal 11 3 6" xfId="10197"/>
    <cellStyle name="Normal 11 3 7" xfId="10776"/>
    <cellStyle name="Normal 11 4" xfId="7544"/>
    <cellStyle name="Normal 11 4 2" xfId="9792"/>
    <cellStyle name="Normal 11 4 2 2" xfId="10203"/>
    <cellStyle name="Normal 11 4 2 3" xfId="10782"/>
    <cellStyle name="Normal 11 4 3" xfId="9814"/>
    <cellStyle name="Normal 11 4 3 2" xfId="10695"/>
    <cellStyle name="Normal 11 4 4" xfId="10202"/>
    <cellStyle name="Normal 11 4 5" xfId="10781"/>
    <cellStyle name="Normal 11 5" xfId="9527"/>
    <cellStyle name="Normal 11 5 2" xfId="10204"/>
    <cellStyle name="Normal 11 5 3" xfId="10783"/>
    <cellStyle name="Normal 11 6" xfId="10194"/>
    <cellStyle name="Normal 11 7" xfId="10773"/>
    <cellStyle name="Normal 12" xfId="4023"/>
    <cellStyle name="Normal 12 2" xfId="7546"/>
    <cellStyle name="Normal 12 2 2" xfId="9793"/>
    <cellStyle name="Normal 12 2 2 2" xfId="10207"/>
    <cellStyle name="Normal 12 2 2 3" xfId="10786"/>
    <cellStyle name="Normal 12 2 3" xfId="9815"/>
    <cellStyle name="Normal 12 2 3 2" xfId="10696"/>
    <cellStyle name="Normal 12 2 4" xfId="10206"/>
    <cellStyle name="Normal 12 2 5" xfId="10785"/>
    <cellStyle name="Normal 12 3" xfId="9529"/>
    <cellStyle name="Normal 12 3 2" xfId="10208"/>
    <cellStyle name="Normal 12 3 3" xfId="10787"/>
    <cellStyle name="Normal 12 4" xfId="10205"/>
    <cellStyle name="Normal 12 5" xfId="10784"/>
    <cellStyle name="Normal 13" xfId="4024"/>
    <cellStyle name="Normal 13 2" xfId="7549"/>
    <cellStyle name="Normal 13 2 2" xfId="9794"/>
    <cellStyle name="Normal 13 2 2 2" xfId="10211"/>
    <cellStyle name="Normal 13 2 2 3" xfId="10790"/>
    <cellStyle name="Normal 13 2 3" xfId="9816"/>
    <cellStyle name="Normal 13 2 4" xfId="10210"/>
    <cellStyle name="Normal 13 2 5" xfId="10686"/>
    <cellStyle name="Normal 13 2 5 2" xfId="10697"/>
    <cellStyle name="Normal 13 2 6" xfId="10789"/>
    <cellStyle name="Normal 13 3" xfId="9530"/>
    <cellStyle name="Normal 13 3 2" xfId="10212"/>
    <cellStyle name="Normal 13 3 3" xfId="10791"/>
    <cellStyle name="Normal 13 4" xfId="10209"/>
    <cellStyle name="Normal 13 5" xfId="10788"/>
    <cellStyle name="Normal 14" xfId="4025"/>
    <cellStyle name="Normal 14 2" xfId="7550"/>
    <cellStyle name="Normal 14 2 2" xfId="7556"/>
    <cellStyle name="Normal 14 2 2 2" xfId="9801"/>
    <cellStyle name="Normal 14 2 2 2 2" xfId="10216"/>
    <cellStyle name="Normal 14 2 2 2 3" xfId="10795"/>
    <cellStyle name="Normal 14 2 2 3" xfId="10215"/>
    <cellStyle name="Normal 14 2 2 4" xfId="10687"/>
    <cellStyle name="Normal 14 2 2 4 2" xfId="10698"/>
    <cellStyle name="Normal 14 2 2 5" xfId="10794"/>
    <cellStyle name="Normal 14 2 3" xfId="9795"/>
    <cellStyle name="Normal 14 2 3 2" xfId="10217"/>
    <cellStyle name="Normal 14 2 3 3" xfId="10796"/>
    <cellStyle name="Normal 14 2 4" xfId="10214"/>
    <cellStyle name="Normal 14 2 5" xfId="10793"/>
    <cellStyle name="Normal 14 3" xfId="9531"/>
    <cellStyle name="Normal 14 3 2" xfId="10218"/>
    <cellStyle name="Normal 14 3 3" xfId="10797"/>
    <cellStyle name="Normal 14 4" xfId="10213"/>
    <cellStyle name="Normal 14 5" xfId="10792"/>
    <cellStyle name="Normal 15" xfId="4026"/>
    <cellStyle name="Normal 15 2" xfId="4330"/>
    <cellStyle name="Normal 15 2 2" xfId="7554"/>
    <cellStyle name="Normal 15 2 2 2" xfId="7555"/>
    <cellStyle name="Normal 15 2 2 2 2" xfId="7561"/>
    <cellStyle name="Normal 15 2 2 2 2 2" xfId="9806"/>
    <cellStyle name="Normal 15 2 2 2 2 2 2" xfId="10224"/>
    <cellStyle name="Normal 15 2 2 2 2 2 3" xfId="10803"/>
    <cellStyle name="Normal 15 2 2 2 2 3" xfId="9811"/>
    <cellStyle name="Normal 15 2 2 2 2 3 2" xfId="10225"/>
    <cellStyle name="Normal 15 2 2 2 2 3 3" xfId="10693"/>
    <cellStyle name="Normal 15 2 2 2 2 3 3 2" xfId="10704"/>
    <cellStyle name="Normal 15 2 2 2 2 3 4" xfId="10804"/>
    <cellStyle name="Normal 15 2 2 2 2 4" xfId="10223"/>
    <cellStyle name="Normal 15 2 2 2 2 5" xfId="10692"/>
    <cellStyle name="Normal 15 2 2 2 2 5 2" xfId="10703"/>
    <cellStyle name="Normal 15 2 2 2 2 6" xfId="10694"/>
    <cellStyle name="Normal 15 2 2 2 2 6 2" xfId="10705"/>
    <cellStyle name="Normal 15 2 2 2 2 7" xfId="10802"/>
    <cellStyle name="Normal 15 2 2 2 3" xfId="9800"/>
    <cellStyle name="Normal 15 2 2 2 3 2" xfId="10226"/>
    <cellStyle name="Normal 15 2 2 2 3 3" xfId="10805"/>
    <cellStyle name="Normal 15 2 2 2 4" xfId="10222"/>
    <cellStyle name="Normal 15 2 2 2 5" xfId="10801"/>
    <cellStyle name="Normal 15 2 2 3" xfId="7560"/>
    <cellStyle name="Normal 15 2 2 3 2" xfId="9805"/>
    <cellStyle name="Normal 15 2 2 3 2 2" xfId="10228"/>
    <cellStyle name="Normal 15 2 2 3 2 3" xfId="10807"/>
    <cellStyle name="Normal 15 2 2 3 3" xfId="10227"/>
    <cellStyle name="Normal 15 2 2 3 4" xfId="10691"/>
    <cellStyle name="Normal 15 2 2 3 4 2" xfId="10702"/>
    <cellStyle name="Normal 15 2 2 3 5" xfId="10806"/>
    <cellStyle name="Normal 15 2 2 4" xfId="9799"/>
    <cellStyle name="Normal 15 2 2 4 2" xfId="10229"/>
    <cellStyle name="Normal 15 2 2 4 3" xfId="10808"/>
    <cellStyle name="Normal 15 2 2 5" xfId="10221"/>
    <cellStyle name="Normal 15 2 2 6" xfId="10800"/>
    <cellStyle name="Normal 15 2 3" xfId="9738"/>
    <cellStyle name="Normal 15 2 3 2" xfId="10230"/>
    <cellStyle name="Normal 15 2 3 3" xfId="10809"/>
    <cellStyle name="Normal 15 2 4" xfId="10220"/>
    <cellStyle name="Normal 15 2 5" xfId="10799"/>
    <cellStyle name="Normal 15 3" xfId="7551"/>
    <cellStyle name="Normal 15 3 2" xfId="7557"/>
    <cellStyle name="Normal 15 3 2 2" xfId="9802"/>
    <cellStyle name="Normal 15 3 2 2 2" xfId="10233"/>
    <cellStyle name="Normal 15 3 2 2 3" xfId="10812"/>
    <cellStyle name="Normal 15 3 2 3" xfId="10232"/>
    <cellStyle name="Normal 15 3 2 4" xfId="10688"/>
    <cellStyle name="Normal 15 3 2 4 2" xfId="10699"/>
    <cellStyle name="Normal 15 3 2 5" xfId="10811"/>
    <cellStyle name="Normal 15 3 3" xfId="9796"/>
    <cellStyle name="Normal 15 3 3 2" xfId="10234"/>
    <cellStyle name="Normal 15 3 3 3" xfId="10813"/>
    <cellStyle name="Normal 15 3 4" xfId="10231"/>
    <cellStyle name="Normal 15 3 5" xfId="10810"/>
    <cellStyle name="Normal 15 4" xfId="9532"/>
    <cellStyle name="Normal 15 4 2" xfId="10235"/>
    <cellStyle name="Normal 15 4 3" xfId="10814"/>
    <cellStyle name="Normal 15 5" xfId="10219"/>
    <cellStyle name="Normal 15 6" xfId="10798"/>
    <cellStyle name="Normal 16" xfId="4027"/>
    <cellStyle name="Normal 16 2" xfId="4328"/>
    <cellStyle name="Normal 16 2 2" xfId="7553"/>
    <cellStyle name="Normal 16 2 2 2" xfId="7559"/>
    <cellStyle name="Normal 16 2 2 2 2" xfId="9804"/>
    <cellStyle name="Normal 16 2 2 2 2 2" xfId="10240"/>
    <cellStyle name="Normal 16 2 2 2 2 3" xfId="10819"/>
    <cellStyle name="Normal 16 2 2 2 3" xfId="10239"/>
    <cellStyle name="Normal 16 2 2 2 4" xfId="10690"/>
    <cellStyle name="Normal 16 2 2 2 4 2" xfId="10701"/>
    <cellStyle name="Normal 16 2 2 2 5" xfId="10818"/>
    <cellStyle name="Normal 16 2 2 3" xfId="9798"/>
    <cellStyle name="Normal 16 2 2 3 2" xfId="10241"/>
    <cellStyle name="Normal 16 2 2 3 3" xfId="10820"/>
    <cellStyle name="Normal 16 2 2 4" xfId="10238"/>
    <cellStyle name="Normal 16 2 2 5" xfId="10817"/>
    <cellStyle name="Normal 16 2 3" xfId="9737"/>
    <cellStyle name="Normal 16 2 3 2" xfId="10242"/>
    <cellStyle name="Normal 16 2 3 3" xfId="10821"/>
    <cellStyle name="Normal 16 2 4" xfId="10237"/>
    <cellStyle name="Normal 16 2 5" xfId="10816"/>
    <cellStyle name="Normal 16 3" xfId="7552"/>
    <cellStyle name="Normal 16 3 2" xfId="7558"/>
    <cellStyle name="Normal 16 3 2 2" xfId="9803"/>
    <cellStyle name="Normal 16 3 2 2 2" xfId="10245"/>
    <cellStyle name="Normal 16 3 2 2 3" xfId="10824"/>
    <cellStyle name="Normal 16 3 2 3" xfId="10244"/>
    <cellStyle name="Normal 16 3 2 4" xfId="10689"/>
    <cellStyle name="Normal 16 3 2 4 2" xfId="10700"/>
    <cellStyle name="Normal 16 3 2 5" xfId="10823"/>
    <cellStyle name="Normal 16 3 3" xfId="9797"/>
    <cellStyle name="Normal 16 3 3 2" xfId="10246"/>
    <cellStyle name="Normal 16 3 3 3" xfId="10825"/>
    <cellStyle name="Normal 16 3 4" xfId="10243"/>
    <cellStyle name="Normal 16 3 5" xfId="10822"/>
    <cellStyle name="Normal 16 4" xfId="9533"/>
    <cellStyle name="Normal 16 4 2" xfId="10247"/>
    <cellStyle name="Normal 16 4 3" xfId="10826"/>
    <cellStyle name="Normal 16 5" xfId="10236"/>
    <cellStyle name="Normal 16 6" xfId="10815"/>
    <cellStyle name="Normal 17" xfId="4028"/>
    <cellStyle name="Normal 17 2" xfId="9534"/>
    <cellStyle name="Normal 17 2 2" xfId="10249"/>
    <cellStyle name="Normal 17 2 3" xfId="10828"/>
    <cellStyle name="Normal 17 3" xfId="10248"/>
    <cellStyle name="Normal 17 4" xfId="10827"/>
    <cellStyle name="Normal 18" xfId="4148"/>
    <cellStyle name="Normal 18 2" xfId="9587"/>
    <cellStyle name="Normal 18 2 2" xfId="10251"/>
    <cellStyle name="Normal 18 2 3" xfId="10830"/>
    <cellStyle name="Normal 18 3" xfId="10250"/>
    <cellStyle name="Normal 18 4" xfId="10829"/>
    <cellStyle name="Normal 19" xfId="4256"/>
    <cellStyle name="Normal 19 2" xfId="9690"/>
    <cellStyle name="Normal 19 2 2" xfId="10253"/>
    <cellStyle name="Normal 19 2 3" xfId="10832"/>
    <cellStyle name="Normal 19 3" xfId="10252"/>
    <cellStyle name="Normal 19 4" xfId="10831"/>
    <cellStyle name="Normal 2" xfId="2"/>
    <cellStyle name="Normal 2 10" xfId="1214"/>
    <cellStyle name="Normal 2 10 10" xfId="4189"/>
    <cellStyle name="Normal 2 10 10 2" xfId="9624"/>
    <cellStyle name="Normal 2 10 10 2 2" xfId="10255"/>
    <cellStyle name="Normal 2 10 10 2 3" xfId="10834"/>
    <cellStyle name="Normal 2 10 10 3" xfId="10254"/>
    <cellStyle name="Normal 2 10 10 4" xfId="10833"/>
    <cellStyle name="Normal 2 10 11" xfId="4300"/>
    <cellStyle name="Normal 2 10 2" xfId="1215"/>
    <cellStyle name="Normal 2 10 2 2" xfId="4240"/>
    <cellStyle name="Normal 2 10 2 2 2" xfId="9675"/>
    <cellStyle name="Normal 2 10 2 2 2 2" xfId="10257"/>
    <cellStyle name="Normal 2 10 2 2 2 3" xfId="10836"/>
    <cellStyle name="Normal 2 10 2 2 3" xfId="10256"/>
    <cellStyle name="Normal 2 10 2 2 4" xfId="10835"/>
    <cellStyle name="Normal 2 10 3" xfId="1216"/>
    <cellStyle name="Normal 2 10 4" xfId="1217"/>
    <cellStyle name="Normal 2 10 5" xfId="1218"/>
    <cellStyle name="Normal 2 10 6" xfId="1219"/>
    <cellStyle name="Normal 2 10 7" xfId="1220"/>
    <cellStyle name="Normal 2 10 8" xfId="1221"/>
    <cellStyle name="Normal 2 10 9" xfId="4106"/>
    <cellStyle name="Normal 2 10 9 2" xfId="9572"/>
    <cellStyle name="Normal 2 10 9 2 2" xfId="10259"/>
    <cellStyle name="Normal 2 10 9 2 3" xfId="10838"/>
    <cellStyle name="Normal 2 10 9 3" xfId="10258"/>
    <cellStyle name="Normal 2 10 9 4" xfId="10837"/>
    <cellStyle name="Normal 2 100" xfId="1222"/>
    <cellStyle name="Normal 2 100 2" xfId="7657"/>
    <cellStyle name="Normal 2 101" xfId="1223"/>
    <cellStyle name="Normal 2 101 2" xfId="7658"/>
    <cellStyle name="Normal 2 102" xfId="1224"/>
    <cellStyle name="Normal 2 102 2" xfId="7659"/>
    <cellStyle name="Normal 2 103" xfId="1225"/>
    <cellStyle name="Normal 2 103 2" xfId="7660"/>
    <cellStyle name="Normal 2 104" xfId="1226"/>
    <cellStyle name="Normal 2 104 2" xfId="7661"/>
    <cellStyle name="Normal 2 105" xfId="1227"/>
    <cellStyle name="Normal 2 105 2" xfId="7662"/>
    <cellStyle name="Normal 2 106" xfId="1228"/>
    <cellStyle name="Normal 2 106 2" xfId="7663"/>
    <cellStyle name="Normal 2 107" xfId="4014"/>
    <cellStyle name="Normal 2 107 2" xfId="4020"/>
    <cellStyle name="Normal 2 107 2 2" xfId="9528"/>
    <cellStyle name="Normal 2 107 2 2 2" xfId="10262"/>
    <cellStyle name="Normal 2 107 2 2 3" xfId="10841"/>
    <cellStyle name="Normal 2 107 2 3" xfId="10261"/>
    <cellStyle name="Normal 2 107 2 4" xfId="10840"/>
    <cellStyle name="Normal 2 107 3" xfId="4332"/>
    <cellStyle name="Normal 2 107 3 2" xfId="9740"/>
    <cellStyle name="Normal 2 107 3 2 2" xfId="10264"/>
    <cellStyle name="Normal 2 107 3 2 3" xfId="10843"/>
    <cellStyle name="Normal 2 107 3 3" xfId="10263"/>
    <cellStyle name="Normal 2 107 3 4" xfId="10842"/>
    <cellStyle name="Normal 2 107 4" xfId="4334"/>
    <cellStyle name="Normal 2 107 4 2" xfId="9742"/>
    <cellStyle name="Normal 2 107 4 2 2" xfId="10266"/>
    <cellStyle name="Normal 2 107 4 2 3" xfId="10845"/>
    <cellStyle name="Normal 2 107 4 3" xfId="9813"/>
    <cellStyle name="Normal 2 107 4 4" xfId="10265"/>
    <cellStyle name="Normal 2 107 4 5" xfId="10844"/>
    <cellStyle name="Normal 2 107 5" xfId="9525"/>
    <cellStyle name="Normal 2 107 5 2" xfId="10267"/>
    <cellStyle name="Normal 2 107 5 3" xfId="10846"/>
    <cellStyle name="Normal 2 107 6" xfId="10260"/>
    <cellStyle name="Normal 2 107 7" xfId="10839"/>
    <cellStyle name="Normal 2 108" xfId="4033"/>
    <cellStyle name="Normal 2 108 2" xfId="9537"/>
    <cellStyle name="Normal 2 108 2 2" xfId="10269"/>
    <cellStyle name="Normal 2 108 2 3" xfId="10848"/>
    <cellStyle name="Normal 2 108 3" xfId="10268"/>
    <cellStyle name="Normal 2 108 4" xfId="10847"/>
    <cellStyle name="Normal 2 109" xfId="4153"/>
    <cellStyle name="Normal 2 109 2" xfId="9590"/>
    <cellStyle name="Normal 2 109 2 2" xfId="10271"/>
    <cellStyle name="Normal 2 109 2 3" xfId="10850"/>
    <cellStyle name="Normal 2 109 3" xfId="10270"/>
    <cellStyle name="Normal 2 109 4" xfId="10849"/>
    <cellStyle name="Normal 2 11" xfId="1229"/>
    <cellStyle name="Normal 2 11 10" xfId="4171"/>
    <cellStyle name="Normal 2 11 10 2" xfId="9606"/>
    <cellStyle name="Normal 2 11 10 2 2" xfId="10273"/>
    <cellStyle name="Normal 2 11 10 2 3" xfId="10852"/>
    <cellStyle name="Normal 2 11 10 3" xfId="10272"/>
    <cellStyle name="Normal 2 11 10 4" xfId="10851"/>
    <cellStyle name="Normal 2 11 11" xfId="4313"/>
    <cellStyle name="Normal 2 11 11 2" xfId="9724"/>
    <cellStyle name="Normal 2 11 11 2 2" xfId="10275"/>
    <cellStyle name="Normal 2 11 11 2 3" xfId="10854"/>
    <cellStyle name="Normal 2 11 11 3" xfId="10274"/>
    <cellStyle name="Normal 2 11 11 4" xfId="10853"/>
    <cellStyle name="Normal 2 11 12" xfId="7664"/>
    <cellStyle name="Normal 2 11 2" xfId="1230"/>
    <cellStyle name="Normal 2 11 2 2" xfId="4222"/>
    <cellStyle name="Normal 2 11 2 2 2" xfId="9657"/>
    <cellStyle name="Normal 2 11 2 2 2 2" xfId="10277"/>
    <cellStyle name="Normal 2 11 2 2 2 3" xfId="10856"/>
    <cellStyle name="Normal 2 11 2 2 3" xfId="10276"/>
    <cellStyle name="Normal 2 11 2 2 4" xfId="10855"/>
    <cellStyle name="Normal 2 11 3" xfId="1231"/>
    <cellStyle name="Normal 2 11 4" xfId="1232"/>
    <cellStyle name="Normal 2 11 5" xfId="1233"/>
    <cellStyle name="Normal 2 11 6" xfId="1234"/>
    <cellStyle name="Normal 2 11 7" xfId="1235"/>
    <cellStyle name="Normal 2 11 8" xfId="1236"/>
    <cellStyle name="Normal 2 11 9" xfId="4068"/>
    <cellStyle name="Normal 2 11 9 2" xfId="9553"/>
    <cellStyle name="Normal 2 11 9 2 2" xfId="10279"/>
    <cellStyle name="Normal 2 11 9 2 3" xfId="10858"/>
    <cellStyle name="Normal 2 11 9 3" xfId="10278"/>
    <cellStyle name="Normal 2 11 9 4" xfId="10857"/>
    <cellStyle name="Normal 2 110" xfId="4261"/>
    <cellStyle name="Normal 2 110 2" xfId="9694"/>
    <cellStyle name="Normal 2 110 2 2" xfId="10281"/>
    <cellStyle name="Normal 2 110 2 3" xfId="10860"/>
    <cellStyle name="Normal 2 110 3" xfId="10280"/>
    <cellStyle name="Normal 2 110 4" xfId="10859"/>
    <cellStyle name="Normal 2 111" xfId="4272"/>
    <cellStyle name="Normal 2 111 2" xfId="9698"/>
    <cellStyle name="Normal 2 111 2 2" xfId="10283"/>
    <cellStyle name="Normal 2 111 2 3" xfId="10862"/>
    <cellStyle name="Normal 2 111 3" xfId="10282"/>
    <cellStyle name="Normal 2 111 4" xfId="10861"/>
    <cellStyle name="Normal 2 112" xfId="4278"/>
    <cellStyle name="Normal 2 112 2" xfId="9704"/>
    <cellStyle name="Normal 2 112 2 2" xfId="10285"/>
    <cellStyle name="Normal 2 112 2 3" xfId="10864"/>
    <cellStyle name="Normal 2 112 3" xfId="10284"/>
    <cellStyle name="Normal 2 112 4" xfId="10863"/>
    <cellStyle name="Normal 2 113" xfId="4336"/>
    <cellStyle name="Normal 2 113 2" xfId="9744"/>
    <cellStyle name="Normal 2 113 2 2" xfId="10287"/>
    <cellStyle name="Normal 2 113 2 3" xfId="10866"/>
    <cellStyle name="Normal 2 113 3" xfId="10286"/>
    <cellStyle name="Normal 2 113 4" xfId="10865"/>
    <cellStyle name="Normal 2 114" xfId="9808"/>
    <cellStyle name="Normal 2 114 2" xfId="10288"/>
    <cellStyle name="Normal 2 114 3" xfId="10867"/>
    <cellStyle name="Normal 2 115" xfId="11267"/>
    <cellStyle name="Normal 2 116" xfId="1213"/>
    <cellStyle name="Normal 2 12" xfId="1237"/>
    <cellStyle name="Normal 2 12 10" xfId="7665"/>
    <cellStyle name="Normal 2 12 2" xfId="1238"/>
    <cellStyle name="Normal 2 12 3" xfId="1239"/>
    <cellStyle name="Normal 2 12 4" xfId="1240"/>
    <cellStyle name="Normal 2 12 5" xfId="1241"/>
    <cellStyle name="Normal 2 12 6" xfId="1242"/>
    <cellStyle name="Normal 2 12 7" xfId="1243"/>
    <cellStyle name="Normal 2 12 8" xfId="1244"/>
    <cellStyle name="Normal 2 12 9" xfId="4206"/>
    <cellStyle name="Normal 2 12 9 2" xfId="9641"/>
    <cellStyle name="Normal 2 12 9 2 2" xfId="10290"/>
    <cellStyle name="Normal 2 12 9 2 3" xfId="10869"/>
    <cellStyle name="Normal 2 12 9 3" xfId="10289"/>
    <cellStyle name="Normal 2 12 9 4" xfId="10868"/>
    <cellStyle name="Normal 2 13" xfId="1245"/>
    <cellStyle name="Normal 2 13 2" xfId="5126"/>
    <cellStyle name="Normal 2 14" xfId="1246"/>
    <cellStyle name="Normal 2 14 2" xfId="5127"/>
    <cellStyle name="Normal 2 15" xfId="1247"/>
    <cellStyle name="Normal 2 15 2" xfId="5128"/>
    <cellStyle name="Normal 2 16" xfId="1248"/>
    <cellStyle name="Normal 2 16 2" xfId="5129"/>
    <cellStyle name="Normal 2 17" xfId="1249"/>
    <cellStyle name="Normal 2 17 2" xfId="5130"/>
    <cellStyle name="Normal 2 18" xfId="1250"/>
    <cellStyle name="Normal 2 18 2" xfId="5131"/>
    <cellStyle name="Normal 2 19" xfId="1251"/>
    <cellStyle name="Normal 2 19 2" xfId="5132"/>
    <cellStyle name="Normal 2 2" xfId="111"/>
    <cellStyle name="Normal 2 2 10" xfId="1252"/>
    <cellStyle name="Normal 2 2 10 2" xfId="4110"/>
    <cellStyle name="Normal 2 2 10 3" xfId="4317"/>
    <cellStyle name="Normal 2 2 10 3 2" xfId="9728"/>
    <cellStyle name="Normal 2 2 10 3 2 2" xfId="10292"/>
    <cellStyle name="Normal 2 2 10 3 2 3" xfId="10871"/>
    <cellStyle name="Normal 2 2 10 3 3" xfId="10291"/>
    <cellStyle name="Normal 2 2 10 3 4" xfId="10870"/>
    <cellStyle name="Normal 2 2 11" xfId="1253"/>
    <cellStyle name="Normal 2 2 11 2" xfId="4070"/>
    <cellStyle name="Normal 2 2 12" xfId="1254"/>
    <cellStyle name="Normal 2 2 13" xfId="1255"/>
    <cellStyle name="Normal 2 2 14" xfId="1256"/>
    <cellStyle name="Normal 2 2 15" xfId="1257"/>
    <cellStyle name="Normal 2 2 16" xfId="1258"/>
    <cellStyle name="Normal 2 2 17" xfId="1259"/>
    <cellStyle name="Normal 2 2 18" xfId="1260"/>
    <cellStyle name="Normal 2 2 19" xfId="1261"/>
    <cellStyle name="Normal 2 2 2" xfId="123"/>
    <cellStyle name="Normal 2 2 2 10" xfId="1263"/>
    <cellStyle name="Normal 2 2 2 10 2" xfId="7666"/>
    <cellStyle name="Normal 2 2 2 11" xfId="1264"/>
    <cellStyle name="Normal 2 2 2 11 2" xfId="7667"/>
    <cellStyle name="Normal 2 2 2 12" xfId="1265"/>
    <cellStyle name="Normal 2 2 2 12 2" xfId="7668"/>
    <cellStyle name="Normal 2 2 2 13" xfId="1266"/>
    <cellStyle name="Normal 2 2 2 13 2" xfId="7669"/>
    <cellStyle name="Normal 2 2 2 14" xfId="1267"/>
    <cellStyle name="Normal 2 2 2 14 2" xfId="7670"/>
    <cellStyle name="Normal 2 2 2 15" xfId="1268"/>
    <cellStyle name="Normal 2 2 2 15 2" xfId="7671"/>
    <cellStyle name="Normal 2 2 2 16" xfId="1269"/>
    <cellStyle name="Normal 2 2 2 16 2" xfId="7672"/>
    <cellStyle name="Normal 2 2 2 17" xfId="1270"/>
    <cellStyle name="Normal 2 2 2 17 2" xfId="7673"/>
    <cellStyle name="Normal 2 2 2 18" xfId="1271"/>
    <cellStyle name="Normal 2 2 2 18 2" xfId="7674"/>
    <cellStyle name="Normal 2 2 2 19" xfId="1272"/>
    <cellStyle name="Normal 2 2 2 19 2" xfId="7675"/>
    <cellStyle name="Normal 2 2 2 2" xfId="1273"/>
    <cellStyle name="Normal 2 2 2 2 2" xfId="4116"/>
    <cellStyle name="Normal 2 2 2 2 2 2" xfId="4243"/>
    <cellStyle name="Normal 2 2 2 2 2 2 2" xfId="9678"/>
    <cellStyle name="Normal 2 2 2 2 2 2 2 2" xfId="10295"/>
    <cellStyle name="Normal 2 2 2 2 2 2 2 3" xfId="10874"/>
    <cellStyle name="Normal 2 2 2 2 2 2 3" xfId="10294"/>
    <cellStyle name="Normal 2 2 2 2 2 2 4" xfId="10873"/>
    <cellStyle name="Normal 2 2 2 2 2 3" xfId="9575"/>
    <cellStyle name="Normal 2 2 2 2 2 3 2" xfId="10296"/>
    <cellStyle name="Normal 2 2 2 2 2 3 3" xfId="10875"/>
    <cellStyle name="Normal 2 2 2 2 2 4" xfId="10293"/>
    <cellStyle name="Normal 2 2 2 2 2 5" xfId="10872"/>
    <cellStyle name="Normal 2 2 2 2 3" xfId="4192"/>
    <cellStyle name="Normal 2 2 2 2 3 2" xfId="9627"/>
    <cellStyle name="Normal 2 2 2 2 3 2 2" xfId="10298"/>
    <cellStyle name="Normal 2 2 2 2 3 2 3" xfId="10877"/>
    <cellStyle name="Normal 2 2 2 2 3 3" xfId="10297"/>
    <cellStyle name="Normal 2 2 2 2 3 4" xfId="10876"/>
    <cellStyle name="Normal 2 2 2 2 4" xfId="4322"/>
    <cellStyle name="Normal 2 2 2 2 4 2" xfId="9733"/>
    <cellStyle name="Normal 2 2 2 2 4 2 2" xfId="10300"/>
    <cellStyle name="Normal 2 2 2 2 4 2 3" xfId="10879"/>
    <cellStyle name="Normal 2 2 2 2 4 3" xfId="10299"/>
    <cellStyle name="Normal 2 2 2 2 4 4" xfId="10878"/>
    <cellStyle name="Normal 2 2 2 2 5" xfId="7676"/>
    <cellStyle name="Normal 2 2 2 2 6" xfId="11291"/>
    <cellStyle name="Normal 2 2 2 20" xfId="1274"/>
    <cellStyle name="Normal 2 2 2 20 2" xfId="7677"/>
    <cellStyle name="Normal 2 2 2 21" xfId="1275"/>
    <cellStyle name="Normal 2 2 2 21 2" xfId="7678"/>
    <cellStyle name="Normal 2 2 2 22" xfId="1276"/>
    <cellStyle name="Normal 2 2 2 22 2" xfId="7679"/>
    <cellStyle name="Normal 2 2 2 23" xfId="1277"/>
    <cellStyle name="Normal 2 2 2 23 2" xfId="7680"/>
    <cellStyle name="Normal 2 2 2 24" xfId="1278"/>
    <cellStyle name="Normal 2 2 2 24 2" xfId="7681"/>
    <cellStyle name="Normal 2 2 2 25" xfId="1279"/>
    <cellStyle name="Normal 2 2 2 25 2" xfId="7682"/>
    <cellStyle name="Normal 2 2 2 26" xfId="1280"/>
    <cellStyle name="Normal 2 2 2 26 2" xfId="7683"/>
    <cellStyle name="Normal 2 2 2 27" xfId="1281"/>
    <cellStyle name="Normal 2 2 2 27 2" xfId="7684"/>
    <cellStyle name="Normal 2 2 2 28" xfId="1282"/>
    <cellStyle name="Normal 2 2 2 28 2" xfId="7685"/>
    <cellStyle name="Normal 2 2 2 29" xfId="1283"/>
    <cellStyle name="Normal 2 2 2 29 2" xfId="7686"/>
    <cellStyle name="Normal 2 2 2 3" xfId="1284"/>
    <cellStyle name="Normal 2 2 2 3 2" xfId="4076"/>
    <cellStyle name="Normal 2 2 2 3 2 2" xfId="4225"/>
    <cellStyle name="Normal 2 2 2 3 2 2 2" xfId="9660"/>
    <cellStyle name="Normal 2 2 2 3 2 2 2 2" xfId="10303"/>
    <cellStyle name="Normal 2 2 2 3 2 2 2 3" xfId="10882"/>
    <cellStyle name="Normal 2 2 2 3 2 2 3" xfId="10302"/>
    <cellStyle name="Normal 2 2 2 3 2 2 4" xfId="10881"/>
    <cellStyle name="Normal 2 2 2 3 2 3" xfId="9556"/>
    <cellStyle name="Normal 2 2 2 3 2 3 2" xfId="10304"/>
    <cellStyle name="Normal 2 2 2 3 2 3 3" xfId="10883"/>
    <cellStyle name="Normal 2 2 2 3 2 4" xfId="10301"/>
    <cellStyle name="Normal 2 2 2 3 2 5" xfId="10880"/>
    <cellStyle name="Normal 2 2 2 3 3" xfId="4174"/>
    <cellStyle name="Normal 2 2 2 3 3 2" xfId="9609"/>
    <cellStyle name="Normal 2 2 2 3 3 2 2" xfId="10306"/>
    <cellStyle name="Normal 2 2 2 3 3 2 3" xfId="10885"/>
    <cellStyle name="Normal 2 2 2 3 3 3" xfId="10305"/>
    <cellStyle name="Normal 2 2 2 3 3 4" xfId="10884"/>
    <cellStyle name="Normal 2 2 2 3 4" xfId="7687"/>
    <cellStyle name="Normal 2 2 2 30" xfId="1285"/>
    <cellStyle name="Normal 2 2 2 30 2" xfId="7688"/>
    <cellStyle name="Normal 2 2 2 31" xfId="4042"/>
    <cellStyle name="Normal 2 2 2 31 2" xfId="9540"/>
    <cellStyle name="Normal 2 2 2 31 2 2" xfId="10308"/>
    <cellStyle name="Normal 2 2 2 31 2 3" xfId="10887"/>
    <cellStyle name="Normal 2 2 2 31 3" xfId="10307"/>
    <cellStyle name="Normal 2 2 2 31 4" xfId="10886"/>
    <cellStyle name="Normal 2 2 2 32" xfId="4158"/>
    <cellStyle name="Normal 2 2 2 32 2" xfId="9593"/>
    <cellStyle name="Normal 2 2 2 32 2 2" xfId="10310"/>
    <cellStyle name="Normal 2 2 2 32 2 3" xfId="10889"/>
    <cellStyle name="Normal 2 2 2 32 3" xfId="10309"/>
    <cellStyle name="Normal 2 2 2 32 4" xfId="10888"/>
    <cellStyle name="Normal 2 2 2 33" xfId="4304"/>
    <cellStyle name="Normal 2 2 2 33 2" xfId="9717"/>
    <cellStyle name="Normal 2 2 2 33 2 2" xfId="10312"/>
    <cellStyle name="Normal 2 2 2 33 2 3" xfId="10891"/>
    <cellStyle name="Normal 2 2 2 33 3" xfId="10311"/>
    <cellStyle name="Normal 2 2 2 33 4" xfId="10890"/>
    <cellStyle name="Normal 2 2 2 34" xfId="11279"/>
    <cellStyle name="Normal 2 2 2 35" xfId="1262"/>
    <cellStyle name="Normal 2 2 2 4" xfId="1286"/>
    <cellStyle name="Normal 2 2 2 4 2" xfId="4209"/>
    <cellStyle name="Normal 2 2 2 4 2 2" xfId="9644"/>
    <cellStyle name="Normal 2 2 2 4 2 2 2" xfId="10314"/>
    <cellStyle name="Normal 2 2 2 4 2 2 3" xfId="10893"/>
    <cellStyle name="Normal 2 2 2 4 2 3" xfId="10313"/>
    <cellStyle name="Normal 2 2 2 4 2 4" xfId="10892"/>
    <cellStyle name="Normal 2 2 2 4 3" xfId="7689"/>
    <cellStyle name="Normal 2 2 2 5" xfId="1287"/>
    <cellStyle name="Normal 2 2 2 5 2" xfId="7690"/>
    <cellStyle name="Normal 2 2 2 6" xfId="1288"/>
    <cellStyle name="Normal 2 2 2 6 2" xfId="7691"/>
    <cellStyle name="Normal 2 2 2 7" xfId="1289"/>
    <cellStyle name="Normal 2 2 2 7 2" xfId="7692"/>
    <cellStyle name="Normal 2 2 2 8" xfId="1290"/>
    <cellStyle name="Normal 2 2 2 8 2" xfId="7693"/>
    <cellStyle name="Normal 2 2 2 9" xfId="1291"/>
    <cellStyle name="Normal 2 2 2 9 2" xfId="7694"/>
    <cellStyle name="Normal 2 2 20" xfId="1292"/>
    <cellStyle name="Normal 2 2 21" xfId="1293"/>
    <cellStyle name="Normal 2 2 22" xfId="1294"/>
    <cellStyle name="Normal 2 2 23" xfId="1295"/>
    <cellStyle name="Normal 2 2 24" xfId="1296"/>
    <cellStyle name="Normal 2 2 25" xfId="1297"/>
    <cellStyle name="Normal 2 2 26" xfId="1298"/>
    <cellStyle name="Normal 2 2 27" xfId="1299"/>
    <cellStyle name="Normal 2 2 28" xfId="1300"/>
    <cellStyle name="Normal 2 2 29" xfId="1301"/>
    <cellStyle name="Normal 2 2 3" xfId="1302"/>
    <cellStyle name="Normal 2 2 3 2" xfId="4118"/>
    <cellStyle name="Normal 2 2 3 2 2" xfId="4245"/>
    <cellStyle name="Normal 2 2 3 2 2 2" xfId="9680"/>
    <cellStyle name="Normal 2 2 3 2 2 2 2" xfId="10317"/>
    <cellStyle name="Normal 2 2 3 2 2 2 3" xfId="10896"/>
    <cellStyle name="Normal 2 2 3 2 2 3" xfId="10316"/>
    <cellStyle name="Normal 2 2 3 2 2 4" xfId="10895"/>
    <cellStyle name="Normal 2 2 3 2 3" xfId="4194"/>
    <cellStyle name="Normal 2 2 3 2 3 2" xfId="9629"/>
    <cellStyle name="Normal 2 2 3 2 3 2 2" xfId="10319"/>
    <cellStyle name="Normal 2 2 3 2 3 2 3" xfId="10898"/>
    <cellStyle name="Normal 2 2 3 2 3 3" xfId="10318"/>
    <cellStyle name="Normal 2 2 3 2 3 4" xfId="10897"/>
    <cellStyle name="Normal 2 2 3 2 4" xfId="4321"/>
    <cellStyle name="Normal 2 2 3 2 4 2" xfId="9732"/>
    <cellStyle name="Normal 2 2 3 2 4 2 2" xfId="10321"/>
    <cellStyle name="Normal 2 2 3 2 4 2 3" xfId="10900"/>
    <cellStyle name="Normal 2 2 3 2 4 3" xfId="10320"/>
    <cellStyle name="Normal 2 2 3 2 4 4" xfId="10899"/>
    <cellStyle name="Normal 2 2 3 2 5" xfId="9577"/>
    <cellStyle name="Normal 2 2 3 2 5 2" xfId="10322"/>
    <cellStyle name="Normal 2 2 3 2 5 3" xfId="10901"/>
    <cellStyle name="Normal 2 2 3 2 6" xfId="10315"/>
    <cellStyle name="Normal 2 2 3 2 7" xfId="10894"/>
    <cellStyle name="Normal 2 2 3 3" xfId="4078"/>
    <cellStyle name="Normal 2 2 3 3 2" xfId="4227"/>
    <cellStyle name="Normal 2 2 3 3 2 2" xfId="9662"/>
    <cellStyle name="Normal 2 2 3 3 2 2 2" xfId="10325"/>
    <cellStyle name="Normal 2 2 3 3 2 2 3" xfId="10904"/>
    <cellStyle name="Normal 2 2 3 3 2 3" xfId="10324"/>
    <cellStyle name="Normal 2 2 3 3 2 4" xfId="10903"/>
    <cellStyle name="Normal 2 2 3 3 3" xfId="4176"/>
    <cellStyle name="Normal 2 2 3 3 3 2" xfId="9611"/>
    <cellStyle name="Normal 2 2 3 3 3 2 2" xfId="10327"/>
    <cellStyle name="Normal 2 2 3 3 3 2 3" xfId="10906"/>
    <cellStyle name="Normal 2 2 3 3 3 3" xfId="10326"/>
    <cellStyle name="Normal 2 2 3 3 3 4" xfId="10905"/>
    <cellStyle name="Normal 2 2 3 3 4" xfId="9558"/>
    <cellStyle name="Normal 2 2 3 3 4 2" xfId="10328"/>
    <cellStyle name="Normal 2 2 3 3 4 3" xfId="10907"/>
    <cellStyle name="Normal 2 2 3 3 5" xfId="10323"/>
    <cellStyle name="Normal 2 2 3 3 6" xfId="10902"/>
    <cellStyle name="Normal 2 2 3 4" xfId="4045"/>
    <cellStyle name="Normal 2 2 3 4 2" xfId="4211"/>
    <cellStyle name="Normal 2 2 3 4 2 2" xfId="9646"/>
    <cellStyle name="Normal 2 2 3 4 2 2 2" xfId="10331"/>
    <cellStyle name="Normal 2 2 3 4 2 2 3" xfId="10910"/>
    <cellStyle name="Normal 2 2 3 4 2 3" xfId="10330"/>
    <cellStyle name="Normal 2 2 3 4 2 4" xfId="10909"/>
    <cellStyle name="Normal 2 2 3 4 3" xfId="9542"/>
    <cellStyle name="Normal 2 2 3 4 3 2" xfId="10332"/>
    <cellStyle name="Normal 2 2 3 4 3 3" xfId="10911"/>
    <cellStyle name="Normal 2 2 3 4 4" xfId="10329"/>
    <cellStyle name="Normal 2 2 3 4 5" xfId="10908"/>
    <cellStyle name="Normal 2 2 3 5" xfId="4160"/>
    <cellStyle name="Normal 2 2 3 5 2" xfId="9595"/>
    <cellStyle name="Normal 2 2 3 5 2 2" xfId="10334"/>
    <cellStyle name="Normal 2 2 3 5 2 3" xfId="10913"/>
    <cellStyle name="Normal 2 2 3 5 3" xfId="10333"/>
    <cellStyle name="Normal 2 2 3 5 4" xfId="10912"/>
    <cellStyle name="Normal 2 2 3 6" xfId="4303"/>
    <cellStyle name="Normal 2 2 3 6 2" xfId="9716"/>
    <cellStyle name="Normal 2 2 3 6 2 2" xfId="10336"/>
    <cellStyle name="Normal 2 2 3 6 2 3" xfId="10915"/>
    <cellStyle name="Normal 2 2 3 6 3" xfId="10335"/>
    <cellStyle name="Normal 2 2 3 6 4" xfId="10914"/>
    <cellStyle name="Normal 2 2 3 7" xfId="7695"/>
    <cellStyle name="Normal 2 2 30" xfId="1303"/>
    <cellStyle name="Normal 2 2 31" xfId="4015"/>
    <cellStyle name="Normal 2 2 31 2" xfId="9526"/>
    <cellStyle name="Normal 2 2 31 2 2" xfId="10338"/>
    <cellStyle name="Normal 2 2 31 2 3" xfId="10917"/>
    <cellStyle name="Normal 2 2 31 3" xfId="10337"/>
    <cellStyle name="Normal 2 2 31 4" xfId="10916"/>
    <cellStyle name="Normal 2 2 32" xfId="4019"/>
    <cellStyle name="Normal 2 2 33" xfId="4296"/>
    <cellStyle name="Normal 2 2 33 2" xfId="9712"/>
    <cellStyle name="Normal 2 2 33 2 2" xfId="10340"/>
    <cellStyle name="Normal 2 2 33 2 3" xfId="10919"/>
    <cellStyle name="Normal 2 2 33 3" xfId="10339"/>
    <cellStyle name="Normal 2 2 33 4" xfId="10918"/>
    <cellStyle name="Normal 2 2 4" xfId="1304"/>
    <cellStyle name="Normal 2 2 4 2" xfId="4126"/>
    <cellStyle name="Normal 2 2 4 2 2" xfId="4246"/>
    <cellStyle name="Normal 2 2 4 2 2 2" xfId="9681"/>
    <cellStyle name="Normal 2 2 4 2 2 2 2" xfId="10343"/>
    <cellStyle name="Normal 2 2 4 2 2 2 3" xfId="10922"/>
    <cellStyle name="Normal 2 2 4 2 2 3" xfId="10342"/>
    <cellStyle name="Normal 2 2 4 2 2 4" xfId="10921"/>
    <cellStyle name="Normal 2 2 4 2 3" xfId="4195"/>
    <cellStyle name="Normal 2 2 4 2 3 2" xfId="9630"/>
    <cellStyle name="Normal 2 2 4 2 3 2 2" xfId="10345"/>
    <cellStyle name="Normal 2 2 4 2 3 2 3" xfId="10924"/>
    <cellStyle name="Normal 2 2 4 2 3 3" xfId="10344"/>
    <cellStyle name="Normal 2 2 4 2 3 4" xfId="10923"/>
    <cellStyle name="Normal 2 2 4 2 4" xfId="4320"/>
    <cellStyle name="Normal 2 2 4 2 4 2" xfId="9731"/>
    <cellStyle name="Normal 2 2 4 2 4 2 2" xfId="10347"/>
    <cellStyle name="Normal 2 2 4 2 4 2 3" xfId="10926"/>
    <cellStyle name="Normal 2 2 4 2 4 3" xfId="10346"/>
    <cellStyle name="Normal 2 2 4 2 4 4" xfId="10925"/>
    <cellStyle name="Normal 2 2 4 2 5" xfId="9578"/>
    <cellStyle name="Normal 2 2 4 2 5 2" xfId="10348"/>
    <cellStyle name="Normal 2 2 4 2 5 3" xfId="10927"/>
    <cellStyle name="Normal 2 2 4 2 6" xfId="10341"/>
    <cellStyle name="Normal 2 2 4 2 7" xfId="10920"/>
    <cellStyle name="Normal 2 2 4 3" xfId="4086"/>
    <cellStyle name="Normal 2 2 4 3 2" xfId="4228"/>
    <cellStyle name="Normal 2 2 4 3 2 2" xfId="9663"/>
    <cellStyle name="Normal 2 2 4 3 2 2 2" xfId="10351"/>
    <cellStyle name="Normal 2 2 4 3 2 2 3" xfId="10930"/>
    <cellStyle name="Normal 2 2 4 3 2 3" xfId="10350"/>
    <cellStyle name="Normal 2 2 4 3 2 4" xfId="10929"/>
    <cellStyle name="Normal 2 2 4 3 3" xfId="4177"/>
    <cellStyle name="Normal 2 2 4 3 3 2" xfId="9612"/>
    <cellStyle name="Normal 2 2 4 3 3 2 2" xfId="10353"/>
    <cellStyle name="Normal 2 2 4 3 3 2 3" xfId="10932"/>
    <cellStyle name="Normal 2 2 4 3 3 3" xfId="10352"/>
    <cellStyle name="Normal 2 2 4 3 3 4" xfId="10931"/>
    <cellStyle name="Normal 2 2 4 3 4" xfId="9559"/>
    <cellStyle name="Normal 2 2 4 3 4 2" xfId="10354"/>
    <cellStyle name="Normal 2 2 4 3 4 3" xfId="10933"/>
    <cellStyle name="Normal 2 2 4 3 5" xfId="10349"/>
    <cellStyle name="Normal 2 2 4 3 6" xfId="10928"/>
    <cellStyle name="Normal 2 2 4 4" xfId="4053"/>
    <cellStyle name="Normal 2 2 4 4 2" xfId="4212"/>
    <cellStyle name="Normal 2 2 4 4 2 2" xfId="9647"/>
    <cellStyle name="Normal 2 2 4 4 2 2 2" xfId="10357"/>
    <cellStyle name="Normal 2 2 4 4 2 2 3" xfId="10936"/>
    <cellStyle name="Normal 2 2 4 4 2 3" xfId="10356"/>
    <cellStyle name="Normal 2 2 4 4 2 4" xfId="10935"/>
    <cellStyle name="Normal 2 2 4 4 3" xfId="9543"/>
    <cellStyle name="Normal 2 2 4 4 3 2" xfId="10358"/>
    <cellStyle name="Normal 2 2 4 4 3 3" xfId="10937"/>
    <cellStyle name="Normal 2 2 4 4 4" xfId="10355"/>
    <cellStyle name="Normal 2 2 4 4 5" xfId="10934"/>
    <cellStyle name="Normal 2 2 4 5" xfId="4161"/>
    <cellStyle name="Normal 2 2 4 5 2" xfId="9596"/>
    <cellStyle name="Normal 2 2 4 5 2 2" xfId="10360"/>
    <cellStyle name="Normal 2 2 4 5 2 3" xfId="10939"/>
    <cellStyle name="Normal 2 2 4 5 3" xfId="10359"/>
    <cellStyle name="Normal 2 2 4 5 4" xfId="10938"/>
    <cellStyle name="Normal 2 2 4 6" xfId="4302"/>
    <cellStyle name="Normal 2 2 4 6 2" xfId="9715"/>
    <cellStyle name="Normal 2 2 4 6 2 2" xfId="10362"/>
    <cellStyle name="Normal 2 2 4 6 2 3" xfId="10941"/>
    <cellStyle name="Normal 2 2 4 6 3" xfId="10361"/>
    <cellStyle name="Normal 2 2 4 6 4" xfId="10940"/>
    <cellStyle name="Normal 2 2 4 7" xfId="7696"/>
    <cellStyle name="Normal 2 2 5" xfId="1305"/>
    <cellStyle name="Normal 2 2 5 2" xfId="4128"/>
    <cellStyle name="Normal 2 2 5 2 2" xfId="4247"/>
    <cellStyle name="Normal 2 2 5 2 2 2" xfId="9682"/>
    <cellStyle name="Normal 2 2 5 2 2 2 2" xfId="10365"/>
    <cellStyle name="Normal 2 2 5 2 2 2 3" xfId="10944"/>
    <cellStyle name="Normal 2 2 5 2 2 3" xfId="10364"/>
    <cellStyle name="Normal 2 2 5 2 2 4" xfId="10943"/>
    <cellStyle name="Normal 2 2 5 2 3" xfId="4196"/>
    <cellStyle name="Normal 2 2 5 2 3 2" xfId="9631"/>
    <cellStyle name="Normal 2 2 5 2 3 2 2" xfId="10367"/>
    <cellStyle name="Normal 2 2 5 2 3 2 3" xfId="10946"/>
    <cellStyle name="Normal 2 2 5 2 3 3" xfId="10366"/>
    <cellStyle name="Normal 2 2 5 2 3 4" xfId="10945"/>
    <cellStyle name="Normal 2 2 5 2 4" xfId="4315"/>
    <cellStyle name="Normal 2 2 5 2 4 2" xfId="9726"/>
    <cellStyle name="Normal 2 2 5 2 4 2 2" xfId="10369"/>
    <cellStyle name="Normal 2 2 5 2 4 2 3" xfId="10948"/>
    <cellStyle name="Normal 2 2 5 2 4 3" xfId="10368"/>
    <cellStyle name="Normal 2 2 5 2 4 4" xfId="10947"/>
    <cellStyle name="Normal 2 2 5 2 5" xfId="9579"/>
    <cellStyle name="Normal 2 2 5 2 5 2" xfId="10370"/>
    <cellStyle name="Normal 2 2 5 2 5 3" xfId="10949"/>
    <cellStyle name="Normal 2 2 5 2 6" xfId="10363"/>
    <cellStyle name="Normal 2 2 5 2 7" xfId="10942"/>
    <cellStyle name="Normal 2 2 5 3" xfId="4088"/>
    <cellStyle name="Normal 2 2 5 3 2" xfId="4229"/>
    <cellStyle name="Normal 2 2 5 3 2 2" xfId="9664"/>
    <cellStyle name="Normal 2 2 5 3 2 2 2" xfId="10373"/>
    <cellStyle name="Normal 2 2 5 3 2 2 3" xfId="10952"/>
    <cellStyle name="Normal 2 2 5 3 2 3" xfId="10372"/>
    <cellStyle name="Normal 2 2 5 3 2 4" xfId="10951"/>
    <cellStyle name="Normal 2 2 5 3 3" xfId="4178"/>
    <cellStyle name="Normal 2 2 5 3 3 2" xfId="9613"/>
    <cellStyle name="Normal 2 2 5 3 3 2 2" xfId="10375"/>
    <cellStyle name="Normal 2 2 5 3 3 2 3" xfId="10954"/>
    <cellStyle name="Normal 2 2 5 3 3 3" xfId="10374"/>
    <cellStyle name="Normal 2 2 5 3 3 4" xfId="10953"/>
    <cellStyle name="Normal 2 2 5 3 4" xfId="9560"/>
    <cellStyle name="Normal 2 2 5 3 4 2" xfId="10376"/>
    <cellStyle name="Normal 2 2 5 3 4 3" xfId="10955"/>
    <cellStyle name="Normal 2 2 5 3 5" xfId="10371"/>
    <cellStyle name="Normal 2 2 5 3 6" xfId="10950"/>
    <cellStyle name="Normal 2 2 5 4" xfId="4055"/>
    <cellStyle name="Normal 2 2 5 4 2" xfId="4213"/>
    <cellStyle name="Normal 2 2 5 4 2 2" xfId="9648"/>
    <cellStyle name="Normal 2 2 5 4 2 2 2" xfId="10379"/>
    <cellStyle name="Normal 2 2 5 4 2 2 3" xfId="10958"/>
    <cellStyle name="Normal 2 2 5 4 2 3" xfId="10378"/>
    <cellStyle name="Normal 2 2 5 4 2 4" xfId="10957"/>
    <cellStyle name="Normal 2 2 5 4 3" xfId="9544"/>
    <cellStyle name="Normal 2 2 5 4 3 2" xfId="10380"/>
    <cellStyle name="Normal 2 2 5 4 3 3" xfId="10959"/>
    <cellStyle name="Normal 2 2 5 4 4" xfId="10377"/>
    <cellStyle name="Normal 2 2 5 4 5" xfId="10956"/>
    <cellStyle name="Normal 2 2 5 5" xfId="4162"/>
    <cellStyle name="Normal 2 2 5 5 2" xfId="9597"/>
    <cellStyle name="Normal 2 2 5 5 2 2" xfId="10382"/>
    <cellStyle name="Normal 2 2 5 5 2 3" xfId="10961"/>
    <cellStyle name="Normal 2 2 5 5 3" xfId="10381"/>
    <cellStyle name="Normal 2 2 5 5 4" xfId="10960"/>
    <cellStyle name="Normal 2 2 5 6" xfId="4276"/>
    <cellStyle name="Normal 2 2 5 6 2" xfId="9702"/>
    <cellStyle name="Normal 2 2 5 6 2 2" xfId="10384"/>
    <cellStyle name="Normal 2 2 5 6 2 3" xfId="10963"/>
    <cellStyle name="Normal 2 2 5 6 3" xfId="10383"/>
    <cellStyle name="Normal 2 2 5 6 4" xfId="10962"/>
    <cellStyle name="Normal 2 2 5 7" xfId="7697"/>
    <cellStyle name="Normal 2 2 6" xfId="1306"/>
    <cellStyle name="Normal 2 2 6 2" xfId="4130"/>
    <cellStyle name="Normal 2 2 6 2 2" xfId="4248"/>
    <cellStyle name="Normal 2 2 6 2 2 2" xfId="9683"/>
    <cellStyle name="Normal 2 2 6 2 2 2 2" xfId="10387"/>
    <cellStyle name="Normal 2 2 6 2 2 2 3" xfId="10966"/>
    <cellStyle name="Normal 2 2 6 2 2 3" xfId="10386"/>
    <cellStyle name="Normal 2 2 6 2 2 4" xfId="10965"/>
    <cellStyle name="Normal 2 2 6 2 3" xfId="4197"/>
    <cellStyle name="Normal 2 2 6 2 3 2" xfId="9632"/>
    <cellStyle name="Normal 2 2 6 2 3 2 2" xfId="10389"/>
    <cellStyle name="Normal 2 2 6 2 3 2 3" xfId="10968"/>
    <cellStyle name="Normal 2 2 6 2 3 3" xfId="10388"/>
    <cellStyle name="Normal 2 2 6 2 3 4" xfId="10967"/>
    <cellStyle name="Normal 2 2 6 2 4" xfId="4324"/>
    <cellStyle name="Normal 2 2 6 2 4 2" xfId="9735"/>
    <cellStyle name="Normal 2 2 6 2 4 2 2" xfId="10391"/>
    <cellStyle name="Normal 2 2 6 2 4 2 3" xfId="10970"/>
    <cellStyle name="Normal 2 2 6 2 4 3" xfId="10390"/>
    <cellStyle name="Normal 2 2 6 2 4 4" xfId="10969"/>
    <cellStyle name="Normal 2 2 6 2 5" xfId="9580"/>
    <cellStyle name="Normal 2 2 6 2 5 2" xfId="10392"/>
    <cellStyle name="Normal 2 2 6 2 5 3" xfId="10971"/>
    <cellStyle name="Normal 2 2 6 2 6" xfId="10385"/>
    <cellStyle name="Normal 2 2 6 2 7" xfId="10964"/>
    <cellStyle name="Normal 2 2 6 3" xfId="4090"/>
    <cellStyle name="Normal 2 2 6 3 2" xfId="4230"/>
    <cellStyle name="Normal 2 2 6 3 2 2" xfId="9665"/>
    <cellStyle name="Normal 2 2 6 3 2 2 2" xfId="10395"/>
    <cellStyle name="Normal 2 2 6 3 2 2 3" xfId="10974"/>
    <cellStyle name="Normal 2 2 6 3 2 3" xfId="10394"/>
    <cellStyle name="Normal 2 2 6 3 2 4" xfId="10973"/>
    <cellStyle name="Normal 2 2 6 3 3" xfId="4179"/>
    <cellStyle name="Normal 2 2 6 3 3 2" xfId="9614"/>
    <cellStyle name="Normal 2 2 6 3 3 2 2" xfId="10397"/>
    <cellStyle name="Normal 2 2 6 3 3 2 3" xfId="10976"/>
    <cellStyle name="Normal 2 2 6 3 3 3" xfId="10396"/>
    <cellStyle name="Normal 2 2 6 3 3 4" xfId="10975"/>
    <cellStyle name="Normal 2 2 6 3 4" xfId="9561"/>
    <cellStyle name="Normal 2 2 6 3 4 2" xfId="10398"/>
    <cellStyle name="Normal 2 2 6 3 4 3" xfId="10977"/>
    <cellStyle name="Normal 2 2 6 3 5" xfId="10393"/>
    <cellStyle name="Normal 2 2 6 3 6" xfId="10972"/>
    <cellStyle name="Normal 2 2 6 4" xfId="4057"/>
    <cellStyle name="Normal 2 2 6 4 2" xfId="4214"/>
    <cellStyle name="Normal 2 2 6 4 2 2" xfId="9649"/>
    <cellStyle name="Normal 2 2 6 4 2 2 2" xfId="10401"/>
    <cellStyle name="Normal 2 2 6 4 2 2 3" xfId="10980"/>
    <cellStyle name="Normal 2 2 6 4 2 3" xfId="10400"/>
    <cellStyle name="Normal 2 2 6 4 2 4" xfId="10979"/>
    <cellStyle name="Normal 2 2 6 4 3" xfId="9545"/>
    <cellStyle name="Normal 2 2 6 4 3 2" xfId="10402"/>
    <cellStyle name="Normal 2 2 6 4 3 3" xfId="10981"/>
    <cellStyle name="Normal 2 2 6 4 4" xfId="10399"/>
    <cellStyle name="Normal 2 2 6 4 5" xfId="10978"/>
    <cellStyle name="Normal 2 2 6 5" xfId="4163"/>
    <cellStyle name="Normal 2 2 6 5 2" xfId="9598"/>
    <cellStyle name="Normal 2 2 6 5 2 2" xfId="10404"/>
    <cellStyle name="Normal 2 2 6 5 2 3" xfId="10983"/>
    <cellStyle name="Normal 2 2 6 5 3" xfId="10403"/>
    <cellStyle name="Normal 2 2 6 5 4" xfId="10982"/>
    <cellStyle name="Normal 2 2 6 6" xfId="4306"/>
    <cellStyle name="Normal 2 2 6 6 2" xfId="9719"/>
    <cellStyle name="Normal 2 2 6 6 2 2" xfId="10406"/>
    <cellStyle name="Normal 2 2 6 6 2 3" xfId="10985"/>
    <cellStyle name="Normal 2 2 6 6 3" xfId="10405"/>
    <cellStyle name="Normal 2 2 6 6 4" xfId="10984"/>
    <cellStyle name="Normal 2 2 6 7" xfId="7698"/>
    <cellStyle name="Normal 2 2 7" xfId="1307"/>
    <cellStyle name="Normal 2 2 7 2" xfId="4132"/>
    <cellStyle name="Normal 2 2 7 2 2" xfId="4249"/>
    <cellStyle name="Normal 2 2 7 2 2 2" xfId="9684"/>
    <cellStyle name="Normal 2 2 7 2 2 2 2" xfId="10409"/>
    <cellStyle name="Normal 2 2 7 2 2 2 3" xfId="10988"/>
    <cellStyle name="Normal 2 2 7 2 2 3" xfId="10408"/>
    <cellStyle name="Normal 2 2 7 2 2 4" xfId="10987"/>
    <cellStyle name="Normal 2 2 7 2 3" xfId="4198"/>
    <cellStyle name="Normal 2 2 7 2 3 2" xfId="9633"/>
    <cellStyle name="Normal 2 2 7 2 3 2 2" xfId="10411"/>
    <cellStyle name="Normal 2 2 7 2 3 2 3" xfId="10990"/>
    <cellStyle name="Normal 2 2 7 2 3 3" xfId="10410"/>
    <cellStyle name="Normal 2 2 7 2 3 4" xfId="10989"/>
    <cellStyle name="Normal 2 2 7 2 4" xfId="4323"/>
    <cellStyle name="Normal 2 2 7 2 4 2" xfId="9734"/>
    <cellStyle name="Normal 2 2 7 2 4 2 2" xfId="10413"/>
    <cellStyle name="Normal 2 2 7 2 4 2 3" xfId="10992"/>
    <cellStyle name="Normal 2 2 7 2 4 3" xfId="10412"/>
    <cellStyle name="Normal 2 2 7 2 4 4" xfId="10991"/>
    <cellStyle name="Normal 2 2 7 2 5" xfId="9581"/>
    <cellStyle name="Normal 2 2 7 2 5 2" xfId="10414"/>
    <cellStyle name="Normal 2 2 7 2 5 3" xfId="10993"/>
    <cellStyle name="Normal 2 2 7 2 6" xfId="10407"/>
    <cellStyle name="Normal 2 2 7 2 7" xfId="10986"/>
    <cellStyle name="Normal 2 2 7 3" xfId="4092"/>
    <cellStyle name="Normal 2 2 7 3 2" xfId="4231"/>
    <cellStyle name="Normal 2 2 7 3 2 2" xfId="9666"/>
    <cellStyle name="Normal 2 2 7 3 2 2 2" xfId="10417"/>
    <cellStyle name="Normal 2 2 7 3 2 2 3" xfId="10996"/>
    <cellStyle name="Normal 2 2 7 3 2 3" xfId="10416"/>
    <cellStyle name="Normal 2 2 7 3 2 4" xfId="10995"/>
    <cellStyle name="Normal 2 2 7 3 3" xfId="4180"/>
    <cellStyle name="Normal 2 2 7 3 3 2" xfId="9615"/>
    <cellStyle name="Normal 2 2 7 3 3 2 2" xfId="10419"/>
    <cellStyle name="Normal 2 2 7 3 3 2 3" xfId="10998"/>
    <cellStyle name="Normal 2 2 7 3 3 3" xfId="10418"/>
    <cellStyle name="Normal 2 2 7 3 3 4" xfId="10997"/>
    <cellStyle name="Normal 2 2 7 3 4" xfId="9562"/>
    <cellStyle name="Normal 2 2 7 3 4 2" xfId="10420"/>
    <cellStyle name="Normal 2 2 7 3 4 3" xfId="10999"/>
    <cellStyle name="Normal 2 2 7 3 5" xfId="10415"/>
    <cellStyle name="Normal 2 2 7 3 6" xfId="10994"/>
    <cellStyle name="Normal 2 2 7 4" xfId="4059"/>
    <cellStyle name="Normal 2 2 7 4 2" xfId="4215"/>
    <cellStyle name="Normal 2 2 7 4 2 2" xfId="9650"/>
    <cellStyle name="Normal 2 2 7 4 2 2 2" xfId="10423"/>
    <cellStyle name="Normal 2 2 7 4 2 2 3" xfId="11002"/>
    <cellStyle name="Normal 2 2 7 4 2 3" xfId="10422"/>
    <cellStyle name="Normal 2 2 7 4 2 4" xfId="11001"/>
    <cellStyle name="Normal 2 2 7 4 3" xfId="9546"/>
    <cellStyle name="Normal 2 2 7 4 3 2" xfId="10424"/>
    <cellStyle name="Normal 2 2 7 4 3 3" xfId="11003"/>
    <cellStyle name="Normal 2 2 7 4 4" xfId="10421"/>
    <cellStyle name="Normal 2 2 7 4 5" xfId="11000"/>
    <cellStyle name="Normal 2 2 7 5" xfId="4164"/>
    <cellStyle name="Normal 2 2 7 5 2" xfId="9599"/>
    <cellStyle name="Normal 2 2 7 5 2 2" xfId="10426"/>
    <cellStyle name="Normal 2 2 7 5 2 3" xfId="11005"/>
    <cellStyle name="Normal 2 2 7 5 3" xfId="10425"/>
    <cellStyle name="Normal 2 2 7 5 4" xfId="11004"/>
    <cellStyle name="Normal 2 2 7 6" xfId="4305"/>
    <cellStyle name="Normal 2 2 7 6 2" xfId="9718"/>
    <cellStyle name="Normal 2 2 7 6 2 2" xfId="10428"/>
    <cellStyle name="Normal 2 2 7 6 2 3" xfId="11007"/>
    <cellStyle name="Normal 2 2 7 6 3" xfId="10427"/>
    <cellStyle name="Normal 2 2 7 6 4" xfId="11006"/>
    <cellStyle name="Normal 2 2 7 7" xfId="7699"/>
    <cellStyle name="Normal 2 2 8" xfId="1308"/>
    <cellStyle name="Normal 2 2 8 2" xfId="4134"/>
    <cellStyle name="Normal 2 2 8 2 2" xfId="4250"/>
    <cellStyle name="Normal 2 2 8 2 2 2" xfId="9685"/>
    <cellStyle name="Normal 2 2 8 2 2 2 2" xfId="10431"/>
    <cellStyle name="Normal 2 2 8 2 2 2 3" xfId="11010"/>
    <cellStyle name="Normal 2 2 8 2 2 3" xfId="10430"/>
    <cellStyle name="Normal 2 2 8 2 2 4" xfId="11009"/>
    <cellStyle name="Normal 2 2 8 2 3" xfId="4199"/>
    <cellStyle name="Normal 2 2 8 2 3 2" xfId="9634"/>
    <cellStyle name="Normal 2 2 8 2 3 2 2" xfId="10433"/>
    <cellStyle name="Normal 2 2 8 2 3 2 3" xfId="11012"/>
    <cellStyle name="Normal 2 2 8 2 3 3" xfId="10432"/>
    <cellStyle name="Normal 2 2 8 2 3 4" xfId="11011"/>
    <cellStyle name="Normal 2 2 8 2 4" xfId="4316"/>
    <cellStyle name="Normal 2 2 8 2 4 2" xfId="9727"/>
    <cellStyle name="Normal 2 2 8 2 4 2 2" xfId="10435"/>
    <cellStyle name="Normal 2 2 8 2 4 2 3" xfId="11014"/>
    <cellStyle name="Normal 2 2 8 2 4 3" xfId="10434"/>
    <cellStyle name="Normal 2 2 8 2 4 4" xfId="11013"/>
    <cellStyle name="Normal 2 2 8 2 5" xfId="9582"/>
    <cellStyle name="Normal 2 2 8 2 5 2" xfId="10436"/>
    <cellStyle name="Normal 2 2 8 2 5 3" xfId="11015"/>
    <cellStyle name="Normal 2 2 8 2 6" xfId="10429"/>
    <cellStyle name="Normal 2 2 8 2 7" xfId="11008"/>
    <cellStyle name="Normal 2 2 8 3" xfId="4094"/>
    <cellStyle name="Normal 2 2 8 3 2" xfId="4232"/>
    <cellStyle name="Normal 2 2 8 3 2 2" xfId="9667"/>
    <cellStyle name="Normal 2 2 8 3 2 2 2" xfId="10439"/>
    <cellStyle name="Normal 2 2 8 3 2 2 3" xfId="11018"/>
    <cellStyle name="Normal 2 2 8 3 2 3" xfId="10438"/>
    <cellStyle name="Normal 2 2 8 3 2 4" xfId="11017"/>
    <cellStyle name="Normal 2 2 8 3 3" xfId="4181"/>
    <cellStyle name="Normal 2 2 8 3 3 2" xfId="9616"/>
    <cellStyle name="Normal 2 2 8 3 3 2 2" xfId="10441"/>
    <cellStyle name="Normal 2 2 8 3 3 2 3" xfId="11020"/>
    <cellStyle name="Normal 2 2 8 3 3 3" xfId="10440"/>
    <cellStyle name="Normal 2 2 8 3 3 4" xfId="11019"/>
    <cellStyle name="Normal 2 2 8 3 4" xfId="9563"/>
    <cellStyle name="Normal 2 2 8 3 4 2" xfId="10442"/>
    <cellStyle name="Normal 2 2 8 3 4 3" xfId="11021"/>
    <cellStyle name="Normal 2 2 8 3 5" xfId="10437"/>
    <cellStyle name="Normal 2 2 8 3 6" xfId="11016"/>
    <cellStyle name="Normal 2 2 8 4" xfId="4061"/>
    <cellStyle name="Normal 2 2 8 4 2" xfId="4216"/>
    <cellStyle name="Normal 2 2 8 4 2 2" xfId="9651"/>
    <cellStyle name="Normal 2 2 8 4 2 2 2" xfId="10445"/>
    <cellStyle name="Normal 2 2 8 4 2 2 3" xfId="11024"/>
    <cellStyle name="Normal 2 2 8 4 2 3" xfId="10444"/>
    <cellStyle name="Normal 2 2 8 4 2 4" xfId="11023"/>
    <cellStyle name="Normal 2 2 8 4 3" xfId="9547"/>
    <cellStyle name="Normal 2 2 8 4 3 2" xfId="10446"/>
    <cellStyle name="Normal 2 2 8 4 3 3" xfId="11025"/>
    <cellStyle name="Normal 2 2 8 4 4" xfId="10443"/>
    <cellStyle name="Normal 2 2 8 4 5" xfId="11022"/>
    <cellStyle name="Normal 2 2 8 5" xfId="4165"/>
    <cellStyle name="Normal 2 2 8 5 2" xfId="9600"/>
    <cellStyle name="Normal 2 2 8 5 2 2" xfId="10448"/>
    <cellStyle name="Normal 2 2 8 5 2 3" xfId="11027"/>
    <cellStyle name="Normal 2 2 8 5 3" xfId="10447"/>
    <cellStyle name="Normal 2 2 8 5 4" xfId="11026"/>
    <cellStyle name="Normal 2 2 8 6" xfId="4280"/>
    <cellStyle name="Normal 2 2 8 6 2" xfId="9706"/>
    <cellStyle name="Normal 2 2 8 6 2 2" xfId="10450"/>
    <cellStyle name="Normal 2 2 8 6 2 3" xfId="11029"/>
    <cellStyle name="Normal 2 2 8 6 3" xfId="10449"/>
    <cellStyle name="Normal 2 2 8 6 4" xfId="11028"/>
    <cellStyle name="Normal 2 2 8 7" xfId="7700"/>
    <cellStyle name="Normal 2 2 9" xfId="1309"/>
    <cellStyle name="Normal 2 2 9 2" xfId="4136"/>
    <cellStyle name="Normal 2 2 9 2 2" xfId="4251"/>
    <cellStyle name="Normal 2 2 9 2 2 2" xfId="9686"/>
    <cellStyle name="Normal 2 2 9 2 2 2 2" xfId="10453"/>
    <cellStyle name="Normal 2 2 9 2 2 2 3" xfId="11032"/>
    <cellStyle name="Normal 2 2 9 2 2 3" xfId="10452"/>
    <cellStyle name="Normal 2 2 9 2 2 4" xfId="11031"/>
    <cellStyle name="Normal 2 2 9 2 3" xfId="4200"/>
    <cellStyle name="Normal 2 2 9 2 3 2" xfId="9635"/>
    <cellStyle name="Normal 2 2 9 2 3 2 2" xfId="10455"/>
    <cellStyle name="Normal 2 2 9 2 3 2 3" xfId="11034"/>
    <cellStyle name="Normal 2 2 9 2 3 3" xfId="10454"/>
    <cellStyle name="Normal 2 2 9 2 3 4" xfId="11033"/>
    <cellStyle name="Normal 2 2 9 2 4" xfId="4319"/>
    <cellStyle name="Normal 2 2 9 2 4 2" xfId="9730"/>
    <cellStyle name="Normal 2 2 9 2 4 2 2" xfId="10457"/>
    <cellStyle name="Normal 2 2 9 2 4 2 3" xfId="11036"/>
    <cellStyle name="Normal 2 2 9 2 4 3" xfId="10456"/>
    <cellStyle name="Normal 2 2 9 2 4 4" xfId="11035"/>
    <cellStyle name="Normal 2 2 9 2 5" xfId="9583"/>
    <cellStyle name="Normal 2 2 9 2 5 2" xfId="10458"/>
    <cellStyle name="Normal 2 2 9 2 5 3" xfId="11037"/>
    <cellStyle name="Normal 2 2 9 2 6" xfId="10451"/>
    <cellStyle name="Normal 2 2 9 2 7" xfId="11030"/>
    <cellStyle name="Normal 2 2 9 3" xfId="4096"/>
    <cellStyle name="Normal 2 2 9 3 2" xfId="4233"/>
    <cellStyle name="Normal 2 2 9 3 2 2" xfId="9668"/>
    <cellStyle name="Normal 2 2 9 3 2 2 2" xfId="10461"/>
    <cellStyle name="Normal 2 2 9 3 2 2 3" xfId="11040"/>
    <cellStyle name="Normal 2 2 9 3 2 3" xfId="10460"/>
    <cellStyle name="Normal 2 2 9 3 2 4" xfId="11039"/>
    <cellStyle name="Normal 2 2 9 3 3" xfId="4182"/>
    <cellStyle name="Normal 2 2 9 3 3 2" xfId="9617"/>
    <cellStyle name="Normal 2 2 9 3 3 2 2" xfId="10463"/>
    <cellStyle name="Normal 2 2 9 3 3 2 3" xfId="11042"/>
    <cellStyle name="Normal 2 2 9 3 3 3" xfId="10462"/>
    <cellStyle name="Normal 2 2 9 3 3 4" xfId="11041"/>
    <cellStyle name="Normal 2 2 9 3 4" xfId="9564"/>
    <cellStyle name="Normal 2 2 9 3 4 2" xfId="10464"/>
    <cellStyle name="Normal 2 2 9 3 4 3" xfId="11043"/>
    <cellStyle name="Normal 2 2 9 3 5" xfId="10459"/>
    <cellStyle name="Normal 2 2 9 3 6" xfId="11038"/>
    <cellStyle name="Normal 2 2 9 4" xfId="4063"/>
    <cellStyle name="Normal 2 2 9 4 2" xfId="4217"/>
    <cellStyle name="Normal 2 2 9 4 2 2" xfId="9652"/>
    <cellStyle name="Normal 2 2 9 4 2 2 2" xfId="10467"/>
    <cellStyle name="Normal 2 2 9 4 2 2 3" xfId="11046"/>
    <cellStyle name="Normal 2 2 9 4 2 3" xfId="10466"/>
    <cellStyle name="Normal 2 2 9 4 2 4" xfId="11045"/>
    <cellStyle name="Normal 2 2 9 4 3" xfId="9548"/>
    <cellStyle name="Normal 2 2 9 4 3 2" xfId="10468"/>
    <cellStyle name="Normal 2 2 9 4 3 3" xfId="11047"/>
    <cellStyle name="Normal 2 2 9 4 4" xfId="10465"/>
    <cellStyle name="Normal 2 2 9 4 5" xfId="11044"/>
    <cellStyle name="Normal 2 2 9 5" xfId="4166"/>
    <cellStyle name="Normal 2 2 9 5 2" xfId="9601"/>
    <cellStyle name="Normal 2 2 9 5 2 2" xfId="10470"/>
    <cellStyle name="Normal 2 2 9 5 2 3" xfId="11049"/>
    <cellStyle name="Normal 2 2 9 5 3" xfId="10469"/>
    <cellStyle name="Normal 2 2 9 5 4" xfId="11048"/>
    <cellStyle name="Normal 2 2 9 6" xfId="4301"/>
    <cellStyle name="Normal 2 2 9 6 2" xfId="9714"/>
    <cellStyle name="Normal 2 2 9 6 2 2" xfId="10472"/>
    <cellStyle name="Normal 2 2 9 6 2 3" xfId="11051"/>
    <cellStyle name="Normal 2 2 9 6 3" xfId="10471"/>
    <cellStyle name="Normal 2 2 9 6 4" xfId="11050"/>
    <cellStyle name="Normal 2 2 9 7" xfId="7701"/>
    <cellStyle name="Normal 2 20" xfId="1310"/>
    <cellStyle name="Normal 2 20 2" xfId="5133"/>
    <cellStyle name="Normal 2 21" xfId="1311"/>
    <cellStyle name="Normal 2 21 2" xfId="5134"/>
    <cellStyle name="Normal 2 22" xfId="1312"/>
    <cellStyle name="Normal 2 22 2" xfId="5135"/>
    <cellStyle name="Normal 2 23" xfId="1313"/>
    <cellStyle name="Normal 2 23 2" xfId="5136"/>
    <cellStyle name="Normal 2 24" xfId="1314"/>
    <cellStyle name="Normal 2 24 2" xfId="5137"/>
    <cellStyle name="Normal 2 25" xfId="1315"/>
    <cellStyle name="Normal 2 25 2" xfId="5138"/>
    <cellStyle name="Normal 2 26" xfId="1316"/>
    <cellStyle name="Normal 2 26 2" xfId="5139"/>
    <cellStyle name="Normal 2 27" xfId="1317"/>
    <cellStyle name="Normal 2 27 2" xfId="5140"/>
    <cellStyle name="Normal 2 28" xfId="1318"/>
    <cellStyle name="Normal 2 28 2" xfId="5141"/>
    <cellStyle name="Normal 2 29" xfId="1319"/>
    <cellStyle name="Normal 2 29 2" xfId="5142"/>
    <cellStyle name="Normal 2 3" xfId="122"/>
    <cellStyle name="Normal 2 3 2" xfId="4115"/>
    <cellStyle name="Normal 2 3 2 2" xfId="11290"/>
    <cellStyle name="Normal 2 3 2 3" xfId="11275"/>
    <cellStyle name="Normal 2 3 3" xfId="4075"/>
    <cellStyle name="Normal 2 3 3 2" xfId="11283"/>
    <cellStyle name="Normal 2 3 4" xfId="4041"/>
    <cellStyle name="Normal 2 3 5" xfId="11270"/>
    <cellStyle name="Normal 2 3 6" xfId="1320"/>
    <cellStyle name="Normal 2 30" xfId="1321"/>
    <cellStyle name="Normal 2 30 2" xfId="7702"/>
    <cellStyle name="Normal 2 31" xfId="1322"/>
    <cellStyle name="Normal 2 31 2" xfId="7703"/>
    <cellStyle name="Normal 2 32" xfId="1323"/>
    <cellStyle name="Normal 2 32 2" xfId="7704"/>
    <cellStyle name="Normal 2 33" xfId="1324"/>
    <cellStyle name="Normal 2 33 2" xfId="7705"/>
    <cellStyle name="Normal 2 34" xfId="1325"/>
    <cellStyle name="Normal 2 34 2" xfId="7706"/>
    <cellStyle name="Normal 2 35" xfId="1326"/>
    <cellStyle name="Normal 2 35 2" xfId="7707"/>
    <cellStyle name="Normal 2 36" xfId="1327"/>
    <cellStyle name="Normal 2 36 2" xfId="7708"/>
    <cellStyle name="Normal 2 37" xfId="1328"/>
    <cellStyle name="Normal 2 37 2" xfId="7709"/>
    <cellStyle name="Normal 2 38" xfId="1329"/>
    <cellStyle name="Normal 2 38 2" xfId="7710"/>
    <cellStyle name="Normal 2 39" xfId="1330"/>
    <cellStyle name="Normal 2 39 2" xfId="7711"/>
    <cellStyle name="Normal 2 4" xfId="110"/>
    <cellStyle name="Normal 2 4 2" xfId="4119"/>
    <cellStyle name="Normal 2 4 2 2" xfId="11284"/>
    <cellStyle name="Normal 2 4 3" xfId="4079"/>
    <cellStyle name="Normal 2 4 4" xfId="4046"/>
    <cellStyle name="Normal 2 4 5" xfId="11268"/>
    <cellStyle name="Normal 2 4 6" xfId="1331"/>
    <cellStyle name="Normal 2 40" xfId="1332"/>
    <cellStyle name="Normal 2 40 2" xfId="7712"/>
    <cellStyle name="Normal 2 41" xfId="1333"/>
    <cellStyle name="Normal 2 41 2" xfId="7713"/>
    <cellStyle name="Normal 2 42" xfId="1334"/>
    <cellStyle name="Normal 2 42 2" xfId="7714"/>
    <cellStyle name="Normal 2 43" xfId="1335"/>
    <cellStyle name="Normal 2 43 2" xfId="7715"/>
    <cellStyle name="Normal 2 44" xfId="1336"/>
    <cellStyle name="Normal 2 44 2" xfId="7716"/>
    <cellStyle name="Normal 2 45" xfId="1337"/>
    <cellStyle name="Normal 2 45 2" xfId="7717"/>
    <cellStyle name="Normal 2 46" xfId="1338"/>
    <cellStyle name="Normal 2 46 2" xfId="7718"/>
    <cellStyle name="Normal 2 47" xfId="1339"/>
    <cellStyle name="Normal 2 47 2" xfId="7719"/>
    <cellStyle name="Normal 2 48" xfId="1340"/>
    <cellStyle name="Normal 2 48 2" xfId="7720"/>
    <cellStyle name="Normal 2 49" xfId="1341"/>
    <cellStyle name="Normal 2 49 2" xfId="7721"/>
    <cellStyle name="Normal 2 5" xfId="1342"/>
    <cellStyle name="Normal 2 5 2" xfId="4127"/>
    <cellStyle name="Normal 2 5 2 2" xfId="11289"/>
    <cellStyle name="Normal 2 5 3" xfId="4087"/>
    <cellStyle name="Normal 2 5 4" xfId="4054"/>
    <cellStyle name="Normal 2 5 5" xfId="11276"/>
    <cellStyle name="Normal 2 50" xfId="1343"/>
    <cellStyle name="Normal 2 50 2" xfId="7722"/>
    <cellStyle name="Normal 2 51" xfId="1344"/>
    <cellStyle name="Normal 2 51 2" xfId="7723"/>
    <cellStyle name="Normal 2 52" xfId="1345"/>
    <cellStyle name="Normal 2 52 2" xfId="7724"/>
    <cellStyle name="Normal 2 53" xfId="1346"/>
    <cellStyle name="Normal 2 53 2" xfId="7725"/>
    <cellStyle name="Normal 2 54" xfId="1347"/>
    <cellStyle name="Normal 2 54 2" xfId="7726"/>
    <cellStyle name="Normal 2 55" xfId="1348"/>
    <cellStyle name="Normal 2 55 2" xfId="7727"/>
    <cellStyle name="Normal 2 56" xfId="1349"/>
    <cellStyle name="Normal 2 56 2" xfId="7728"/>
    <cellStyle name="Normal 2 57" xfId="1350"/>
    <cellStyle name="Normal 2 57 2" xfId="7729"/>
    <cellStyle name="Normal 2 58" xfId="1351"/>
    <cellStyle name="Normal 2 58 2" xfId="7730"/>
    <cellStyle name="Normal 2 59" xfId="1352"/>
    <cellStyle name="Normal 2 59 2" xfId="7731"/>
    <cellStyle name="Normal 2 6" xfId="1353"/>
    <cellStyle name="Normal 2 6 2" xfId="4129"/>
    <cellStyle name="Normal 2 6 3" xfId="4089"/>
    <cellStyle name="Normal 2 6 3 2" xfId="11295"/>
    <cellStyle name="Normal 2 6 4" xfId="4056"/>
    <cellStyle name="Normal 2 60" xfId="1354"/>
    <cellStyle name="Normal 2 60 2" xfId="7732"/>
    <cellStyle name="Normal 2 61" xfId="1355"/>
    <cellStyle name="Normal 2 61 2" xfId="7733"/>
    <cellStyle name="Normal 2 62" xfId="1356"/>
    <cellStyle name="Normal 2 62 2" xfId="7734"/>
    <cellStyle name="Normal 2 63" xfId="1357"/>
    <cellStyle name="Normal 2 63 2" xfId="7735"/>
    <cellStyle name="Normal 2 64" xfId="1358"/>
    <cellStyle name="Normal 2 64 2" xfId="7736"/>
    <cellStyle name="Normal 2 65" xfId="1359"/>
    <cellStyle name="Normal 2 65 2" xfId="7737"/>
    <cellStyle name="Normal 2 66" xfId="1360"/>
    <cellStyle name="Normal 2 66 2" xfId="7738"/>
    <cellStyle name="Normal 2 67" xfId="1361"/>
    <cellStyle name="Normal 2 67 2" xfId="7739"/>
    <cellStyle name="Normal 2 68" xfId="1362"/>
    <cellStyle name="Normal 2 68 2" xfId="7740"/>
    <cellStyle name="Normal 2 69" xfId="1363"/>
    <cellStyle name="Normal 2 69 2" xfId="7741"/>
    <cellStyle name="Normal 2 7" xfId="1364"/>
    <cellStyle name="Normal 2 7 2" xfId="4125"/>
    <cellStyle name="Normal 2 7 3" xfId="4085"/>
    <cellStyle name="Normal 2 7 4" xfId="4052"/>
    <cellStyle name="Normal 2 70" xfId="1365"/>
    <cellStyle name="Normal 2 70 2" xfId="7742"/>
    <cellStyle name="Normal 2 71" xfId="1366"/>
    <cellStyle name="Normal 2 71 2" xfId="7743"/>
    <cellStyle name="Normal 2 72" xfId="1367"/>
    <cellStyle name="Normal 2 72 2" xfId="7744"/>
    <cellStyle name="Normal 2 73" xfId="1368"/>
    <cellStyle name="Normal 2 73 2" xfId="7745"/>
    <cellStyle name="Normal 2 74" xfId="1369"/>
    <cellStyle name="Normal 2 74 2" xfId="7746"/>
    <cellStyle name="Normal 2 75" xfId="1370"/>
    <cellStyle name="Normal 2 75 2" xfId="7747"/>
    <cellStyle name="Normal 2 76" xfId="1371"/>
    <cellStyle name="Normal 2 76 2" xfId="7748"/>
    <cellStyle name="Normal 2 77" xfId="1372"/>
    <cellStyle name="Normal 2 77 2" xfId="7749"/>
    <cellStyle name="Normal 2 78" xfId="1373"/>
    <cellStyle name="Normal 2 78 2" xfId="7750"/>
    <cellStyle name="Normal 2 79" xfId="1374"/>
    <cellStyle name="Normal 2 79 2" xfId="7751"/>
    <cellStyle name="Normal 2 8" xfId="1375"/>
    <cellStyle name="Normal 2 8 2" xfId="4133"/>
    <cellStyle name="Normal 2 8 3" xfId="4093"/>
    <cellStyle name="Normal 2 8 4" xfId="4060"/>
    <cellStyle name="Normal 2 80" xfId="1376"/>
    <cellStyle name="Normal 2 80 2" xfId="7752"/>
    <cellStyle name="Normal 2 81" xfId="1377"/>
    <cellStyle name="Normal 2 81 2" xfId="7753"/>
    <cellStyle name="Normal 2 82" xfId="1378"/>
    <cellStyle name="Normal 2 82 2" xfId="7754"/>
    <cellStyle name="Normal 2 83" xfId="1379"/>
    <cellStyle name="Normal 2 83 2" xfId="7755"/>
    <cellStyle name="Normal 2 84" xfId="1380"/>
    <cellStyle name="Normal 2 84 2" xfId="7756"/>
    <cellStyle name="Normal 2 85" xfId="1381"/>
    <cellStyle name="Normal 2 85 2" xfId="7757"/>
    <cellStyle name="Normal 2 86" xfId="1382"/>
    <cellStyle name="Normal 2 86 2" xfId="7758"/>
    <cellStyle name="Normal 2 87" xfId="1383"/>
    <cellStyle name="Normal 2 87 2" xfId="7759"/>
    <cellStyle name="Normal 2 88" xfId="1384"/>
    <cellStyle name="Normal 2 88 2" xfId="7760"/>
    <cellStyle name="Normal 2 89" xfId="1385"/>
    <cellStyle name="Normal 2 89 2" xfId="7761"/>
    <cellStyle name="Normal 2 9" xfId="1386"/>
    <cellStyle name="Normal 2 9 2" xfId="4135"/>
    <cellStyle name="Normal 2 9 3" xfId="4095"/>
    <cellStyle name="Normal 2 9 4" xfId="4062"/>
    <cellStyle name="Normal 2 90" xfId="1387"/>
    <cellStyle name="Normal 2 90 2" xfId="7762"/>
    <cellStyle name="Normal 2 91" xfId="1388"/>
    <cellStyle name="Normal 2 91 2" xfId="7763"/>
    <cellStyle name="Normal 2 92" xfId="1389"/>
    <cellStyle name="Normal 2 92 2" xfId="7764"/>
    <cellStyle name="Normal 2 93" xfId="1390"/>
    <cellStyle name="Normal 2 93 2" xfId="7765"/>
    <cellStyle name="Normal 2 94" xfId="1391"/>
    <cellStyle name="Normal 2 94 2" xfId="7766"/>
    <cellStyle name="Normal 2 95" xfId="1392"/>
    <cellStyle name="Normal 2 95 2" xfId="7767"/>
    <cellStyle name="Normal 2 96" xfId="1393"/>
    <cellStyle name="Normal 2 96 2" xfId="7768"/>
    <cellStyle name="Normal 2 97" xfId="1394"/>
    <cellStyle name="Normal 2 97 2" xfId="7769"/>
    <cellStyle name="Normal 2 98" xfId="1395"/>
    <cellStyle name="Normal 2 98 2" xfId="7770"/>
    <cellStyle name="Normal 2 99" xfId="1396"/>
    <cellStyle name="Normal 2 99 2" xfId="7771"/>
    <cellStyle name="Normal 20" xfId="4270"/>
    <cellStyle name="Normal 20 2" xfId="9696"/>
    <cellStyle name="Normal 20 2 2" xfId="10474"/>
    <cellStyle name="Normal 20 2 3" xfId="11053"/>
    <cellStyle name="Normal 20 3" xfId="10473"/>
    <cellStyle name="Normal 20 4" xfId="11052"/>
    <cellStyle name="Normal 21" xfId="4274"/>
    <cellStyle name="Normal 21 2" xfId="9700"/>
    <cellStyle name="Normal 21 2 2" xfId="10476"/>
    <cellStyle name="Normal 21 2 3" xfId="11055"/>
    <cellStyle name="Normal 21 3" xfId="10475"/>
    <cellStyle name="Normal 21 4" xfId="11054"/>
    <cellStyle name="Normal 22" xfId="4325"/>
    <cellStyle name="Normal 22 2" xfId="9736"/>
    <cellStyle name="Normal 22 2 2" xfId="10478"/>
    <cellStyle name="Normal 22 2 3" xfId="11057"/>
    <cellStyle name="Normal 22 3" xfId="10477"/>
    <cellStyle name="Normal 22 4" xfId="11056"/>
    <cellStyle name="Normal 23" xfId="4340"/>
    <cellStyle name="Normal 23 2" xfId="9748"/>
    <cellStyle name="Normal 23 2 2" xfId="10480"/>
    <cellStyle name="Normal 23 2 3" xfId="11059"/>
    <cellStyle name="Normal 23 3" xfId="10479"/>
    <cellStyle name="Normal 23 4" xfId="11058"/>
    <cellStyle name="Normal 24" xfId="7563"/>
    <cellStyle name="Normal 24 2" xfId="10481"/>
    <cellStyle name="Normal 25" xfId="7562"/>
    <cellStyle name="Normal 25 2" xfId="10482"/>
    <cellStyle name="Normal 25 3" xfId="11060"/>
    <cellStyle name="Normal 26" xfId="11264"/>
    <cellStyle name="Normal 27" xfId="197"/>
    <cellStyle name="Normal 28" xfId="11298"/>
    <cellStyle name="Normal 29" xfId="11302"/>
    <cellStyle name="Normal 3" xfId="60"/>
    <cellStyle name="Normal 3 10" xfId="1397"/>
    <cellStyle name="Normal 3 11" xfId="1398"/>
    <cellStyle name="Normal 3 12" xfId="1399"/>
    <cellStyle name="Normal 3 12 2" xfId="7772"/>
    <cellStyle name="Normal 3 13" xfId="1400"/>
    <cellStyle name="Normal 3 13 2" xfId="7773"/>
    <cellStyle name="Normal 3 14" xfId="1401"/>
    <cellStyle name="Normal 3 14 2" xfId="7774"/>
    <cellStyle name="Normal 3 15" xfId="1402"/>
    <cellStyle name="Normal 3 15 2" xfId="7775"/>
    <cellStyle name="Normal 3 16" xfId="1403"/>
    <cellStyle name="Normal 3 16 2" xfId="7776"/>
    <cellStyle name="Normal 3 17" xfId="1404"/>
    <cellStyle name="Normal 3 17 2" xfId="7777"/>
    <cellStyle name="Normal 3 18" xfId="1405"/>
    <cellStyle name="Normal 3 18 2" xfId="7778"/>
    <cellStyle name="Normal 3 19" xfId="1406"/>
    <cellStyle name="Normal 3 19 2" xfId="7779"/>
    <cellStyle name="Normal 3 2" xfId="183"/>
    <cellStyle name="Normal 3 2 10" xfId="4201"/>
    <cellStyle name="Normal 3 2 10 2" xfId="9636"/>
    <cellStyle name="Normal 3 2 10 2 2" xfId="10484"/>
    <cellStyle name="Normal 3 2 10 2 3" xfId="11062"/>
    <cellStyle name="Normal 3 2 10 3" xfId="10483"/>
    <cellStyle name="Normal 3 2 10 4" xfId="11061"/>
    <cellStyle name="Normal 3 2 11" xfId="4284"/>
    <cellStyle name="Normal 3 2 11 2" xfId="9707"/>
    <cellStyle name="Normal 3 2 11 2 2" xfId="10486"/>
    <cellStyle name="Normal 3 2 11 2 3" xfId="11064"/>
    <cellStyle name="Normal 3 2 11 3" xfId="10485"/>
    <cellStyle name="Normal 3 2 11 4" xfId="11063"/>
    <cellStyle name="Normal 3 2 12" xfId="7780"/>
    <cellStyle name="Normal 3 2 13" xfId="11266"/>
    <cellStyle name="Normal 3 2 14" xfId="1407"/>
    <cellStyle name="Normal 3 2 2" xfId="1408"/>
    <cellStyle name="Normal 3 2 2 2" xfId="4252"/>
    <cellStyle name="Normal 3 2 2 2 2" xfId="9687"/>
    <cellStyle name="Normal 3 2 2 2 2 2" xfId="10488"/>
    <cellStyle name="Normal 3 2 2 2 2 3" xfId="11066"/>
    <cellStyle name="Normal 3 2 2 2 3" xfId="10487"/>
    <cellStyle name="Normal 3 2 2 2 4" xfId="11065"/>
    <cellStyle name="Normal 3 2 2 2 5" xfId="11288"/>
    <cellStyle name="Normal 3 2 2 3" xfId="11277"/>
    <cellStyle name="Normal 3 2 3" xfId="1409"/>
    <cellStyle name="Normal 3 2 3 2" xfId="11282"/>
    <cellStyle name="Normal 3 2 4" xfId="1410"/>
    <cellStyle name="Normal 3 2 5" xfId="1411"/>
    <cellStyle name="Normal 3 2 6" xfId="1412"/>
    <cellStyle name="Normal 3 2 7" xfId="1413"/>
    <cellStyle name="Normal 3 2 8" xfId="1414"/>
    <cellStyle name="Normal 3 2 9" xfId="4137"/>
    <cellStyle name="Normal 3 2 9 2" xfId="9584"/>
    <cellStyle name="Normal 3 2 9 2 2" xfId="10490"/>
    <cellStyle name="Normal 3 2 9 2 3" xfId="11068"/>
    <cellStyle name="Normal 3 2 9 3" xfId="10489"/>
    <cellStyle name="Normal 3 2 9 4" xfId="11067"/>
    <cellStyle name="Normal 3 20" xfId="1415"/>
    <cellStyle name="Normal 3 20 2" xfId="7781"/>
    <cellStyle name="Normal 3 21" xfId="1416"/>
    <cellStyle name="Normal 3 21 2" xfId="7782"/>
    <cellStyle name="Normal 3 22" xfId="1417"/>
    <cellStyle name="Normal 3 22 2" xfId="7783"/>
    <cellStyle name="Normal 3 23" xfId="1418"/>
    <cellStyle name="Normal 3 23 2" xfId="7784"/>
    <cellStyle name="Normal 3 24" xfId="1419"/>
    <cellStyle name="Normal 3 24 2" xfId="7785"/>
    <cellStyle name="Normal 3 25" xfId="1420"/>
    <cellStyle name="Normal 3 25 2" xfId="7786"/>
    <cellStyle name="Normal 3 26" xfId="1421"/>
    <cellStyle name="Normal 3 26 2" xfId="7787"/>
    <cellStyle name="Normal 3 27" xfId="1422"/>
    <cellStyle name="Normal 3 27 2" xfId="7788"/>
    <cellStyle name="Normal 3 28" xfId="1423"/>
    <cellStyle name="Normal 3 28 2" xfId="7789"/>
    <cellStyle name="Normal 3 29" xfId="1424"/>
    <cellStyle name="Normal 3 29 2" xfId="7790"/>
    <cellStyle name="Normal 3 3" xfId="181"/>
    <cellStyle name="Normal 3 3 2" xfId="4097"/>
    <cellStyle name="Normal 3 3 2 2" xfId="4234"/>
    <cellStyle name="Normal 3 3 2 2 2" xfId="9669"/>
    <cellStyle name="Normal 3 3 2 2 2 2" xfId="10493"/>
    <cellStyle name="Normal 3 3 2 2 2 3" xfId="11071"/>
    <cellStyle name="Normal 3 3 2 2 3" xfId="10492"/>
    <cellStyle name="Normal 3 3 2 2 4" xfId="11070"/>
    <cellStyle name="Normal 3 3 2 3" xfId="9565"/>
    <cellStyle name="Normal 3 3 2 3 2" xfId="10494"/>
    <cellStyle name="Normal 3 3 2 3 3" xfId="11072"/>
    <cellStyle name="Normal 3 3 2 4" xfId="10491"/>
    <cellStyle name="Normal 3 3 2 5" xfId="11069"/>
    <cellStyle name="Normal 3 3 3" xfId="4183"/>
    <cellStyle name="Normal 3 3 3 2" xfId="9618"/>
    <cellStyle name="Normal 3 3 3 2 2" xfId="10496"/>
    <cellStyle name="Normal 3 3 3 2 3" xfId="11074"/>
    <cellStyle name="Normal 3 3 3 3" xfId="10495"/>
    <cellStyle name="Normal 3 3 3 4" xfId="11073"/>
    <cellStyle name="Normal 3 3 4" xfId="4293"/>
    <cellStyle name="Normal 3 3 4 2" xfId="9710"/>
    <cellStyle name="Normal 3 3 5" xfId="7791"/>
    <cellStyle name="Normal 3 3 6" xfId="1425"/>
    <cellStyle name="Normal 3 30" xfId="1426"/>
    <cellStyle name="Normal 3 30 2" xfId="7792"/>
    <cellStyle name="Normal 3 31" xfId="4021"/>
    <cellStyle name="Normal 3 32" xfId="4064"/>
    <cellStyle name="Normal 3 32 2" xfId="9549"/>
    <cellStyle name="Normal 3 32 2 2" xfId="10498"/>
    <cellStyle name="Normal 3 32 2 3" xfId="11076"/>
    <cellStyle name="Normal 3 32 3" xfId="10497"/>
    <cellStyle name="Normal 3 32 4" xfId="11075"/>
    <cellStyle name="Normal 3 33" xfId="4167"/>
    <cellStyle name="Normal 3 33 2" xfId="9602"/>
    <cellStyle name="Normal 3 33 2 2" xfId="10500"/>
    <cellStyle name="Normal 3 33 2 3" xfId="11078"/>
    <cellStyle name="Normal 3 33 3" xfId="10499"/>
    <cellStyle name="Normal 3 33 4" xfId="11077"/>
    <cellStyle name="Normal 3 34" xfId="4258"/>
    <cellStyle name="Normal 3 34 2" xfId="9692"/>
    <cellStyle name="Normal 3 35" xfId="4337"/>
    <cellStyle name="Normal 3 35 2" xfId="9745"/>
    <cellStyle name="Normal 3 35 2 2" xfId="10502"/>
    <cellStyle name="Normal 3 35 2 3" xfId="11080"/>
    <cellStyle name="Normal 3 35 3" xfId="10501"/>
    <cellStyle name="Normal 3 35 4" xfId="11079"/>
    <cellStyle name="Normal 3 36" xfId="11265"/>
    <cellStyle name="Normal 3 4" xfId="171"/>
    <cellStyle name="Normal 3 4 2" xfId="4218"/>
    <cellStyle name="Normal 3 4 2 2" xfId="9653"/>
    <cellStyle name="Normal 3 4 2 2 2" xfId="10504"/>
    <cellStyle name="Normal 3 4 2 2 3" xfId="11082"/>
    <cellStyle name="Normal 3 4 2 3" xfId="10503"/>
    <cellStyle name="Normal 3 4 2 4" xfId="11081"/>
    <cellStyle name="Normal 3 4 3" xfId="4288"/>
    <cellStyle name="Normal 3 4 4" xfId="1427"/>
    <cellStyle name="Normal 3 5" xfId="120"/>
    <cellStyle name="Normal 3 5 2" xfId="4311"/>
    <cellStyle name="Normal 3 5 2 2" xfId="9722"/>
    <cellStyle name="Normal 3 5 3" xfId="1428"/>
    <cellStyle name="Normal 3 6" xfId="1429"/>
    <cellStyle name="Normal 3 7" xfId="1430"/>
    <cellStyle name="Normal 3 8" xfId="1431"/>
    <cellStyle name="Normal 3 9" xfId="1432"/>
    <cellStyle name="Normal 4" xfId="61"/>
    <cellStyle name="Normal 4 2" xfId="62"/>
    <cellStyle name="Normal 4 2 2" xfId="4237"/>
    <cellStyle name="Normal 4 2 2 2" xfId="9672"/>
    <cellStyle name="Normal 4 2 2 2 2" xfId="10507"/>
    <cellStyle name="Normal 4 2 2 2 3" xfId="11085"/>
    <cellStyle name="Normal 4 2 2 3" xfId="10506"/>
    <cellStyle name="Normal 4 2 2 4" xfId="11084"/>
    <cellStyle name="Normal 4 2 3" xfId="9568"/>
    <cellStyle name="Normal 4 2 3 2" xfId="10508"/>
    <cellStyle name="Normal 4 2 3 3" xfId="11086"/>
    <cellStyle name="Normal 4 2 4" xfId="10505"/>
    <cellStyle name="Normal 4 2 5" xfId="11083"/>
    <cellStyle name="Normal 4 2 6" xfId="4100"/>
    <cellStyle name="Normal 4 3" xfId="4186"/>
    <cellStyle name="Normal 4 3 2" xfId="9621"/>
    <cellStyle name="Normal 4 3 2 2" xfId="10510"/>
    <cellStyle name="Normal 4 3 2 3" xfId="11088"/>
    <cellStyle name="Normal 4 3 3" xfId="10509"/>
    <cellStyle name="Normal 4 3 4" xfId="11087"/>
    <cellStyle name="Normal 4 4" xfId="4291"/>
    <cellStyle name="Normal 4 4 2" xfId="9708"/>
    <cellStyle name="Normal 4 4 2 2" xfId="10512"/>
    <cellStyle name="Normal 4 4 2 3" xfId="11090"/>
    <cellStyle name="Normal 4 4 3" xfId="10511"/>
    <cellStyle name="Normal 4 4 4" xfId="11089"/>
    <cellStyle name="Normal 4 5" xfId="1433"/>
    <cellStyle name="Normal 5" xfId="125"/>
    <cellStyle name="Normal 5 2" xfId="4102"/>
    <cellStyle name="Normal 5 2 2" xfId="9570"/>
    <cellStyle name="Normal 5 3" xfId="4309"/>
    <cellStyle name="Normal 5 3 2" xfId="9720"/>
    <cellStyle name="Normal 5 3 2 2" xfId="10514"/>
    <cellStyle name="Normal 5 3 2 3" xfId="11092"/>
    <cellStyle name="Normal 5 3 2 4" xfId="11286"/>
    <cellStyle name="Normal 5 3 3" xfId="10513"/>
    <cellStyle name="Normal 5 3 3 2" xfId="11294"/>
    <cellStyle name="Normal 5 3 4" xfId="11091"/>
    <cellStyle name="Normal 5 3 5" xfId="11273"/>
    <cellStyle name="Normal 5 4" xfId="7793"/>
    <cellStyle name="Normal 5 5" xfId="1434"/>
    <cellStyle name="Normal 6" xfId="186"/>
    <cellStyle name="Normal 6 2" xfId="4029"/>
    <cellStyle name="Normal 6 2 2" xfId="9535"/>
    <cellStyle name="Normal 6 3" xfId="7794"/>
    <cellStyle name="Normal 6 4" xfId="1435"/>
    <cellStyle name="Normal 7" xfId="189"/>
    <cellStyle name="Normal 7 2" xfId="194"/>
    <cellStyle name="Normal 7 2 2" xfId="9639"/>
    <cellStyle name="Normal 7 2 2 2" xfId="10516"/>
    <cellStyle name="Normal 7 2 2 3" xfId="11094"/>
    <cellStyle name="Normal 7 2 3" xfId="10515"/>
    <cellStyle name="Normal 7 2 4" xfId="11093"/>
    <cellStyle name="Normal 7 2 5" xfId="4204"/>
    <cellStyle name="Normal 7 3" xfId="1436"/>
    <cellStyle name="Normal 8" xfId="192"/>
    <cellStyle name="Normal 8 2" xfId="4149"/>
    <cellStyle name="Normal 8 2 2" xfId="9588"/>
    <cellStyle name="Normal 8 3" xfId="7795"/>
    <cellStyle name="Normal 8 4" xfId="1437"/>
    <cellStyle name="Normal 9" xfId="76"/>
    <cellStyle name="Normal 9 2" xfId="4013"/>
    <cellStyle name="Notas 2" xfId="177"/>
    <cellStyle name="Notas 3" xfId="112"/>
    <cellStyle name="Note" xfId="63"/>
    <cellStyle name="Note 2" xfId="64"/>
    <cellStyle name="Note 3" xfId="65"/>
    <cellStyle name="Output" xfId="66"/>
    <cellStyle name="Output 2" xfId="163"/>
    <cellStyle name="Percent 2" xfId="162"/>
    <cellStyle name="Porcentaje" xfId="74" builtinId="5"/>
    <cellStyle name="Porcentaje 10" xfId="1438"/>
    <cellStyle name="Porcentaje 11" xfId="1439"/>
    <cellStyle name="Porcentaje 12" xfId="1440"/>
    <cellStyle name="Porcentaje 13" xfId="1441"/>
    <cellStyle name="Porcentaje 14" xfId="1442"/>
    <cellStyle name="Porcentaje 15" xfId="1443"/>
    <cellStyle name="Porcentaje 16" xfId="1444"/>
    <cellStyle name="Porcentaje 17" xfId="1445"/>
    <cellStyle name="Porcentaje 18" xfId="1446"/>
    <cellStyle name="Porcentaje 19" xfId="1447"/>
    <cellStyle name="Porcentaje 2" xfId="67"/>
    <cellStyle name="Porcentaje 2 10" xfId="1449"/>
    <cellStyle name="Porcentaje 2 10 2" xfId="7796"/>
    <cellStyle name="Porcentaje 2 11" xfId="1450"/>
    <cellStyle name="Porcentaje 2 11 2" xfId="7797"/>
    <cellStyle name="Porcentaje 2 12" xfId="1451"/>
    <cellStyle name="Porcentaje 2 12 2" xfId="7798"/>
    <cellStyle name="Porcentaje 2 13" xfId="1452"/>
    <cellStyle name="Porcentaje 2 13 2" xfId="7799"/>
    <cellStyle name="Porcentaje 2 14" xfId="1453"/>
    <cellStyle name="Porcentaje 2 14 2" xfId="7800"/>
    <cellStyle name="Porcentaje 2 15" xfId="1454"/>
    <cellStyle name="Porcentaje 2 15 2" xfId="7801"/>
    <cellStyle name="Porcentaje 2 16" xfId="1455"/>
    <cellStyle name="Porcentaje 2 16 2" xfId="7802"/>
    <cellStyle name="Porcentaje 2 17" xfId="1456"/>
    <cellStyle name="Porcentaje 2 17 2" xfId="7803"/>
    <cellStyle name="Porcentaje 2 18" xfId="1457"/>
    <cellStyle name="Porcentaje 2 18 2" xfId="7804"/>
    <cellStyle name="Porcentaje 2 19" xfId="1458"/>
    <cellStyle name="Porcentaje 2 19 2" xfId="7805"/>
    <cellStyle name="Porcentaje 2 2" xfId="1459"/>
    <cellStyle name="Porcentaje 2 2 2" xfId="4139"/>
    <cellStyle name="Porcentaje 2 2 2 2" xfId="4254"/>
    <cellStyle name="Porcentaje 2 2 2 2 2" xfId="9689"/>
    <cellStyle name="Porcentaje 2 2 2 2 2 2" xfId="10519"/>
    <cellStyle name="Porcentaje 2 2 2 2 2 3" xfId="11097"/>
    <cellStyle name="Porcentaje 2 2 2 2 3" xfId="10518"/>
    <cellStyle name="Porcentaje 2 2 2 2 4" xfId="11096"/>
    <cellStyle name="Porcentaje 2 2 2 3" xfId="9586"/>
    <cellStyle name="Porcentaje 2 2 2 3 2" xfId="10520"/>
    <cellStyle name="Porcentaje 2 2 2 3 3" xfId="11098"/>
    <cellStyle name="Porcentaje 2 2 2 4" xfId="10517"/>
    <cellStyle name="Porcentaje 2 2 2 5" xfId="11095"/>
    <cellStyle name="Porcentaje 2 2 2 6" xfId="11287"/>
    <cellStyle name="Porcentaje 2 2 3" xfId="4203"/>
    <cellStyle name="Porcentaje 2 2 3 2" xfId="9638"/>
    <cellStyle name="Porcentaje 2 2 3 2 2" xfId="10522"/>
    <cellStyle name="Porcentaje 2 2 3 2 3" xfId="11100"/>
    <cellStyle name="Porcentaje 2 2 3 3" xfId="10521"/>
    <cellStyle name="Porcentaje 2 2 3 4" xfId="11099"/>
    <cellStyle name="Porcentaje 2 2 4" xfId="7806"/>
    <cellStyle name="Porcentaje 2 2 5" xfId="11274"/>
    <cellStyle name="Porcentaje 2 20" xfId="1460"/>
    <cellStyle name="Porcentaje 2 20 2" xfId="7807"/>
    <cellStyle name="Porcentaje 2 21" xfId="1461"/>
    <cellStyle name="Porcentaje 2 21 2" xfId="7808"/>
    <cellStyle name="Porcentaje 2 22" xfId="1462"/>
    <cellStyle name="Porcentaje 2 22 2" xfId="7809"/>
    <cellStyle name="Porcentaje 2 23" xfId="1463"/>
    <cellStyle name="Porcentaje 2 23 2" xfId="7810"/>
    <cellStyle name="Porcentaje 2 24" xfId="4066"/>
    <cellStyle name="Porcentaje 2 24 2" xfId="9551"/>
    <cellStyle name="Porcentaje 2 24 2 2" xfId="10524"/>
    <cellStyle name="Porcentaje 2 24 2 3" xfId="11102"/>
    <cellStyle name="Porcentaje 2 24 3" xfId="10523"/>
    <cellStyle name="Porcentaje 2 24 4" xfId="11101"/>
    <cellStyle name="Porcentaje 2 25" xfId="4169"/>
    <cellStyle name="Porcentaje 2 25 2" xfId="9604"/>
    <cellStyle name="Porcentaje 2 25 2 2" xfId="10526"/>
    <cellStyle name="Porcentaje 2 25 2 3" xfId="11104"/>
    <cellStyle name="Porcentaje 2 25 3" xfId="10525"/>
    <cellStyle name="Porcentaje 2 25 4" xfId="11103"/>
    <cellStyle name="Porcentaje 2 26" xfId="4262"/>
    <cellStyle name="Porcentaje 2 27" xfId="1448"/>
    <cellStyle name="Porcentaje 2 3" xfId="1464"/>
    <cellStyle name="Porcentaje 2 3 2" xfId="4099"/>
    <cellStyle name="Porcentaje 2 3 2 2" xfId="4236"/>
    <cellStyle name="Porcentaje 2 3 2 2 2" xfId="9671"/>
    <cellStyle name="Porcentaje 2 3 2 2 2 2" xfId="10529"/>
    <cellStyle name="Porcentaje 2 3 2 2 2 3" xfId="11107"/>
    <cellStyle name="Porcentaje 2 3 2 2 3" xfId="10528"/>
    <cellStyle name="Porcentaje 2 3 2 2 4" xfId="11106"/>
    <cellStyle name="Porcentaje 2 3 2 3" xfId="9567"/>
    <cellStyle name="Porcentaje 2 3 2 3 2" xfId="10530"/>
    <cellStyle name="Porcentaje 2 3 2 3 3" xfId="11108"/>
    <cellStyle name="Porcentaje 2 3 2 4" xfId="10527"/>
    <cellStyle name="Porcentaje 2 3 2 5" xfId="11105"/>
    <cellStyle name="Porcentaje 2 3 3" xfId="4185"/>
    <cellStyle name="Porcentaje 2 3 3 2" xfId="9620"/>
    <cellStyle name="Porcentaje 2 3 3 2 2" xfId="10532"/>
    <cellStyle name="Porcentaje 2 3 3 2 3" xfId="11110"/>
    <cellStyle name="Porcentaje 2 3 3 3" xfId="10531"/>
    <cellStyle name="Porcentaje 2 3 3 4" xfId="11109"/>
    <cellStyle name="Porcentaje 2 3 4" xfId="7811"/>
    <cellStyle name="Porcentaje 2 3 5" xfId="11285"/>
    <cellStyle name="Porcentaje 2 4" xfId="1465"/>
    <cellStyle name="Porcentaje 2 4 2" xfId="4220"/>
    <cellStyle name="Porcentaje 2 4 2 2" xfId="9655"/>
    <cellStyle name="Porcentaje 2 4 2 2 2" xfId="10534"/>
    <cellStyle name="Porcentaje 2 4 2 2 3" xfId="11112"/>
    <cellStyle name="Porcentaje 2 4 2 3" xfId="10533"/>
    <cellStyle name="Porcentaje 2 4 2 4" xfId="11111"/>
    <cellStyle name="Porcentaje 2 4 3" xfId="7812"/>
    <cellStyle name="Porcentaje 2 5" xfId="1466"/>
    <cellStyle name="Porcentaje 2 5 2" xfId="7813"/>
    <cellStyle name="Porcentaje 2 6" xfId="1467"/>
    <cellStyle name="Porcentaje 2 6 2" xfId="7814"/>
    <cellStyle name="Porcentaje 2 7" xfId="1468"/>
    <cellStyle name="Porcentaje 2 7 2" xfId="7815"/>
    <cellStyle name="Porcentaje 2 8" xfId="1469"/>
    <cellStyle name="Porcentaje 2 8 2" xfId="7816"/>
    <cellStyle name="Porcentaje 2 9" xfId="1470"/>
    <cellStyle name="Porcentaje 2 9 2" xfId="7817"/>
    <cellStyle name="Porcentaje 20" xfId="1471"/>
    <cellStyle name="Porcentaje 21" xfId="1472"/>
    <cellStyle name="Porcentaje 22" xfId="1473"/>
    <cellStyle name="Porcentaje 23" xfId="1474"/>
    <cellStyle name="Porcentaje 24" xfId="4257"/>
    <cellStyle name="Porcentaje 24 2" xfId="9691"/>
    <cellStyle name="Porcentaje 24 2 2" xfId="10536"/>
    <cellStyle name="Porcentaje 24 2 3" xfId="11114"/>
    <cellStyle name="Porcentaje 24 3" xfId="10535"/>
    <cellStyle name="Porcentaje 24 4" xfId="11113"/>
    <cellStyle name="Porcentaje 25" xfId="4275"/>
    <cellStyle name="Porcentaje 25 2" xfId="9701"/>
    <cellStyle name="Porcentaje 25 2 2" xfId="10538"/>
    <cellStyle name="Porcentaje 25 2 3" xfId="11116"/>
    <cellStyle name="Porcentaje 25 3" xfId="10537"/>
    <cellStyle name="Porcentaje 25 4" xfId="11115"/>
    <cellStyle name="Porcentaje 26" xfId="7818"/>
    <cellStyle name="Porcentaje 3" xfId="188"/>
    <cellStyle name="Porcentaje 3 2" xfId="4101"/>
    <cellStyle name="Porcentaje 3 2 2" xfId="4238"/>
    <cellStyle name="Porcentaje 3 2 2 2" xfId="9673"/>
    <cellStyle name="Porcentaje 3 2 2 2 2" xfId="10541"/>
    <cellStyle name="Porcentaje 3 2 2 2 3" xfId="11119"/>
    <cellStyle name="Porcentaje 3 2 2 3" xfId="10540"/>
    <cellStyle name="Porcentaje 3 2 2 4" xfId="11118"/>
    <cellStyle name="Porcentaje 3 2 3" xfId="9569"/>
    <cellStyle name="Porcentaje 3 2 3 2" xfId="10542"/>
    <cellStyle name="Porcentaje 3 2 3 3" xfId="11120"/>
    <cellStyle name="Porcentaje 3 2 4" xfId="10539"/>
    <cellStyle name="Porcentaje 3 2 5" xfId="11117"/>
    <cellStyle name="Porcentaje 3 3" xfId="4187"/>
    <cellStyle name="Porcentaje 3 3 2" xfId="9622"/>
    <cellStyle name="Porcentaje 3 3 2 2" xfId="10544"/>
    <cellStyle name="Porcentaje 3 3 2 3" xfId="11122"/>
    <cellStyle name="Porcentaje 3 3 3" xfId="10543"/>
    <cellStyle name="Porcentaje 3 3 4" xfId="11121"/>
    <cellStyle name="Porcentaje 3 4" xfId="4292"/>
    <cellStyle name="Porcentaje 3 4 2" xfId="9709"/>
    <cellStyle name="Porcentaje 3 4 2 2" xfId="10546"/>
    <cellStyle name="Porcentaje 3 4 2 3" xfId="11124"/>
    <cellStyle name="Porcentaje 3 4 3" xfId="10545"/>
    <cellStyle name="Porcentaje 3 4 4" xfId="11123"/>
    <cellStyle name="Porcentaje 3 5" xfId="11272"/>
    <cellStyle name="Porcentaje 3 6" xfId="1475"/>
    <cellStyle name="Porcentaje 4" xfId="1476"/>
    <cellStyle name="Porcentaje 4 2" xfId="4107"/>
    <cellStyle name="Porcentaje 4 2 2" xfId="11292"/>
    <cellStyle name="Porcentaje 4 3" xfId="4310"/>
    <cellStyle name="Porcentaje 4 3 2" xfId="9721"/>
    <cellStyle name="Porcentaje 4 3 2 2" xfId="10548"/>
    <cellStyle name="Porcentaje 4 3 2 3" xfId="11126"/>
    <cellStyle name="Porcentaje 4 3 3" xfId="10547"/>
    <cellStyle name="Porcentaje 4 3 4" xfId="11125"/>
    <cellStyle name="Porcentaje 4 4" xfId="11278"/>
    <cellStyle name="Porcentaje 5" xfId="1477"/>
    <cellStyle name="Porcentaje 5 2" xfId="4034"/>
    <cellStyle name="Porcentaje 6" xfId="1478"/>
    <cellStyle name="Porcentaje 6 2" xfId="4154"/>
    <cellStyle name="Porcentaje 7" xfId="1479"/>
    <cellStyle name="Porcentaje 8" xfId="1480"/>
    <cellStyle name="Porcentaje 9" xfId="1481"/>
    <cellStyle name="Porcentual 10" xfId="1482"/>
    <cellStyle name="Porcentual 10 10" xfId="1483"/>
    <cellStyle name="Porcentual 10 10 2" xfId="1484"/>
    <cellStyle name="Porcentual 10 10 2 2" xfId="7821"/>
    <cellStyle name="Porcentual 10 10 3" xfId="7820"/>
    <cellStyle name="Porcentual 10 11" xfId="1485"/>
    <cellStyle name="Porcentual 10 11 2" xfId="5143"/>
    <cellStyle name="Porcentual 10 11 3" xfId="7822"/>
    <cellStyle name="Porcentual 10 12" xfId="1486"/>
    <cellStyle name="Porcentual 10 12 2" xfId="5144"/>
    <cellStyle name="Porcentual 10 12 3" xfId="7823"/>
    <cellStyle name="Porcentual 10 13" xfId="1487"/>
    <cellStyle name="Porcentual 10 13 2" xfId="5145"/>
    <cellStyle name="Porcentual 10 13 3" xfId="7824"/>
    <cellStyle name="Porcentual 10 14" xfId="1488"/>
    <cellStyle name="Porcentual 10 14 2" xfId="5146"/>
    <cellStyle name="Porcentual 10 14 3" xfId="7825"/>
    <cellStyle name="Porcentual 10 15" xfId="1489"/>
    <cellStyle name="Porcentual 10 15 2" xfId="5147"/>
    <cellStyle name="Porcentual 10 15 3" xfId="7826"/>
    <cellStyle name="Porcentual 10 16" xfId="1490"/>
    <cellStyle name="Porcentual 10 16 2" xfId="5148"/>
    <cellStyle name="Porcentual 10 16 3" xfId="7827"/>
    <cellStyle name="Porcentual 10 17" xfId="1491"/>
    <cellStyle name="Porcentual 10 17 2" xfId="5149"/>
    <cellStyle name="Porcentual 10 17 3" xfId="7828"/>
    <cellStyle name="Porcentual 10 18" xfId="1492"/>
    <cellStyle name="Porcentual 10 18 2" xfId="5150"/>
    <cellStyle name="Porcentual 10 18 3" xfId="7829"/>
    <cellStyle name="Porcentual 10 19" xfId="1493"/>
    <cellStyle name="Porcentual 10 19 2" xfId="5151"/>
    <cellStyle name="Porcentual 10 19 3" xfId="7830"/>
    <cellStyle name="Porcentual 10 2" xfId="1494"/>
    <cellStyle name="Porcentual 10 2 2" xfId="5152"/>
    <cellStyle name="Porcentual 10 2 3" xfId="7831"/>
    <cellStyle name="Porcentual 10 20" xfId="1495"/>
    <cellStyle name="Porcentual 10 20 2" xfId="5153"/>
    <cellStyle name="Porcentual 10 20 3" xfId="7832"/>
    <cellStyle name="Porcentual 10 21" xfId="1496"/>
    <cellStyle name="Porcentual 10 21 2" xfId="5154"/>
    <cellStyle name="Porcentual 10 21 3" xfId="7833"/>
    <cellStyle name="Porcentual 10 22" xfId="1497"/>
    <cellStyle name="Porcentual 10 22 2" xfId="5155"/>
    <cellStyle name="Porcentual 10 22 3" xfId="7834"/>
    <cellStyle name="Porcentual 10 23" xfId="1498"/>
    <cellStyle name="Porcentual 10 23 2" xfId="5156"/>
    <cellStyle name="Porcentual 10 23 3" xfId="7835"/>
    <cellStyle name="Porcentual 10 24" xfId="1499"/>
    <cellStyle name="Porcentual 10 24 2" xfId="5157"/>
    <cellStyle name="Porcentual 10 24 3" xfId="7836"/>
    <cellStyle name="Porcentual 10 25" xfId="1500"/>
    <cellStyle name="Porcentual 10 25 2" xfId="5158"/>
    <cellStyle name="Porcentual 10 25 3" xfId="7837"/>
    <cellStyle name="Porcentual 10 26" xfId="1501"/>
    <cellStyle name="Porcentual 10 26 2" xfId="5159"/>
    <cellStyle name="Porcentual 10 26 3" xfId="7838"/>
    <cellStyle name="Porcentual 10 27" xfId="1502"/>
    <cellStyle name="Porcentual 10 27 2" xfId="5160"/>
    <cellStyle name="Porcentual 10 27 3" xfId="7839"/>
    <cellStyle name="Porcentual 10 28" xfId="1503"/>
    <cellStyle name="Porcentual 10 28 2" xfId="5161"/>
    <cellStyle name="Porcentual 10 28 3" xfId="7840"/>
    <cellStyle name="Porcentual 10 29" xfId="5162"/>
    <cellStyle name="Porcentual 10 29 2" xfId="9749"/>
    <cellStyle name="Porcentual 10 29 2 2" xfId="10550"/>
    <cellStyle name="Porcentual 10 29 2 3" xfId="11128"/>
    <cellStyle name="Porcentual 10 29 3" xfId="10549"/>
    <cellStyle name="Porcentual 10 29 4" xfId="11127"/>
    <cellStyle name="Porcentual 10 3" xfId="1504"/>
    <cellStyle name="Porcentual 10 3 2" xfId="5163"/>
    <cellStyle name="Porcentual 10 3 3" xfId="7841"/>
    <cellStyle name="Porcentual 10 30" xfId="5164"/>
    <cellStyle name="Porcentual 10 30 2" xfId="9750"/>
    <cellStyle name="Porcentual 10 30 2 2" xfId="10552"/>
    <cellStyle name="Porcentual 10 30 2 3" xfId="11130"/>
    <cellStyle name="Porcentual 10 30 3" xfId="10551"/>
    <cellStyle name="Porcentual 10 30 4" xfId="11129"/>
    <cellStyle name="Porcentual 10 31" xfId="7819"/>
    <cellStyle name="Porcentual 10 4" xfId="1505"/>
    <cellStyle name="Porcentual 10 4 2" xfId="5165"/>
    <cellStyle name="Porcentual 10 4 3" xfId="7842"/>
    <cellStyle name="Porcentual 10 5" xfId="1506"/>
    <cellStyle name="Porcentual 10 5 2" xfId="5166"/>
    <cellStyle name="Porcentual 10 5 3" xfId="7843"/>
    <cellStyle name="Porcentual 10 6" xfId="1507"/>
    <cellStyle name="Porcentual 10 6 2" xfId="5167"/>
    <cellStyle name="Porcentual 10 6 3" xfId="7844"/>
    <cellStyle name="Porcentual 10 7" xfId="1508"/>
    <cellStyle name="Porcentual 10 7 2" xfId="5168"/>
    <cellStyle name="Porcentual 10 7 3" xfId="7845"/>
    <cellStyle name="Porcentual 10 8" xfId="1509"/>
    <cellStyle name="Porcentual 10 8 2" xfId="5169"/>
    <cellStyle name="Porcentual 10 8 3" xfId="7846"/>
    <cellStyle name="Porcentual 10 9" xfId="1510"/>
    <cellStyle name="Porcentual 10 9 2" xfId="5170"/>
    <cellStyle name="Porcentual 10 9 3" xfId="7847"/>
    <cellStyle name="Porcentual 104 10" xfId="1511"/>
    <cellStyle name="Porcentual 104 10 2" xfId="5171"/>
    <cellStyle name="Porcentual 104 10 3" xfId="7848"/>
    <cellStyle name="Porcentual 104 11" xfId="1512"/>
    <cellStyle name="Porcentual 104 11 2" xfId="5172"/>
    <cellStyle name="Porcentual 104 11 3" xfId="7849"/>
    <cellStyle name="Porcentual 104 12" xfId="1513"/>
    <cellStyle name="Porcentual 104 12 2" xfId="5173"/>
    <cellStyle name="Porcentual 104 12 3" xfId="7850"/>
    <cellStyle name="Porcentual 104 13" xfId="1514"/>
    <cellStyle name="Porcentual 104 13 2" xfId="5174"/>
    <cellStyle name="Porcentual 104 13 3" xfId="7851"/>
    <cellStyle name="Porcentual 104 14" xfId="1515"/>
    <cellStyle name="Porcentual 104 14 2" xfId="5175"/>
    <cellStyle name="Porcentual 104 14 3" xfId="7852"/>
    <cellStyle name="Porcentual 104 15" xfId="1516"/>
    <cellStyle name="Porcentual 104 15 2" xfId="5176"/>
    <cellStyle name="Porcentual 104 15 3" xfId="7853"/>
    <cellStyle name="Porcentual 104 16" xfId="1517"/>
    <cellStyle name="Porcentual 104 16 2" xfId="5177"/>
    <cellStyle name="Porcentual 104 16 3" xfId="7854"/>
    <cellStyle name="Porcentual 104 17" xfId="1518"/>
    <cellStyle name="Porcentual 104 17 2" xfId="5178"/>
    <cellStyle name="Porcentual 104 17 3" xfId="7855"/>
    <cellStyle name="Porcentual 104 18" xfId="1519"/>
    <cellStyle name="Porcentual 104 18 2" xfId="5179"/>
    <cellStyle name="Porcentual 104 18 3" xfId="7856"/>
    <cellStyle name="Porcentual 104 19" xfId="1520"/>
    <cellStyle name="Porcentual 104 19 2" xfId="5180"/>
    <cellStyle name="Porcentual 104 19 3" xfId="7857"/>
    <cellStyle name="Porcentual 104 2" xfId="1521"/>
    <cellStyle name="Porcentual 104 2 2" xfId="5181"/>
    <cellStyle name="Porcentual 104 2 3" xfId="7858"/>
    <cellStyle name="Porcentual 104 20" xfId="1522"/>
    <cellStyle name="Porcentual 104 20 2" xfId="5182"/>
    <cellStyle name="Porcentual 104 20 3" xfId="7859"/>
    <cellStyle name="Porcentual 104 21" xfId="1523"/>
    <cellStyle name="Porcentual 104 21 2" xfId="5183"/>
    <cellStyle name="Porcentual 104 21 3" xfId="7860"/>
    <cellStyle name="Porcentual 104 22" xfId="1524"/>
    <cellStyle name="Porcentual 104 22 2" xfId="5184"/>
    <cellStyle name="Porcentual 104 22 3" xfId="7861"/>
    <cellStyle name="Porcentual 104 23" xfId="1525"/>
    <cellStyle name="Porcentual 104 23 2" xfId="5185"/>
    <cellStyle name="Porcentual 104 23 3" xfId="7862"/>
    <cellStyle name="Porcentual 104 24" xfId="1526"/>
    <cellStyle name="Porcentual 104 24 2" xfId="5186"/>
    <cellStyle name="Porcentual 104 24 3" xfId="7863"/>
    <cellStyle name="Porcentual 104 25" xfId="1527"/>
    <cellStyle name="Porcentual 104 25 2" xfId="5187"/>
    <cellStyle name="Porcentual 104 25 3" xfId="7864"/>
    <cellStyle name="Porcentual 104 26" xfId="1528"/>
    <cellStyle name="Porcentual 104 26 2" xfId="5188"/>
    <cellStyle name="Porcentual 104 26 3" xfId="7865"/>
    <cellStyle name="Porcentual 104 27" xfId="1529"/>
    <cellStyle name="Porcentual 104 27 2" xfId="5189"/>
    <cellStyle name="Porcentual 104 27 3" xfId="7866"/>
    <cellStyle name="Porcentual 104 28" xfId="1530"/>
    <cellStyle name="Porcentual 104 28 2" xfId="5190"/>
    <cellStyle name="Porcentual 104 28 3" xfId="7867"/>
    <cellStyle name="Porcentual 104 3" xfId="1531"/>
    <cellStyle name="Porcentual 104 3 2" xfId="5191"/>
    <cellStyle name="Porcentual 104 3 3" xfId="7868"/>
    <cellStyle name="Porcentual 104 4" xfId="1532"/>
    <cellStyle name="Porcentual 104 4 2" xfId="5192"/>
    <cellStyle name="Porcentual 104 4 3" xfId="7869"/>
    <cellStyle name="Porcentual 104 5" xfId="1533"/>
    <cellStyle name="Porcentual 104 5 2" xfId="5193"/>
    <cellStyle name="Porcentual 104 5 3" xfId="7870"/>
    <cellStyle name="Porcentual 104 6" xfId="1534"/>
    <cellStyle name="Porcentual 104 6 2" xfId="5194"/>
    <cellStyle name="Porcentual 104 6 3" xfId="7871"/>
    <cellStyle name="Porcentual 104 7" xfId="1535"/>
    <cellStyle name="Porcentual 104 7 2" xfId="5195"/>
    <cellStyle name="Porcentual 104 7 3" xfId="7872"/>
    <cellStyle name="Porcentual 104 8" xfId="1536"/>
    <cellStyle name="Porcentual 104 8 2" xfId="5196"/>
    <cellStyle name="Porcentual 104 8 3" xfId="7873"/>
    <cellStyle name="Porcentual 104 9" xfId="1537"/>
    <cellStyle name="Porcentual 104 9 2" xfId="5197"/>
    <cellStyle name="Porcentual 104 9 3" xfId="7874"/>
    <cellStyle name="Porcentual 11" xfId="1538"/>
    <cellStyle name="Porcentual 11 2" xfId="5198"/>
    <cellStyle name="Porcentual 11 2 2" xfId="9751"/>
    <cellStyle name="Porcentual 11 2 2 2" xfId="10554"/>
    <cellStyle name="Porcentual 11 2 2 3" xfId="11132"/>
    <cellStyle name="Porcentual 11 2 3" xfId="10553"/>
    <cellStyle name="Porcentual 11 2 4" xfId="11131"/>
    <cellStyle name="Porcentual 11 3" xfId="5199"/>
    <cellStyle name="Porcentual 11 3 2" xfId="9752"/>
    <cellStyle name="Porcentual 11 3 2 2" xfId="10556"/>
    <cellStyle name="Porcentual 11 3 2 3" xfId="11134"/>
    <cellStyle name="Porcentual 11 3 3" xfId="10555"/>
    <cellStyle name="Porcentual 11 3 4" xfId="11133"/>
    <cellStyle name="Porcentual 11 4" xfId="7875"/>
    <cellStyle name="Porcentual 112 10" xfId="1539"/>
    <cellStyle name="Porcentual 112 10 2" xfId="5200"/>
    <cellStyle name="Porcentual 112 10 3" xfId="7876"/>
    <cellStyle name="Porcentual 112 11" xfId="1540"/>
    <cellStyle name="Porcentual 112 11 2" xfId="5201"/>
    <cellStyle name="Porcentual 112 11 3" xfId="7877"/>
    <cellStyle name="Porcentual 112 12" xfId="1541"/>
    <cellStyle name="Porcentual 112 12 2" xfId="5202"/>
    <cellStyle name="Porcentual 112 12 3" xfId="7878"/>
    <cellStyle name="Porcentual 112 13" xfId="1542"/>
    <cellStyle name="Porcentual 112 13 2" xfId="5203"/>
    <cellStyle name="Porcentual 112 13 3" xfId="7879"/>
    <cellStyle name="Porcentual 112 14" xfId="1543"/>
    <cellStyle name="Porcentual 112 14 2" xfId="5204"/>
    <cellStyle name="Porcentual 112 14 3" xfId="7880"/>
    <cellStyle name="Porcentual 112 15" xfId="1544"/>
    <cellStyle name="Porcentual 112 15 2" xfId="5205"/>
    <cellStyle name="Porcentual 112 15 3" xfId="7881"/>
    <cellStyle name="Porcentual 112 16" xfId="1545"/>
    <cellStyle name="Porcentual 112 16 2" xfId="5206"/>
    <cellStyle name="Porcentual 112 16 3" xfId="7882"/>
    <cellStyle name="Porcentual 112 17" xfId="1546"/>
    <cellStyle name="Porcentual 112 17 2" xfId="5207"/>
    <cellStyle name="Porcentual 112 17 3" xfId="7883"/>
    <cellStyle name="Porcentual 112 18" xfId="1547"/>
    <cellStyle name="Porcentual 112 18 2" xfId="5208"/>
    <cellStyle name="Porcentual 112 18 3" xfId="7884"/>
    <cellStyle name="Porcentual 112 19" xfId="1548"/>
    <cellStyle name="Porcentual 112 19 2" xfId="5209"/>
    <cellStyle name="Porcentual 112 19 3" xfId="7885"/>
    <cellStyle name="Porcentual 112 2" xfId="1549"/>
    <cellStyle name="Porcentual 112 2 2" xfId="5210"/>
    <cellStyle name="Porcentual 112 2 3" xfId="7886"/>
    <cellStyle name="Porcentual 112 20" xfId="1550"/>
    <cellStyle name="Porcentual 112 20 2" xfId="5211"/>
    <cellStyle name="Porcentual 112 20 3" xfId="7887"/>
    <cellStyle name="Porcentual 112 21" xfId="1551"/>
    <cellStyle name="Porcentual 112 21 2" xfId="5212"/>
    <cellStyle name="Porcentual 112 21 3" xfId="7888"/>
    <cellStyle name="Porcentual 112 22" xfId="1552"/>
    <cellStyle name="Porcentual 112 22 2" xfId="5213"/>
    <cellStyle name="Porcentual 112 22 3" xfId="7889"/>
    <cellStyle name="Porcentual 112 23" xfId="1553"/>
    <cellStyle name="Porcentual 112 23 2" xfId="5214"/>
    <cellStyle name="Porcentual 112 23 3" xfId="7890"/>
    <cellStyle name="Porcentual 112 24" xfId="1554"/>
    <cellStyle name="Porcentual 112 24 2" xfId="5215"/>
    <cellStyle name="Porcentual 112 24 3" xfId="7891"/>
    <cellStyle name="Porcentual 112 25" xfId="1555"/>
    <cellStyle name="Porcentual 112 25 2" xfId="5216"/>
    <cellStyle name="Porcentual 112 25 3" xfId="7892"/>
    <cellStyle name="Porcentual 112 26" xfId="1556"/>
    <cellStyle name="Porcentual 112 26 2" xfId="5217"/>
    <cellStyle name="Porcentual 112 26 3" xfId="7893"/>
    <cellStyle name="Porcentual 112 27" xfId="1557"/>
    <cellStyle name="Porcentual 112 27 2" xfId="5218"/>
    <cellStyle name="Porcentual 112 27 3" xfId="7894"/>
    <cellStyle name="Porcentual 112 28" xfId="1558"/>
    <cellStyle name="Porcentual 112 28 2" xfId="5219"/>
    <cellStyle name="Porcentual 112 28 3" xfId="7895"/>
    <cellStyle name="Porcentual 112 3" xfId="1559"/>
    <cellStyle name="Porcentual 112 3 2" xfId="5220"/>
    <cellStyle name="Porcentual 112 3 3" xfId="7896"/>
    <cellStyle name="Porcentual 112 4" xfId="1560"/>
    <cellStyle name="Porcentual 112 4 2" xfId="5221"/>
    <cellStyle name="Porcentual 112 4 3" xfId="7897"/>
    <cellStyle name="Porcentual 112 5" xfId="1561"/>
    <cellStyle name="Porcentual 112 5 2" xfId="5222"/>
    <cellStyle name="Porcentual 112 5 3" xfId="7898"/>
    <cellStyle name="Porcentual 112 6" xfId="1562"/>
    <cellStyle name="Porcentual 112 6 2" xfId="5223"/>
    <cellStyle name="Porcentual 112 6 3" xfId="7899"/>
    <cellStyle name="Porcentual 112 7" xfId="1563"/>
    <cellStyle name="Porcentual 112 7 2" xfId="5224"/>
    <cellStyle name="Porcentual 112 7 3" xfId="7900"/>
    <cellStyle name="Porcentual 112 8" xfId="1564"/>
    <cellStyle name="Porcentual 112 8 2" xfId="5225"/>
    <cellStyle name="Porcentual 112 8 3" xfId="7901"/>
    <cellStyle name="Porcentual 112 9" xfId="1565"/>
    <cellStyle name="Porcentual 112 9 2" xfId="5226"/>
    <cellStyle name="Porcentual 112 9 3" xfId="7902"/>
    <cellStyle name="Porcentual 116 10" xfId="1566"/>
    <cellStyle name="Porcentual 116 10 2" xfId="5227"/>
    <cellStyle name="Porcentual 116 10 3" xfId="7903"/>
    <cellStyle name="Porcentual 116 11" xfId="1567"/>
    <cellStyle name="Porcentual 116 11 2" xfId="5228"/>
    <cellStyle name="Porcentual 116 11 3" xfId="7904"/>
    <cellStyle name="Porcentual 116 12" xfId="1568"/>
    <cellStyle name="Porcentual 116 12 2" xfId="5229"/>
    <cellStyle name="Porcentual 116 12 3" xfId="7905"/>
    <cellStyle name="Porcentual 116 13" xfId="1569"/>
    <cellStyle name="Porcentual 116 13 2" xfId="5230"/>
    <cellStyle name="Porcentual 116 13 3" xfId="7906"/>
    <cellStyle name="Porcentual 116 14" xfId="1570"/>
    <cellStyle name="Porcentual 116 14 2" xfId="5231"/>
    <cellStyle name="Porcentual 116 14 3" xfId="7907"/>
    <cellStyle name="Porcentual 116 15" xfId="1571"/>
    <cellStyle name="Porcentual 116 15 2" xfId="5232"/>
    <cellStyle name="Porcentual 116 15 3" xfId="7908"/>
    <cellStyle name="Porcentual 116 16" xfId="1572"/>
    <cellStyle name="Porcentual 116 16 2" xfId="5233"/>
    <cellStyle name="Porcentual 116 16 3" xfId="7909"/>
    <cellStyle name="Porcentual 116 17" xfId="1573"/>
    <cellStyle name="Porcentual 116 17 2" xfId="5234"/>
    <cellStyle name="Porcentual 116 17 3" xfId="7910"/>
    <cellStyle name="Porcentual 116 18" xfId="1574"/>
    <cellStyle name="Porcentual 116 18 2" xfId="5235"/>
    <cellStyle name="Porcentual 116 18 3" xfId="7911"/>
    <cellStyle name="Porcentual 116 19" xfId="1575"/>
    <cellStyle name="Porcentual 116 19 2" xfId="5236"/>
    <cellStyle name="Porcentual 116 19 3" xfId="7912"/>
    <cellStyle name="Porcentual 116 2" xfId="1576"/>
    <cellStyle name="Porcentual 116 2 2" xfId="5237"/>
    <cellStyle name="Porcentual 116 2 3" xfId="7913"/>
    <cellStyle name="Porcentual 116 20" xfId="1577"/>
    <cellStyle name="Porcentual 116 20 2" xfId="5238"/>
    <cellStyle name="Porcentual 116 20 3" xfId="7914"/>
    <cellStyle name="Porcentual 116 21" xfId="1578"/>
    <cellStyle name="Porcentual 116 21 2" xfId="5239"/>
    <cellStyle name="Porcentual 116 21 3" xfId="7915"/>
    <cellStyle name="Porcentual 116 22" xfId="1579"/>
    <cellStyle name="Porcentual 116 22 2" xfId="5240"/>
    <cellStyle name="Porcentual 116 22 3" xfId="7916"/>
    <cellStyle name="Porcentual 116 23" xfId="1580"/>
    <cellStyle name="Porcentual 116 23 2" xfId="5241"/>
    <cellStyle name="Porcentual 116 23 3" xfId="7917"/>
    <cellStyle name="Porcentual 116 24" xfId="1581"/>
    <cellStyle name="Porcentual 116 24 2" xfId="5242"/>
    <cellStyle name="Porcentual 116 24 3" xfId="7918"/>
    <cellStyle name="Porcentual 116 25" xfId="1582"/>
    <cellStyle name="Porcentual 116 25 2" xfId="5243"/>
    <cellStyle name="Porcentual 116 25 3" xfId="7919"/>
    <cellStyle name="Porcentual 116 26" xfId="1583"/>
    <cellStyle name="Porcentual 116 26 2" xfId="5244"/>
    <cellStyle name="Porcentual 116 26 3" xfId="7920"/>
    <cellStyle name="Porcentual 116 27" xfId="1584"/>
    <cellStyle name="Porcentual 116 27 2" xfId="5245"/>
    <cellStyle name="Porcentual 116 27 3" xfId="7921"/>
    <cellStyle name="Porcentual 116 28" xfId="1585"/>
    <cellStyle name="Porcentual 116 28 2" xfId="5246"/>
    <cellStyle name="Porcentual 116 28 3" xfId="7922"/>
    <cellStyle name="Porcentual 116 3" xfId="1586"/>
    <cellStyle name="Porcentual 116 3 2" xfId="5247"/>
    <cellStyle name="Porcentual 116 3 3" xfId="7923"/>
    <cellStyle name="Porcentual 116 4" xfId="1587"/>
    <cellStyle name="Porcentual 116 4 2" xfId="5248"/>
    <cellStyle name="Porcentual 116 4 3" xfId="7924"/>
    <cellStyle name="Porcentual 116 5" xfId="1588"/>
    <cellStyle name="Porcentual 116 5 2" xfId="5249"/>
    <cellStyle name="Porcentual 116 5 3" xfId="7925"/>
    <cellStyle name="Porcentual 116 6" xfId="1589"/>
    <cellStyle name="Porcentual 116 6 2" xfId="5250"/>
    <cellStyle name="Porcentual 116 6 3" xfId="7926"/>
    <cellStyle name="Porcentual 116 7" xfId="1590"/>
    <cellStyle name="Porcentual 116 7 2" xfId="5251"/>
    <cellStyle name="Porcentual 116 7 3" xfId="7927"/>
    <cellStyle name="Porcentual 116 8" xfId="1591"/>
    <cellStyle name="Porcentual 116 8 2" xfId="5252"/>
    <cellStyle name="Porcentual 116 8 3" xfId="7928"/>
    <cellStyle name="Porcentual 116 9" xfId="1592"/>
    <cellStyle name="Porcentual 116 9 2" xfId="5253"/>
    <cellStyle name="Porcentual 116 9 3" xfId="7929"/>
    <cellStyle name="Porcentual 12" xfId="1593"/>
    <cellStyle name="Porcentual 12 2" xfId="5254"/>
    <cellStyle name="Porcentual 12 2 2" xfId="9753"/>
    <cellStyle name="Porcentual 12 2 2 2" xfId="10558"/>
    <cellStyle name="Porcentual 12 2 2 3" xfId="11136"/>
    <cellStyle name="Porcentual 12 2 3" xfId="10557"/>
    <cellStyle name="Porcentual 12 2 4" xfId="11135"/>
    <cellStyle name="Porcentual 12 3" xfId="5255"/>
    <cellStyle name="Porcentual 12 3 2" xfId="9754"/>
    <cellStyle name="Porcentual 12 3 2 2" xfId="10560"/>
    <cellStyle name="Porcentual 12 3 2 3" xfId="11138"/>
    <cellStyle name="Porcentual 12 3 3" xfId="10559"/>
    <cellStyle name="Porcentual 12 3 4" xfId="11137"/>
    <cellStyle name="Porcentual 12 4" xfId="7930"/>
    <cellStyle name="Porcentual 13" xfId="1594"/>
    <cellStyle name="Porcentual 13 2" xfId="5256"/>
    <cellStyle name="Porcentual 13 2 2" xfId="9755"/>
    <cellStyle name="Porcentual 13 2 2 2" xfId="10562"/>
    <cellStyle name="Porcentual 13 2 2 3" xfId="11140"/>
    <cellStyle name="Porcentual 13 2 3" xfId="10561"/>
    <cellStyle name="Porcentual 13 2 4" xfId="11139"/>
    <cellStyle name="Porcentual 13 3" xfId="5257"/>
    <cellStyle name="Porcentual 13 3 2" xfId="9756"/>
    <cellStyle name="Porcentual 13 3 2 2" xfId="10564"/>
    <cellStyle name="Porcentual 13 3 2 3" xfId="11142"/>
    <cellStyle name="Porcentual 13 3 3" xfId="10563"/>
    <cellStyle name="Porcentual 13 3 4" xfId="11141"/>
    <cellStyle name="Porcentual 13 4" xfId="7931"/>
    <cellStyle name="Porcentual 132 10" xfId="1595"/>
    <cellStyle name="Porcentual 132 10 2" xfId="5258"/>
    <cellStyle name="Porcentual 132 10 3" xfId="7932"/>
    <cellStyle name="Porcentual 132 11" xfId="1596"/>
    <cellStyle name="Porcentual 132 11 2" xfId="5259"/>
    <cellStyle name="Porcentual 132 11 3" xfId="7933"/>
    <cellStyle name="Porcentual 132 12" xfId="1597"/>
    <cellStyle name="Porcentual 132 12 2" xfId="5260"/>
    <cellStyle name="Porcentual 132 12 3" xfId="7934"/>
    <cellStyle name="Porcentual 132 13" xfId="1598"/>
    <cellStyle name="Porcentual 132 13 2" xfId="5261"/>
    <cellStyle name="Porcentual 132 13 3" xfId="7935"/>
    <cellStyle name="Porcentual 132 14" xfId="1599"/>
    <cellStyle name="Porcentual 132 14 2" xfId="5262"/>
    <cellStyle name="Porcentual 132 14 3" xfId="7936"/>
    <cellStyle name="Porcentual 132 15" xfId="1600"/>
    <cellStyle name="Porcentual 132 15 2" xfId="5263"/>
    <cellStyle name="Porcentual 132 15 3" xfId="7937"/>
    <cellStyle name="Porcentual 132 16" xfId="1601"/>
    <cellStyle name="Porcentual 132 16 2" xfId="5264"/>
    <cellStyle name="Porcentual 132 16 3" xfId="7938"/>
    <cellStyle name="Porcentual 132 17" xfId="1602"/>
    <cellStyle name="Porcentual 132 17 2" xfId="5265"/>
    <cellStyle name="Porcentual 132 17 3" xfId="7939"/>
    <cellStyle name="Porcentual 132 18" xfId="1603"/>
    <cellStyle name="Porcentual 132 18 2" xfId="5266"/>
    <cellStyle name="Porcentual 132 18 3" xfId="7940"/>
    <cellStyle name="Porcentual 132 19" xfId="1604"/>
    <cellStyle name="Porcentual 132 19 2" xfId="5267"/>
    <cellStyle name="Porcentual 132 19 3" xfId="7941"/>
    <cellStyle name="Porcentual 132 2" xfId="1605"/>
    <cellStyle name="Porcentual 132 2 2" xfId="5268"/>
    <cellStyle name="Porcentual 132 2 3" xfId="7942"/>
    <cellStyle name="Porcentual 132 20" xfId="1606"/>
    <cellStyle name="Porcentual 132 20 2" xfId="5269"/>
    <cellStyle name="Porcentual 132 20 3" xfId="7943"/>
    <cellStyle name="Porcentual 132 21" xfId="1607"/>
    <cellStyle name="Porcentual 132 21 2" xfId="5270"/>
    <cellStyle name="Porcentual 132 21 3" xfId="7944"/>
    <cellStyle name="Porcentual 132 22" xfId="1608"/>
    <cellStyle name="Porcentual 132 22 2" xfId="5271"/>
    <cellStyle name="Porcentual 132 22 3" xfId="7945"/>
    <cellStyle name="Porcentual 132 23" xfId="1609"/>
    <cellStyle name="Porcentual 132 23 2" xfId="5272"/>
    <cellStyle name="Porcentual 132 23 3" xfId="7946"/>
    <cellStyle name="Porcentual 132 24" xfId="1610"/>
    <cellStyle name="Porcentual 132 24 2" xfId="5273"/>
    <cellStyle name="Porcentual 132 24 3" xfId="7947"/>
    <cellStyle name="Porcentual 132 25" xfId="1611"/>
    <cellStyle name="Porcentual 132 25 2" xfId="5274"/>
    <cellStyle name="Porcentual 132 25 3" xfId="7948"/>
    <cellStyle name="Porcentual 132 26" xfId="1612"/>
    <cellStyle name="Porcentual 132 26 2" xfId="5275"/>
    <cellStyle name="Porcentual 132 26 3" xfId="7949"/>
    <cellStyle name="Porcentual 132 27" xfId="1613"/>
    <cellStyle name="Porcentual 132 27 2" xfId="5276"/>
    <cellStyle name="Porcentual 132 27 3" xfId="7950"/>
    <cellStyle name="Porcentual 132 28" xfId="1614"/>
    <cellStyle name="Porcentual 132 28 2" xfId="5277"/>
    <cellStyle name="Porcentual 132 28 3" xfId="7951"/>
    <cellStyle name="Porcentual 132 3" xfId="1615"/>
    <cellStyle name="Porcentual 132 3 2" xfId="5278"/>
    <cellStyle name="Porcentual 132 3 3" xfId="7952"/>
    <cellStyle name="Porcentual 132 4" xfId="1616"/>
    <cellStyle name="Porcentual 132 4 2" xfId="5279"/>
    <cellStyle name="Porcentual 132 4 3" xfId="7953"/>
    <cellStyle name="Porcentual 132 5" xfId="1617"/>
    <cellStyle name="Porcentual 132 5 2" xfId="5280"/>
    <cellStyle name="Porcentual 132 5 3" xfId="7954"/>
    <cellStyle name="Porcentual 132 6" xfId="1618"/>
    <cellStyle name="Porcentual 132 6 2" xfId="5281"/>
    <cellStyle name="Porcentual 132 6 3" xfId="7955"/>
    <cellStyle name="Porcentual 132 7" xfId="1619"/>
    <cellStyle name="Porcentual 132 7 2" xfId="5282"/>
    <cellStyle name="Porcentual 132 7 3" xfId="7956"/>
    <cellStyle name="Porcentual 132 8" xfId="1620"/>
    <cellStyle name="Porcentual 132 8 2" xfId="5283"/>
    <cellStyle name="Porcentual 132 8 3" xfId="7957"/>
    <cellStyle name="Porcentual 132 9" xfId="1621"/>
    <cellStyle name="Porcentual 132 9 2" xfId="5284"/>
    <cellStyle name="Porcentual 132 9 3" xfId="7958"/>
    <cellStyle name="Porcentual 133 10" xfId="1622"/>
    <cellStyle name="Porcentual 133 10 2" xfId="5285"/>
    <cellStyle name="Porcentual 133 10 3" xfId="7959"/>
    <cellStyle name="Porcentual 133 11" xfId="1623"/>
    <cellStyle name="Porcentual 133 11 2" xfId="5286"/>
    <cellStyle name="Porcentual 133 11 3" xfId="7960"/>
    <cellStyle name="Porcentual 133 12" xfId="1624"/>
    <cellStyle name="Porcentual 133 12 2" xfId="5287"/>
    <cellStyle name="Porcentual 133 12 3" xfId="7961"/>
    <cellStyle name="Porcentual 133 13" xfId="1625"/>
    <cellStyle name="Porcentual 133 13 2" xfId="5288"/>
    <cellStyle name="Porcentual 133 13 3" xfId="7962"/>
    <cellStyle name="Porcentual 133 14" xfId="1626"/>
    <cellStyle name="Porcentual 133 14 2" xfId="5289"/>
    <cellStyle name="Porcentual 133 14 3" xfId="7963"/>
    <cellStyle name="Porcentual 133 15" xfId="1627"/>
    <cellStyle name="Porcentual 133 15 2" xfId="5290"/>
    <cellStyle name="Porcentual 133 15 3" xfId="7964"/>
    <cellStyle name="Porcentual 133 16" xfId="1628"/>
    <cellStyle name="Porcentual 133 16 2" xfId="5291"/>
    <cellStyle name="Porcentual 133 16 3" xfId="7965"/>
    <cellStyle name="Porcentual 133 17" xfId="1629"/>
    <cellStyle name="Porcentual 133 17 2" xfId="5292"/>
    <cellStyle name="Porcentual 133 17 3" xfId="7966"/>
    <cellStyle name="Porcentual 133 18" xfId="1630"/>
    <cellStyle name="Porcentual 133 18 2" xfId="5293"/>
    <cellStyle name="Porcentual 133 18 3" xfId="7967"/>
    <cellStyle name="Porcentual 133 19" xfId="1631"/>
    <cellStyle name="Porcentual 133 19 2" xfId="5294"/>
    <cellStyle name="Porcentual 133 19 3" xfId="7968"/>
    <cellStyle name="Porcentual 133 2" xfId="1632"/>
    <cellStyle name="Porcentual 133 2 2" xfId="5295"/>
    <cellStyle name="Porcentual 133 2 3" xfId="7969"/>
    <cellStyle name="Porcentual 133 20" xfId="1633"/>
    <cellStyle name="Porcentual 133 20 2" xfId="5296"/>
    <cellStyle name="Porcentual 133 20 3" xfId="7970"/>
    <cellStyle name="Porcentual 133 21" xfId="1634"/>
    <cellStyle name="Porcentual 133 21 2" xfId="5297"/>
    <cellStyle name="Porcentual 133 21 3" xfId="7971"/>
    <cellStyle name="Porcentual 133 22" xfId="1635"/>
    <cellStyle name="Porcentual 133 22 2" xfId="5298"/>
    <cellStyle name="Porcentual 133 22 3" xfId="7972"/>
    <cellStyle name="Porcentual 133 23" xfId="1636"/>
    <cellStyle name="Porcentual 133 23 2" xfId="5299"/>
    <cellStyle name="Porcentual 133 23 3" xfId="7973"/>
    <cellStyle name="Porcentual 133 24" xfId="1637"/>
    <cellStyle name="Porcentual 133 24 2" xfId="5300"/>
    <cellStyle name="Porcentual 133 24 3" xfId="7974"/>
    <cellStyle name="Porcentual 133 25" xfId="1638"/>
    <cellStyle name="Porcentual 133 25 2" xfId="5301"/>
    <cellStyle name="Porcentual 133 25 3" xfId="7975"/>
    <cellStyle name="Porcentual 133 26" xfId="1639"/>
    <cellStyle name="Porcentual 133 26 2" xfId="5302"/>
    <cellStyle name="Porcentual 133 26 3" xfId="7976"/>
    <cellStyle name="Porcentual 133 27" xfId="1640"/>
    <cellStyle name="Porcentual 133 27 2" xfId="5303"/>
    <cellStyle name="Porcentual 133 27 3" xfId="7977"/>
    <cellStyle name="Porcentual 133 28" xfId="1641"/>
    <cellStyle name="Porcentual 133 28 2" xfId="5304"/>
    <cellStyle name="Porcentual 133 28 3" xfId="7978"/>
    <cellStyle name="Porcentual 133 3" xfId="1642"/>
    <cellStyle name="Porcentual 133 3 2" xfId="5305"/>
    <cellStyle name="Porcentual 133 3 3" xfId="7979"/>
    <cellStyle name="Porcentual 133 4" xfId="1643"/>
    <cellStyle name="Porcentual 133 4 2" xfId="5306"/>
    <cellStyle name="Porcentual 133 4 3" xfId="7980"/>
    <cellStyle name="Porcentual 133 5" xfId="1644"/>
    <cellStyle name="Porcentual 133 5 2" xfId="5307"/>
    <cellStyle name="Porcentual 133 5 3" xfId="7981"/>
    <cellStyle name="Porcentual 133 6" xfId="1645"/>
    <cellStyle name="Porcentual 133 6 2" xfId="5308"/>
    <cellStyle name="Porcentual 133 6 3" xfId="7982"/>
    <cellStyle name="Porcentual 133 7" xfId="1646"/>
    <cellStyle name="Porcentual 133 7 2" xfId="5309"/>
    <cellStyle name="Porcentual 133 7 3" xfId="7983"/>
    <cellStyle name="Porcentual 133 8" xfId="1647"/>
    <cellStyle name="Porcentual 133 8 2" xfId="5310"/>
    <cellStyle name="Porcentual 133 8 3" xfId="7984"/>
    <cellStyle name="Porcentual 133 9" xfId="1648"/>
    <cellStyle name="Porcentual 133 9 2" xfId="5311"/>
    <cellStyle name="Porcentual 133 9 3" xfId="7985"/>
    <cellStyle name="Porcentual 134 10" xfId="1649"/>
    <cellStyle name="Porcentual 134 10 2" xfId="5312"/>
    <cellStyle name="Porcentual 134 10 3" xfId="7986"/>
    <cellStyle name="Porcentual 134 11" xfId="1650"/>
    <cellStyle name="Porcentual 134 11 2" xfId="5313"/>
    <cellStyle name="Porcentual 134 11 3" xfId="7987"/>
    <cellStyle name="Porcentual 134 12" xfId="1651"/>
    <cellStyle name="Porcentual 134 12 2" xfId="5314"/>
    <cellStyle name="Porcentual 134 12 3" xfId="7988"/>
    <cellStyle name="Porcentual 134 13" xfId="1652"/>
    <cellStyle name="Porcentual 134 13 2" xfId="5315"/>
    <cellStyle name="Porcentual 134 13 3" xfId="7989"/>
    <cellStyle name="Porcentual 134 14" xfId="1653"/>
    <cellStyle name="Porcentual 134 14 2" xfId="5316"/>
    <cellStyle name="Porcentual 134 14 3" xfId="7990"/>
    <cellStyle name="Porcentual 134 15" xfId="1654"/>
    <cellStyle name="Porcentual 134 15 2" xfId="5317"/>
    <cellStyle name="Porcentual 134 15 3" xfId="7991"/>
    <cellStyle name="Porcentual 134 16" xfId="1655"/>
    <cellStyle name="Porcentual 134 16 2" xfId="5318"/>
    <cellStyle name="Porcentual 134 16 3" xfId="7992"/>
    <cellStyle name="Porcentual 134 17" xfId="1656"/>
    <cellStyle name="Porcentual 134 17 2" xfId="5319"/>
    <cellStyle name="Porcentual 134 17 3" xfId="7993"/>
    <cellStyle name="Porcentual 134 18" xfId="1657"/>
    <cellStyle name="Porcentual 134 18 2" xfId="5320"/>
    <cellStyle name="Porcentual 134 18 3" xfId="7994"/>
    <cellStyle name="Porcentual 134 19" xfId="1658"/>
    <cellStyle name="Porcentual 134 19 2" xfId="5321"/>
    <cellStyle name="Porcentual 134 19 3" xfId="7995"/>
    <cellStyle name="Porcentual 134 2" xfId="1659"/>
    <cellStyle name="Porcentual 134 2 2" xfId="5322"/>
    <cellStyle name="Porcentual 134 2 3" xfId="7996"/>
    <cellStyle name="Porcentual 134 20" xfId="1660"/>
    <cellStyle name="Porcentual 134 20 2" xfId="5323"/>
    <cellStyle name="Porcentual 134 20 3" xfId="7997"/>
    <cellStyle name="Porcentual 134 21" xfId="1661"/>
    <cellStyle name="Porcentual 134 21 2" xfId="5324"/>
    <cellStyle name="Porcentual 134 21 3" xfId="7998"/>
    <cellStyle name="Porcentual 134 22" xfId="1662"/>
    <cellStyle name="Porcentual 134 22 2" xfId="5325"/>
    <cellStyle name="Porcentual 134 22 3" xfId="7999"/>
    <cellStyle name="Porcentual 134 23" xfId="1663"/>
    <cellStyle name="Porcentual 134 23 2" xfId="5326"/>
    <cellStyle name="Porcentual 134 23 3" xfId="8000"/>
    <cellStyle name="Porcentual 134 24" xfId="1664"/>
    <cellStyle name="Porcentual 134 24 2" xfId="5327"/>
    <cellStyle name="Porcentual 134 24 3" xfId="8001"/>
    <cellStyle name="Porcentual 134 25" xfId="1665"/>
    <cellStyle name="Porcentual 134 25 2" xfId="5328"/>
    <cellStyle name="Porcentual 134 25 3" xfId="8002"/>
    <cellStyle name="Porcentual 134 26" xfId="1666"/>
    <cellStyle name="Porcentual 134 26 2" xfId="5329"/>
    <cellStyle name="Porcentual 134 26 3" xfId="8003"/>
    <cellStyle name="Porcentual 134 27" xfId="1667"/>
    <cellStyle name="Porcentual 134 27 2" xfId="5330"/>
    <cellStyle name="Porcentual 134 27 3" xfId="8004"/>
    <cellStyle name="Porcentual 134 28" xfId="1668"/>
    <cellStyle name="Porcentual 134 28 2" xfId="5331"/>
    <cellStyle name="Porcentual 134 28 3" xfId="8005"/>
    <cellStyle name="Porcentual 134 3" xfId="1669"/>
    <cellStyle name="Porcentual 134 3 2" xfId="5332"/>
    <cellStyle name="Porcentual 134 3 3" xfId="8006"/>
    <cellStyle name="Porcentual 134 4" xfId="1670"/>
    <cellStyle name="Porcentual 134 4 2" xfId="5333"/>
    <cellStyle name="Porcentual 134 4 3" xfId="8007"/>
    <cellStyle name="Porcentual 134 5" xfId="1671"/>
    <cellStyle name="Porcentual 134 5 2" xfId="5334"/>
    <cellStyle name="Porcentual 134 5 3" xfId="8008"/>
    <cellStyle name="Porcentual 134 6" xfId="1672"/>
    <cellStyle name="Porcentual 134 6 2" xfId="5335"/>
    <cellStyle name="Porcentual 134 6 3" xfId="8009"/>
    <cellStyle name="Porcentual 134 7" xfId="1673"/>
    <cellStyle name="Porcentual 134 7 2" xfId="5336"/>
    <cellStyle name="Porcentual 134 7 3" xfId="8010"/>
    <cellStyle name="Porcentual 134 8" xfId="1674"/>
    <cellStyle name="Porcentual 134 8 2" xfId="5337"/>
    <cellStyle name="Porcentual 134 8 3" xfId="8011"/>
    <cellStyle name="Porcentual 134 9" xfId="1675"/>
    <cellStyle name="Porcentual 134 9 2" xfId="5338"/>
    <cellStyle name="Porcentual 134 9 3" xfId="8012"/>
    <cellStyle name="Porcentual 135 10" xfId="1676"/>
    <cellStyle name="Porcentual 135 10 2" xfId="5339"/>
    <cellStyle name="Porcentual 135 10 3" xfId="8013"/>
    <cellStyle name="Porcentual 135 11" xfId="1677"/>
    <cellStyle name="Porcentual 135 11 2" xfId="5340"/>
    <cellStyle name="Porcentual 135 11 3" xfId="8014"/>
    <cellStyle name="Porcentual 135 12" xfId="1678"/>
    <cellStyle name="Porcentual 135 12 2" xfId="5341"/>
    <cellStyle name="Porcentual 135 12 3" xfId="8015"/>
    <cellStyle name="Porcentual 135 13" xfId="1679"/>
    <cellStyle name="Porcentual 135 13 2" xfId="5342"/>
    <cellStyle name="Porcentual 135 13 3" xfId="8016"/>
    <cellStyle name="Porcentual 135 14" xfId="1680"/>
    <cellStyle name="Porcentual 135 14 2" xfId="5343"/>
    <cellStyle name="Porcentual 135 14 3" xfId="8017"/>
    <cellStyle name="Porcentual 135 15" xfId="1681"/>
    <cellStyle name="Porcentual 135 15 2" xfId="5344"/>
    <cellStyle name="Porcentual 135 15 3" xfId="8018"/>
    <cellStyle name="Porcentual 135 16" xfId="1682"/>
    <cellStyle name="Porcentual 135 16 2" xfId="5345"/>
    <cellStyle name="Porcentual 135 16 3" xfId="8019"/>
    <cellStyle name="Porcentual 135 17" xfId="1683"/>
    <cellStyle name="Porcentual 135 17 2" xfId="5346"/>
    <cellStyle name="Porcentual 135 17 3" xfId="8020"/>
    <cellStyle name="Porcentual 135 18" xfId="1684"/>
    <cellStyle name="Porcentual 135 18 2" xfId="5347"/>
    <cellStyle name="Porcentual 135 18 3" xfId="8021"/>
    <cellStyle name="Porcentual 135 19" xfId="1685"/>
    <cellStyle name="Porcentual 135 19 2" xfId="5348"/>
    <cellStyle name="Porcentual 135 19 3" xfId="8022"/>
    <cellStyle name="Porcentual 135 2" xfId="1686"/>
    <cellStyle name="Porcentual 135 2 2" xfId="5349"/>
    <cellStyle name="Porcentual 135 2 3" xfId="8023"/>
    <cellStyle name="Porcentual 135 20" xfId="1687"/>
    <cellStyle name="Porcentual 135 20 2" xfId="5350"/>
    <cellStyle name="Porcentual 135 20 3" xfId="8024"/>
    <cellStyle name="Porcentual 135 21" xfId="1688"/>
    <cellStyle name="Porcentual 135 21 2" xfId="5351"/>
    <cellStyle name="Porcentual 135 21 3" xfId="8025"/>
    <cellStyle name="Porcentual 135 22" xfId="1689"/>
    <cellStyle name="Porcentual 135 22 2" xfId="5352"/>
    <cellStyle name="Porcentual 135 22 3" xfId="8026"/>
    <cellStyle name="Porcentual 135 23" xfId="1690"/>
    <cellStyle name="Porcentual 135 23 2" xfId="5353"/>
    <cellStyle name="Porcentual 135 23 3" xfId="8027"/>
    <cellStyle name="Porcentual 135 24" xfId="1691"/>
    <cellStyle name="Porcentual 135 24 2" xfId="5354"/>
    <cellStyle name="Porcentual 135 24 3" xfId="8028"/>
    <cellStyle name="Porcentual 135 25" xfId="1692"/>
    <cellStyle name="Porcentual 135 25 2" xfId="5355"/>
    <cellStyle name="Porcentual 135 25 3" xfId="8029"/>
    <cellStyle name="Porcentual 135 26" xfId="1693"/>
    <cellStyle name="Porcentual 135 26 2" xfId="5356"/>
    <cellStyle name="Porcentual 135 26 3" xfId="8030"/>
    <cellStyle name="Porcentual 135 27" xfId="1694"/>
    <cellStyle name="Porcentual 135 27 2" xfId="5357"/>
    <cellStyle name="Porcentual 135 27 3" xfId="8031"/>
    <cellStyle name="Porcentual 135 28" xfId="1695"/>
    <cellStyle name="Porcentual 135 28 2" xfId="5358"/>
    <cellStyle name="Porcentual 135 28 3" xfId="8032"/>
    <cellStyle name="Porcentual 135 3" xfId="1696"/>
    <cellStyle name="Porcentual 135 3 2" xfId="5359"/>
    <cellStyle name="Porcentual 135 3 3" xfId="8033"/>
    <cellStyle name="Porcentual 135 4" xfId="1697"/>
    <cellStyle name="Porcentual 135 4 2" xfId="5360"/>
    <cellStyle name="Porcentual 135 4 3" xfId="8034"/>
    <cellStyle name="Porcentual 135 5" xfId="1698"/>
    <cellStyle name="Porcentual 135 5 2" xfId="5361"/>
    <cellStyle name="Porcentual 135 5 3" xfId="8035"/>
    <cellStyle name="Porcentual 135 6" xfId="1699"/>
    <cellStyle name="Porcentual 135 6 2" xfId="5362"/>
    <cellStyle name="Porcentual 135 6 3" xfId="8036"/>
    <cellStyle name="Porcentual 135 7" xfId="1700"/>
    <cellStyle name="Porcentual 135 7 2" xfId="5363"/>
    <cellStyle name="Porcentual 135 7 3" xfId="8037"/>
    <cellStyle name="Porcentual 135 8" xfId="1701"/>
    <cellStyle name="Porcentual 135 8 2" xfId="5364"/>
    <cellStyle name="Porcentual 135 8 3" xfId="8038"/>
    <cellStyle name="Porcentual 135 9" xfId="1702"/>
    <cellStyle name="Porcentual 135 9 2" xfId="5365"/>
    <cellStyle name="Porcentual 135 9 3" xfId="8039"/>
    <cellStyle name="Porcentual 136 10" xfId="1703"/>
    <cellStyle name="Porcentual 136 10 2" xfId="5366"/>
    <cellStyle name="Porcentual 136 10 3" xfId="8040"/>
    <cellStyle name="Porcentual 136 11" xfId="1704"/>
    <cellStyle name="Porcentual 136 11 2" xfId="5367"/>
    <cellStyle name="Porcentual 136 11 3" xfId="8041"/>
    <cellStyle name="Porcentual 136 12" xfId="1705"/>
    <cellStyle name="Porcentual 136 12 2" xfId="5368"/>
    <cellStyle name="Porcentual 136 12 3" xfId="8042"/>
    <cellStyle name="Porcentual 136 13" xfId="1706"/>
    <cellStyle name="Porcentual 136 13 2" xfId="5369"/>
    <cellStyle name="Porcentual 136 13 3" xfId="8043"/>
    <cellStyle name="Porcentual 136 14" xfId="1707"/>
    <cellStyle name="Porcentual 136 14 2" xfId="5370"/>
    <cellStyle name="Porcentual 136 14 3" xfId="8044"/>
    <cellStyle name="Porcentual 136 15" xfId="1708"/>
    <cellStyle name="Porcentual 136 15 2" xfId="5371"/>
    <cellStyle name="Porcentual 136 15 3" xfId="8045"/>
    <cellStyle name="Porcentual 136 16" xfId="1709"/>
    <cellStyle name="Porcentual 136 16 2" xfId="5372"/>
    <cellStyle name="Porcentual 136 16 3" xfId="8046"/>
    <cellStyle name="Porcentual 136 17" xfId="1710"/>
    <cellStyle name="Porcentual 136 17 2" xfId="5373"/>
    <cellStyle name="Porcentual 136 17 3" xfId="8047"/>
    <cellStyle name="Porcentual 136 18" xfId="1711"/>
    <cellStyle name="Porcentual 136 18 2" xfId="5374"/>
    <cellStyle name="Porcentual 136 18 3" xfId="8048"/>
    <cellStyle name="Porcentual 136 19" xfId="1712"/>
    <cellStyle name="Porcentual 136 19 2" xfId="5375"/>
    <cellStyle name="Porcentual 136 19 3" xfId="8049"/>
    <cellStyle name="Porcentual 136 2" xfId="1713"/>
    <cellStyle name="Porcentual 136 2 2" xfId="5376"/>
    <cellStyle name="Porcentual 136 2 3" xfId="8050"/>
    <cellStyle name="Porcentual 136 20" xfId="1714"/>
    <cellStyle name="Porcentual 136 20 2" xfId="5377"/>
    <cellStyle name="Porcentual 136 20 3" xfId="8051"/>
    <cellStyle name="Porcentual 136 21" xfId="1715"/>
    <cellStyle name="Porcentual 136 21 2" xfId="5378"/>
    <cellStyle name="Porcentual 136 21 3" xfId="8052"/>
    <cellStyle name="Porcentual 136 22" xfId="1716"/>
    <cellStyle name="Porcentual 136 22 2" xfId="5379"/>
    <cellStyle name="Porcentual 136 22 3" xfId="8053"/>
    <cellStyle name="Porcentual 136 23" xfId="1717"/>
    <cellStyle name="Porcentual 136 23 2" xfId="5380"/>
    <cellStyle name="Porcentual 136 23 3" xfId="8054"/>
    <cellStyle name="Porcentual 136 24" xfId="1718"/>
    <cellStyle name="Porcentual 136 24 2" xfId="5381"/>
    <cellStyle name="Porcentual 136 24 3" xfId="8055"/>
    <cellStyle name="Porcentual 136 25" xfId="1719"/>
    <cellStyle name="Porcentual 136 25 2" xfId="5382"/>
    <cellStyle name="Porcentual 136 25 3" xfId="8056"/>
    <cellStyle name="Porcentual 136 26" xfId="1720"/>
    <cellStyle name="Porcentual 136 26 2" xfId="5383"/>
    <cellStyle name="Porcentual 136 26 3" xfId="8057"/>
    <cellStyle name="Porcentual 136 27" xfId="1721"/>
    <cellStyle name="Porcentual 136 27 2" xfId="5384"/>
    <cellStyle name="Porcentual 136 27 3" xfId="8058"/>
    <cellStyle name="Porcentual 136 28" xfId="1722"/>
    <cellStyle name="Porcentual 136 28 2" xfId="5385"/>
    <cellStyle name="Porcentual 136 28 3" xfId="8059"/>
    <cellStyle name="Porcentual 136 3" xfId="1723"/>
    <cellStyle name="Porcentual 136 3 2" xfId="5386"/>
    <cellStyle name="Porcentual 136 3 3" xfId="8060"/>
    <cellStyle name="Porcentual 136 4" xfId="1724"/>
    <cellStyle name="Porcentual 136 4 2" xfId="5387"/>
    <cellStyle name="Porcentual 136 4 3" xfId="8061"/>
    <cellStyle name="Porcentual 136 5" xfId="1725"/>
    <cellStyle name="Porcentual 136 5 2" xfId="5388"/>
    <cellStyle name="Porcentual 136 5 3" xfId="8062"/>
    <cellStyle name="Porcentual 136 6" xfId="1726"/>
    <cellStyle name="Porcentual 136 6 2" xfId="5389"/>
    <cellStyle name="Porcentual 136 6 3" xfId="8063"/>
    <cellStyle name="Porcentual 136 7" xfId="1727"/>
    <cellStyle name="Porcentual 136 7 2" xfId="5390"/>
    <cellStyle name="Porcentual 136 7 3" xfId="8064"/>
    <cellStyle name="Porcentual 136 8" xfId="1728"/>
    <cellStyle name="Porcentual 136 8 2" xfId="5391"/>
    <cellStyle name="Porcentual 136 8 3" xfId="8065"/>
    <cellStyle name="Porcentual 136 9" xfId="1729"/>
    <cellStyle name="Porcentual 136 9 2" xfId="5392"/>
    <cellStyle name="Porcentual 136 9 3" xfId="8066"/>
    <cellStyle name="Porcentual 137 10" xfId="1730"/>
    <cellStyle name="Porcentual 137 10 2" xfId="5393"/>
    <cellStyle name="Porcentual 137 10 3" xfId="8067"/>
    <cellStyle name="Porcentual 137 11" xfId="1731"/>
    <cellStyle name="Porcentual 137 11 2" xfId="5394"/>
    <cellStyle name="Porcentual 137 11 3" xfId="8068"/>
    <cellStyle name="Porcentual 137 12" xfId="1732"/>
    <cellStyle name="Porcentual 137 12 2" xfId="5395"/>
    <cellStyle name="Porcentual 137 12 3" xfId="8069"/>
    <cellStyle name="Porcentual 137 13" xfId="1733"/>
    <cellStyle name="Porcentual 137 13 2" xfId="5396"/>
    <cellStyle name="Porcentual 137 13 3" xfId="8070"/>
    <cellStyle name="Porcentual 137 14" xfId="1734"/>
    <cellStyle name="Porcentual 137 14 2" xfId="5397"/>
    <cellStyle name="Porcentual 137 14 3" xfId="8071"/>
    <cellStyle name="Porcentual 137 15" xfId="1735"/>
    <cellStyle name="Porcentual 137 15 2" xfId="5398"/>
    <cellStyle name="Porcentual 137 15 3" xfId="8072"/>
    <cellStyle name="Porcentual 137 16" xfId="1736"/>
    <cellStyle name="Porcentual 137 16 2" xfId="5399"/>
    <cellStyle name="Porcentual 137 16 3" xfId="8073"/>
    <cellStyle name="Porcentual 137 17" xfId="1737"/>
    <cellStyle name="Porcentual 137 17 2" xfId="5400"/>
    <cellStyle name="Porcentual 137 17 3" xfId="8074"/>
    <cellStyle name="Porcentual 137 18" xfId="1738"/>
    <cellStyle name="Porcentual 137 18 2" xfId="5401"/>
    <cellStyle name="Porcentual 137 18 3" xfId="8075"/>
    <cellStyle name="Porcentual 137 19" xfId="1739"/>
    <cellStyle name="Porcentual 137 19 2" xfId="5402"/>
    <cellStyle name="Porcentual 137 19 3" xfId="8076"/>
    <cellStyle name="Porcentual 137 2" xfId="1740"/>
    <cellStyle name="Porcentual 137 2 2" xfId="5403"/>
    <cellStyle name="Porcentual 137 2 3" xfId="8077"/>
    <cellStyle name="Porcentual 137 20" xfId="1741"/>
    <cellStyle name="Porcentual 137 20 2" xfId="5404"/>
    <cellStyle name="Porcentual 137 20 3" xfId="8078"/>
    <cellStyle name="Porcentual 137 21" xfId="1742"/>
    <cellStyle name="Porcentual 137 21 2" xfId="5405"/>
    <cellStyle name="Porcentual 137 21 3" xfId="8079"/>
    <cellStyle name="Porcentual 137 22" xfId="1743"/>
    <cellStyle name="Porcentual 137 22 2" xfId="5406"/>
    <cellStyle name="Porcentual 137 22 3" xfId="8080"/>
    <cellStyle name="Porcentual 137 23" xfId="1744"/>
    <cellStyle name="Porcentual 137 23 2" xfId="5407"/>
    <cellStyle name="Porcentual 137 23 3" xfId="8081"/>
    <cellStyle name="Porcentual 137 24" xfId="1745"/>
    <cellStyle name="Porcentual 137 24 2" xfId="5408"/>
    <cellStyle name="Porcentual 137 24 3" xfId="8082"/>
    <cellStyle name="Porcentual 137 25" xfId="1746"/>
    <cellStyle name="Porcentual 137 25 2" xfId="5409"/>
    <cellStyle name="Porcentual 137 25 3" xfId="8083"/>
    <cellStyle name="Porcentual 137 26" xfId="1747"/>
    <cellStyle name="Porcentual 137 26 2" xfId="5410"/>
    <cellStyle name="Porcentual 137 26 3" xfId="8084"/>
    <cellStyle name="Porcentual 137 27" xfId="1748"/>
    <cellStyle name="Porcentual 137 27 2" xfId="5411"/>
    <cellStyle name="Porcentual 137 27 3" xfId="8085"/>
    <cellStyle name="Porcentual 137 28" xfId="1749"/>
    <cellStyle name="Porcentual 137 28 2" xfId="5412"/>
    <cellStyle name="Porcentual 137 28 3" xfId="8086"/>
    <cellStyle name="Porcentual 137 3" xfId="1750"/>
    <cellStyle name="Porcentual 137 3 2" xfId="5413"/>
    <cellStyle name="Porcentual 137 3 3" xfId="8087"/>
    <cellStyle name="Porcentual 137 4" xfId="1751"/>
    <cellStyle name="Porcentual 137 4 2" xfId="5414"/>
    <cellStyle name="Porcentual 137 4 3" xfId="8088"/>
    <cellStyle name="Porcentual 137 5" xfId="1752"/>
    <cellStyle name="Porcentual 137 5 2" xfId="5415"/>
    <cellStyle name="Porcentual 137 5 3" xfId="8089"/>
    <cellStyle name="Porcentual 137 6" xfId="1753"/>
    <cellStyle name="Porcentual 137 6 2" xfId="5416"/>
    <cellStyle name="Porcentual 137 6 3" xfId="8090"/>
    <cellStyle name="Porcentual 137 7" xfId="1754"/>
    <cellStyle name="Porcentual 137 7 2" xfId="5417"/>
    <cellStyle name="Porcentual 137 7 3" xfId="8091"/>
    <cellStyle name="Porcentual 137 8" xfId="1755"/>
    <cellStyle name="Porcentual 137 8 2" xfId="5418"/>
    <cellStyle name="Porcentual 137 8 3" xfId="8092"/>
    <cellStyle name="Porcentual 137 9" xfId="1756"/>
    <cellStyle name="Porcentual 137 9 2" xfId="5419"/>
    <cellStyle name="Porcentual 137 9 3" xfId="8093"/>
    <cellStyle name="Porcentual 138 10" xfId="1757"/>
    <cellStyle name="Porcentual 138 10 2" xfId="5420"/>
    <cellStyle name="Porcentual 138 10 3" xfId="8094"/>
    <cellStyle name="Porcentual 138 11" xfId="1758"/>
    <cellStyle name="Porcentual 138 11 2" xfId="5421"/>
    <cellStyle name="Porcentual 138 11 3" xfId="8095"/>
    <cellStyle name="Porcentual 138 12" xfId="1759"/>
    <cellStyle name="Porcentual 138 12 2" xfId="5422"/>
    <cellStyle name="Porcentual 138 12 3" xfId="8096"/>
    <cellStyle name="Porcentual 138 13" xfId="1760"/>
    <cellStyle name="Porcentual 138 13 2" xfId="5423"/>
    <cellStyle name="Porcentual 138 13 3" xfId="8097"/>
    <cellStyle name="Porcentual 138 14" xfId="1761"/>
    <cellStyle name="Porcentual 138 14 2" xfId="5424"/>
    <cellStyle name="Porcentual 138 14 3" xfId="8098"/>
    <cellStyle name="Porcentual 138 15" xfId="1762"/>
    <cellStyle name="Porcentual 138 15 2" xfId="5425"/>
    <cellStyle name="Porcentual 138 15 3" xfId="8099"/>
    <cellStyle name="Porcentual 138 16" xfId="1763"/>
    <cellStyle name="Porcentual 138 16 2" xfId="5426"/>
    <cellStyle name="Porcentual 138 16 3" xfId="8100"/>
    <cellStyle name="Porcentual 138 17" xfId="1764"/>
    <cellStyle name="Porcentual 138 17 2" xfId="5427"/>
    <cellStyle name="Porcentual 138 17 3" xfId="8101"/>
    <cellStyle name="Porcentual 138 18" xfId="1765"/>
    <cellStyle name="Porcentual 138 18 2" xfId="5428"/>
    <cellStyle name="Porcentual 138 18 3" xfId="8102"/>
    <cellStyle name="Porcentual 138 19" xfId="1766"/>
    <cellStyle name="Porcentual 138 19 2" xfId="5429"/>
    <cellStyle name="Porcentual 138 19 3" xfId="8103"/>
    <cellStyle name="Porcentual 138 2" xfId="1767"/>
    <cellStyle name="Porcentual 138 2 2" xfId="5430"/>
    <cellStyle name="Porcentual 138 2 3" xfId="8104"/>
    <cellStyle name="Porcentual 138 20" xfId="1768"/>
    <cellStyle name="Porcentual 138 20 2" xfId="5431"/>
    <cellStyle name="Porcentual 138 20 3" xfId="8105"/>
    <cellStyle name="Porcentual 138 21" xfId="1769"/>
    <cellStyle name="Porcentual 138 21 2" xfId="5432"/>
    <cellStyle name="Porcentual 138 21 3" xfId="8106"/>
    <cellStyle name="Porcentual 138 22" xfId="1770"/>
    <cellStyle name="Porcentual 138 22 2" xfId="5433"/>
    <cellStyle name="Porcentual 138 22 3" xfId="8107"/>
    <cellStyle name="Porcentual 138 23" xfId="1771"/>
    <cellStyle name="Porcentual 138 23 2" xfId="5434"/>
    <cellStyle name="Porcentual 138 23 3" xfId="8108"/>
    <cellStyle name="Porcentual 138 24" xfId="1772"/>
    <cellStyle name="Porcentual 138 24 2" xfId="5435"/>
    <cellStyle name="Porcentual 138 24 3" xfId="8109"/>
    <cellStyle name="Porcentual 138 25" xfId="1773"/>
    <cellStyle name="Porcentual 138 25 2" xfId="5436"/>
    <cellStyle name="Porcentual 138 25 3" xfId="8110"/>
    <cellStyle name="Porcentual 138 26" xfId="1774"/>
    <cellStyle name="Porcentual 138 26 2" xfId="5437"/>
    <cellStyle name="Porcentual 138 26 3" xfId="8111"/>
    <cellStyle name="Porcentual 138 27" xfId="1775"/>
    <cellStyle name="Porcentual 138 27 2" xfId="5438"/>
    <cellStyle name="Porcentual 138 27 3" xfId="8112"/>
    <cellStyle name="Porcentual 138 28" xfId="1776"/>
    <cellStyle name="Porcentual 138 28 2" xfId="5439"/>
    <cellStyle name="Porcentual 138 28 3" xfId="8113"/>
    <cellStyle name="Porcentual 138 3" xfId="1777"/>
    <cellStyle name="Porcentual 138 3 2" xfId="5440"/>
    <cellStyle name="Porcentual 138 3 3" xfId="8114"/>
    <cellStyle name="Porcentual 138 4" xfId="1778"/>
    <cellStyle name="Porcentual 138 4 2" xfId="5441"/>
    <cellStyle name="Porcentual 138 4 3" xfId="8115"/>
    <cellStyle name="Porcentual 138 5" xfId="1779"/>
    <cellStyle name="Porcentual 138 5 2" xfId="5442"/>
    <cellStyle name="Porcentual 138 5 3" xfId="8116"/>
    <cellStyle name="Porcentual 138 6" xfId="1780"/>
    <cellStyle name="Porcentual 138 6 2" xfId="5443"/>
    <cellStyle name="Porcentual 138 6 3" xfId="8117"/>
    <cellStyle name="Porcentual 138 7" xfId="1781"/>
    <cellStyle name="Porcentual 138 7 2" xfId="5444"/>
    <cellStyle name="Porcentual 138 7 3" xfId="8118"/>
    <cellStyle name="Porcentual 138 8" xfId="1782"/>
    <cellStyle name="Porcentual 138 8 2" xfId="5445"/>
    <cellStyle name="Porcentual 138 8 3" xfId="8119"/>
    <cellStyle name="Porcentual 138 9" xfId="1783"/>
    <cellStyle name="Porcentual 138 9 2" xfId="5446"/>
    <cellStyle name="Porcentual 138 9 3" xfId="8120"/>
    <cellStyle name="Porcentual 139 10" xfId="1784"/>
    <cellStyle name="Porcentual 139 10 2" xfId="5447"/>
    <cellStyle name="Porcentual 139 10 3" xfId="8121"/>
    <cellStyle name="Porcentual 139 11" xfId="1785"/>
    <cellStyle name="Porcentual 139 11 2" xfId="5448"/>
    <cellStyle name="Porcentual 139 11 3" xfId="8122"/>
    <cellStyle name="Porcentual 139 12" xfId="1786"/>
    <cellStyle name="Porcentual 139 12 2" xfId="5449"/>
    <cellStyle name="Porcentual 139 12 3" xfId="8123"/>
    <cellStyle name="Porcentual 139 13" xfId="1787"/>
    <cellStyle name="Porcentual 139 13 2" xfId="5450"/>
    <cellStyle name="Porcentual 139 13 3" xfId="8124"/>
    <cellStyle name="Porcentual 139 14" xfId="1788"/>
    <cellStyle name="Porcentual 139 14 2" xfId="5451"/>
    <cellStyle name="Porcentual 139 14 3" xfId="8125"/>
    <cellStyle name="Porcentual 139 15" xfId="1789"/>
    <cellStyle name="Porcentual 139 15 2" xfId="5452"/>
    <cellStyle name="Porcentual 139 15 3" xfId="8126"/>
    <cellStyle name="Porcentual 139 16" xfId="1790"/>
    <cellStyle name="Porcentual 139 16 2" xfId="5453"/>
    <cellStyle name="Porcentual 139 16 3" xfId="8127"/>
    <cellStyle name="Porcentual 139 17" xfId="1791"/>
    <cellStyle name="Porcentual 139 17 2" xfId="5454"/>
    <cellStyle name="Porcentual 139 17 3" xfId="8128"/>
    <cellStyle name="Porcentual 139 18" xfId="1792"/>
    <cellStyle name="Porcentual 139 18 2" xfId="5455"/>
    <cellStyle name="Porcentual 139 18 3" xfId="8129"/>
    <cellStyle name="Porcentual 139 19" xfId="1793"/>
    <cellStyle name="Porcentual 139 19 2" xfId="5456"/>
    <cellStyle name="Porcentual 139 19 3" xfId="8130"/>
    <cellStyle name="Porcentual 139 2" xfId="1794"/>
    <cellStyle name="Porcentual 139 2 2" xfId="5457"/>
    <cellStyle name="Porcentual 139 2 3" xfId="8131"/>
    <cellStyle name="Porcentual 139 20" xfId="1795"/>
    <cellStyle name="Porcentual 139 20 2" xfId="5458"/>
    <cellStyle name="Porcentual 139 20 3" xfId="8132"/>
    <cellStyle name="Porcentual 139 21" xfId="1796"/>
    <cellStyle name="Porcentual 139 21 2" xfId="5459"/>
    <cellStyle name="Porcentual 139 21 3" xfId="8133"/>
    <cellStyle name="Porcentual 139 22" xfId="1797"/>
    <cellStyle name="Porcentual 139 22 2" xfId="5460"/>
    <cellStyle name="Porcentual 139 22 3" xfId="8134"/>
    <cellStyle name="Porcentual 139 23" xfId="1798"/>
    <cellStyle name="Porcentual 139 23 2" xfId="5461"/>
    <cellStyle name="Porcentual 139 23 3" xfId="8135"/>
    <cellStyle name="Porcentual 139 24" xfId="1799"/>
    <cellStyle name="Porcentual 139 24 2" xfId="5462"/>
    <cellStyle name="Porcentual 139 24 3" xfId="8136"/>
    <cellStyle name="Porcentual 139 25" xfId="1800"/>
    <cellStyle name="Porcentual 139 25 2" xfId="5463"/>
    <cellStyle name="Porcentual 139 25 3" xfId="8137"/>
    <cellStyle name="Porcentual 139 26" xfId="1801"/>
    <cellStyle name="Porcentual 139 26 2" xfId="5464"/>
    <cellStyle name="Porcentual 139 26 3" xfId="8138"/>
    <cellStyle name="Porcentual 139 27" xfId="1802"/>
    <cellStyle name="Porcentual 139 27 2" xfId="5465"/>
    <cellStyle name="Porcentual 139 27 3" xfId="8139"/>
    <cellStyle name="Porcentual 139 28" xfId="1803"/>
    <cellStyle name="Porcentual 139 28 2" xfId="5466"/>
    <cellStyle name="Porcentual 139 28 3" xfId="8140"/>
    <cellStyle name="Porcentual 139 3" xfId="1804"/>
    <cellStyle name="Porcentual 139 3 2" xfId="5467"/>
    <cellStyle name="Porcentual 139 3 3" xfId="8141"/>
    <cellStyle name="Porcentual 139 4" xfId="1805"/>
    <cellStyle name="Porcentual 139 4 2" xfId="5468"/>
    <cellStyle name="Porcentual 139 4 3" xfId="8142"/>
    <cellStyle name="Porcentual 139 5" xfId="1806"/>
    <cellStyle name="Porcentual 139 5 2" xfId="5469"/>
    <cellStyle name="Porcentual 139 5 3" xfId="8143"/>
    <cellStyle name="Porcentual 139 6" xfId="1807"/>
    <cellStyle name="Porcentual 139 6 2" xfId="5470"/>
    <cellStyle name="Porcentual 139 6 3" xfId="8144"/>
    <cellStyle name="Porcentual 139 7" xfId="1808"/>
    <cellStyle name="Porcentual 139 7 2" xfId="5471"/>
    <cellStyle name="Porcentual 139 7 3" xfId="8145"/>
    <cellStyle name="Porcentual 139 8" xfId="1809"/>
    <cellStyle name="Porcentual 139 8 2" xfId="5472"/>
    <cellStyle name="Porcentual 139 8 3" xfId="8146"/>
    <cellStyle name="Porcentual 139 9" xfId="1810"/>
    <cellStyle name="Porcentual 139 9 2" xfId="5473"/>
    <cellStyle name="Porcentual 139 9 3" xfId="8147"/>
    <cellStyle name="Porcentual 140 10" xfId="1811"/>
    <cellStyle name="Porcentual 140 10 2" xfId="5474"/>
    <cellStyle name="Porcentual 140 10 3" xfId="8148"/>
    <cellStyle name="Porcentual 140 11" xfId="1812"/>
    <cellStyle name="Porcentual 140 11 2" xfId="5475"/>
    <cellStyle name="Porcentual 140 11 3" xfId="8149"/>
    <cellStyle name="Porcentual 140 12" xfId="1813"/>
    <cellStyle name="Porcentual 140 12 2" xfId="5476"/>
    <cellStyle name="Porcentual 140 12 3" xfId="8150"/>
    <cellStyle name="Porcentual 140 13" xfId="1814"/>
    <cellStyle name="Porcentual 140 13 2" xfId="5477"/>
    <cellStyle name="Porcentual 140 13 3" xfId="8151"/>
    <cellStyle name="Porcentual 140 14" xfId="1815"/>
    <cellStyle name="Porcentual 140 14 2" xfId="5478"/>
    <cellStyle name="Porcentual 140 14 3" xfId="8152"/>
    <cellStyle name="Porcentual 140 15" xfId="1816"/>
    <cellStyle name="Porcentual 140 15 2" xfId="5479"/>
    <cellStyle name="Porcentual 140 15 3" xfId="8153"/>
    <cellStyle name="Porcentual 140 16" xfId="1817"/>
    <cellStyle name="Porcentual 140 16 2" xfId="5480"/>
    <cellStyle name="Porcentual 140 16 3" xfId="8154"/>
    <cellStyle name="Porcentual 140 17" xfId="1818"/>
    <cellStyle name="Porcentual 140 17 2" xfId="5481"/>
    <cellStyle name="Porcentual 140 17 3" xfId="8155"/>
    <cellStyle name="Porcentual 140 18" xfId="1819"/>
    <cellStyle name="Porcentual 140 18 2" xfId="5482"/>
    <cellStyle name="Porcentual 140 18 3" xfId="8156"/>
    <cellStyle name="Porcentual 140 19" xfId="1820"/>
    <cellStyle name="Porcentual 140 19 2" xfId="5483"/>
    <cellStyle name="Porcentual 140 19 3" xfId="8157"/>
    <cellStyle name="Porcentual 140 2" xfId="1821"/>
    <cellStyle name="Porcentual 140 2 2" xfId="5484"/>
    <cellStyle name="Porcentual 140 2 3" xfId="8158"/>
    <cellStyle name="Porcentual 140 20" xfId="1822"/>
    <cellStyle name="Porcentual 140 20 2" xfId="5485"/>
    <cellStyle name="Porcentual 140 20 3" xfId="8159"/>
    <cellStyle name="Porcentual 140 21" xfId="1823"/>
    <cellStyle name="Porcentual 140 21 2" xfId="5486"/>
    <cellStyle name="Porcentual 140 21 3" xfId="8160"/>
    <cellStyle name="Porcentual 140 22" xfId="1824"/>
    <cellStyle name="Porcentual 140 22 2" xfId="5487"/>
    <cellStyle name="Porcentual 140 22 3" xfId="8161"/>
    <cellStyle name="Porcentual 140 23" xfId="1825"/>
    <cellStyle name="Porcentual 140 23 2" xfId="5488"/>
    <cellStyle name="Porcentual 140 23 3" xfId="8162"/>
    <cellStyle name="Porcentual 140 24" xfId="1826"/>
    <cellStyle name="Porcentual 140 24 2" xfId="5489"/>
    <cellStyle name="Porcentual 140 24 3" xfId="8163"/>
    <cellStyle name="Porcentual 140 25" xfId="1827"/>
    <cellStyle name="Porcentual 140 25 2" xfId="5490"/>
    <cellStyle name="Porcentual 140 25 3" xfId="8164"/>
    <cellStyle name="Porcentual 140 26" xfId="1828"/>
    <cellStyle name="Porcentual 140 26 2" xfId="5491"/>
    <cellStyle name="Porcentual 140 26 3" xfId="8165"/>
    <cellStyle name="Porcentual 140 27" xfId="1829"/>
    <cellStyle name="Porcentual 140 27 2" xfId="5492"/>
    <cellStyle name="Porcentual 140 27 3" xfId="8166"/>
    <cellStyle name="Porcentual 140 28" xfId="1830"/>
    <cellStyle name="Porcentual 140 28 2" xfId="5493"/>
    <cellStyle name="Porcentual 140 28 3" xfId="8167"/>
    <cellStyle name="Porcentual 140 3" xfId="1831"/>
    <cellStyle name="Porcentual 140 3 2" xfId="5494"/>
    <cellStyle name="Porcentual 140 3 3" xfId="8168"/>
    <cellStyle name="Porcentual 140 4" xfId="1832"/>
    <cellStyle name="Porcentual 140 4 2" xfId="5495"/>
    <cellStyle name="Porcentual 140 4 3" xfId="8169"/>
    <cellStyle name="Porcentual 140 5" xfId="1833"/>
    <cellStyle name="Porcentual 140 5 2" xfId="5496"/>
    <cellStyle name="Porcentual 140 5 3" xfId="8170"/>
    <cellStyle name="Porcentual 140 6" xfId="1834"/>
    <cellStyle name="Porcentual 140 6 2" xfId="5497"/>
    <cellStyle name="Porcentual 140 6 3" xfId="8171"/>
    <cellStyle name="Porcentual 140 7" xfId="1835"/>
    <cellStyle name="Porcentual 140 7 2" xfId="5498"/>
    <cellStyle name="Porcentual 140 7 3" xfId="8172"/>
    <cellStyle name="Porcentual 140 8" xfId="1836"/>
    <cellStyle name="Porcentual 140 8 2" xfId="5499"/>
    <cellStyle name="Porcentual 140 8 3" xfId="8173"/>
    <cellStyle name="Porcentual 140 9" xfId="1837"/>
    <cellStyle name="Porcentual 140 9 2" xfId="5500"/>
    <cellStyle name="Porcentual 140 9 3" xfId="8174"/>
    <cellStyle name="Porcentual 141 10" xfId="1838"/>
    <cellStyle name="Porcentual 141 10 2" xfId="5501"/>
    <cellStyle name="Porcentual 141 10 3" xfId="8175"/>
    <cellStyle name="Porcentual 141 11" xfId="1839"/>
    <cellStyle name="Porcentual 141 11 2" xfId="5502"/>
    <cellStyle name="Porcentual 141 11 3" xfId="8176"/>
    <cellStyle name="Porcentual 141 12" xfId="1840"/>
    <cellStyle name="Porcentual 141 12 2" xfId="5503"/>
    <cellStyle name="Porcentual 141 12 3" xfId="8177"/>
    <cellStyle name="Porcentual 141 13" xfId="1841"/>
    <cellStyle name="Porcentual 141 13 2" xfId="5504"/>
    <cellStyle name="Porcentual 141 13 3" xfId="8178"/>
    <cellStyle name="Porcentual 141 14" xfId="1842"/>
    <cellStyle name="Porcentual 141 14 2" xfId="5505"/>
    <cellStyle name="Porcentual 141 14 3" xfId="8179"/>
    <cellStyle name="Porcentual 141 15" xfId="1843"/>
    <cellStyle name="Porcentual 141 15 2" xfId="5506"/>
    <cellStyle name="Porcentual 141 15 3" xfId="8180"/>
    <cellStyle name="Porcentual 141 16" xfId="1844"/>
    <cellStyle name="Porcentual 141 16 2" xfId="5507"/>
    <cellStyle name="Porcentual 141 16 3" xfId="8181"/>
    <cellStyle name="Porcentual 141 17" xfId="1845"/>
    <cellStyle name="Porcentual 141 17 2" xfId="5508"/>
    <cellStyle name="Porcentual 141 17 3" xfId="8182"/>
    <cellStyle name="Porcentual 141 18" xfId="1846"/>
    <cellStyle name="Porcentual 141 18 2" xfId="5509"/>
    <cellStyle name="Porcentual 141 18 3" xfId="8183"/>
    <cellStyle name="Porcentual 141 19" xfId="1847"/>
    <cellStyle name="Porcentual 141 19 2" xfId="5510"/>
    <cellStyle name="Porcentual 141 19 3" xfId="8184"/>
    <cellStyle name="Porcentual 141 2" xfId="1848"/>
    <cellStyle name="Porcentual 141 2 2" xfId="5511"/>
    <cellStyle name="Porcentual 141 2 3" xfId="8185"/>
    <cellStyle name="Porcentual 141 20" xfId="1849"/>
    <cellStyle name="Porcentual 141 20 2" xfId="5512"/>
    <cellStyle name="Porcentual 141 20 3" xfId="8186"/>
    <cellStyle name="Porcentual 141 21" xfId="1850"/>
    <cellStyle name="Porcentual 141 21 2" xfId="5513"/>
    <cellStyle name="Porcentual 141 21 3" xfId="8187"/>
    <cellStyle name="Porcentual 141 22" xfId="1851"/>
    <cellStyle name="Porcentual 141 22 2" xfId="5514"/>
    <cellStyle name="Porcentual 141 22 3" xfId="8188"/>
    <cellStyle name="Porcentual 141 23" xfId="1852"/>
    <cellStyle name="Porcentual 141 23 2" xfId="5515"/>
    <cellStyle name="Porcentual 141 23 3" xfId="8189"/>
    <cellStyle name="Porcentual 141 24" xfId="1853"/>
    <cellStyle name="Porcentual 141 24 2" xfId="5516"/>
    <cellStyle name="Porcentual 141 24 3" xfId="8190"/>
    <cellStyle name="Porcentual 141 25" xfId="1854"/>
    <cellStyle name="Porcentual 141 25 2" xfId="5517"/>
    <cellStyle name="Porcentual 141 25 3" xfId="8191"/>
    <cellStyle name="Porcentual 141 26" xfId="1855"/>
    <cellStyle name="Porcentual 141 26 2" xfId="5518"/>
    <cellStyle name="Porcentual 141 26 3" xfId="8192"/>
    <cellStyle name="Porcentual 141 27" xfId="1856"/>
    <cellStyle name="Porcentual 141 27 2" xfId="5519"/>
    <cellStyle name="Porcentual 141 27 3" xfId="8193"/>
    <cellStyle name="Porcentual 141 28" xfId="1857"/>
    <cellStyle name="Porcentual 141 28 2" xfId="5520"/>
    <cellStyle name="Porcentual 141 28 3" xfId="8194"/>
    <cellStyle name="Porcentual 141 3" xfId="1858"/>
    <cellStyle name="Porcentual 141 3 2" xfId="5521"/>
    <cellStyle name="Porcentual 141 3 3" xfId="8195"/>
    <cellStyle name="Porcentual 141 4" xfId="1859"/>
    <cellStyle name="Porcentual 141 4 2" xfId="5522"/>
    <cellStyle name="Porcentual 141 4 3" xfId="8196"/>
    <cellStyle name="Porcentual 141 5" xfId="1860"/>
    <cellStyle name="Porcentual 141 5 2" xfId="5523"/>
    <cellStyle name="Porcentual 141 5 3" xfId="8197"/>
    <cellStyle name="Porcentual 141 6" xfId="1861"/>
    <cellStyle name="Porcentual 141 6 2" xfId="5524"/>
    <cellStyle name="Porcentual 141 6 3" xfId="8198"/>
    <cellStyle name="Porcentual 141 7" xfId="1862"/>
    <cellStyle name="Porcentual 141 7 2" xfId="5525"/>
    <cellStyle name="Porcentual 141 7 3" xfId="8199"/>
    <cellStyle name="Porcentual 141 8" xfId="1863"/>
    <cellStyle name="Porcentual 141 8 2" xfId="5526"/>
    <cellStyle name="Porcentual 141 8 3" xfId="8200"/>
    <cellStyle name="Porcentual 141 9" xfId="1864"/>
    <cellStyle name="Porcentual 141 9 2" xfId="5527"/>
    <cellStyle name="Porcentual 141 9 3" xfId="8201"/>
    <cellStyle name="Porcentual 142 10" xfId="1865"/>
    <cellStyle name="Porcentual 142 10 2" xfId="5528"/>
    <cellStyle name="Porcentual 142 10 3" xfId="8202"/>
    <cellStyle name="Porcentual 142 11" xfId="1866"/>
    <cellStyle name="Porcentual 142 11 2" xfId="5529"/>
    <cellStyle name="Porcentual 142 11 3" xfId="8203"/>
    <cellStyle name="Porcentual 142 12" xfId="1867"/>
    <cellStyle name="Porcentual 142 12 2" xfId="5530"/>
    <cellStyle name="Porcentual 142 12 3" xfId="8204"/>
    <cellStyle name="Porcentual 142 13" xfId="1868"/>
    <cellStyle name="Porcentual 142 13 2" xfId="5531"/>
    <cellStyle name="Porcentual 142 13 3" xfId="8205"/>
    <cellStyle name="Porcentual 142 14" xfId="1869"/>
    <cellStyle name="Porcentual 142 14 2" xfId="5532"/>
    <cellStyle name="Porcentual 142 14 3" xfId="8206"/>
    <cellStyle name="Porcentual 142 15" xfId="1870"/>
    <cellStyle name="Porcentual 142 15 2" xfId="5533"/>
    <cellStyle name="Porcentual 142 15 3" xfId="8207"/>
    <cellStyle name="Porcentual 142 16" xfId="1871"/>
    <cellStyle name="Porcentual 142 16 2" xfId="5534"/>
    <cellStyle name="Porcentual 142 16 3" xfId="8208"/>
    <cellStyle name="Porcentual 142 17" xfId="1872"/>
    <cellStyle name="Porcentual 142 17 2" xfId="5535"/>
    <cellStyle name="Porcentual 142 17 3" xfId="8209"/>
    <cellStyle name="Porcentual 142 18" xfId="1873"/>
    <cellStyle name="Porcentual 142 18 2" xfId="5536"/>
    <cellStyle name="Porcentual 142 18 3" xfId="8210"/>
    <cellStyle name="Porcentual 142 19" xfId="1874"/>
    <cellStyle name="Porcentual 142 19 2" xfId="5537"/>
    <cellStyle name="Porcentual 142 19 3" xfId="8211"/>
    <cellStyle name="Porcentual 142 2" xfId="1875"/>
    <cellStyle name="Porcentual 142 2 2" xfId="5538"/>
    <cellStyle name="Porcentual 142 2 3" xfId="8212"/>
    <cellStyle name="Porcentual 142 20" xfId="1876"/>
    <cellStyle name="Porcentual 142 20 2" xfId="5539"/>
    <cellStyle name="Porcentual 142 20 3" xfId="8213"/>
    <cellStyle name="Porcentual 142 21" xfId="1877"/>
    <cellStyle name="Porcentual 142 21 2" xfId="5540"/>
    <cellStyle name="Porcentual 142 21 3" xfId="8214"/>
    <cellStyle name="Porcentual 142 22" xfId="1878"/>
    <cellStyle name="Porcentual 142 22 2" xfId="5541"/>
    <cellStyle name="Porcentual 142 22 3" xfId="8215"/>
    <cellStyle name="Porcentual 142 23" xfId="1879"/>
    <cellStyle name="Porcentual 142 23 2" xfId="5542"/>
    <cellStyle name="Porcentual 142 23 3" xfId="8216"/>
    <cellStyle name="Porcentual 142 24" xfId="1880"/>
    <cellStyle name="Porcentual 142 24 2" xfId="5543"/>
    <cellStyle name="Porcentual 142 24 3" xfId="8217"/>
    <cellStyle name="Porcentual 142 25" xfId="1881"/>
    <cellStyle name="Porcentual 142 25 2" xfId="5544"/>
    <cellStyle name="Porcentual 142 25 3" xfId="8218"/>
    <cellStyle name="Porcentual 142 26" xfId="1882"/>
    <cellStyle name="Porcentual 142 26 2" xfId="5545"/>
    <cellStyle name="Porcentual 142 26 3" xfId="8219"/>
    <cellStyle name="Porcentual 142 27" xfId="1883"/>
    <cellStyle name="Porcentual 142 27 2" xfId="5546"/>
    <cellStyle name="Porcentual 142 27 3" xfId="8220"/>
    <cellStyle name="Porcentual 142 28" xfId="1884"/>
    <cellStyle name="Porcentual 142 28 2" xfId="5547"/>
    <cellStyle name="Porcentual 142 28 3" xfId="8221"/>
    <cellStyle name="Porcentual 142 3" xfId="1885"/>
    <cellStyle name="Porcentual 142 3 2" xfId="5548"/>
    <cellStyle name="Porcentual 142 3 3" xfId="8222"/>
    <cellStyle name="Porcentual 142 4" xfId="1886"/>
    <cellStyle name="Porcentual 142 4 2" xfId="5549"/>
    <cellStyle name="Porcentual 142 4 3" xfId="8223"/>
    <cellStyle name="Porcentual 142 5" xfId="1887"/>
    <cellStyle name="Porcentual 142 5 2" xfId="5550"/>
    <cellStyle name="Porcentual 142 5 3" xfId="8224"/>
    <cellStyle name="Porcentual 142 6" xfId="1888"/>
    <cellStyle name="Porcentual 142 6 2" xfId="5551"/>
    <cellStyle name="Porcentual 142 6 3" xfId="8225"/>
    <cellStyle name="Porcentual 142 7" xfId="1889"/>
    <cellStyle name="Porcentual 142 7 2" xfId="5552"/>
    <cellStyle name="Porcentual 142 7 3" xfId="8226"/>
    <cellStyle name="Porcentual 142 8" xfId="1890"/>
    <cellStyle name="Porcentual 142 8 2" xfId="5553"/>
    <cellStyle name="Porcentual 142 8 3" xfId="8227"/>
    <cellStyle name="Porcentual 142 9" xfId="1891"/>
    <cellStyle name="Porcentual 142 9 2" xfId="5554"/>
    <cellStyle name="Porcentual 142 9 3" xfId="8228"/>
    <cellStyle name="Porcentual 143 10" xfId="1892"/>
    <cellStyle name="Porcentual 143 10 2" xfId="5555"/>
    <cellStyle name="Porcentual 143 10 3" xfId="8229"/>
    <cellStyle name="Porcentual 143 11" xfId="1893"/>
    <cellStyle name="Porcentual 143 11 2" xfId="5556"/>
    <cellStyle name="Porcentual 143 11 3" xfId="8230"/>
    <cellStyle name="Porcentual 143 12" xfId="1894"/>
    <cellStyle name="Porcentual 143 12 2" xfId="5557"/>
    <cellStyle name="Porcentual 143 12 3" xfId="8231"/>
    <cellStyle name="Porcentual 143 13" xfId="1895"/>
    <cellStyle name="Porcentual 143 13 2" xfId="5558"/>
    <cellStyle name="Porcentual 143 13 3" xfId="8232"/>
    <cellStyle name="Porcentual 143 14" xfId="1896"/>
    <cellStyle name="Porcentual 143 14 2" xfId="5559"/>
    <cellStyle name="Porcentual 143 14 3" xfId="8233"/>
    <cellStyle name="Porcentual 143 15" xfId="1897"/>
    <cellStyle name="Porcentual 143 15 2" xfId="5560"/>
    <cellStyle name="Porcentual 143 15 3" xfId="8234"/>
    <cellStyle name="Porcentual 143 16" xfId="1898"/>
    <cellStyle name="Porcentual 143 16 2" xfId="5561"/>
    <cellStyle name="Porcentual 143 16 3" xfId="8235"/>
    <cellStyle name="Porcentual 143 17" xfId="1899"/>
    <cellStyle name="Porcentual 143 17 2" xfId="5562"/>
    <cellStyle name="Porcentual 143 17 3" xfId="8236"/>
    <cellStyle name="Porcentual 143 18" xfId="1900"/>
    <cellStyle name="Porcentual 143 18 2" xfId="5563"/>
    <cellStyle name="Porcentual 143 18 3" xfId="8237"/>
    <cellStyle name="Porcentual 143 19" xfId="1901"/>
    <cellStyle name="Porcentual 143 19 2" xfId="5564"/>
    <cellStyle name="Porcentual 143 19 3" xfId="8238"/>
    <cellStyle name="Porcentual 143 2" xfId="1902"/>
    <cellStyle name="Porcentual 143 2 2" xfId="5565"/>
    <cellStyle name="Porcentual 143 2 3" xfId="8239"/>
    <cellStyle name="Porcentual 143 20" xfId="1903"/>
    <cellStyle name="Porcentual 143 20 2" xfId="5566"/>
    <cellStyle name="Porcentual 143 20 3" xfId="8240"/>
    <cellStyle name="Porcentual 143 21" xfId="1904"/>
    <cellStyle name="Porcentual 143 21 2" xfId="5567"/>
    <cellStyle name="Porcentual 143 21 3" xfId="8241"/>
    <cellStyle name="Porcentual 143 22" xfId="1905"/>
    <cellStyle name="Porcentual 143 22 2" xfId="5568"/>
    <cellStyle name="Porcentual 143 22 3" xfId="8242"/>
    <cellStyle name="Porcentual 143 23" xfId="1906"/>
    <cellStyle name="Porcentual 143 23 2" xfId="5569"/>
    <cellStyle name="Porcentual 143 23 3" xfId="8243"/>
    <cellStyle name="Porcentual 143 24" xfId="1907"/>
    <cellStyle name="Porcentual 143 24 2" xfId="5570"/>
    <cellStyle name="Porcentual 143 24 3" xfId="8244"/>
    <cellStyle name="Porcentual 143 25" xfId="1908"/>
    <cellStyle name="Porcentual 143 25 2" xfId="5571"/>
    <cellStyle name="Porcentual 143 25 3" xfId="8245"/>
    <cellStyle name="Porcentual 143 26" xfId="1909"/>
    <cellStyle name="Porcentual 143 26 2" xfId="5572"/>
    <cellStyle name="Porcentual 143 26 3" xfId="8246"/>
    <cellStyle name="Porcentual 143 27" xfId="1910"/>
    <cellStyle name="Porcentual 143 27 2" xfId="5573"/>
    <cellStyle name="Porcentual 143 27 3" xfId="8247"/>
    <cellStyle name="Porcentual 143 28" xfId="1911"/>
    <cellStyle name="Porcentual 143 28 2" xfId="5574"/>
    <cellStyle name="Porcentual 143 28 3" xfId="8248"/>
    <cellStyle name="Porcentual 143 3" xfId="1912"/>
    <cellStyle name="Porcentual 143 3 2" xfId="5575"/>
    <cellStyle name="Porcentual 143 3 3" xfId="8249"/>
    <cellStyle name="Porcentual 143 4" xfId="1913"/>
    <cellStyle name="Porcentual 143 4 2" xfId="5576"/>
    <cellStyle name="Porcentual 143 4 3" xfId="8250"/>
    <cellStyle name="Porcentual 143 5" xfId="1914"/>
    <cellStyle name="Porcentual 143 5 2" xfId="5577"/>
    <cellStyle name="Porcentual 143 5 3" xfId="8251"/>
    <cellStyle name="Porcentual 143 6" xfId="1915"/>
    <cellStyle name="Porcentual 143 6 2" xfId="5578"/>
    <cellStyle name="Porcentual 143 6 3" xfId="8252"/>
    <cellStyle name="Porcentual 143 7" xfId="1916"/>
    <cellStyle name="Porcentual 143 7 2" xfId="5579"/>
    <cellStyle name="Porcentual 143 7 3" xfId="8253"/>
    <cellStyle name="Porcentual 143 8" xfId="1917"/>
    <cellStyle name="Porcentual 143 8 2" xfId="5580"/>
    <cellStyle name="Porcentual 143 8 3" xfId="8254"/>
    <cellStyle name="Porcentual 143 9" xfId="1918"/>
    <cellStyle name="Porcentual 143 9 2" xfId="5581"/>
    <cellStyle name="Porcentual 143 9 3" xfId="8255"/>
    <cellStyle name="Porcentual 144 10" xfId="1919"/>
    <cellStyle name="Porcentual 144 10 2" xfId="5582"/>
    <cellStyle name="Porcentual 144 10 3" xfId="8256"/>
    <cellStyle name="Porcentual 144 11" xfId="1920"/>
    <cellStyle name="Porcentual 144 11 2" xfId="5583"/>
    <cellStyle name="Porcentual 144 11 3" xfId="8257"/>
    <cellStyle name="Porcentual 144 12" xfId="1921"/>
    <cellStyle name="Porcentual 144 12 2" xfId="5584"/>
    <cellStyle name="Porcentual 144 12 3" xfId="8258"/>
    <cellStyle name="Porcentual 144 13" xfId="1922"/>
    <cellStyle name="Porcentual 144 13 2" xfId="5585"/>
    <cellStyle name="Porcentual 144 13 3" xfId="8259"/>
    <cellStyle name="Porcentual 144 14" xfId="1923"/>
    <cellStyle name="Porcentual 144 14 2" xfId="5586"/>
    <cellStyle name="Porcentual 144 14 3" xfId="8260"/>
    <cellStyle name="Porcentual 144 15" xfId="1924"/>
    <cellStyle name="Porcentual 144 15 2" xfId="5587"/>
    <cellStyle name="Porcentual 144 15 3" xfId="8261"/>
    <cellStyle name="Porcentual 144 16" xfId="1925"/>
    <cellStyle name="Porcentual 144 16 2" xfId="5588"/>
    <cellStyle name="Porcentual 144 16 3" xfId="8262"/>
    <cellStyle name="Porcentual 144 17" xfId="1926"/>
    <cellStyle name="Porcentual 144 17 2" xfId="5589"/>
    <cellStyle name="Porcentual 144 17 3" xfId="8263"/>
    <cellStyle name="Porcentual 144 18" xfId="1927"/>
    <cellStyle name="Porcentual 144 18 2" xfId="5590"/>
    <cellStyle name="Porcentual 144 18 3" xfId="8264"/>
    <cellStyle name="Porcentual 144 19" xfId="1928"/>
    <cellStyle name="Porcentual 144 19 2" xfId="5591"/>
    <cellStyle name="Porcentual 144 19 3" xfId="8265"/>
    <cellStyle name="Porcentual 144 2" xfId="1929"/>
    <cellStyle name="Porcentual 144 2 2" xfId="5592"/>
    <cellStyle name="Porcentual 144 2 3" xfId="8266"/>
    <cellStyle name="Porcentual 144 20" xfId="1930"/>
    <cellStyle name="Porcentual 144 20 2" xfId="5593"/>
    <cellStyle name="Porcentual 144 20 3" xfId="8267"/>
    <cellStyle name="Porcentual 144 21" xfId="1931"/>
    <cellStyle name="Porcentual 144 21 2" xfId="5594"/>
    <cellStyle name="Porcentual 144 21 3" xfId="8268"/>
    <cellStyle name="Porcentual 144 22" xfId="1932"/>
    <cellStyle name="Porcentual 144 22 2" xfId="5595"/>
    <cellStyle name="Porcentual 144 22 3" xfId="8269"/>
    <cellStyle name="Porcentual 144 23" xfId="1933"/>
    <cellStyle name="Porcentual 144 23 2" xfId="5596"/>
    <cellStyle name="Porcentual 144 23 3" xfId="8270"/>
    <cellStyle name="Porcentual 144 24" xfId="1934"/>
    <cellStyle name="Porcentual 144 24 2" xfId="5597"/>
    <cellStyle name="Porcentual 144 24 3" xfId="8271"/>
    <cellStyle name="Porcentual 144 25" xfId="1935"/>
    <cellStyle name="Porcentual 144 25 2" xfId="5598"/>
    <cellStyle name="Porcentual 144 25 3" xfId="8272"/>
    <cellStyle name="Porcentual 144 26" xfId="1936"/>
    <cellStyle name="Porcentual 144 26 2" xfId="5599"/>
    <cellStyle name="Porcentual 144 26 3" xfId="8273"/>
    <cellStyle name="Porcentual 144 27" xfId="1937"/>
    <cellStyle name="Porcentual 144 27 2" xfId="5600"/>
    <cellStyle name="Porcentual 144 27 3" xfId="8274"/>
    <cellStyle name="Porcentual 144 28" xfId="1938"/>
    <cellStyle name="Porcentual 144 28 2" xfId="5601"/>
    <cellStyle name="Porcentual 144 28 3" xfId="8275"/>
    <cellStyle name="Porcentual 144 3" xfId="1939"/>
    <cellStyle name="Porcentual 144 3 2" xfId="5602"/>
    <cellStyle name="Porcentual 144 3 3" xfId="8276"/>
    <cellStyle name="Porcentual 144 4" xfId="1940"/>
    <cellStyle name="Porcentual 144 4 2" xfId="5603"/>
    <cellStyle name="Porcentual 144 4 3" xfId="8277"/>
    <cellStyle name="Porcentual 144 5" xfId="1941"/>
    <cellStyle name="Porcentual 144 5 2" xfId="5604"/>
    <cellStyle name="Porcentual 144 5 3" xfId="8278"/>
    <cellStyle name="Porcentual 144 6" xfId="1942"/>
    <cellStyle name="Porcentual 144 6 2" xfId="5605"/>
    <cellStyle name="Porcentual 144 6 3" xfId="8279"/>
    <cellStyle name="Porcentual 144 7" xfId="1943"/>
    <cellStyle name="Porcentual 144 7 2" xfId="5606"/>
    <cellStyle name="Porcentual 144 7 3" xfId="8280"/>
    <cellStyle name="Porcentual 144 8" xfId="1944"/>
    <cellStyle name="Porcentual 144 8 2" xfId="5607"/>
    <cellStyle name="Porcentual 144 8 3" xfId="8281"/>
    <cellStyle name="Porcentual 144 9" xfId="1945"/>
    <cellStyle name="Porcentual 144 9 2" xfId="5608"/>
    <cellStyle name="Porcentual 144 9 3" xfId="8282"/>
    <cellStyle name="Porcentual 145 10" xfId="1946"/>
    <cellStyle name="Porcentual 145 10 2" xfId="5609"/>
    <cellStyle name="Porcentual 145 10 3" xfId="8283"/>
    <cellStyle name="Porcentual 145 11" xfId="1947"/>
    <cellStyle name="Porcentual 145 11 2" xfId="5610"/>
    <cellStyle name="Porcentual 145 11 3" xfId="8284"/>
    <cellStyle name="Porcentual 145 12" xfId="1948"/>
    <cellStyle name="Porcentual 145 12 2" xfId="5611"/>
    <cellStyle name="Porcentual 145 12 3" xfId="8285"/>
    <cellStyle name="Porcentual 145 13" xfId="1949"/>
    <cellStyle name="Porcentual 145 13 2" xfId="5612"/>
    <cellStyle name="Porcentual 145 13 3" xfId="8286"/>
    <cellStyle name="Porcentual 145 14" xfId="1950"/>
    <cellStyle name="Porcentual 145 14 2" xfId="5613"/>
    <cellStyle name="Porcentual 145 14 3" xfId="8287"/>
    <cellStyle name="Porcentual 145 15" xfId="1951"/>
    <cellStyle name="Porcentual 145 15 2" xfId="5614"/>
    <cellStyle name="Porcentual 145 15 3" xfId="8288"/>
    <cellStyle name="Porcentual 145 16" xfId="1952"/>
    <cellStyle name="Porcentual 145 16 2" xfId="5615"/>
    <cellStyle name="Porcentual 145 16 3" xfId="8289"/>
    <cellStyle name="Porcentual 145 17" xfId="1953"/>
    <cellStyle name="Porcentual 145 17 2" xfId="5616"/>
    <cellStyle name="Porcentual 145 17 3" xfId="8290"/>
    <cellStyle name="Porcentual 145 18" xfId="1954"/>
    <cellStyle name="Porcentual 145 18 2" xfId="5617"/>
    <cellStyle name="Porcentual 145 18 3" xfId="8291"/>
    <cellStyle name="Porcentual 145 19" xfId="1955"/>
    <cellStyle name="Porcentual 145 19 2" xfId="5618"/>
    <cellStyle name="Porcentual 145 19 3" xfId="8292"/>
    <cellStyle name="Porcentual 145 2" xfId="1956"/>
    <cellStyle name="Porcentual 145 2 2" xfId="5619"/>
    <cellStyle name="Porcentual 145 2 3" xfId="8293"/>
    <cellStyle name="Porcentual 145 20" xfId="1957"/>
    <cellStyle name="Porcentual 145 20 2" xfId="5620"/>
    <cellStyle name="Porcentual 145 20 3" xfId="8294"/>
    <cellStyle name="Porcentual 145 21" xfId="1958"/>
    <cellStyle name="Porcentual 145 21 2" xfId="5621"/>
    <cellStyle name="Porcentual 145 21 3" xfId="8295"/>
    <cellStyle name="Porcentual 145 22" xfId="1959"/>
    <cellStyle name="Porcentual 145 22 2" xfId="5622"/>
    <cellStyle name="Porcentual 145 22 3" xfId="8296"/>
    <cellStyle name="Porcentual 145 23" xfId="1960"/>
    <cellStyle name="Porcentual 145 23 2" xfId="5623"/>
    <cellStyle name="Porcentual 145 23 3" xfId="8297"/>
    <cellStyle name="Porcentual 145 24" xfId="1961"/>
    <cellStyle name="Porcentual 145 24 2" xfId="5624"/>
    <cellStyle name="Porcentual 145 24 3" xfId="8298"/>
    <cellStyle name="Porcentual 145 25" xfId="1962"/>
    <cellStyle name="Porcentual 145 25 2" xfId="5625"/>
    <cellStyle name="Porcentual 145 25 3" xfId="8299"/>
    <cellStyle name="Porcentual 145 26" xfId="1963"/>
    <cellStyle name="Porcentual 145 26 2" xfId="5626"/>
    <cellStyle name="Porcentual 145 26 3" xfId="8300"/>
    <cellStyle name="Porcentual 145 27" xfId="1964"/>
    <cellStyle name="Porcentual 145 27 2" xfId="5627"/>
    <cellStyle name="Porcentual 145 27 3" xfId="8301"/>
    <cellStyle name="Porcentual 145 28" xfId="1965"/>
    <cellStyle name="Porcentual 145 28 2" xfId="5628"/>
    <cellStyle name="Porcentual 145 28 3" xfId="8302"/>
    <cellStyle name="Porcentual 145 3" xfId="1966"/>
    <cellStyle name="Porcentual 145 3 2" xfId="5629"/>
    <cellStyle name="Porcentual 145 3 3" xfId="8303"/>
    <cellStyle name="Porcentual 145 4" xfId="1967"/>
    <cellStyle name="Porcentual 145 4 2" xfId="5630"/>
    <cellStyle name="Porcentual 145 4 3" xfId="8304"/>
    <cellStyle name="Porcentual 145 5" xfId="1968"/>
    <cellStyle name="Porcentual 145 5 2" xfId="5631"/>
    <cellStyle name="Porcentual 145 5 3" xfId="8305"/>
    <cellStyle name="Porcentual 145 6" xfId="1969"/>
    <cellStyle name="Porcentual 145 6 2" xfId="5632"/>
    <cellStyle name="Porcentual 145 6 3" xfId="8306"/>
    <cellStyle name="Porcentual 145 7" xfId="1970"/>
    <cellStyle name="Porcentual 145 7 2" xfId="5633"/>
    <cellStyle name="Porcentual 145 7 3" xfId="8307"/>
    <cellStyle name="Porcentual 145 8" xfId="1971"/>
    <cellStyle name="Porcentual 145 8 2" xfId="5634"/>
    <cellStyle name="Porcentual 145 8 3" xfId="8308"/>
    <cellStyle name="Porcentual 145 9" xfId="1972"/>
    <cellStyle name="Porcentual 145 9 2" xfId="5635"/>
    <cellStyle name="Porcentual 145 9 3" xfId="8309"/>
    <cellStyle name="Porcentual 146 10" xfId="1973"/>
    <cellStyle name="Porcentual 146 10 2" xfId="5636"/>
    <cellStyle name="Porcentual 146 10 3" xfId="8310"/>
    <cellStyle name="Porcentual 146 11" xfId="1974"/>
    <cellStyle name="Porcentual 146 11 2" xfId="5637"/>
    <cellStyle name="Porcentual 146 11 3" xfId="8311"/>
    <cellStyle name="Porcentual 146 12" xfId="1975"/>
    <cellStyle name="Porcentual 146 12 2" xfId="5638"/>
    <cellStyle name="Porcentual 146 12 3" xfId="8312"/>
    <cellStyle name="Porcentual 146 13" xfId="1976"/>
    <cellStyle name="Porcentual 146 13 2" xfId="5639"/>
    <cellStyle name="Porcentual 146 13 3" xfId="8313"/>
    <cellStyle name="Porcentual 146 14" xfId="1977"/>
    <cellStyle name="Porcentual 146 14 2" xfId="5640"/>
    <cellStyle name="Porcentual 146 14 3" xfId="8314"/>
    <cellStyle name="Porcentual 146 15" xfId="1978"/>
    <cellStyle name="Porcentual 146 15 2" xfId="5641"/>
    <cellStyle name="Porcentual 146 15 3" xfId="8315"/>
    <cellStyle name="Porcentual 146 16" xfId="1979"/>
    <cellStyle name="Porcentual 146 16 2" xfId="5642"/>
    <cellStyle name="Porcentual 146 16 3" xfId="8316"/>
    <cellStyle name="Porcentual 146 17" xfId="1980"/>
    <cellStyle name="Porcentual 146 17 2" xfId="5643"/>
    <cellStyle name="Porcentual 146 17 3" xfId="8317"/>
    <cellStyle name="Porcentual 146 18" xfId="1981"/>
    <cellStyle name="Porcentual 146 18 2" xfId="5644"/>
    <cellStyle name="Porcentual 146 18 3" xfId="8318"/>
    <cellStyle name="Porcentual 146 19" xfId="1982"/>
    <cellStyle name="Porcentual 146 19 2" xfId="5645"/>
    <cellStyle name="Porcentual 146 19 3" xfId="8319"/>
    <cellStyle name="Porcentual 146 2" xfId="1983"/>
    <cellStyle name="Porcentual 146 2 2" xfId="5646"/>
    <cellStyle name="Porcentual 146 2 3" xfId="8320"/>
    <cellStyle name="Porcentual 146 20" xfId="1984"/>
    <cellStyle name="Porcentual 146 20 2" xfId="5647"/>
    <cellStyle name="Porcentual 146 20 3" xfId="8321"/>
    <cellStyle name="Porcentual 146 21" xfId="1985"/>
    <cellStyle name="Porcentual 146 21 2" xfId="5648"/>
    <cellStyle name="Porcentual 146 21 3" xfId="8322"/>
    <cellStyle name="Porcentual 146 22" xfId="1986"/>
    <cellStyle name="Porcentual 146 22 2" xfId="5649"/>
    <cellStyle name="Porcentual 146 22 3" xfId="8323"/>
    <cellStyle name="Porcentual 146 23" xfId="1987"/>
    <cellStyle name="Porcentual 146 23 2" xfId="5650"/>
    <cellStyle name="Porcentual 146 23 3" xfId="8324"/>
    <cellStyle name="Porcentual 146 24" xfId="1988"/>
    <cellStyle name="Porcentual 146 24 2" xfId="5651"/>
    <cellStyle name="Porcentual 146 24 3" xfId="8325"/>
    <cellStyle name="Porcentual 146 25" xfId="1989"/>
    <cellStyle name="Porcentual 146 25 2" xfId="5652"/>
    <cellStyle name="Porcentual 146 25 3" xfId="8326"/>
    <cellStyle name="Porcentual 146 26" xfId="1990"/>
    <cellStyle name="Porcentual 146 26 2" xfId="5653"/>
    <cellStyle name="Porcentual 146 26 3" xfId="8327"/>
    <cellStyle name="Porcentual 146 27" xfId="1991"/>
    <cellStyle name="Porcentual 146 27 2" xfId="5654"/>
    <cellStyle name="Porcentual 146 27 3" xfId="8328"/>
    <cellStyle name="Porcentual 146 28" xfId="1992"/>
    <cellStyle name="Porcentual 146 28 2" xfId="5655"/>
    <cellStyle name="Porcentual 146 28 3" xfId="8329"/>
    <cellStyle name="Porcentual 146 3" xfId="1993"/>
    <cellStyle name="Porcentual 146 3 2" xfId="5656"/>
    <cellStyle name="Porcentual 146 3 3" xfId="8330"/>
    <cellStyle name="Porcentual 146 4" xfId="1994"/>
    <cellStyle name="Porcentual 146 4 2" xfId="5657"/>
    <cellStyle name="Porcentual 146 4 3" xfId="8331"/>
    <cellStyle name="Porcentual 146 5" xfId="1995"/>
    <cellStyle name="Porcentual 146 5 2" xfId="5658"/>
    <cellStyle name="Porcentual 146 5 3" xfId="8332"/>
    <cellStyle name="Porcentual 146 6" xfId="1996"/>
    <cellStyle name="Porcentual 146 6 2" xfId="5659"/>
    <cellStyle name="Porcentual 146 6 3" xfId="8333"/>
    <cellStyle name="Porcentual 146 7" xfId="1997"/>
    <cellStyle name="Porcentual 146 7 2" xfId="5660"/>
    <cellStyle name="Porcentual 146 7 3" xfId="8334"/>
    <cellStyle name="Porcentual 146 8" xfId="1998"/>
    <cellStyle name="Porcentual 146 8 2" xfId="5661"/>
    <cellStyle name="Porcentual 146 8 3" xfId="8335"/>
    <cellStyle name="Porcentual 146 9" xfId="1999"/>
    <cellStyle name="Porcentual 146 9 2" xfId="5662"/>
    <cellStyle name="Porcentual 146 9 3" xfId="8336"/>
    <cellStyle name="Porcentual 147 10" xfId="2000"/>
    <cellStyle name="Porcentual 147 10 2" xfId="5663"/>
    <cellStyle name="Porcentual 147 10 3" xfId="8337"/>
    <cellStyle name="Porcentual 147 11" xfId="2001"/>
    <cellStyle name="Porcentual 147 11 2" xfId="5664"/>
    <cellStyle name="Porcentual 147 11 3" xfId="8338"/>
    <cellStyle name="Porcentual 147 12" xfId="2002"/>
    <cellStyle name="Porcentual 147 12 2" xfId="5665"/>
    <cellStyle name="Porcentual 147 12 3" xfId="8339"/>
    <cellStyle name="Porcentual 147 13" xfId="2003"/>
    <cellStyle name="Porcentual 147 13 2" xfId="5666"/>
    <cellStyle name="Porcentual 147 13 3" xfId="8340"/>
    <cellStyle name="Porcentual 147 14" xfId="2004"/>
    <cellStyle name="Porcentual 147 14 2" xfId="5667"/>
    <cellStyle name="Porcentual 147 14 3" xfId="8341"/>
    <cellStyle name="Porcentual 147 15" xfId="2005"/>
    <cellStyle name="Porcentual 147 15 2" xfId="5668"/>
    <cellStyle name="Porcentual 147 15 3" xfId="8342"/>
    <cellStyle name="Porcentual 147 16" xfId="2006"/>
    <cellStyle name="Porcentual 147 16 2" xfId="5669"/>
    <cellStyle name="Porcentual 147 16 3" xfId="8343"/>
    <cellStyle name="Porcentual 147 17" xfId="2007"/>
    <cellStyle name="Porcentual 147 17 2" xfId="5670"/>
    <cellStyle name="Porcentual 147 17 3" xfId="8344"/>
    <cellStyle name="Porcentual 147 18" xfId="2008"/>
    <cellStyle name="Porcentual 147 18 2" xfId="5671"/>
    <cellStyle name="Porcentual 147 18 3" xfId="8345"/>
    <cellStyle name="Porcentual 147 19" xfId="2009"/>
    <cellStyle name="Porcentual 147 19 2" xfId="5672"/>
    <cellStyle name="Porcentual 147 19 3" xfId="8346"/>
    <cellStyle name="Porcentual 147 2" xfId="2010"/>
    <cellStyle name="Porcentual 147 2 2" xfId="5673"/>
    <cellStyle name="Porcentual 147 2 3" xfId="8347"/>
    <cellStyle name="Porcentual 147 20" xfId="2011"/>
    <cellStyle name="Porcentual 147 20 2" xfId="5674"/>
    <cellStyle name="Porcentual 147 20 3" xfId="8348"/>
    <cellStyle name="Porcentual 147 21" xfId="2012"/>
    <cellStyle name="Porcentual 147 21 2" xfId="5675"/>
    <cellStyle name="Porcentual 147 21 3" xfId="8349"/>
    <cellStyle name="Porcentual 147 22" xfId="2013"/>
    <cellStyle name="Porcentual 147 22 2" xfId="5676"/>
    <cellStyle name="Porcentual 147 22 3" xfId="8350"/>
    <cellStyle name="Porcentual 147 23" xfId="2014"/>
    <cellStyle name="Porcentual 147 23 2" xfId="5677"/>
    <cellStyle name="Porcentual 147 23 3" xfId="8351"/>
    <cellStyle name="Porcentual 147 24" xfId="2015"/>
    <cellStyle name="Porcentual 147 24 2" xfId="5678"/>
    <cellStyle name="Porcentual 147 24 3" xfId="8352"/>
    <cellStyle name="Porcentual 147 25" xfId="2016"/>
    <cellStyle name="Porcentual 147 25 2" xfId="5679"/>
    <cellStyle name="Porcentual 147 25 3" xfId="8353"/>
    <cellStyle name="Porcentual 147 26" xfId="2017"/>
    <cellStyle name="Porcentual 147 26 2" xfId="5680"/>
    <cellStyle name="Porcentual 147 26 3" xfId="8354"/>
    <cellStyle name="Porcentual 147 27" xfId="2018"/>
    <cellStyle name="Porcentual 147 27 2" xfId="5681"/>
    <cellStyle name="Porcentual 147 27 3" xfId="8355"/>
    <cellStyle name="Porcentual 147 28" xfId="2019"/>
    <cellStyle name="Porcentual 147 28 2" xfId="5682"/>
    <cellStyle name="Porcentual 147 28 3" xfId="8356"/>
    <cellStyle name="Porcentual 147 3" xfId="2020"/>
    <cellStyle name="Porcentual 147 3 2" xfId="5683"/>
    <cellStyle name="Porcentual 147 3 3" xfId="8357"/>
    <cellStyle name="Porcentual 147 4" xfId="2021"/>
    <cellStyle name="Porcentual 147 4 2" xfId="5684"/>
    <cellStyle name="Porcentual 147 4 3" xfId="8358"/>
    <cellStyle name="Porcentual 147 5" xfId="2022"/>
    <cellStyle name="Porcentual 147 5 2" xfId="5685"/>
    <cellStyle name="Porcentual 147 5 3" xfId="8359"/>
    <cellStyle name="Porcentual 147 6" xfId="2023"/>
    <cellStyle name="Porcentual 147 6 2" xfId="5686"/>
    <cellStyle name="Porcentual 147 6 3" xfId="8360"/>
    <cellStyle name="Porcentual 147 7" xfId="2024"/>
    <cellStyle name="Porcentual 147 7 2" xfId="5687"/>
    <cellStyle name="Porcentual 147 7 3" xfId="8361"/>
    <cellStyle name="Porcentual 147 8" xfId="2025"/>
    <cellStyle name="Porcentual 147 8 2" xfId="5688"/>
    <cellStyle name="Porcentual 147 8 3" xfId="8362"/>
    <cellStyle name="Porcentual 147 9" xfId="2026"/>
    <cellStyle name="Porcentual 147 9 2" xfId="5689"/>
    <cellStyle name="Porcentual 147 9 3" xfId="8363"/>
    <cellStyle name="Porcentual 149 10" xfId="2027"/>
    <cellStyle name="Porcentual 149 10 2" xfId="5690"/>
    <cellStyle name="Porcentual 149 10 3" xfId="8364"/>
    <cellStyle name="Porcentual 149 11" xfId="2028"/>
    <cellStyle name="Porcentual 149 11 2" xfId="5691"/>
    <cellStyle name="Porcentual 149 11 3" xfId="8365"/>
    <cellStyle name="Porcentual 149 12" xfId="2029"/>
    <cellStyle name="Porcentual 149 12 2" xfId="5692"/>
    <cellStyle name="Porcentual 149 12 3" xfId="8366"/>
    <cellStyle name="Porcentual 149 13" xfId="2030"/>
    <cellStyle name="Porcentual 149 13 2" xfId="5693"/>
    <cellStyle name="Porcentual 149 13 3" xfId="8367"/>
    <cellStyle name="Porcentual 149 14" xfId="2031"/>
    <cellStyle name="Porcentual 149 14 2" xfId="5694"/>
    <cellStyle name="Porcentual 149 14 3" xfId="8368"/>
    <cellStyle name="Porcentual 149 15" xfId="2032"/>
    <cellStyle name="Porcentual 149 15 2" xfId="5695"/>
    <cellStyle name="Porcentual 149 15 3" xfId="8369"/>
    <cellStyle name="Porcentual 149 16" xfId="2033"/>
    <cellStyle name="Porcentual 149 16 2" xfId="5696"/>
    <cellStyle name="Porcentual 149 16 3" xfId="8370"/>
    <cellStyle name="Porcentual 149 17" xfId="2034"/>
    <cellStyle name="Porcentual 149 17 2" xfId="5697"/>
    <cellStyle name="Porcentual 149 17 3" xfId="8371"/>
    <cellStyle name="Porcentual 149 18" xfId="2035"/>
    <cellStyle name="Porcentual 149 18 2" xfId="5698"/>
    <cellStyle name="Porcentual 149 18 3" xfId="8372"/>
    <cellStyle name="Porcentual 149 19" xfId="2036"/>
    <cellStyle name="Porcentual 149 19 2" xfId="5699"/>
    <cellStyle name="Porcentual 149 19 3" xfId="8373"/>
    <cellStyle name="Porcentual 149 2" xfId="2037"/>
    <cellStyle name="Porcentual 149 2 2" xfId="5700"/>
    <cellStyle name="Porcentual 149 2 3" xfId="8374"/>
    <cellStyle name="Porcentual 149 20" xfId="2038"/>
    <cellStyle name="Porcentual 149 20 2" xfId="5701"/>
    <cellStyle name="Porcentual 149 20 3" xfId="8375"/>
    <cellStyle name="Porcentual 149 21" xfId="2039"/>
    <cellStyle name="Porcentual 149 21 2" xfId="5702"/>
    <cellStyle name="Porcentual 149 21 3" xfId="8376"/>
    <cellStyle name="Porcentual 149 22" xfId="2040"/>
    <cellStyle name="Porcentual 149 22 2" xfId="5703"/>
    <cellStyle name="Porcentual 149 22 3" xfId="8377"/>
    <cellStyle name="Porcentual 149 23" xfId="2041"/>
    <cellStyle name="Porcentual 149 23 2" xfId="5704"/>
    <cellStyle name="Porcentual 149 23 3" xfId="8378"/>
    <cellStyle name="Porcentual 149 24" xfId="2042"/>
    <cellStyle name="Porcentual 149 24 2" xfId="5705"/>
    <cellStyle name="Porcentual 149 24 3" xfId="8379"/>
    <cellStyle name="Porcentual 149 25" xfId="2043"/>
    <cellStyle name="Porcentual 149 25 2" xfId="5706"/>
    <cellStyle name="Porcentual 149 25 3" xfId="8380"/>
    <cellStyle name="Porcentual 149 26" xfId="2044"/>
    <cellStyle name="Porcentual 149 26 2" xfId="5707"/>
    <cellStyle name="Porcentual 149 26 3" xfId="8381"/>
    <cellStyle name="Porcentual 149 27" xfId="2045"/>
    <cellStyle name="Porcentual 149 27 2" xfId="5708"/>
    <cellStyle name="Porcentual 149 27 3" xfId="8382"/>
    <cellStyle name="Porcentual 149 28" xfId="2046"/>
    <cellStyle name="Porcentual 149 28 2" xfId="5709"/>
    <cellStyle name="Porcentual 149 28 3" xfId="8383"/>
    <cellStyle name="Porcentual 149 3" xfId="2047"/>
    <cellStyle name="Porcentual 149 3 2" xfId="5710"/>
    <cellStyle name="Porcentual 149 3 3" xfId="8384"/>
    <cellStyle name="Porcentual 149 4" xfId="2048"/>
    <cellStyle name="Porcentual 149 4 2" xfId="5711"/>
    <cellStyle name="Porcentual 149 4 3" xfId="8385"/>
    <cellStyle name="Porcentual 149 5" xfId="2049"/>
    <cellStyle name="Porcentual 149 5 2" xfId="5712"/>
    <cellStyle name="Porcentual 149 5 3" xfId="8386"/>
    <cellStyle name="Porcentual 149 6" xfId="2050"/>
    <cellStyle name="Porcentual 149 6 2" xfId="5713"/>
    <cellStyle name="Porcentual 149 6 3" xfId="8387"/>
    <cellStyle name="Porcentual 149 7" xfId="2051"/>
    <cellStyle name="Porcentual 149 7 2" xfId="5714"/>
    <cellStyle name="Porcentual 149 7 3" xfId="8388"/>
    <cellStyle name="Porcentual 149 8" xfId="2052"/>
    <cellStyle name="Porcentual 149 8 2" xfId="5715"/>
    <cellStyle name="Porcentual 149 8 3" xfId="8389"/>
    <cellStyle name="Porcentual 149 9" xfId="2053"/>
    <cellStyle name="Porcentual 149 9 2" xfId="5716"/>
    <cellStyle name="Porcentual 149 9 3" xfId="8390"/>
    <cellStyle name="Porcentual 15" xfId="2054"/>
    <cellStyle name="Porcentual 15 2" xfId="5717"/>
    <cellStyle name="Porcentual 15 2 2" xfId="9757"/>
    <cellStyle name="Porcentual 15 2 2 2" xfId="10566"/>
    <cellStyle name="Porcentual 15 2 2 3" xfId="11144"/>
    <cellStyle name="Porcentual 15 2 3" xfId="10565"/>
    <cellStyle name="Porcentual 15 2 4" xfId="11143"/>
    <cellStyle name="Porcentual 15 3" xfId="5718"/>
    <cellStyle name="Porcentual 15 3 2" xfId="9758"/>
    <cellStyle name="Porcentual 15 3 2 2" xfId="10568"/>
    <cellStyle name="Porcentual 15 3 2 3" xfId="11146"/>
    <cellStyle name="Porcentual 15 3 3" xfId="10567"/>
    <cellStyle name="Porcentual 15 3 4" xfId="11145"/>
    <cellStyle name="Porcentual 15 4" xfId="8391"/>
    <cellStyle name="Porcentual 150 10" xfId="2055"/>
    <cellStyle name="Porcentual 150 10 2" xfId="5719"/>
    <cellStyle name="Porcentual 150 10 3" xfId="8392"/>
    <cellStyle name="Porcentual 150 11" xfId="2056"/>
    <cellStyle name="Porcentual 150 11 2" xfId="5720"/>
    <cellStyle name="Porcentual 150 11 3" xfId="8393"/>
    <cellStyle name="Porcentual 150 12" xfId="2057"/>
    <cellStyle name="Porcentual 150 12 2" xfId="5721"/>
    <cellStyle name="Porcentual 150 12 3" xfId="8394"/>
    <cellStyle name="Porcentual 150 13" xfId="2058"/>
    <cellStyle name="Porcentual 150 13 2" xfId="5722"/>
    <cellStyle name="Porcentual 150 13 3" xfId="8395"/>
    <cellStyle name="Porcentual 150 14" xfId="2059"/>
    <cellStyle name="Porcentual 150 14 2" xfId="5723"/>
    <cellStyle name="Porcentual 150 14 3" xfId="8396"/>
    <cellStyle name="Porcentual 150 15" xfId="2060"/>
    <cellStyle name="Porcentual 150 15 2" xfId="5724"/>
    <cellStyle name="Porcentual 150 15 3" xfId="8397"/>
    <cellStyle name="Porcentual 150 16" xfId="2061"/>
    <cellStyle name="Porcentual 150 16 2" xfId="5725"/>
    <cellStyle name="Porcentual 150 16 3" xfId="8398"/>
    <cellStyle name="Porcentual 150 17" xfId="2062"/>
    <cellStyle name="Porcentual 150 17 2" xfId="5726"/>
    <cellStyle name="Porcentual 150 17 3" xfId="8399"/>
    <cellStyle name="Porcentual 150 18" xfId="2063"/>
    <cellStyle name="Porcentual 150 18 2" xfId="5727"/>
    <cellStyle name="Porcentual 150 18 3" xfId="8400"/>
    <cellStyle name="Porcentual 150 19" xfId="2064"/>
    <cellStyle name="Porcentual 150 19 2" xfId="5728"/>
    <cellStyle name="Porcentual 150 19 3" xfId="8401"/>
    <cellStyle name="Porcentual 150 2" xfId="2065"/>
    <cellStyle name="Porcentual 150 2 2" xfId="5729"/>
    <cellStyle name="Porcentual 150 2 3" xfId="8402"/>
    <cellStyle name="Porcentual 150 20" xfId="2066"/>
    <cellStyle name="Porcentual 150 20 2" xfId="5730"/>
    <cellStyle name="Porcentual 150 20 3" xfId="8403"/>
    <cellStyle name="Porcentual 150 21" xfId="2067"/>
    <cellStyle name="Porcentual 150 21 2" xfId="5731"/>
    <cellStyle name="Porcentual 150 21 3" xfId="8404"/>
    <cellStyle name="Porcentual 150 22" xfId="2068"/>
    <cellStyle name="Porcentual 150 22 2" xfId="5732"/>
    <cellStyle name="Porcentual 150 22 3" xfId="8405"/>
    <cellStyle name="Porcentual 150 23" xfId="2069"/>
    <cellStyle name="Porcentual 150 23 2" xfId="5733"/>
    <cellStyle name="Porcentual 150 23 3" xfId="8406"/>
    <cellStyle name="Porcentual 150 24" xfId="2070"/>
    <cellStyle name="Porcentual 150 24 2" xfId="5734"/>
    <cellStyle name="Porcentual 150 24 3" xfId="8407"/>
    <cellStyle name="Porcentual 150 25" xfId="2071"/>
    <cellStyle name="Porcentual 150 25 2" xfId="5735"/>
    <cellStyle name="Porcentual 150 25 3" xfId="8408"/>
    <cellStyle name="Porcentual 150 26" xfId="2072"/>
    <cellStyle name="Porcentual 150 26 2" xfId="5736"/>
    <cellStyle name="Porcentual 150 26 3" xfId="8409"/>
    <cellStyle name="Porcentual 150 27" xfId="2073"/>
    <cellStyle name="Porcentual 150 27 2" xfId="5737"/>
    <cellStyle name="Porcentual 150 27 3" xfId="8410"/>
    <cellStyle name="Porcentual 150 28" xfId="2074"/>
    <cellStyle name="Porcentual 150 28 2" xfId="5738"/>
    <cellStyle name="Porcentual 150 28 3" xfId="8411"/>
    <cellStyle name="Porcentual 150 3" xfId="2075"/>
    <cellStyle name="Porcentual 150 3 2" xfId="5739"/>
    <cellStyle name="Porcentual 150 3 3" xfId="8412"/>
    <cellStyle name="Porcentual 150 4" xfId="2076"/>
    <cellStyle name="Porcentual 150 4 2" xfId="5740"/>
    <cellStyle name="Porcentual 150 4 3" xfId="8413"/>
    <cellStyle name="Porcentual 150 5" xfId="2077"/>
    <cellStyle name="Porcentual 150 5 2" xfId="5741"/>
    <cellStyle name="Porcentual 150 5 3" xfId="8414"/>
    <cellStyle name="Porcentual 150 6" xfId="2078"/>
    <cellStyle name="Porcentual 150 6 2" xfId="5742"/>
    <cellStyle name="Porcentual 150 6 3" xfId="8415"/>
    <cellStyle name="Porcentual 150 7" xfId="2079"/>
    <cellStyle name="Porcentual 150 7 2" xfId="5743"/>
    <cellStyle name="Porcentual 150 7 3" xfId="8416"/>
    <cellStyle name="Porcentual 150 8" xfId="2080"/>
    <cellStyle name="Porcentual 150 8 2" xfId="5744"/>
    <cellStyle name="Porcentual 150 8 3" xfId="8417"/>
    <cellStyle name="Porcentual 150 9" xfId="2081"/>
    <cellStyle name="Porcentual 150 9 2" xfId="5745"/>
    <cellStyle name="Porcentual 150 9 3" xfId="8418"/>
    <cellStyle name="Porcentual 151 10" xfId="2082"/>
    <cellStyle name="Porcentual 151 10 2" xfId="5746"/>
    <cellStyle name="Porcentual 151 10 3" xfId="8419"/>
    <cellStyle name="Porcentual 151 11" xfId="2083"/>
    <cellStyle name="Porcentual 151 11 2" xfId="5747"/>
    <cellStyle name="Porcentual 151 11 3" xfId="8420"/>
    <cellStyle name="Porcentual 151 12" xfId="2084"/>
    <cellStyle name="Porcentual 151 12 2" xfId="5748"/>
    <cellStyle name="Porcentual 151 12 3" xfId="8421"/>
    <cellStyle name="Porcentual 151 13" xfId="2085"/>
    <cellStyle name="Porcentual 151 13 2" xfId="5749"/>
    <cellStyle name="Porcentual 151 13 3" xfId="8422"/>
    <cellStyle name="Porcentual 151 14" xfId="2086"/>
    <cellStyle name="Porcentual 151 14 2" xfId="5750"/>
    <cellStyle name="Porcentual 151 14 3" xfId="8423"/>
    <cellStyle name="Porcentual 151 15" xfId="2087"/>
    <cellStyle name="Porcentual 151 15 2" xfId="5751"/>
    <cellStyle name="Porcentual 151 15 3" xfId="8424"/>
    <cellStyle name="Porcentual 151 16" xfId="2088"/>
    <cellStyle name="Porcentual 151 16 2" xfId="5752"/>
    <cellStyle name="Porcentual 151 16 3" xfId="8425"/>
    <cellStyle name="Porcentual 151 17" xfId="2089"/>
    <cellStyle name="Porcentual 151 17 2" xfId="5753"/>
    <cellStyle name="Porcentual 151 17 3" xfId="8426"/>
    <cellStyle name="Porcentual 151 18" xfId="2090"/>
    <cellStyle name="Porcentual 151 18 2" xfId="5754"/>
    <cellStyle name="Porcentual 151 18 3" xfId="8427"/>
    <cellStyle name="Porcentual 151 19" xfId="2091"/>
    <cellStyle name="Porcentual 151 19 2" xfId="5755"/>
    <cellStyle name="Porcentual 151 19 3" xfId="8428"/>
    <cellStyle name="Porcentual 151 2" xfId="2092"/>
    <cellStyle name="Porcentual 151 2 2" xfId="5756"/>
    <cellStyle name="Porcentual 151 2 3" xfId="8429"/>
    <cellStyle name="Porcentual 151 20" xfId="2093"/>
    <cellStyle name="Porcentual 151 20 2" xfId="5757"/>
    <cellStyle name="Porcentual 151 20 3" xfId="8430"/>
    <cellStyle name="Porcentual 151 21" xfId="2094"/>
    <cellStyle name="Porcentual 151 21 2" xfId="5758"/>
    <cellStyle name="Porcentual 151 21 3" xfId="8431"/>
    <cellStyle name="Porcentual 151 22" xfId="2095"/>
    <cellStyle name="Porcentual 151 22 2" xfId="5759"/>
    <cellStyle name="Porcentual 151 22 3" xfId="8432"/>
    <cellStyle name="Porcentual 151 23" xfId="2096"/>
    <cellStyle name="Porcentual 151 23 2" xfId="5760"/>
    <cellStyle name="Porcentual 151 23 3" xfId="8433"/>
    <cellStyle name="Porcentual 151 24" xfId="2097"/>
    <cellStyle name="Porcentual 151 24 2" xfId="5761"/>
    <cellStyle name="Porcentual 151 24 3" xfId="8434"/>
    <cellStyle name="Porcentual 151 25" xfId="2098"/>
    <cellStyle name="Porcentual 151 25 2" xfId="5762"/>
    <cellStyle name="Porcentual 151 25 3" xfId="8435"/>
    <cellStyle name="Porcentual 151 26" xfId="2099"/>
    <cellStyle name="Porcentual 151 26 2" xfId="5763"/>
    <cellStyle name="Porcentual 151 26 3" xfId="8436"/>
    <cellStyle name="Porcentual 151 27" xfId="2100"/>
    <cellStyle name="Porcentual 151 27 2" xfId="5764"/>
    <cellStyle name="Porcentual 151 27 3" xfId="8437"/>
    <cellStyle name="Porcentual 151 28" xfId="2101"/>
    <cellStyle name="Porcentual 151 28 2" xfId="5765"/>
    <cellStyle name="Porcentual 151 28 3" xfId="8438"/>
    <cellStyle name="Porcentual 151 3" xfId="2102"/>
    <cellStyle name="Porcentual 151 3 2" xfId="5766"/>
    <cellStyle name="Porcentual 151 3 3" xfId="8439"/>
    <cellStyle name="Porcentual 151 4" xfId="2103"/>
    <cellStyle name="Porcentual 151 4 2" xfId="5767"/>
    <cellStyle name="Porcentual 151 4 3" xfId="8440"/>
    <cellStyle name="Porcentual 151 5" xfId="2104"/>
    <cellStyle name="Porcentual 151 5 2" xfId="5768"/>
    <cellStyle name="Porcentual 151 5 3" xfId="8441"/>
    <cellStyle name="Porcentual 151 6" xfId="2105"/>
    <cellStyle name="Porcentual 151 6 2" xfId="5769"/>
    <cellStyle name="Porcentual 151 6 3" xfId="8442"/>
    <cellStyle name="Porcentual 151 7" xfId="2106"/>
    <cellStyle name="Porcentual 151 7 2" xfId="5770"/>
    <cellStyle name="Porcentual 151 7 3" xfId="8443"/>
    <cellStyle name="Porcentual 151 8" xfId="2107"/>
    <cellStyle name="Porcentual 151 8 2" xfId="5771"/>
    <cellStyle name="Porcentual 151 8 3" xfId="8444"/>
    <cellStyle name="Porcentual 151 9" xfId="2108"/>
    <cellStyle name="Porcentual 151 9 2" xfId="5772"/>
    <cellStyle name="Porcentual 151 9 3" xfId="8445"/>
    <cellStyle name="Porcentual 152 10" xfId="2109"/>
    <cellStyle name="Porcentual 152 10 2" xfId="5773"/>
    <cellStyle name="Porcentual 152 10 3" xfId="8446"/>
    <cellStyle name="Porcentual 152 11" xfId="2110"/>
    <cellStyle name="Porcentual 152 11 2" xfId="5774"/>
    <cellStyle name="Porcentual 152 11 3" xfId="8447"/>
    <cellStyle name="Porcentual 152 12" xfId="2111"/>
    <cellStyle name="Porcentual 152 12 2" xfId="5775"/>
    <cellStyle name="Porcentual 152 12 3" xfId="8448"/>
    <cellStyle name="Porcentual 152 13" xfId="2112"/>
    <cellStyle name="Porcentual 152 13 2" xfId="5776"/>
    <cellStyle name="Porcentual 152 13 3" xfId="8449"/>
    <cellStyle name="Porcentual 152 14" xfId="2113"/>
    <cellStyle name="Porcentual 152 14 2" xfId="5777"/>
    <cellStyle name="Porcentual 152 14 3" xfId="8450"/>
    <cellStyle name="Porcentual 152 15" xfId="2114"/>
    <cellStyle name="Porcentual 152 15 2" xfId="5778"/>
    <cellStyle name="Porcentual 152 15 3" xfId="8451"/>
    <cellStyle name="Porcentual 152 16" xfId="2115"/>
    <cellStyle name="Porcentual 152 16 2" xfId="5779"/>
    <cellStyle name="Porcentual 152 16 3" xfId="8452"/>
    <cellStyle name="Porcentual 152 17" xfId="2116"/>
    <cellStyle name="Porcentual 152 17 2" xfId="5780"/>
    <cellStyle name="Porcentual 152 17 3" xfId="8453"/>
    <cellStyle name="Porcentual 152 18" xfId="2117"/>
    <cellStyle name="Porcentual 152 18 2" xfId="5781"/>
    <cellStyle name="Porcentual 152 18 3" xfId="8454"/>
    <cellStyle name="Porcentual 152 19" xfId="2118"/>
    <cellStyle name="Porcentual 152 19 2" xfId="5782"/>
    <cellStyle name="Porcentual 152 19 3" xfId="8455"/>
    <cellStyle name="Porcentual 152 2" xfId="2119"/>
    <cellStyle name="Porcentual 152 2 2" xfId="5783"/>
    <cellStyle name="Porcentual 152 2 3" xfId="8456"/>
    <cellStyle name="Porcentual 152 20" xfId="2120"/>
    <cellStyle name="Porcentual 152 20 2" xfId="5784"/>
    <cellStyle name="Porcentual 152 20 3" xfId="8457"/>
    <cellStyle name="Porcentual 152 21" xfId="2121"/>
    <cellStyle name="Porcentual 152 21 2" xfId="5785"/>
    <cellStyle name="Porcentual 152 21 3" xfId="8458"/>
    <cellStyle name="Porcentual 152 22" xfId="2122"/>
    <cellStyle name="Porcentual 152 22 2" xfId="5786"/>
    <cellStyle name="Porcentual 152 22 3" xfId="8459"/>
    <cellStyle name="Porcentual 152 23" xfId="2123"/>
    <cellStyle name="Porcentual 152 23 2" xfId="5787"/>
    <cellStyle name="Porcentual 152 23 3" xfId="8460"/>
    <cellStyle name="Porcentual 152 24" xfId="2124"/>
    <cellStyle name="Porcentual 152 24 2" xfId="5788"/>
    <cellStyle name="Porcentual 152 24 3" xfId="8461"/>
    <cellStyle name="Porcentual 152 25" xfId="2125"/>
    <cellStyle name="Porcentual 152 25 2" xfId="5789"/>
    <cellStyle name="Porcentual 152 25 3" xfId="8462"/>
    <cellStyle name="Porcentual 152 26" xfId="2126"/>
    <cellStyle name="Porcentual 152 26 2" xfId="5790"/>
    <cellStyle name="Porcentual 152 26 3" xfId="8463"/>
    <cellStyle name="Porcentual 152 27" xfId="2127"/>
    <cellStyle name="Porcentual 152 27 2" xfId="5791"/>
    <cellStyle name="Porcentual 152 27 3" xfId="8464"/>
    <cellStyle name="Porcentual 152 28" xfId="2128"/>
    <cellStyle name="Porcentual 152 28 2" xfId="5792"/>
    <cellStyle name="Porcentual 152 28 3" xfId="8465"/>
    <cellStyle name="Porcentual 152 3" xfId="2129"/>
    <cellStyle name="Porcentual 152 3 2" xfId="5793"/>
    <cellStyle name="Porcentual 152 3 3" xfId="8466"/>
    <cellStyle name="Porcentual 152 4" xfId="2130"/>
    <cellStyle name="Porcentual 152 4 2" xfId="5794"/>
    <cellStyle name="Porcentual 152 4 3" xfId="8467"/>
    <cellStyle name="Porcentual 152 5" xfId="2131"/>
    <cellStyle name="Porcentual 152 5 2" xfId="5795"/>
    <cellStyle name="Porcentual 152 5 3" xfId="8468"/>
    <cellStyle name="Porcentual 152 6" xfId="2132"/>
    <cellStyle name="Porcentual 152 6 2" xfId="5796"/>
    <cellStyle name="Porcentual 152 6 3" xfId="8469"/>
    <cellStyle name="Porcentual 152 7" xfId="2133"/>
    <cellStyle name="Porcentual 152 7 2" xfId="5797"/>
    <cellStyle name="Porcentual 152 7 3" xfId="8470"/>
    <cellStyle name="Porcentual 152 8" xfId="2134"/>
    <cellStyle name="Porcentual 152 8 2" xfId="5798"/>
    <cellStyle name="Porcentual 152 8 3" xfId="8471"/>
    <cellStyle name="Porcentual 152 9" xfId="2135"/>
    <cellStyle name="Porcentual 152 9 2" xfId="5799"/>
    <cellStyle name="Porcentual 152 9 3" xfId="8472"/>
    <cellStyle name="Porcentual 153 10" xfId="2136"/>
    <cellStyle name="Porcentual 153 10 2" xfId="5800"/>
    <cellStyle name="Porcentual 153 10 3" xfId="8473"/>
    <cellStyle name="Porcentual 153 11" xfId="2137"/>
    <cellStyle name="Porcentual 153 11 2" xfId="5801"/>
    <cellStyle name="Porcentual 153 11 3" xfId="8474"/>
    <cellStyle name="Porcentual 153 12" xfId="2138"/>
    <cellStyle name="Porcentual 153 12 2" xfId="5802"/>
    <cellStyle name="Porcentual 153 12 3" xfId="8475"/>
    <cellStyle name="Porcentual 153 13" xfId="2139"/>
    <cellStyle name="Porcentual 153 13 2" xfId="5803"/>
    <cellStyle name="Porcentual 153 13 3" xfId="8476"/>
    <cellStyle name="Porcentual 153 14" xfId="2140"/>
    <cellStyle name="Porcentual 153 14 2" xfId="5804"/>
    <cellStyle name="Porcentual 153 14 3" xfId="8477"/>
    <cellStyle name="Porcentual 153 15" xfId="2141"/>
    <cellStyle name="Porcentual 153 15 2" xfId="5805"/>
    <cellStyle name="Porcentual 153 15 3" xfId="8478"/>
    <cellStyle name="Porcentual 153 16" xfId="2142"/>
    <cellStyle name="Porcentual 153 16 2" xfId="5806"/>
    <cellStyle name="Porcentual 153 16 3" xfId="8479"/>
    <cellStyle name="Porcentual 153 17" xfId="2143"/>
    <cellStyle name="Porcentual 153 17 2" xfId="5807"/>
    <cellStyle name="Porcentual 153 17 3" xfId="8480"/>
    <cellStyle name="Porcentual 153 18" xfId="2144"/>
    <cellStyle name="Porcentual 153 18 2" xfId="5808"/>
    <cellStyle name="Porcentual 153 18 3" xfId="8481"/>
    <cellStyle name="Porcentual 153 19" xfId="2145"/>
    <cellStyle name="Porcentual 153 19 2" xfId="5809"/>
    <cellStyle name="Porcentual 153 19 3" xfId="8482"/>
    <cellStyle name="Porcentual 153 2" xfId="2146"/>
    <cellStyle name="Porcentual 153 2 2" xfId="5810"/>
    <cellStyle name="Porcentual 153 2 3" xfId="8483"/>
    <cellStyle name="Porcentual 153 20" xfId="2147"/>
    <cellStyle name="Porcentual 153 20 2" xfId="5811"/>
    <cellStyle name="Porcentual 153 20 3" xfId="8484"/>
    <cellStyle name="Porcentual 153 21" xfId="2148"/>
    <cellStyle name="Porcentual 153 21 2" xfId="5812"/>
    <cellStyle name="Porcentual 153 21 3" xfId="8485"/>
    <cellStyle name="Porcentual 153 22" xfId="2149"/>
    <cellStyle name="Porcentual 153 22 2" xfId="5813"/>
    <cellStyle name="Porcentual 153 22 3" xfId="8486"/>
    <cellStyle name="Porcentual 153 23" xfId="2150"/>
    <cellStyle name="Porcentual 153 23 2" xfId="5814"/>
    <cellStyle name="Porcentual 153 23 3" xfId="8487"/>
    <cellStyle name="Porcentual 153 24" xfId="2151"/>
    <cellStyle name="Porcentual 153 24 2" xfId="5815"/>
    <cellStyle name="Porcentual 153 24 3" xfId="8488"/>
    <cellStyle name="Porcentual 153 25" xfId="2152"/>
    <cellStyle name="Porcentual 153 25 2" xfId="5816"/>
    <cellStyle name="Porcentual 153 25 3" xfId="8489"/>
    <cellStyle name="Porcentual 153 26" xfId="2153"/>
    <cellStyle name="Porcentual 153 26 2" xfId="5817"/>
    <cellStyle name="Porcentual 153 26 3" xfId="8490"/>
    <cellStyle name="Porcentual 153 27" xfId="2154"/>
    <cellStyle name="Porcentual 153 27 2" xfId="5818"/>
    <cellStyle name="Porcentual 153 27 3" xfId="8491"/>
    <cellStyle name="Porcentual 153 28" xfId="2155"/>
    <cellStyle name="Porcentual 153 28 2" xfId="5819"/>
    <cellStyle name="Porcentual 153 28 3" xfId="8492"/>
    <cellStyle name="Porcentual 153 3" xfId="2156"/>
    <cellStyle name="Porcentual 153 3 2" xfId="5820"/>
    <cellStyle name="Porcentual 153 3 3" xfId="8493"/>
    <cellStyle name="Porcentual 153 4" xfId="2157"/>
    <cellStyle name="Porcentual 153 4 2" xfId="5821"/>
    <cellStyle name="Porcentual 153 4 3" xfId="8494"/>
    <cellStyle name="Porcentual 153 5" xfId="2158"/>
    <cellStyle name="Porcentual 153 5 2" xfId="5822"/>
    <cellStyle name="Porcentual 153 5 3" xfId="8495"/>
    <cellStyle name="Porcentual 153 6" xfId="2159"/>
    <cellStyle name="Porcentual 153 6 2" xfId="5823"/>
    <cellStyle name="Porcentual 153 6 3" xfId="8496"/>
    <cellStyle name="Porcentual 153 7" xfId="2160"/>
    <cellStyle name="Porcentual 153 7 2" xfId="5824"/>
    <cellStyle name="Porcentual 153 7 3" xfId="8497"/>
    <cellStyle name="Porcentual 153 8" xfId="2161"/>
    <cellStyle name="Porcentual 153 8 2" xfId="5825"/>
    <cellStyle name="Porcentual 153 8 3" xfId="8498"/>
    <cellStyle name="Porcentual 153 9" xfId="2162"/>
    <cellStyle name="Porcentual 153 9 2" xfId="5826"/>
    <cellStyle name="Porcentual 153 9 3" xfId="8499"/>
    <cellStyle name="Porcentual 154 10" xfId="2163"/>
    <cellStyle name="Porcentual 154 10 2" xfId="5827"/>
    <cellStyle name="Porcentual 154 10 3" xfId="8500"/>
    <cellStyle name="Porcentual 154 11" xfId="2164"/>
    <cellStyle name="Porcentual 154 11 2" xfId="5828"/>
    <cellStyle name="Porcentual 154 11 3" xfId="8501"/>
    <cellStyle name="Porcentual 154 12" xfId="2165"/>
    <cellStyle name="Porcentual 154 12 2" xfId="5829"/>
    <cellStyle name="Porcentual 154 12 3" xfId="8502"/>
    <cellStyle name="Porcentual 154 13" xfId="2166"/>
    <cellStyle name="Porcentual 154 13 2" xfId="5830"/>
    <cellStyle name="Porcentual 154 13 3" xfId="8503"/>
    <cellStyle name="Porcentual 154 14" xfId="2167"/>
    <cellStyle name="Porcentual 154 14 2" xfId="5831"/>
    <cellStyle name="Porcentual 154 14 3" xfId="8504"/>
    <cellStyle name="Porcentual 154 15" xfId="2168"/>
    <cellStyle name="Porcentual 154 15 2" xfId="5832"/>
    <cellStyle name="Porcentual 154 15 3" xfId="8505"/>
    <cellStyle name="Porcentual 154 16" xfId="2169"/>
    <cellStyle name="Porcentual 154 16 2" xfId="5833"/>
    <cellStyle name="Porcentual 154 16 3" xfId="8506"/>
    <cellStyle name="Porcentual 154 17" xfId="2170"/>
    <cellStyle name="Porcentual 154 17 2" xfId="5834"/>
    <cellStyle name="Porcentual 154 17 3" xfId="8507"/>
    <cellStyle name="Porcentual 154 18" xfId="2171"/>
    <cellStyle name="Porcentual 154 18 2" xfId="5835"/>
    <cellStyle name="Porcentual 154 18 3" xfId="8508"/>
    <cellStyle name="Porcentual 154 19" xfId="2172"/>
    <cellStyle name="Porcentual 154 19 2" xfId="5836"/>
    <cellStyle name="Porcentual 154 19 3" xfId="8509"/>
    <cellStyle name="Porcentual 154 2" xfId="2173"/>
    <cellStyle name="Porcentual 154 2 2" xfId="5837"/>
    <cellStyle name="Porcentual 154 2 3" xfId="8510"/>
    <cellStyle name="Porcentual 154 20" xfId="2174"/>
    <cellStyle name="Porcentual 154 20 2" xfId="5838"/>
    <cellStyle name="Porcentual 154 20 3" xfId="8511"/>
    <cellStyle name="Porcentual 154 21" xfId="2175"/>
    <cellStyle name="Porcentual 154 21 2" xfId="5839"/>
    <cellStyle name="Porcentual 154 21 3" xfId="8512"/>
    <cellStyle name="Porcentual 154 22" xfId="2176"/>
    <cellStyle name="Porcentual 154 22 2" xfId="5840"/>
    <cellStyle name="Porcentual 154 22 3" xfId="8513"/>
    <cellStyle name="Porcentual 154 23" xfId="2177"/>
    <cellStyle name="Porcentual 154 23 2" xfId="5841"/>
    <cellStyle name="Porcentual 154 23 3" xfId="8514"/>
    <cellStyle name="Porcentual 154 24" xfId="2178"/>
    <cellStyle name="Porcentual 154 24 2" xfId="5842"/>
    <cellStyle name="Porcentual 154 24 3" xfId="8515"/>
    <cellStyle name="Porcentual 154 25" xfId="2179"/>
    <cellStyle name="Porcentual 154 25 2" xfId="5843"/>
    <cellStyle name="Porcentual 154 25 3" xfId="8516"/>
    <cellStyle name="Porcentual 154 26" xfId="2180"/>
    <cellStyle name="Porcentual 154 26 2" xfId="5844"/>
    <cellStyle name="Porcentual 154 26 3" xfId="8517"/>
    <cellStyle name="Porcentual 154 27" xfId="2181"/>
    <cellStyle name="Porcentual 154 27 2" xfId="5845"/>
    <cellStyle name="Porcentual 154 27 3" xfId="8518"/>
    <cellStyle name="Porcentual 154 28" xfId="2182"/>
    <cellStyle name="Porcentual 154 28 2" xfId="5846"/>
    <cellStyle name="Porcentual 154 28 3" xfId="8519"/>
    <cellStyle name="Porcentual 154 3" xfId="2183"/>
    <cellStyle name="Porcentual 154 3 2" xfId="5847"/>
    <cellStyle name="Porcentual 154 3 3" xfId="8520"/>
    <cellStyle name="Porcentual 154 4" xfId="2184"/>
    <cellStyle name="Porcentual 154 4 2" xfId="5848"/>
    <cellStyle name="Porcentual 154 4 3" xfId="8521"/>
    <cellStyle name="Porcentual 154 5" xfId="2185"/>
    <cellStyle name="Porcentual 154 5 2" xfId="5849"/>
    <cellStyle name="Porcentual 154 5 3" xfId="8522"/>
    <cellStyle name="Porcentual 154 6" xfId="2186"/>
    <cellStyle name="Porcentual 154 6 2" xfId="5850"/>
    <cellStyle name="Porcentual 154 6 3" xfId="8523"/>
    <cellStyle name="Porcentual 154 7" xfId="2187"/>
    <cellStyle name="Porcentual 154 7 2" xfId="5851"/>
    <cellStyle name="Porcentual 154 7 3" xfId="8524"/>
    <cellStyle name="Porcentual 154 8" xfId="2188"/>
    <cellStyle name="Porcentual 154 8 2" xfId="5852"/>
    <cellStyle name="Porcentual 154 8 3" xfId="8525"/>
    <cellStyle name="Porcentual 154 9" xfId="2189"/>
    <cellStyle name="Porcentual 154 9 2" xfId="5853"/>
    <cellStyle name="Porcentual 154 9 3" xfId="8526"/>
    <cellStyle name="Porcentual 155 10" xfId="2190"/>
    <cellStyle name="Porcentual 155 10 2" xfId="5854"/>
    <cellStyle name="Porcentual 155 10 3" xfId="8527"/>
    <cellStyle name="Porcentual 155 11" xfId="2191"/>
    <cellStyle name="Porcentual 155 11 2" xfId="5855"/>
    <cellStyle name="Porcentual 155 11 3" xfId="8528"/>
    <cellStyle name="Porcentual 155 12" xfId="2192"/>
    <cellStyle name="Porcentual 155 12 2" xfId="5856"/>
    <cellStyle name="Porcentual 155 12 3" xfId="8529"/>
    <cellStyle name="Porcentual 155 13" xfId="2193"/>
    <cellStyle name="Porcentual 155 13 2" xfId="5857"/>
    <cellStyle name="Porcentual 155 13 3" xfId="8530"/>
    <cellStyle name="Porcentual 155 14" xfId="2194"/>
    <cellStyle name="Porcentual 155 14 2" xfId="5858"/>
    <cellStyle name="Porcentual 155 14 3" xfId="8531"/>
    <cellStyle name="Porcentual 155 15" xfId="2195"/>
    <cellStyle name="Porcentual 155 15 2" xfId="5859"/>
    <cellStyle name="Porcentual 155 15 3" xfId="8532"/>
    <cellStyle name="Porcentual 155 16" xfId="2196"/>
    <cellStyle name="Porcentual 155 16 2" xfId="5860"/>
    <cellStyle name="Porcentual 155 16 3" xfId="8533"/>
    <cellStyle name="Porcentual 155 17" xfId="2197"/>
    <cellStyle name="Porcentual 155 17 2" xfId="5861"/>
    <cellStyle name="Porcentual 155 17 3" xfId="8534"/>
    <cellStyle name="Porcentual 155 18" xfId="2198"/>
    <cellStyle name="Porcentual 155 18 2" xfId="5862"/>
    <cellStyle name="Porcentual 155 18 3" xfId="8535"/>
    <cellStyle name="Porcentual 155 19" xfId="2199"/>
    <cellStyle name="Porcentual 155 19 2" xfId="5863"/>
    <cellStyle name="Porcentual 155 19 3" xfId="8536"/>
    <cellStyle name="Porcentual 155 2" xfId="2200"/>
    <cellStyle name="Porcentual 155 2 2" xfId="5864"/>
    <cellStyle name="Porcentual 155 2 3" xfId="8537"/>
    <cellStyle name="Porcentual 155 20" xfId="2201"/>
    <cellStyle name="Porcentual 155 20 2" xfId="5865"/>
    <cellStyle name="Porcentual 155 20 3" xfId="8538"/>
    <cellStyle name="Porcentual 155 21" xfId="2202"/>
    <cellStyle name="Porcentual 155 21 2" xfId="5866"/>
    <cellStyle name="Porcentual 155 21 3" xfId="8539"/>
    <cellStyle name="Porcentual 155 22" xfId="2203"/>
    <cellStyle name="Porcentual 155 22 2" xfId="5867"/>
    <cellStyle name="Porcentual 155 22 3" xfId="8540"/>
    <cellStyle name="Porcentual 155 23" xfId="2204"/>
    <cellStyle name="Porcentual 155 23 2" xfId="5868"/>
    <cellStyle name="Porcentual 155 23 3" xfId="8541"/>
    <cellStyle name="Porcentual 155 24" xfId="2205"/>
    <cellStyle name="Porcentual 155 24 2" xfId="5869"/>
    <cellStyle name="Porcentual 155 24 3" xfId="8542"/>
    <cellStyle name="Porcentual 155 25" xfId="2206"/>
    <cellStyle name="Porcentual 155 25 2" xfId="5870"/>
    <cellStyle name="Porcentual 155 25 3" xfId="8543"/>
    <cellStyle name="Porcentual 155 26" xfId="2207"/>
    <cellStyle name="Porcentual 155 26 2" xfId="5871"/>
    <cellStyle name="Porcentual 155 26 3" xfId="8544"/>
    <cellStyle name="Porcentual 155 27" xfId="2208"/>
    <cellStyle name="Porcentual 155 27 2" xfId="5872"/>
    <cellStyle name="Porcentual 155 27 3" xfId="8545"/>
    <cellStyle name="Porcentual 155 28" xfId="2209"/>
    <cellStyle name="Porcentual 155 28 2" xfId="5873"/>
    <cellStyle name="Porcentual 155 28 3" xfId="8546"/>
    <cellStyle name="Porcentual 155 3" xfId="2210"/>
    <cellStyle name="Porcentual 155 3 2" xfId="5874"/>
    <cellStyle name="Porcentual 155 3 3" xfId="8547"/>
    <cellStyle name="Porcentual 155 4" xfId="2211"/>
    <cellStyle name="Porcentual 155 4 2" xfId="5875"/>
    <cellStyle name="Porcentual 155 4 3" xfId="8548"/>
    <cellStyle name="Porcentual 155 5" xfId="2212"/>
    <cellStyle name="Porcentual 155 5 2" xfId="5876"/>
    <cellStyle name="Porcentual 155 5 3" xfId="8549"/>
    <cellStyle name="Porcentual 155 6" xfId="2213"/>
    <cellStyle name="Porcentual 155 6 2" xfId="5877"/>
    <cellStyle name="Porcentual 155 6 3" xfId="8550"/>
    <cellStyle name="Porcentual 155 7" xfId="2214"/>
    <cellStyle name="Porcentual 155 7 2" xfId="5878"/>
    <cellStyle name="Porcentual 155 7 3" xfId="8551"/>
    <cellStyle name="Porcentual 155 8" xfId="2215"/>
    <cellStyle name="Porcentual 155 8 2" xfId="5879"/>
    <cellStyle name="Porcentual 155 8 3" xfId="8552"/>
    <cellStyle name="Porcentual 155 9" xfId="2216"/>
    <cellStyle name="Porcentual 155 9 2" xfId="5880"/>
    <cellStyle name="Porcentual 155 9 3" xfId="8553"/>
    <cellStyle name="Porcentual 156 10" xfId="2217"/>
    <cellStyle name="Porcentual 156 10 2" xfId="5881"/>
    <cellStyle name="Porcentual 156 10 3" xfId="8554"/>
    <cellStyle name="Porcentual 156 11" xfId="2218"/>
    <cellStyle name="Porcentual 156 11 2" xfId="5882"/>
    <cellStyle name="Porcentual 156 11 3" xfId="8555"/>
    <cellStyle name="Porcentual 156 12" xfId="2219"/>
    <cellStyle name="Porcentual 156 12 2" xfId="5883"/>
    <cellStyle name="Porcentual 156 12 3" xfId="8556"/>
    <cellStyle name="Porcentual 156 13" xfId="2220"/>
    <cellStyle name="Porcentual 156 13 2" xfId="5884"/>
    <cellStyle name="Porcentual 156 13 3" xfId="8557"/>
    <cellStyle name="Porcentual 156 14" xfId="2221"/>
    <cellStyle name="Porcentual 156 14 2" xfId="5885"/>
    <cellStyle name="Porcentual 156 14 3" xfId="8558"/>
    <cellStyle name="Porcentual 156 15" xfId="2222"/>
    <cellStyle name="Porcentual 156 15 2" xfId="5886"/>
    <cellStyle name="Porcentual 156 15 3" xfId="8559"/>
    <cellStyle name="Porcentual 156 16" xfId="2223"/>
    <cellStyle name="Porcentual 156 16 2" xfId="5887"/>
    <cellStyle name="Porcentual 156 16 3" xfId="8560"/>
    <cellStyle name="Porcentual 156 17" xfId="2224"/>
    <cellStyle name="Porcentual 156 17 2" xfId="5888"/>
    <cellStyle name="Porcentual 156 17 3" xfId="8561"/>
    <cellStyle name="Porcentual 156 18" xfId="2225"/>
    <cellStyle name="Porcentual 156 18 2" xfId="5889"/>
    <cellStyle name="Porcentual 156 18 3" xfId="8562"/>
    <cellStyle name="Porcentual 156 19" xfId="2226"/>
    <cellStyle name="Porcentual 156 19 2" xfId="5890"/>
    <cellStyle name="Porcentual 156 19 3" xfId="8563"/>
    <cellStyle name="Porcentual 156 2" xfId="2227"/>
    <cellStyle name="Porcentual 156 2 2" xfId="5891"/>
    <cellStyle name="Porcentual 156 2 3" xfId="8564"/>
    <cellStyle name="Porcentual 156 20" xfId="2228"/>
    <cellStyle name="Porcentual 156 20 2" xfId="5892"/>
    <cellStyle name="Porcentual 156 20 3" xfId="8565"/>
    <cellStyle name="Porcentual 156 21" xfId="2229"/>
    <cellStyle name="Porcentual 156 21 2" xfId="5893"/>
    <cellStyle name="Porcentual 156 21 3" xfId="8566"/>
    <cellStyle name="Porcentual 156 22" xfId="2230"/>
    <cellStyle name="Porcentual 156 22 2" xfId="5894"/>
    <cellStyle name="Porcentual 156 22 3" xfId="8567"/>
    <cellStyle name="Porcentual 156 23" xfId="2231"/>
    <cellStyle name="Porcentual 156 23 2" xfId="5895"/>
    <cellStyle name="Porcentual 156 23 3" xfId="8568"/>
    <cellStyle name="Porcentual 156 24" xfId="2232"/>
    <cellStyle name="Porcentual 156 24 2" xfId="5896"/>
    <cellStyle name="Porcentual 156 24 3" xfId="8569"/>
    <cellStyle name="Porcentual 156 25" xfId="2233"/>
    <cellStyle name="Porcentual 156 25 2" xfId="5897"/>
    <cellStyle name="Porcentual 156 25 3" xfId="8570"/>
    <cellStyle name="Porcentual 156 26" xfId="2234"/>
    <cellStyle name="Porcentual 156 26 2" xfId="5898"/>
    <cellStyle name="Porcentual 156 26 3" xfId="8571"/>
    <cellStyle name="Porcentual 156 27" xfId="2235"/>
    <cellStyle name="Porcentual 156 27 2" xfId="5899"/>
    <cellStyle name="Porcentual 156 27 3" xfId="8572"/>
    <cellStyle name="Porcentual 156 28" xfId="2236"/>
    <cellStyle name="Porcentual 156 28 2" xfId="5900"/>
    <cellStyle name="Porcentual 156 28 3" xfId="8573"/>
    <cellStyle name="Porcentual 156 3" xfId="2237"/>
    <cellStyle name="Porcentual 156 3 2" xfId="5901"/>
    <cellStyle name="Porcentual 156 3 3" xfId="8574"/>
    <cellStyle name="Porcentual 156 4" xfId="2238"/>
    <cellStyle name="Porcentual 156 4 2" xfId="5902"/>
    <cellStyle name="Porcentual 156 4 3" xfId="8575"/>
    <cellStyle name="Porcentual 156 5" xfId="2239"/>
    <cellStyle name="Porcentual 156 5 2" xfId="5903"/>
    <cellStyle name="Porcentual 156 5 3" xfId="8576"/>
    <cellStyle name="Porcentual 156 6" xfId="2240"/>
    <cellStyle name="Porcentual 156 6 2" xfId="5904"/>
    <cellStyle name="Porcentual 156 6 3" xfId="8577"/>
    <cellStyle name="Porcentual 156 7" xfId="2241"/>
    <cellStyle name="Porcentual 156 7 2" xfId="5905"/>
    <cellStyle name="Porcentual 156 7 3" xfId="8578"/>
    <cellStyle name="Porcentual 156 8" xfId="2242"/>
    <cellStyle name="Porcentual 156 8 2" xfId="5906"/>
    <cellStyle name="Porcentual 156 8 3" xfId="8579"/>
    <cellStyle name="Porcentual 156 9" xfId="2243"/>
    <cellStyle name="Porcentual 156 9 2" xfId="5907"/>
    <cellStyle name="Porcentual 156 9 3" xfId="8580"/>
    <cellStyle name="Porcentual 157 10" xfId="2244"/>
    <cellStyle name="Porcentual 157 10 2" xfId="5908"/>
    <cellStyle name="Porcentual 157 10 3" xfId="8581"/>
    <cellStyle name="Porcentual 157 11" xfId="2245"/>
    <cellStyle name="Porcentual 157 11 2" xfId="5909"/>
    <cellStyle name="Porcentual 157 11 3" xfId="8582"/>
    <cellStyle name="Porcentual 157 12" xfId="2246"/>
    <cellStyle name="Porcentual 157 12 2" xfId="5910"/>
    <cellStyle name="Porcentual 157 12 3" xfId="8583"/>
    <cellStyle name="Porcentual 157 13" xfId="2247"/>
    <cellStyle name="Porcentual 157 13 2" xfId="5911"/>
    <cellStyle name="Porcentual 157 13 3" xfId="8584"/>
    <cellStyle name="Porcentual 157 14" xfId="2248"/>
    <cellStyle name="Porcentual 157 14 2" xfId="5912"/>
    <cellStyle name="Porcentual 157 14 3" xfId="8585"/>
    <cellStyle name="Porcentual 157 15" xfId="2249"/>
    <cellStyle name="Porcentual 157 15 2" xfId="5913"/>
    <cellStyle name="Porcentual 157 15 3" xfId="8586"/>
    <cellStyle name="Porcentual 157 16" xfId="2250"/>
    <cellStyle name="Porcentual 157 16 2" xfId="5914"/>
    <cellStyle name="Porcentual 157 16 3" xfId="8587"/>
    <cellStyle name="Porcentual 157 17" xfId="2251"/>
    <cellStyle name="Porcentual 157 17 2" xfId="5915"/>
    <cellStyle name="Porcentual 157 17 3" xfId="8588"/>
    <cellStyle name="Porcentual 157 18" xfId="2252"/>
    <cellStyle name="Porcentual 157 18 2" xfId="5916"/>
    <cellStyle name="Porcentual 157 18 3" xfId="8589"/>
    <cellStyle name="Porcentual 157 19" xfId="2253"/>
    <cellStyle name="Porcentual 157 19 2" xfId="5917"/>
    <cellStyle name="Porcentual 157 19 3" xfId="8590"/>
    <cellStyle name="Porcentual 157 2" xfId="2254"/>
    <cellStyle name="Porcentual 157 2 2" xfId="5918"/>
    <cellStyle name="Porcentual 157 2 3" xfId="8591"/>
    <cellStyle name="Porcentual 157 20" xfId="2255"/>
    <cellStyle name="Porcentual 157 20 2" xfId="5919"/>
    <cellStyle name="Porcentual 157 20 3" xfId="8592"/>
    <cellStyle name="Porcentual 157 21" xfId="2256"/>
    <cellStyle name="Porcentual 157 21 2" xfId="5920"/>
    <cellStyle name="Porcentual 157 21 3" xfId="8593"/>
    <cellStyle name="Porcentual 157 22" xfId="2257"/>
    <cellStyle name="Porcentual 157 22 2" xfId="5921"/>
    <cellStyle name="Porcentual 157 22 3" xfId="8594"/>
    <cellStyle name="Porcentual 157 23" xfId="2258"/>
    <cellStyle name="Porcentual 157 23 2" xfId="5922"/>
    <cellStyle name="Porcentual 157 23 3" xfId="8595"/>
    <cellStyle name="Porcentual 157 24" xfId="2259"/>
    <cellStyle name="Porcentual 157 24 2" xfId="5923"/>
    <cellStyle name="Porcentual 157 24 3" xfId="8596"/>
    <cellStyle name="Porcentual 157 25" xfId="2260"/>
    <cellStyle name="Porcentual 157 25 2" xfId="5924"/>
    <cellStyle name="Porcentual 157 25 3" xfId="8597"/>
    <cellStyle name="Porcentual 157 26" xfId="2261"/>
    <cellStyle name="Porcentual 157 26 2" xfId="5925"/>
    <cellStyle name="Porcentual 157 26 3" xfId="8598"/>
    <cellStyle name="Porcentual 157 27" xfId="2262"/>
    <cellStyle name="Porcentual 157 27 2" xfId="5926"/>
    <cellStyle name="Porcentual 157 27 3" xfId="8599"/>
    <cellStyle name="Porcentual 157 28" xfId="2263"/>
    <cellStyle name="Porcentual 157 28 2" xfId="5927"/>
    <cellStyle name="Porcentual 157 28 3" xfId="8600"/>
    <cellStyle name="Porcentual 157 3" xfId="2264"/>
    <cellStyle name="Porcentual 157 3 2" xfId="5928"/>
    <cellStyle name="Porcentual 157 3 3" xfId="8601"/>
    <cellStyle name="Porcentual 157 4" xfId="2265"/>
    <cellStyle name="Porcentual 157 4 2" xfId="5929"/>
    <cellStyle name="Porcentual 157 4 3" xfId="8602"/>
    <cellStyle name="Porcentual 157 5" xfId="2266"/>
    <cellStyle name="Porcentual 157 5 2" xfId="5930"/>
    <cellStyle name="Porcentual 157 5 3" xfId="8603"/>
    <cellStyle name="Porcentual 157 6" xfId="2267"/>
    <cellStyle name="Porcentual 157 6 2" xfId="5931"/>
    <cellStyle name="Porcentual 157 6 3" xfId="8604"/>
    <cellStyle name="Porcentual 157 7" xfId="2268"/>
    <cellStyle name="Porcentual 157 7 2" xfId="5932"/>
    <cellStyle name="Porcentual 157 7 3" xfId="8605"/>
    <cellStyle name="Porcentual 157 8" xfId="2269"/>
    <cellStyle name="Porcentual 157 8 2" xfId="5933"/>
    <cellStyle name="Porcentual 157 8 3" xfId="8606"/>
    <cellStyle name="Porcentual 157 9" xfId="2270"/>
    <cellStyle name="Porcentual 157 9 2" xfId="5934"/>
    <cellStyle name="Porcentual 157 9 3" xfId="8607"/>
    <cellStyle name="Porcentual 16" xfId="2271"/>
    <cellStyle name="Porcentual 16 10" xfId="2272"/>
    <cellStyle name="Porcentual 16 10 2" xfId="5935"/>
    <cellStyle name="Porcentual 16 10 3" xfId="8609"/>
    <cellStyle name="Porcentual 16 11" xfId="2273"/>
    <cellStyle name="Porcentual 16 11 2" xfId="5936"/>
    <cellStyle name="Porcentual 16 11 3" xfId="8610"/>
    <cellStyle name="Porcentual 16 12" xfId="2274"/>
    <cellStyle name="Porcentual 16 12 2" xfId="5937"/>
    <cellStyle name="Porcentual 16 12 3" xfId="8611"/>
    <cellStyle name="Porcentual 16 13" xfId="2275"/>
    <cellStyle name="Porcentual 16 13 2" xfId="5938"/>
    <cellStyle name="Porcentual 16 13 3" xfId="8612"/>
    <cellStyle name="Porcentual 16 14" xfId="2276"/>
    <cellStyle name="Porcentual 16 14 2" xfId="5939"/>
    <cellStyle name="Porcentual 16 14 3" xfId="8613"/>
    <cellStyle name="Porcentual 16 15" xfId="2277"/>
    <cellStyle name="Porcentual 16 15 2" xfId="5940"/>
    <cellStyle name="Porcentual 16 15 3" xfId="8614"/>
    <cellStyle name="Porcentual 16 16" xfId="2278"/>
    <cellStyle name="Porcentual 16 16 2" xfId="5941"/>
    <cellStyle name="Porcentual 16 16 3" xfId="8615"/>
    <cellStyle name="Porcentual 16 17" xfId="2279"/>
    <cellStyle name="Porcentual 16 17 2" xfId="5942"/>
    <cellStyle name="Porcentual 16 17 3" xfId="8616"/>
    <cellStyle name="Porcentual 16 18" xfId="2280"/>
    <cellStyle name="Porcentual 16 18 2" xfId="5943"/>
    <cellStyle name="Porcentual 16 18 3" xfId="8617"/>
    <cellStyle name="Porcentual 16 19" xfId="2281"/>
    <cellStyle name="Porcentual 16 19 2" xfId="5944"/>
    <cellStyle name="Porcentual 16 19 3" xfId="8618"/>
    <cellStyle name="Porcentual 16 2" xfId="2282"/>
    <cellStyle name="Porcentual 16 2 2" xfId="5945"/>
    <cellStyle name="Porcentual 16 2 3" xfId="8619"/>
    <cellStyle name="Porcentual 16 20" xfId="2283"/>
    <cellStyle name="Porcentual 16 20 2" xfId="5946"/>
    <cellStyle name="Porcentual 16 20 3" xfId="8620"/>
    <cellStyle name="Porcentual 16 21" xfId="2284"/>
    <cellStyle name="Porcentual 16 21 2" xfId="5947"/>
    <cellStyle name="Porcentual 16 21 3" xfId="8621"/>
    <cellStyle name="Porcentual 16 22" xfId="2285"/>
    <cellStyle name="Porcentual 16 22 2" xfId="5948"/>
    <cellStyle name="Porcentual 16 22 3" xfId="8622"/>
    <cellStyle name="Porcentual 16 23" xfId="2286"/>
    <cellStyle name="Porcentual 16 23 2" xfId="5949"/>
    <cellStyle name="Porcentual 16 23 3" xfId="8623"/>
    <cellStyle name="Porcentual 16 24" xfId="2287"/>
    <cellStyle name="Porcentual 16 24 2" xfId="5950"/>
    <cellStyle name="Porcentual 16 24 3" xfId="8624"/>
    <cellStyle name="Porcentual 16 25" xfId="2288"/>
    <cellStyle name="Porcentual 16 25 2" xfId="5951"/>
    <cellStyle name="Porcentual 16 25 3" xfId="8625"/>
    <cellStyle name="Porcentual 16 26" xfId="2289"/>
    <cellStyle name="Porcentual 16 26 2" xfId="5952"/>
    <cellStyle name="Porcentual 16 26 3" xfId="8626"/>
    <cellStyle name="Porcentual 16 27" xfId="2290"/>
    <cellStyle name="Porcentual 16 27 2" xfId="5953"/>
    <cellStyle name="Porcentual 16 27 3" xfId="8627"/>
    <cellStyle name="Porcentual 16 28" xfId="2291"/>
    <cellStyle name="Porcentual 16 28 2" xfId="5954"/>
    <cellStyle name="Porcentual 16 28 3" xfId="8628"/>
    <cellStyle name="Porcentual 16 29" xfId="5955"/>
    <cellStyle name="Porcentual 16 3" xfId="2292"/>
    <cellStyle name="Porcentual 16 3 2" xfId="5956"/>
    <cellStyle name="Porcentual 16 3 3" xfId="8629"/>
    <cellStyle name="Porcentual 16 30" xfId="8608"/>
    <cellStyle name="Porcentual 16 4" xfId="2293"/>
    <cellStyle name="Porcentual 16 4 2" xfId="5957"/>
    <cellStyle name="Porcentual 16 4 3" xfId="8630"/>
    <cellStyle name="Porcentual 16 5" xfId="2294"/>
    <cellStyle name="Porcentual 16 5 2" xfId="5958"/>
    <cellStyle name="Porcentual 16 5 3" xfId="8631"/>
    <cellStyle name="Porcentual 16 6" xfId="2295"/>
    <cellStyle name="Porcentual 16 6 2" xfId="5959"/>
    <cellStyle name="Porcentual 16 6 3" xfId="8632"/>
    <cellStyle name="Porcentual 16 7" xfId="2296"/>
    <cellStyle name="Porcentual 16 7 2" xfId="5960"/>
    <cellStyle name="Porcentual 16 7 3" xfId="8633"/>
    <cellStyle name="Porcentual 16 8" xfId="2297"/>
    <cellStyle name="Porcentual 16 8 2" xfId="5961"/>
    <cellStyle name="Porcentual 16 8 3" xfId="8634"/>
    <cellStyle name="Porcentual 16 9" xfId="2298"/>
    <cellStyle name="Porcentual 16 9 2" xfId="5962"/>
    <cellStyle name="Porcentual 16 9 3" xfId="8635"/>
    <cellStyle name="Porcentual 17" xfId="2299"/>
    <cellStyle name="Porcentual 17 10" xfId="2300"/>
    <cellStyle name="Porcentual 17 10 2" xfId="5963"/>
    <cellStyle name="Porcentual 17 10 3" xfId="8637"/>
    <cellStyle name="Porcentual 17 11" xfId="2301"/>
    <cellStyle name="Porcentual 17 11 2" xfId="5964"/>
    <cellStyle name="Porcentual 17 11 3" xfId="8638"/>
    <cellStyle name="Porcentual 17 12" xfId="2302"/>
    <cellStyle name="Porcentual 17 12 2" xfId="5965"/>
    <cellStyle name="Porcentual 17 12 3" xfId="8639"/>
    <cellStyle name="Porcentual 17 13" xfId="2303"/>
    <cellStyle name="Porcentual 17 13 2" xfId="5966"/>
    <cellStyle name="Porcentual 17 13 3" xfId="8640"/>
    <cellStyle name="Porcentual 17 14" xfId="2304"/>
    <cellStyle name="Porcentual 17 14 2" xfId="5967"/>
    <cellStyle name="Porcentual 17 14 3" xfId="8641"/>
    <cellStyle name="Porcentual 17 15" xfId="2305"/>
    <cellStyle name="Porcentual 17 15 2" xfId="5968"/>
    <cellStyle name="Porcentual 17 15 3" xfId="8642"/>
    <cellStyle name="Porcentual 17 16" xfId="2306"/>
    <cellStyle name="Porcentual 17 16 2" xfId="5969"/>
    <cellStyle name="Porcentual 17 16 3" xfId="8643"/>
    <cellStyle name="Porcentual 17 17" xfId="2307"/>
    <cellStyle name="Porcentual 17 17 2" xfId="5970"/>
    <cellStyle name="Porcentual 17 17 3" xfId="8644"/>
    <cellStyle name="Porcentual 17 18" xfId="2308"/>
    <cellStyle name="Porcentual 17 18 2" xfId="5971"/>
    <cellStyle name="Porcentual 17 18 3" xfId="8645"/>
    <cellStyle name="Porcentual 17 19" xfId="2309"/>
    <cellStyle name="Porcentual 17 19 2" xfId="5972"/>
    <cellStyle name="Porcentual 17 19 3" xfId="8646"/>
    <cellStyle name="Porcentual 17 2" xfId="2310"/>
    <cellStyle name="Porcentual 17 2 2" xfId="5973"/>
    <cellStyle name="Porcentual 17 2 3" xfId="8647"/>
    <cellStyle name="Porcentual 17 20" xfId="2311"/>
    <cellStyle name="Porcentual 17 20 2" xfId="5974"/>
    <cellStyle name="Porcentual 17 20 3" xfId="8648"/>
    <cellStyle name="Porcentual 17 21" xfId="2312"/>
    <cellStyle name="Porcentual 17 21 2" xfId="5975"/>
    <cellStyle name="Porcentual 17 21 3" xfId="8649"/>
    <cellStyle name="Porcentual 17 22" xfId="2313"/>
    <cellStyle name="Porcentual 17 22 2" xfId="5976"/>
    <cellStyle name="Porcentual 17 22 3" xfId="8650"/>
    <cellStyle name="Porcentual 17 23" xfId="2314"/>
    <cellStyle name="Porcentual 17 23 2" xfId="5977"/>
    <cellStyle name="Porcentual 17 23 3" xfId="8651"/>
    <cellStyle name="Porcentual 17 24" xfId="2315"/>
    <cellStyle name="Porcentual 17 24 2" xfId="5978"/>
    <cellStyle name="Porcentual 17 24 3" xfId="8652"/>
    <cellStyle name="Porcentual 17 25" xfId="2316"/>
    <cellStyle name="Porcentual 17 25 2" xfId="5979"/>
    <cellStyle name="Porcentual 17 25 3" xfId="8653"/>
    <cellStyle name="Porcentual 17 26" xfId="2317"/>
    <cellStyle name="Porcentual 17 26 2" xfId="5980"/>
    <cellStyle name="Porcentual 17 26 3" xfId="8654"/>
    <cellStyle name="Porcentual 17 27" xfId="2318"/>
    <cellStyle name="Porcentual 17 27 2" xfId="5981"/>
    <cellStyle name="Porcentual 17 27 3" xfId="8655"/>
    <cellStyle name="Porcentual 17 28" xfId="2319"/>
    <cellStyle name="Porcentual 17 28 2" xfId="5982"/>
    <cellStyle name="Porcentual 17 28 3" xfId="8656"/>
    <cellStyle name="Porcentual 17 29" xfId="5983"/>
    <cellStyle name="Porcentual 17 3" xfId="2320"/>
    <cellStyle name="Porcentual 17 3 2" xfId="5984"/>
    <cellStyle name="Porcentual 17 3 3" xfId="8657"/>
    <cellStyle name="Porcentual 17 30" xfId="8636"/>
    <cellStyle name="Porcentual 17 4" xfId="2321"/>
    <cellStyle name="Porcentual 17 4 2" xfId="5985"/>
    <cellStyle name="Porcentual 17 4 3" xfId="8658"/>
    <cellStyle name="Porcentual 17 5" xfId="2322"/>
    <cellStyle name="Porcentual 17 5 2" xfId="5986"/>
    <cellStyle name="Porcentual 17 5 3" xfId="8659"/>
    <cellStyle name="Porcentual 17 6" xfId="2323"/>
    <cellStyle name="Porcentual 17 6 2" xfId="5987"/>
    <cellStyle name="Porcentual 17 6 3" xfId="8660"/>
    <cellStyle name="Porcentual 17 7" xfId="2324"/>
    <cellStyle name="Porcentual 17 7 2" xfId="5988"/>
    <cellStyle name="Porcentual 17 7 3" xfId="8661"/>
    <cellStyle name="Porcentual 17 8" xfId="2325"/>
    <cellStyle name="Porcentual 17 8 2" xfId="5989"/>
    <cellStyle name="Porcentual 17 8 3" xfId="8662"/>
    <cellStyle name="Porcentual 17 9" xfId="2326"/>
    <cellStyle name="Porcentual 17 9 2" xfId="5990"/>
    <cellStyle name="Porcentual 17 9 3" xfId="8663"/>
    <cellStyle name="Porcentual 18" xfId="2327"/>
    <cellStyle name="Porcentual 18 10" xfId="2328"/>
    <cellStyle name="Porcentual 18 10 2" xfId="5991"/>
    <cellStyle name="Porcentual 18 10 3" xfId="8665"/>
    <cellStyle name="Porcentual 18 11" xfId="2329"/>
    <cellStyle name="Porcentual 18 11 2" xfId="5992"/>
    <cellStyle name="Porcentual 18 11 3" xfId="8666"/>
    <cellStyle name="Porcentual 18 12" xfId="2330"/>
    <cellStyle name="Porcentual 18 12 2" xfId="5993"/>
    <cellStyle name="Porcentual 18 12 3" xfId="8667"/>
    <cellStyle name="Porcentual 18 13" xfId="2331"/>
    <cellStyle name="Porcentual 18 13 2" xfId="5994"/>
    <cellStyle name="Porcentual 18 13 3" xfId="8668"/>
    <cellStyle name="Porcentual 18 14" xfId="2332"/>
    <cellStyle name="Porcentual 18 14 2" xfId="5995"/>
    <cellStyle name="Porcentual 18 14 3" xfId="8669"/>
    <cellStyle name="Porcentual 18 15" xfId="2333"/>
    <cellStyle name="Porcentual 18 15 2" xfId="5996"/>
    <cellStyle name="Porcentual 18 15 3" xfId="8670"/>
    <cellStyle name="Porcentual 18 16" xfId="2334"/>
    <cellStyle name="Porcentual 18 16 2" xfId="5997"/>
    <cellStyle name="Porcentual 18 16 3" xfId="8671"/>
    <cellStyle name="Porcentual 18 17" xfId="2335"/>
    <cellStyle name="Porcentual 18 17 2" xfId="5998"/>
    <cellStyle name="Porcentual 18 17 3" xfId="8672"/>
    <cellStyle name="Porcentual 18 18" xfId="2336"/>
    <cellStyle name="Porcentual 18 18 2" xfId="5999"/>
    <cellStyle name="Porcentual 18 18 3" xfId="8673"/>
    <cellStyle name="Porcentual 18 19" xfId="2337"/>
    <cellStyle name="Porcentual 18 19 2" xfId="6000"/>
    <cellStyle name="Porcentual 18 19 3" xfId="8674"/>
    <cellStyle name="Porcentual 18 2" xfId="2338"/>
    <cellStyle name="Porcentual 18 2 2" xfId="6001"/>
    <cellStyle name="Porcentual 18 2 3" xfId="8675"/>
    <cellStyle name="Porcentual 18 20" xfId="2339"/>
    <cellStyle name="Porcentual 18 20 2" xfId="6002"/>
    <cellStyle name="Porcentual 18 20 3" xfId="8676"/>
    <cellStyle name="Porcentual 18 21" xfId="2340"/>
    <cellStyle name="Porcentual 18 21 2" xfId="6003"/>
    <cellStyle name="Porcentual 18 21 3" xfId="8677"/>
    <cellStyle name="Porcentual 18 22" xfId="2341"/>
    <cellStyle name="Porcentual 18 22 2" xfId="6004"/>
    <cellStyle name="Porcentual 18 22 3" xfId="8678"/>
    <cellStyle name="Porcentual 18 23" xfId="2342"/>
    <cellStyle name="Porcentual 18 23 2" xfId="6005"/>
    <cellStyle name="Porcentual 18 23 3" xfId="8679"/>
    <cellStyle name="Porcentual 18 24" xfId="2343"/>
    <cellStyle name="Porcentual 18 24 2" xfId="6006"/>
    <cellStyle name="Porcentual 18 24 3" xfId="8680"/>
    <cellStyle name="Porcentual 18 25" xfId="2344"/>
    <cellStyle name="Porcentual 18 25 2" xfId="6007"/>
    <cellStyle name="Porcentual 18 25 3" xfId="8681"/>
    <cellStyle name="Porcentual 18 26" xfId="2345"/>
    <cellStyle name="Porcentual 18 26 2" xfId="6008"/>
    <cellStyle name="Porcentual 18 26 3" xfId="8682"/>
    <cellStyle name="Porcentual 18 27" xfId="2346"/>
    <cellStyle name="Porcentual 18 27 2" xfId="6009"/>
    <cellStyle name="Porcentual 18 27 3" xfId="8683"/>
    <cellStyle name="Porcentual 18 28" xfId="2347"/>
    <cellStyle name="Porcentual 18 28 2" xfId="6010"/>
    <cellStyle name="Porcentual 18 28 3" xfId="8684"/>
    <cellStyle name="Porcentual 18 29" xfId="6011"/>
    <cellStyle name="Porcentual 18 3" xfId="2348"/>
    <cellStyle name="Porcentual 18 3 2" xfId="6012"/>
    <cellStyle name="Porcentual 18 3 3" xfId="8685"/>
    <cellStyle name="Porcentual 18 30" xfId="8664"/>
    <cellStyle name="Porcentual 18 4" xfId="2349"/>
    <cellStyle name="Porcentual 18 4 2" xfId="6013"/>
    <cellStyle name="Porcentual 18 4 3" xfId="8686"/>
    <cellStyle name="Porcentual 18 5" xfId="2350"/>
    <cellStyle name="Porcentual 18 5 2" xfId="6014"/>
    <cellStyle name="Porcentual 18 5 3" xfId="8687"/>
    <cellStyle name="Porcentual 18 6" xfId="2351"/>
    <cellStyle name="Porcentual 18 6 2" xfId="6015"/>
    <cellStyle name="Porcentual 18 6 3" xfId="8688"/>
    <cellStyle name="Porcentual 18 7" xfId="2352"/>
    <cellStyle name="Porcentual 18 7 2" xfId="6016"/>
    <cellStyle name="Porcentual 18 7 3" xfId="8689"/>
    <cellStyle name="Porcentual 18 8" xfId="2353"/>
    <cellStyle name="Porcentual 18 8 2" xfId="6017"/>
    <cellStyle name="Porcentual 18 8 3" xfId="8690"/>
    <cellStyle name="Porcentual 18 9" xfId="2354"/>
    <cellStyle name="Porcentual 18 9 2" xfId="6018"/>
    <cellStyle name="Porcentual 18 9 3" xfId="8691"/>
    <cellStyle name="Porcentual 19" xfId="2355"/>
    <cellStyle name="Porcentual 19 10" xfId="2356"/>
    <cellStyle name="Porcentual 19 10 2" xfId="6019"/>
    <cellStyle name="Porcentual 19 10 3" xfId="8693"/>
    <cellStyle name="Porcentual 19 11" xfId="2357"/>
    <cellStyle name="Porcentual 19 11 2" xfId="6020"/>
    <cellStyle name="Porcentual 19 11 3" xfId="8694"/>
    <cellStyle name="Porcentual 19 12" xfId="2358"/>
    <cellStyle name="Porcentual 19 12 2" xfId="6021"/>
    <cellStyle name="Porcentual 19 12 3" xfId="8695"/>
    <cellStyle name="Porcentual 19 13" xfId="2359"/>
    <cellStyle name="Porcentual 19 13 2" xfId="6022"/>
    <cellStyle name="Porcentual 19 13 3" xfId="8696"/>
    <cellStyle name="Porcentual 19 14" xfId="2360"/>
    <cellStyle name="Porcentual 19 14 2" xfId="6023"/>
    <cellStyle name="Porcentual 19 14 3" xfId="8697"/>
    <cellStyle name="Porcentual 19 15" xfId="2361"/>
    <cellStyle name="Porcentual 19 15 2" xfId="6024"/>
    <cellStyle name="Porcentual 19 15 3" xfId="8698"/>
    <cellStyle name="Porcentual 19 16" xfId="2362"/>
    <cellStyle name="Porcentual 19 16 2" xfId="6025"/>
    <cellStyle name="Porcentual 19 16 3" xfId="8699"/>
    <cellStyle name="Porcentual 19 17" xfId="2363"/>
    <cellStyle name="Porcentual 19 17 2" xfId="6026"/>
    <cellStyle name="Porcentual 19 17 3" xfId="8700"/>
    <cellStyle name="Porcentual 19 18" xfId="2364"/>
    <cellStyle name="Porcentual 19 18 2" xfId="6027"/>
    <cellStyle name="Porcentual 19 18 3" xfId="8701"/>
    <cellStyle name="Porcentual 19 19" xfId="2365"/>
    <cellStyle name="Porcentual 19 19 2" xfId="6028"/>
    <cellStyle name="Porcentual 19 19 3" xfId="8702"/>
    <cellStyle name="Porcentual 19 2" xfId="2366"/>
    <cellStyle name="Porcentual 19 2 2" xfId="6029"/>
    <cellStyle name="Porcentual 19 2 3" xfId="8703"/>
    <cellStyle name="Porcentual 19 20" xfId="2367"/>
    <cellStyle name="Porcentual 19 20 2" xfId="6030"/>
    <cellStyle name="Porcentual 19 20 3" xfId="8704"/>
    <cellStyle name="Porcentual 19 21" xfId="2368"/>
    <cellStyle name="Porcentual 19 21 2" xfId="6031"/>
    <cellStyle name="Porcentual 19 21 3" xfId="8705"/>
    <cellStyle name="Porcentual 19 22" xfId="2369"/>
    <cellStyle name="Porcentual 19 22 2" xfId="6032"/>
    <cellStyle name="Porcentual 19 22 3" xfId="8706"/>
    <cellStyle name="Porcentual 19 23" xfId="2370"/>
    <cellStyle name="Porcentual 19 23 2" xfId="6033"/>
    <cellStyle name="Porcentual 19 23 3" xfId="8707"/>
    <cellStyle name="Porcentual 19 24" xfId="2371"/>
    <cellStyle name="Porcentual 19 24 2" xfId="6034"/>
    <cellStyle name="Porcentual 19 24 3" xfId="8708"/>
    <cellStyle name="Porcentual 19 25" xfId="2372"/>
    <cellStyle name="Porcentual 19 25 2" xfId="6035"/>
    <cellStyle name="Porcentual 19 25 3" xfId="8709"/>
    <cellStyle name="Porcentual 19 26" xfId="2373"/>
    <cellStyle name="Porcentual 19 26 2" xfId="6036"/>
    <cellStyle name="Porcentual 19 26 3" xfId="8710"/>
    <cellStyle name="Porcentual 19 27" xfId="2374"/>
    <cellStyle name="Porcentual 19 27 2" xfId="6037"/>
    <cellStyle name="Porcentual 19 27 3" xfId="8711"/>
    <cellStyle name="Porcentual 19 28" xfId="2375"/>
    <cellStyle name="Porcentual 19 28 2" xfId="6038"/>
    <cellStyle name="Porcentual 19 28 3" xfId="8712"/>
    <cellStyle name="Porcentual 19 29" xfId="6039"/>
    <cellStyle name="Porcentual 19 3" xfId="2376"/>
    <cellStyle name="Porcentual 19 3 2" xfId="6040"/>
    <cellStyle name="Porcentual 19 3 3" xfId="8713"/>
    <cellStyle name="Porcentual 19 30" xfId="8692"/>
    <cellStyle name="Porcentual 19 4" xfId="2377"/>
    <cellStyle name="Porcentual 19 4 2" xfId="6041"/>
    <cellStyle name="Porcentual 19 4 3" xfId="8714"/>
    <cellStyle name="Porcentual 19 5" xfId="2378"/>
    <cellStyle name="Porcentual 19 5 2" xfId="6042"/>
    <cellStyle name="Porcentual 19 5 3" xfId="8715"/>
    <cellStyle name="Porcentual 19 6" xfId="2379"/>
    <cellStyle name="Porcentual 19 6 2" xfId="6043"/>
    <cellStyle name="Porcentual 19 6 3" xfId="8716"/>
    <cellStyle name="Porcentual 19 7" xfId="2380"/>
    <cellStyle name="Porcentual 19 7 2" xfId="6044"/>
    <cellStyle name="Porcentual 19 7 3" xfId="8717"/>
    <cellStyle name="Porcentual 19 8" xfId="2381"/>
    <cellStyle name="Porcentual 19 8 2" xfId="6045"/>
    <cellStyle name="Porcentual 19 8 3" xfId="8718"/>
    <cellStyle name="Porcentual 19 9" xfId="2382"/>
    <cellStyle name="Porcentual 19 9 2" xfId="6046"/>
    <cellStyle name="Porcentual 19 9 3" xfId="8719"/>
    <cellStyle name="Porcentual 2" xfId="68"/>
    <cellStyle name="Porcentual 2 10" xfId="2383"/>
    <cellStyle name="Porcentual 2 10 10" xfId="2384"/>
    <cellStyle name="Porcentual 2 10 10 2" xfId="6047"/>
    <cellStyle name="Porcentual 2 10 11" xfId="2385"/>
    <cellStyle name="Porcentual 2 10 11 2" xfId="6048"/>
    <cellStyle name="Porcentual 2 10 12" xfId="2386"/>
    <cellStyle name="Porcentual 2 10 12 2" xfId="6049"/>
    <cellStyle name="Porcentual 2 10 13" xfId="2387"/>
    <cellStyle name="Porcentual 2 10 13 2" xfId="6050"/>
    <cellStyle name="Porcentual 2 10 14" xfId="2388"/>
    <cellStyle name="Porcentual 2 10 14 2" xfId="6051"/>
    <cellStyle name="Porcentual 2 10 15" xfId="2389"/>
    <cellStyle name="Porcentual 2 10 15 2" xfId="6052"/>
    <cellStyle name="Porcentual 2 10 16" xfId="2390"/>
    <cellStyle name="Porcentual 2 10 16 2" xfId="6053"/>
    <cellStyle name="Porcentual 2 10 17" xfId="2391"/>
    <cellStyle name="Porcentual 2 10 17 2" xfId="6054"/>
    <cellStyle name="Porcentual 2 10 18" xfId="2392"/>
    <cellStyle name="Porcentual 2 10 18 2" xfId="6055"/>
    <cellStyle name="Porcentual 2 10 19" xfId="2393"/>
    <cellStyle name="Porcentual 2 10 19 2" xfId="6056"/>
    <cellStyle name="Porcentual 2 10 2" xfId="2394"/>
    <cellStyle name="Porcentual 2 10 2 2" xfId="6057"/>
    <cellStyle name="Porcentual 2 10 20" xfId="2395"/>
    <cellStyle name="Porcentual 2 10 20 2" xfId="6058"/>
    <cellStyle name="Porcentual 2 10 21" xfId="2396"/>
    <cellStyle name="Porcentual 2 10 21 2" xfId="6059"/>
    <cellStyle name="Porcentual 2 10 22" xfId="2397"/>
    <cellStyle name="Porcentual 2 10 22 2" xfId="6060"/>
    <cellStyle name="Porcentual 2 10 23" xfId="2398"/>
    <cellStyle name="Porcentual 2 10 23 2" xfId="6061"/>
    <cellStyle name="Porcentual 2 10 24" xfId="2399"/>
    <cellStyle name="Porcentual 2 10 24 2" xfId="6062"/>
    <cellStyle name="Porcentual 2 10 25" xfId="2400"/>
    <cellStyle name="Porcentual 2 10 25 2" xfId="6063"/>
    <cellStyle name="Porcentual 2 10 26" xfId="2401"/>
    <cellStyle name="Porcentual 2 10 26 2" xfId="6064"/>
    <cellStyle name="Porcentual 2 10 27" xfId="2402"/>
    <cellStyle name="Porcentual 2 10 27 2" xfId="6065"/>
    <cellStyle name="Porcentual 2 10 28" xfId="2403"/>
    <cellStyle name="Porcentual 2 10 28 2" xfId="6066"/>
    <cellStyle name="Porcentual 2 10 29" xfId="6067"/>
    <cellStyle name="Porcentual 2 10 3" xfId="2404"/>
    <cellStyle name="Porcentual 2 10 3 2" xfId="6068"/>
    <cellStyle name="Porcentual 2 10 4" xfId="2405"/>
    <cellStyle name="Porcentual 2 10 4 2" xfId="6069"/>
    <cellStyle name="Porcentual 2 10 5" xfId="2406"/>
    <cellStyle name="Porcentual 2 10 5 2" xfId="6070"/>
    <cellStyle name="Porcentual 2 10 6" xfId="2407"/>
    <cellStyle name="Porcentual 2 10 6 2" xfId="6071"/>
    <cellStyle name="Porcentual 2 10 7" xfId="2408"/>
    <cellStyle name="Porcentual 2 10 7 2" xfId="6072"/>
    <cellStyle name="Porcentual 2 10 8" xfId="2409"/>
    <cellStyle name="Porcentual 2 10 8 2" xfId="6073"/>
    <cellStyle name="Porcentual 2 10 9" xfId="2410"/>
    <cellStyle name="Porcentual 2 10 9 2" xfId="6074"/>
    <cellStyle name="Porcentual 2 100" xfId="2411"/>
    <cellStyle name="Porcentual 2 100 2" xfId="8720"/>
    <cellStyle name="Porcentual 2 101" xfId="2412"/>
    <cellStyle name="Porcentual 2 101 2" xfId="8721"/>
    <cellStyle name="Porcentual 2 102" xfId="2413"/>
    <cellStyle name="Porcentual 2 102 2" xfId="8722"/>
    <cellStyle name="Porcentual 2 103" xfId="2414"/>
    <cellStyle name="Porcentual 2 103 2" xfId="8723"/>
    <cellStyle name="Porcentual 2 104" xfId="2415"/>
    <cellStyle name="Porcentual 2 104 2" xfId="8724"/>
    <cellStyle name="Porcentual 2 105" xfId="2416"/>
    <cellStyle name="Porcentual 2 105 2" xfId="8725"/>
    <cellStyle name="Porcentual 2 106" xfId="2417"/>
    <cellStyle name="Porcentual 2 106 2" xfId="8726"/>
    <cellStyle name="Porcentual 2 107" xfId="2418"/>
    <cellStyle name="Porcentual 2 107 2" xfId="8727"/>
    <cellStyle name="Porcentual 2 108" xfId="2419"/>
    <cellStyle name="Porcentual 2 108 2" xfId="8728"/>
    <cellStyle name="Porcentual 2 109" xfId="2420"/>
    <cellStyle name="Porcentual 2 109 2" xfId="8729"/>
    <cellStyle name="Porcentual 2 11" xfId="2421"/>
    <cellStyle name="Porcentual 2 11 10" xfId="2422"/>
    <cellStyle name="Porcentual 2 11 10 2" xfId="6075"/>
    <cellStyle name="Porcentual 2 11 11" xfId="2423"/>
    <cellStyle name="Porcentual 2 11 11 2" xfId="6076"/>
    <cellStyle name="Porcentual 2 11 12" xfId="2424"/>
    <cellStyle name="Porcentual 2 11 12 2" xfId="6077"/>
    <cellStyle name="Porcentual 2 11 13" xfId="2425"/>
    <cellStyle name="Porcentual 2 11 13 2" xfId="6078"/>
    <cellStyle name="Porcentual 2 11 14" xfId="2426"/>
    <cellStyle name="Porcentual 2 11 14 2" xfId="6079"/>
    <cellStyle name="Porcentual 2 11 15" xfId="2427"/>
    <cellStyle name="Porcentual 2 11 15 2" xfId="6080"/>
    <cellStyle name="Porcentual 2 11 16" xfId="2428"/>
    <cellStyle name="Porcentual 2 11 16 2" xfId="6081"/>
    <cellStyle name="Porcentual 2 11 17" xfId="2429"/>
    <cellStyle name="Porcentual 2 11 17 2" xfId="6082"/>
    <cellStyle name="Porcentual 2 11 18" xfId="2430"/>
    <cellStyle name="Porcentual 2 11 18 2" xfId="6083"/>
    <cellStyle name="Porcentual 2 11 19" xfId="2431"/>
    <cellStyle name="Porcentual 2 11 19 2" xfId="6084"/>
    <cellStyle name="Porcentual 2 11 2" xfId="2432"/>
    <cellStyle name="Porcentual 2 11 2 2" xfId="6085"/>
    <cellStyle name="Porcentual 2 11 20" xfId="2433"/>
    <cellStyle name="Porcentual 2 11 20 2" xfId="6086"/>
    <cellStyle name="Porcentual 2 11 21" xfId="2434"/>
    <cellStyle name="Porcentual 2 11 21 2" xfId="6087"/>
    <cellStyle name="Porcentual 2 11 22" xfId="2435"/>
    <cellStyle name="Porcentual 2 11 22 2" xfId="6088"/>
    <cellStyle name="Porcentual 2 11 23" xfId="2436"/>
    <cellStyle name="Porcentual 2 11 23 2" xfId="6089"/>
    <cellStyle name="Porcentual 2 11 24" xfId="2437"/>
    <cellStyle name="Porcentual 2 11 24 2" xfId="6090"/>
    <cellStyle name="Porcentual 2 11 25" xfId="2438"/>
    <cellStyle name="Porcentual 2 11 25 2" xfId="6091"/>
    <cellStyle name="Porcentual 2 11 26" xfId="2439"/>
    <cellStyle name="Porcentual 2 11 26 2" xfId="6092"/>
    <cellStyle name="Porcentual 2 11 27" xfId="2440"/>
    <cellStyle name="Porcentual 2 11 27 2" xfId="6093"/>
    <cellStyle name="Porcentual 2 11 28" xfId="2441"/>
    <cellStyle name="Porcentual 2 11 28 2" xfId="6094"/>
    <cellStyle name="Porcentual 2 11 29" xfId="6095"/>
    <cellStyle name="Porcentual 2 11 3" xfId="2442"/>
    <cellStyle name="Porcentual 2 11 3 2" xfId="6096"/>
    <cellStyle name="Porcentual 2 11 4" xfId="2443"/>
    <cellStyle name="Porcentual 2 11 4 2" xfId="6097"/>
    <cellStyle name="Porcentual 2 11 5" xfId="2444"/>
    <cellStyle name="Porcentual 2 11 5 2" xfId="6098"/>
    <cellStyle name="Porcentual 2 11 6" xfId="2445"/>
    <cellStyle name="Porcentual 2 11 6 2" xfId="6099"/>
    <cellStyle name="Porcentual 2 11 7" xfId="2446"/>
    <cellStyle name="Porcentual 2 11 7 2" xfId="6100"/>
    <cellStyle name="Porcentual 2 11 8" xfId="2447"/>
    <cellStyle name="Porcentual 2 11 8 2" xfId="6101"/>
    <cellStyle name="Porcentual 2 11 9" xfId="2448"/>
    <cellStyle name="Porcentual 2 11 9 2" xfId="6102"/>
    <cellStyle name="Porcentual 2 110" xfId="4035"/>
    <cellStyle name="Porcentual 2 110 2" xfId="9538"/>
    <cellStyle name="Porcentual 2 110 2 2" xfId="10570"/>
    <cellStyle name="Porcentual 2 110 2 3" xfId="11148"/>
    <cellStyle name="Porcentual 2 110 3" xfId="10569"/>
    <cellStyle name="Porcentual 2 110 4" xfId="11147"/>
    <cellStyle name="Porcentual 2 111" xfId="4155"/>
    <cellStyle name="Porcentual 2 111 2" xfId="9591"/>
    <cellStyle name="Porcentual 2 111 2 2" xfId="10572"/>
    <cellStyle name="Porcentual 2 111 2 3" xfId="11150"/>
    <cellStyle name="Porcentual 2 111 3" xfId="10571"/>
    <cellStyle name="Porcentual 2 111 4" xfId="11149"/>
    <cellStyle name="Porcentual 2 112" xfId="4263"/>
    <cellStyle name="Porcentual 2 112 2" xfId="9695"/>
    <cellStyle name="Porcentual 2 112 2 2" xfId="10574"/>
    <cellStyle name="Porcentual 2 112 2 3" xfId="11152"/>
    <cellStyle name="Porcentual 2 112 3" xfId="10573"/>
    <cellStyle name="Porcentual 2 112 4" xfId="11151"/>
    <cellStyle name="Porcentual 2 113" xfId="4273"/>
    <cellStyle name="Porcentual 2 113 2" xfId="9699"/>
    <cellStyle name="Porcentual 2 113 2 2" xfId="10576"/>
    <cellStyle name="Porcentual 2 113 2 3" xfId="11154"/>
    <cellStyle name="Porcentual 2 113 3" xfId="10575"/>
    <cellStyle name="Porcentual 2 113 4" xfId="11153"/>
    <cellStyle name="Porcentual 2 114" xfId="4279"/>
    <cellStyle name="Porcentual 2 114 2" xfId="9705"/>
    <cellStyle name="Porcentual 2 114 2 2" xfId="10578"/>
    <cellStyle name="Porcentual 2 114 2 3" xfId="11156"/>
    <cellStyle name="Porcentual 2 114 3" xfId="10577"/>
    <cellStyle name="Porcentual 2 114 4" xfId="11155"/>
    <cellStyle name="Porcentual 2 115" xfId="4338"/>
    <cellStyle name="Porcentual 2 115 2" xfId="9746"/>
    <cellStyle name="Porcentual 2 115 2 2" xfId="10580"/>
    <cellStyle name="Porcentual 2 115 2 3" xfId="11158"/>
    <cellStyle name="Porcentual 2 115 3" xfId="10579"/>
    <cellStyle name="Porcentual 2 115 4" xfId="11157"/>
    <cellStyle name="Porcentual 2 116" xfId="9809"/>
    <cellStyle name="Porcentual 2 116 2" xfId="10581"/>
    <cellStyle name="Porcentual 2 116 3" xfId="11159"/>
    <cellStyle name="Porcentual 2 12" xfId="2449"/>
    <cellStyle name="Porcentual 2 12 10" xfId="2450"/>
    <cellStyle name="Porcentual 2 12 10 2" xfId="6103"/>
    <cellStyle name="Porcentual 2 12 11" xfId="2451"/>
    <cellStyle name="Porcentual 2 12 11 2" xfId="6104"/>
    <cellStyle name="Porcentual 2 12 12" xfId="2452"/>
    <cellStyle name="Porcentual 2 12 12 2" xfId="6105"/>
    <cellStyle name="Porcentual 2 12 13" xfId="2453"/>
    <cellStyle name="Porcentual 2 12 13 2" xfId="6106"/>
    <cellStyle name="Porcentual 2 12 14" xfId="2454"/>
    <cellStyle name="Porcentual 2 12 14 2" xfId="6107"/>
    <cellStyle name="Porcentual 2 12 15" xfId="2455"/>
    <cellStyle name="Porcentual 2 12 15 2" xfId="6108"/>
    <cellStyle name="Porcentual 2 12 16" xfId="2456"/>
    <cellStyle name="Porcentual 2 12 16 2" xfId="6109"/>
    <cellStyle name="Porcentual 2 12 17" xfId="2457"/>
    <cellStyle name="Porcentual 2 12 17 2" xfId="6110"/>
    <cellStyle name="Porcentual 2 12 18" xfId="2458"/>
    <cellStyle name="Porcentual 2 12 18 2" xfId="6111"/>
    <cellStyle name="Porcentual 2 12 19" xfId="2459"/>
    <cellStyle name="Porcentual 2 12 19 2" xfId="6112"/>
    <cellStyle name="Porcentual 2 12 2" xfId="2460"/>
    <cellStyle name="Porcentual 2 12 2 2" xfId="6113"/>
    <cellStyle name="Porcentual 2 12 20" xfId="2461"/>
    <cellStyle name="Porcentual 2 12 20 2" xfId="6114"/>
    <cellStyle name="Porcentual 2 12 21" xfId="2462"/>
    <cellStyle name="Porcentual 2 12 21 2" xfId="6115"/>
    <cellStyle name="Porcentual 2 12 22" xfId="2463"/>
    <cellStyle name="Porcentual 2 12 22 2" xfId="6116"/>
    <cellStyle name="Porcentual 2 12 23" xfId="2464"/>
    <cellStyle name="Porcentual 2 12 23 2" xfId="6117"/>
    <cellStyle name="Porcentual 2 12 24" xfId="2465"/>
    <cellStyle name="Porcentual 2 12 24 2" xfId="6118"/>
    <cellStyle name="Porcentual 2 12 25" xfId="2466"/>
    <cellStyle name="Porcentual 2 12 25 2" xfId="6119"/>
    <cellStyle name="Porcentual 2 12 26" xfId="2467"/>
    <cellStyle name="Porcentual 2 12 26 2" xfId="6120"/>
    <cellStyle name="Porcentual 2 12 27" xfId="2468"/>
    <cellStyle name="Porcentual 2 12 27 2" xfId="6121"/>
    <cellStyle name="Porcentual 2 12 28" xfId="2469"/>
    <cellStyle name="Porcentual 2 12 28 2" xfId="6122"/>
    <cellStyle name="Porcentual 2 12 29" xfId="6123"/>
    <cellStyle name="Porcentual 2 12 3" xfId="2470"/>
    <cellStyle name="Porcentual 2 12 3 2" xfId="6124"/>
    <cellStyle name="Porcentual 2 12 4" xfId="2471"/>
    <cellStyle name="Porcentual 2 12 4 2" xfId="6125"/>
    <cellStyle name="Porcentual 2 12 5" xfId="2472"/>
    <cellStyle name="Porcentual 2 12 5 2" xfId="6126"/>
    <cellStyle name="Porcentual 2 12 6" xfId="2473"/>
    <cellStyle name="Porcentual 2 12 6 2" xfId="6127"/>
    <cellStyle name="Porcentual 2 12 7" xfId="2474"/>
    <cellStyle name="Porcentual 2 12 7 2" xfId="6128"/>
    <cellStyle name="Porcentual 2 12 8" xfId="2475"/>
    <cellStyle name="Porcentual 2 12 8 2" xfId="6129"/>
    <cellStyle name="Porcentual 2 12 9" xfId="2476"/>
    <cellStyle name="Porcentual 2 12 9 2" xfId="6130"/>
    <cellStyle name="Porcentual 2 13" xfId="2477"/>
    <cellStyle name="Porcentual 2 13 10" xfId="2478"/>
    <cellStyle name="Porcentual 2 13 10 2" xfId="6131"/>
    <cellStyle name="Porcentual 2 13 11" xfId="2479"/>
    <cellStyle name="Porcentual 2 13 11 2" xfId="6132"/>
    <cellStyle name="Porcentual 2 13 12" xfId="2480"/>
    <cellStyle name="Porcentual 2 13 12 2" xfId="6133"/>
    <cellStyle name="Porcentual 2 13 13" xfId="2481"/>
    <cellStyle name="Porcentual 2 13 13 2" xfId="6134"/>
    <cellStyle name="Porcentual 2 13 14" xfId="2482"/>
    <cellStyle name="Porcentual 2 13 14 2" xfId="6135"/>
    <cellStyle name="Porcentual 2 13 15" xfId="2483"/>
    <cellStyle name="Porcentual 2 13 15 2" xfId="6136"/>
    <cellStyle name="Porcentual 2 13 16" xfId="2484"/>
    <cellStyle name="Porcentual 2 13 16 2" xfId="6137"/>
    <cellStyle name="Porcentual 2 13 17" xfId="2485"/>
    <cellStyle name="Porcentual 2 13 17 2" xfId="6138"/>
    <cellStyle name="Porcentual 2 13 18" xfId="2486"/>
    <cellStyle name="Porcentual 2 13 18 2" xfId="6139"/>
    <cellStyle name="Porcentual 2 13 19" xfId="2487"/>
    <cellStyle name="Porcentual 2 13 19 2" xfId="6140"/>
    <cellStyle name="Porcentual 2 13 2" xfId="2488"/>
    <cellStyle name="Porcentual 2 13 2 2" xfId="6141"/>
    <cellStyle name="Porcentual 2 13 20" xfId="2489"/>
    <cellStyle name="Porcentual 2 13 20 2" xfId="6142"/>
    <cellStyle name="Porcentual 2 13 21" xfId="2490"/>
    <cellStyle name="Porcentual 2 13 21 2" xfId="6143"/>
    <cellStyle name="Porcentual 2 13 22" xfId="2491"/>
    <cellStyle name="Porcentual 2 13 22 2" xfId="6144"/>
    <cellStyle name="Porcentual 2 13 23" xfId="2492"/>
    <cellStyle name="Porcentual 2 13 23 2" xfId="6145"/>
    <cellStyle name="Porcentual 2 13 24" xfId="2493"/>
    <cellStyle name="Porcentual 2 13 24 2" xfId="6146"/>
    <cellStyle name="Porcentual 2 13 25" xfId="2494"/>
    <cellStyle name="Porcentual 2 13 25 2" xfId="6147"/>
    <cellStyle name="Porcentual 2 13 26" xfId="2495"/>
    <cellStyle name="Porcentual 2 13 26 2" xfId="6148"/>
    <cellStyle name="Porcentual 2 13 27" xfId="2496"/>
    <cellStyle name="Porcentual 2 13 27 2" xfId="6149"/>
    <cellStyle name="Porcentual 2 13 28" xfId="2497"/>
    <cellStyle name="Porcentual 2 13 28 2" xfId="6150"/>
    <cellStyle name="Porcentual 2 13 29" xfId="6151"/>
    <cellStyle name="Porcentual 2 13 3" xfId="2498"/>
    <cellStyle name="Porcentual 2 13 3 2" xfId="6152"/>
    <cellStyle name="Porcentual 2 13 4" xfId="2499"/>
    <cellStyle name="Porcentual 2 13 4 2" xfId="6153"/>
    <cellStyle name="Porcentual 2 13 5" xfId="2500"/>
    <cellStyle name="Porcentual 2 13 5 2" xfId="6154"/>
    <cellStyle name="Porcentual 2 13 6" xfId="2501"/>
    <cellStyle name="Porcentual 2 13 6 2" xfId="6155"/>
    <cellStyle name="Porcentual 2 13 7" xfId="2502"/>
    <cellStyle name="Porcentual 2 13 7 2" xfId="6156"/>
    <cellStyle name="Porcentual 2 13 8" xfId="2503"/>
    <cellStyle name="Porcentual 2 13 8 2" xfId="6157"/>
    <cellStyle name="Porcentual 2 13 9" xfId="2504"/>
    <cellStyle name="Porcentual 2 13 9 2" xfId="6158"/>
    <cellStyle name="Porcentual 2 14" xfId="2505"/>
    <cellStyle name="Porcentual 2 14 10" xfId="2506"/>
    <cellStyle name="Porcentual 2 14 10 2" xfId="6159"/>
    <cellStyle name="Porcentual 2 14 11" xfId="2507"/>
    <cellStyle name="Porcentual 2 14 11 2" xfId="6160"/>
    <cellStyle name="Porcentual 2 14 12" xfId="2508"/>
    <cellStyle name="Porcentual 2 14 12 2" xfId="6161"/>
    <cellStyle name="Porcentual 2 14 13" xfId="2509"/>
    <cellStyle name="Porcentual 2 14 13 2" xfId="6162"/>
    <cellStyle name="Porcentual 2 14 14" xfId="2510"/>
    <cellStyle name="Porcentual 2 14 14 2" xfId="6163"/>
    <cellStyle name="Porcentual 2 14 15" xfId="2511"/>
    <cellStyle name="Porcentual 2 14 15 2" xfId="6164"/>
    <cellStyle name="Porcentual 2 14 16" xfId="2512"/>
    <cellStyle name="Porcentual 2 14 16 2" xfId="6165"/>
    <cellStyle name="Porcentual 2 14 17" xfId="2513"/>
    <cellStyle name="Porcentual 2 14 17 2" xfId="6166"/>
    <cellStyle name="Porcentual 2 14 18" xfId="2514"/>
    <cellStyle name="Porcentual 2 14 18 2" xfId="6167"/>
    <cellStyle name="Porcentual 2 14 19" xfId="2515"/>
    <cellStyle name="Porcentual 2 14 19 2" xfId="6168"/>
    <cellStyle name="Porcentual 2 14 2" xfId="2516"/>
    <cellStyle name="Porcentual 2 14 2 2" xfId="6169"/>
    <cellStyle name="Porcentual 2 14 20" xfId="2517"/>
    <cellStyle name="Porcentual 2 14 20 2" xfId="6170"/>
    <cellStyle name="Porcentual 2 14 21" xfId="2518"/>
    <cellStyle name="Porcentual 2 14 21 2" xfId="6171"/>
    <cellStyle name="Porcentual 2 14 22" xfId="2519"/>
    <cellStyle name="Porcentual 2 14 22 2" xfId="6172"/>
    <cellStyle name="Porcentual 2 14 23" xfId="2520"/>
    <cellStyle name="Porcentual 2 14 23 2" xfId="6173"/>
    <cellStyle name="Porcentual 2 14 24" xfId="2521"/>
    <cellStyle name="Porcentual 2 14 24 2" xfId="6174"/>
    <cellStyle name="Porcentual 2 14 25" xfId="2522"/>
    <cellStyle name="Porcentual 2 14 25 2" xfId="6175"/>
    <cellStyle name="Porcentual 2 14 26" xfId="2523"/>
    <cellStyle name="Porcentual 2 14 26 2" xfId="6176"/>
    <cellStyle name="Porcentual 2 14 27" xfId="2524"/>
    <cellStyle name="Porcentual 2 14 27 2" xfId="6177"/>
    <cellStyle name="Porcentual 2 14 28" xfId="2525"/>
    <cellStyle name="Porcentual 2 14 28 2" xfId="6178"/>
    <cellStyle name="Porcentual 2 14 29" xfId="6179"/>
    <cellStyle name="Porcentual 2 14 3" xfId="2526"/>
    <cellStyle name="Porcentual 2 14 3 2" xfId="6180"/>
    <cellStyle name="Porcentual 2 14 4" xfId="2527"/>
    <cellStyle name="Porcentual 2 14 4 2" xfId="6181"/>
    <cellStyle name="Porcentual 2 14 5" xfId="2528"/>
    <cellStyle name="Porcentual 2 14 5 2" xfId="6182"/>
    <cellStyle name="Porcentual 2 14 6" xfId="2529"/>
    <cellStyle name="Porcentual 2 14 6 2" xfId="6183"/>
    <cellStyle name="Porcentual 2 14 7" xfId="2530"/>
    <cellStyle name="Porcentual 2 14 7 2" xfId="6184"/>
    <cellStyle name="Porcentual 2 14 8" xfId="2531"/>
    <cellStyle name="Porcentual 2 14 8 2" xfId="6185"/>
    <cellStyle name="Porcentual 2 14 9" xfId="2532"/>
    <cellStyle name="Porcentual 2 14 9 2" xfId="6186"/>
    <cellStyle name="Porcentual 2 15" xfId="2533"/>
    <cellStyle name="Porcentual 2 15 10" xfId="2534"/>
    <cellStyle name="Porcentual 2 15 10 2" xfId="6187"/>
    <cellStyle name="Porcentual 2 15 11" xfId="2535"/>
    <cellStyle name="Porcentual 2 15 11 2" xfId="6188"/>
    <cellStyle name="Porcentual 2 15 12" xfId="2536"/>
    <cellStyle name="Porcentual 2 15 12 2" xfId="6189"/>
    <cellStyle name="Porcentual 2 15 13" xfId="2537"/>
    <cellStyle name="Porcentual 2 15 13 2" xfId="6190"/>
    <cellStyle name="Porcentual 2 15 14" xfId="2538"/>
    <cellStyle name="Porcentual 2 15 14 2" xfId="6191"/>
    <cellStyle name="Porcentual 2 15 15" xfId="2539"/>
    <cellStyle name="Porcentual 2 15 15 2" xfId="6192"/>
    <cellStyle name="Porcentual 2 15 16" xfId="2540"/>
    <cellStyle name="Porcentual 2 15 16 2" xfId="6193"/>
    <cellStyle name="Porcentual 2 15 17" xfId="2541"/>
    <cellStyle name="Porcentual 2 15 17 2" xfId="6194"/>
    <cellStyle name="Porcentual 2 15 18" xfId="2542"/>
    <cellStyle name="Porcentual 2 15 18 2" xfId="6195"/>
    <cellStyle name="Porcentual 2 15 19" xfId="2543"/>
    <cellStyle name="Porcentual 2 15 19 2" xfId="6196"/>
    <cellStyle name="Porcentual 2 15 2" xfId="2544"/>
    <cellStyle name="Porcentual 2 15 2 2" xfId="6197"/>
    <cellStyle name="Porcentual 2 15 20" xfId="2545"/>
    <cellStyle name="Porcentual 2 15 20 2" xfId="6198"/>
    <cellStyle name="Porcentual 2 15 21" xfId="2546"/>
    <cellStyle name="Porcentual 2 15 21 2" xfId="6199"/>
    <cellStyle name="Porcentual 2 15 22" xfId="2547"/>
    <cellStyle name="Porcentual 2 15 22 2" xfId="6200"/>
    <cellStyle name="Porcentual 2 15 23" xfId="2548"/>
    <cellStyle name="Porcentual 2 15 23 2" xfId="6201"/>
    <cellStyle name="Porcentual 2 15 24" xfId="2549"/>
    <cellStyle name="Porcentual 2 15 24 2" xfId="6202"/>
    <cellStyle name="Porcentual 2 15 25" xfId="2550"/>
    <cellStyle name="Porcentual 2 15 25 2" xfId="6203"/>
    <cellStyle name="Porcentual 2 15 26" xfId="2551"/>
    <cellStyle name="Porcentual 2 15 26 2" xfId="6204"/>
    <cellStyle name="Porcentual 2 15 27" xfId="2552"/>
    <cellStyle name="Porcentual 2 15 27 2" xfId="6205"/>
    <cellStyle name="Porcentual 2 15 28" xfId="2553"/>
    <cellStyle name="Porcentual 2 15 28 2" xfId="6206"/>
    <cellStyle name="Porcentual 2 15 29" xfId="6207"/>
    <cellStyle name="Porcentual 2 15 3" xfId="2554"/>
    <cellStyle name="Porcentual 2 15 3 2" xfId="6208"/>
    <cellStyle name="Porcentual 2 15 4" xfId="2555"/>
    <cellStyle name="Porcentual 2 15 4 2" xfId="6209"/>
    <cellStyle name="Porcentual 2 15 5" xfId="2556"/>
    <cellStyle name="Porcentual 2 15 5 2" xfId="6210"/>
    <cellStyle name="Porcentual 2 15 6" xfId="2557"/>
    <cellStyle name="Porcentual 2 15 6 2" xfId="6211"/>
    <cellStyle name="Porcentual 2 15 7" xfId="2558"/>
    <cellStyle name="Porcentual 2 15 7 2" xfId="6212"/>
    <cellStyle name="Porcentual 2 15 8" xfId="2559"/>
    <cellStyle name="Porcentual 2 15 8 2" xfId="6213"/>
    <cellStyle name="Porcentual 2 15 9" xfId="2560"/>
    <cellStyle name="Porcentual 2 15 9 2" xfId="6214"/>
    <cellStyle name="Porcentual 2 16" xfId="2561"/>
    <cellStyle name="Porcentual 2 16 10" xfId="2562"/>
    <cellStyle name="Porcentual 2 16 10 2" xfId="6215"/>
    <cellStyle name="Porcentual 2 16 11" xfId="2563"/>
    <cellStyle name="Porcentual 2 16 11 2" xfId="6216"/>
    <cellStyle name="Porcentual 2 16 12" xfId="2564"/>
    <cellStyle name="Porcentual 2 16 12 2" xfId="6217"/>
    <cellStyle name="Porcentual 2 16 13" xfId="2565"/>
    <cellStyle name="Porcentual 2 16 13 2" xfId="6218"/>
    <cellStyle name="Porcentual 2 16 14" xfId="2566"/>
    <cellStyle name="Porcentual 2 16 14 2" xfId="6219"/>
    <cellStyle name="Porcentual 2 16 15" xfId="2567"/>
    <cellStyle name="Porcentual 2 16 15 2" xfId="6220"/>
    <cellStyle name="Porcentual 2 16 16" xfId="2568"/>
    <cellStyle name="Porcentual 2 16 16 2" xfId="6221"/>
    <cellStyle name="Porcentual 2 16 17" xfId="2569"/>
    <cellStyle name="Porcentual 2 16 17 2" xfId="6222"/>
    <cellStyle name="Porcentual 2 16 18" xfId="2570"/>
    <cellStyle name="Porcentual 2 16 18 2" xfId="6223"/>
    <cellStyle name="Porcentual 2 16 19" xfId="2571"/>
    <cellStyle name="Porcentual 2 16 19 2" xfId="6224"/>
    <cellStyle name="Porcentual 2 16 2" xfId="2572"/>
    <cellStyle name="Porcentual 2 16 2 2" xfId="6225"/>
    <cellStyle name="Porcentual 2 16 20" xfId="2573"/>
    <cellStyle name="Porcentual 2 16 20 2" xfId="6226"/>
    <cellStyle name="Porcentual 2 16 21" xfId="2574"/>
    <cellStyle name="Porcentual 2 16 21 2" xfId="6227"/>
    <cellStyle name="Porcentual 2 16 22" xfId="2575"/>
    <cellStyle name="Porcentual 2 16 22 2" xfId="6228"/>
    <cellStyle name="Porcentual 2 16 23" xfId="2576"/>
    <cellStyle name="Porcentual 2 16 23 2" xfId="6229"/>
    <cellStyle name="Porcentual 2 16 24" xfId="2577"/>
    <cellStyle name="Porcentual 2 16 24 2" xfId="6230"/>
    <cellStyle name="Porcentual 2 16 25" xfId="2578"/>
    <cellStyle name="Porcentual 2 16 25 2" xfId="6231"/>
    <cellStyle name="Porcentual 2 16 26" xfId="2579"/>
    <cellStyle name="Porcentual 2 16 26 2" xfId="6232"/>
    <cellStyle name="Porcentual 2 16 27" xfId="2580"/>
    <cellStyle name="Porcentual 2 16 27 2" xfId="6233"/>
    <cellStyle name="Porcentual 2 16 28" xfId="2581"/>
    <cellStyle name="Porcentual 2 16 28 2" xfId="6234"/>
    <cellStyle name="Porcentual 2 16 29" xfId="6235"/>
    <cellStyle name="Porcentual 2 16 3" xfId="2582"/>
    <cellStyle name="Porcentual 2 16 3 2" xfId="6236"/>
    <cellStyle name="Porcentual 2 16 4" xfId="2583"/>
    <cellStyle name="Porcentual 2 16 4 2" xfId="6237"/>
    <cellStyle name="Porcentual 2 16 5" xfId="2584"/>
    <cellStyle name="Porcentual 2 16 5 2" xfId="6238"/>
    <cellStyle name="Porcentual 2 16 6" xfId="2585"/>
    <cellStyle name="Porcentual 2 16 6 2" xfId="6239"/>
    <cellStyle name="Porcentual 2 16 7" xfId="2586"/>
    <cellStyle name="Porcentual 2 16 7 2" xfId="6240"/>
    <cellStyle name="Porcentual 2 16 8" xfId="2587"/>
    <cellStyle name="Porcentual 2 16 8 2" xfId="6241"/>
    <cellStyle name="Porcentual 2 16 9" xfId="2588"/>
    <cellStyle name="Porcentual 2 16 9 2" xfId="6242"/>
    <cellStyle name="Porcentual 2 17" xfId="2589"/>
    <cellStyle name="Porcentual 2 17 10" xfId="2590"/>
    <cellStyle name="Porcentual 2 17 10 2" xfId="6243"/>
    <cellStyle name="Porcentual 2 17 11" xfId="2591"/>
    <cellStyle name="Porcentual 2 17 11 2" xfId="6244"/>
    <cellStyle name="Porcentual 2 17 12" xfId="2592"/>
    <cellStyle name="Porcentual 2 17 12 2" xfId="6245"/>
    <cellStyle name="Porcentual 2 17 13" xfId="2593"/>
    <cellStyle name="Porcentual 2 17 13 2" xfId="6246"/>
    <cellStyle name="Porcentual 2 17 14" xfId="2594"/>
    <cellStyle name="Porcentual 2 17 14 2" xfId="6247"/>
    <cellStyle name="Porcentual 2 17 15" xfId="2595"/>
    <cellStyle name="Porcentual 2 17 15 2" xfId="6248"/>
    <cellStyle name="Porcentual 2 17 16" xfId="2596"/>
    <cellStyle name="Porcentual 2 17 16 2" xfId="6249"/>
    <cellStyle name="Porcentual 2 17 17" xfId="2597"/>
    <cellStyle name="Porcentual 2 17 17 2" xfId="6250"/>
    <cellStyle name="Porcentual 2 17 18" xfId="2598"/>
    <cellStyle name="Porcentual 2 17 18 2" xfId="6251"/>
    <cellStyle name="Porcentual 2 17 19" xfId="2599"/>
    <cellStyle name="Porcentual 2 17 19 2" xfId="6252"/>
    <cellStyle name="Porcentual 2 17 2" xfId="2600"/>
    <cellStyle name="Porcentual 2 17 2 2" xfId="6253"/>
    <cellStyle name="Porcentual 2 17 20" xfId="2601"/>
    <cellStyle name="Porcentual 2 17 20 2" xfId="6254"/>
    <cellStyle name="Porcentual 2 17 21" xfId="2602"/>
    <cellStyle name="Porcentual 2 17 21 2" xfId="6255"/>
    <cellStyle name="Porcentual 2 17 22" xfId="2603"/>
    <cellStyle name="Porcentual 2 17 22 2" xfId="6256"/>
    <cellStyle name="Porcentual 2 17 23" xfId="2604"/>
    <cellStyle name="Porcentual 2 17 23 2" xfId="6257"/>
    <cellStyle name="Porcentual 2 17 24" xfId="2605"/>
    <cellStyle name="Porcentual 2 17 24 2" xfId="6258"/>
    <cellStyle name="Porcentual 2 17 25" xfId="2606"/>
    <cellStyle name="Porcentual 2 17 25 2" xfId="6259"/>
    <cellStyle name="Porcentual 2 17 26" xfId="2607"/>
    <cellStyle name="Porcentual 2 17 26 2" xfId="6260"/>
    <cellStyle name="Porcentual 2 17 27" xfId="2608"/>
    <cellStyle name="Porcentual 2 17 27 2" xfId="6261"/>
    <cellStyle name="Porcentual 2 17 28" xfId="2609"/>
    <cellStyle name="Porcentual 2 17 28 2" xfId="6262"/>
    <cellStyle name="Porcentual 2 17 29" xfId="6263"/>
    <cellStyle name="Porcentual 2 17 3" xfId="2610"/>
    <cellStyle name="Porcentual 2 17 3 2" xfId="6264"/>
    <cellStyle name="Porcentual 2 17 4" xfId="2611"/>
    <cellStyle name="Porcentual 2 17 4 2" xfId="6265"/>
    <cellStyle name="Porcentual 2 17 5" xfId="2612"/>
    <cellStyle name="Porcentual 2 17 5 2" xfId="6266"/>
    <cellStyle name="Porcentual 2 17 6" xfId="2613"/>
    <cellStyle name="Porcentual 2 17 6 2" xfId="6267"/>
    <cellStyle name="Porcentual 2 17 7" xfId="2614"/>
    <cellStyle name="Porcentual 2 17 7 2" xfId="6268"/>
    <cellStyle name="Porcentual 2 17 8" xfId="2615"/>
    <cellStyle name="Porcentual 2 17 8 2" xfId="6269"/>
    <cellStyle name="Porcentual 2 17 9" xfId="2616"/>
    <cellStyle name="Porcentual 2 17 9 2" xfId="6270"/>
    <cellStyle name="Porcentual 2 18" xfId="2617"/>
    <cellStyle name="Porcentual 2 18 10" xfId="2618"/>
    <cellStyle name="Porcentual 2 18 10 2" xfId="6271"/>
    <cellStyle name="Porcentual 2 18 11" xfId="2619"/>
    <cellStyle name="Porcentual 2 18 11 2" xfId="6272"/>
    <cellStyle name="Porcentual 2 18 12" xfId="2620"/>
    <cellStyle name="Porcentual 2 18 12 2" xfId="6273"/>
    <cellStyle name="Porcentual 2 18 13" xfId="2621"/>
    <cellStyle name="Porcentual 2 18 13 2" xfId="6274"/>
    <cellStyle name="Porcentual 2 18 14" xfId="2622"/>
    <cellStyle name="Porcentual 2 18 14 2" xfId="6275"/>
    <cellStyle name="Porcentual 2 18 15" xfId="2623"/>
    <cellStyle name="Porcentual 2 18 15 2" xfId="6276"/>
    <cellStyle name="Porcentual 2 18 16" xfId="2624"/>
    <cellStyle name="Porcentual 2 18 16 2" xfId="6277"/>
    <cellStyle name="Porcentual 2 18 17" xfId="2625"/>
    <cellStyle name="Porcentual 2 18 17 2" xfId="6278"/>
    <cellStyle name="Porcentual 2 18 18" xfId="2626"/>
    <cellStyle name="Porcentual 2 18 18 2" xfId="6279"/>
    <cellStyle name="Porcentual 2 18 19" xfId="2627"/>
    <cellStyle name="Porcentual 2 18 19 2" xfId="6280"/>
    <cellStyle name="Porcentual 2 18 2" xfId="2628"/>
    <cellStyle name="Porcentual 2 18 2 2" xfId="6281"/>
    <cellStyle name="Porcentual 2 18 20" xfId="2629"/>
    <cellStyle name="Porcentual 2 18 20 2" xfId="6282"/>
    <cellStyle name="Porcentual 2 18 21" xfId="2630"/>
    <cellStyle name="Porcentual 2 18 21 2" xfId="6283"/>
    <cellStyle name="Porcentual 2 18 22" xfId="2631"/>
    <cellStyle name="Porcentual 2 18 22 2" xfId="6284"/>
    <cellStyle name="Porcentual 2 18 23" xfId="2632"/>
    <cellStyle name="Porcentual 2 18 23 2" xfId="6285"/>
    <cellStyle name="Porcentual 2 18 24" xfId="2633"/>
    <cellStyle name="Porcentual 2 18 24 2" xfId="6286"/>
    <cellStyle name="Porcentual 2 18 25" xfId="2634"/>
    <cellStyle name="Porcentual 2 18 25 2" xfId="6287"/>
    <cellStyle name="Porcentual 2 18 26" xfId="2635"/>
    <cellStyle name="Porcentual 2 18 26 2" xfId="6288"/>
    <cellStyle name="Porcentual 2 18 27" xfId="2636"/>
    <cellStyle name="Porcentual 2 18 27 2" xfId="6289"/>
    <cellStyle name="Porcentual 2 18 28" xfId="2637"/>
    <cellStyle name="Porcentual 2 18 28 2" xfId="6290"/>
    <cellStyle name="Porcentual 2 18 29" xfId="6291"/>
    <cellStyle name="Porcentual 2 18 3" xfId="2638"/>
    <cellStyle name="Porcentual 2 18 3 2" xfId="6292"/>
    <cellStyle name="Porcentual 2 18 4" xfId="2639"/>
    <cellStyle name="Porcentual 2 18 4 2" xfId="6293"/>
    <cellStyle name="Porcentual 2 18 5" xfId="2640"/>
    <cellStyle name="Porcentual 2 18 5 2" xfId="6294"/>
    <cellStyle name="Porcentual 2 18 6" xfId="2641"/>
    <cellStyle name="Porcentual 2 18 6 2" xfId="6295"/>
    <cellStyle name="Porcentual 2 18 7" xfId="2642"/>
    <cellStyle name="Porcentual 2 18 7 2" xfId="6296"/>
    <cellStyle name="Porcentual 2 18 8" xfId="2643"/>
    <cellStyle name="Porcentual 2 18 8 2" xfId="6297"/>
    <cellStyle name="Porcentual 2 18 9" xfId="2644"/>
    <cellStyle name="Porcentual 2 18 9 2" xfId="6298"/>
    <cellStyle name="Porcentual 2 19" xfId="2645"/>
    <cellStyle name="Porcentual 2 19 10" xfId="2646"/>
    <cellStyle name="Porcentual 2 19 10 2" xfId="6299"/>
    <cellStyle name="Porcentual 2 19 11" xfId="2647"/>
    <cellStyle name="Porcentual 2 19 11 2" xfId="6300"/>
    <cellStyle name="Porcentual 2 19 12" xfId="2648"/>
    <cellStyle name="Porcentual 2 19 12 2" xfId="6301"/>
    <cellStyle name="Porcentual 2 19 13" xfId="2649"/>
    <cellStyle name="Porcentual 2 19 13 2" xfId="6302"/>
    <cellStyle name="Porcentual 2 19 14" xfId="2650"/>
    <cellStyle name="Porcentual 2 19 14 2" xfId="6303"/>
    <cellStyle name="Porcentual 2 19 15" xfId="2651"/>
    <cellStyle name="Porcentual 2 19 15 2" xfId="6304"/>
    <cellStyle name="Porcentual 2 19 16" xfId="2652"/>
    <cellStyle name="Porcentual 2 19 16 2" xfId="6305"/>
    <cellStyle name="Porcentual 2 19 17" xfId="2653"/>
    <cellStyle name="Porcentual 2 19 17 2" xfId="6306"/>
    <cellStyle name="Porcentual 2 19 18" xfId="2654"/>
    <cellStyle name="Porcentual 2 19 18 2" xfId="6307"/>
    <cellStyle name="Porcentual 2 19 19" xfId="2655"/>
    <cellStyle name="Porcentual 2 19 19 2" xfId="6308"/>
    <cellStyle name="Porcentual 2 19 2" xfId="2656"/>
    <cellStyle name="Porcentual 2 19 2 2" xfId="6309"/>
    <cellStyle name="Porcentual 2 19 20" xfId="2657"/>
    <cellStyle name="Porcentual 2 19 20 2" xfId="6310"/>
    <cellStyle name="Porcentual 2 19 21" xfId="2658"/>
    <cellStyle name="Porcentual 2 19 21 2" xfId="6311"/>
    <cellStyle name="Porcentual 2 19 22" xfId="2659"/>
    <cellStyle name="Porcentual 2 19 22 2" xfId="6312"/>
    <cellStyle name="Porcentual 2 19 23" xfId="2660"/>
    <cellStyle name="Porcentual 2 19 23 2" xfId="6313"/>
    <cellStyle name="Porcentual 2 19 24" xfId="2661"/>
    <cellStyle name="Porcentual 2 19 24 2" xfId="6314"/>
    <cellStyle name="Porcentual 2 19 25" xfId="2662"/>
    <cellStyle name="Porcentual 2 19 25 2" xfId="6315"/>
    <cellStyle name="Porcentual 2 19 26" xfId="2663"/>
    <cellStyle name="Porcentual 2 19 26 2" xfId="6316"/>
    <cellStyle name="Porcentual 2 19 27" xfId="2664"/>
    <cellStyle name="Porcentual 2 19 27 2" xfId="6317"/>
    <cellStyle name="Porcentual 2 19 28" xfId="2665"/>
    <cellStyle name="Porcentual 2 19 28 2" xfId="6318"/>
    <cellStyle name="Porcentual 2 19 29" xfId="6319"/>
    <cellStyle name="Porcentual 2 19 3" xfId="2666"/>
    <cellStyle name="Porcentual 2 19 3 2" xfId="6320"/>
    <cellStyle name="Porcentual 2 19 4" xfId="2667"/>
    <cellStyle name="Porcentual 2 19 4 2" xfId="6321"/>
    <cellStyle name="Porcentual 2 19 5" xfId="2668"/>
    <cellStyle name="Porcentual 2 19 5 2" xfId="6322"/>
    <cellStyle name="Porcentual 2 19 6" xfId="2669"/>
    <cellStyle name="Porcentual 2 19 6 2" xfId="6323"/>
    <cellStyle name="Porcentual 2 19 7" xfId="2670"/>
    <cellStyle name="Porcentual 2 19 7 2" xfId="6324"/>
    <cellStyle name="Porcentual 2 19 8" xfId="2671"/>
    <cellStyle name="Porcentual 2 19 8 2" xfId="6325"/>
    <cellStyle name="Porcentual 2 19 9" xfId="2672"/>
    <cellStyle name="Porcentual 2 19 9 2" xfId="6326"/>
    <cellStyle name="Porcentual 2 2" xfId="2673"/>
    <cellStyle name="Porcentual 2 2 10" xfId="2674"/>
    <cellStyle name="Porcentual 2 2 10 2" xfId="6327"/>
    <cellStyle name="Porcentual 2 2 10 3" xfId="8730"/>
    <cellStyle name="Porcentual 2 2 11" xfId="2675"/>
    <cellStyle name="Porcentual 2 2 11 2" xfId="6328"/>
    <cellStyle name="Porcentual 2 2 11 3" xfId="8731"/>
    <cellStyle name="Porcentual 2 2 12" xfId="2676"/>
    <cellStyle name="Porcentual 2 2 12 2" xfId="6329"/>
    <cellStyle name="Porcentual 2 2 12 3" xfId="8732"/>
    <cellStyle name="Porcentual 2 2 13" xfId="2677"/>
    <cellStyle name="Porcentual 2 2 13 2" xfId="6330"/>
    <cellStyle name="Porcentual 2 2 13 3" xfId="8733"/>
    <cellStyle name="Porcentual 2 2 14" xfId="2678"/>
    <cellStyle name="Porcentual 2 2 14 2" xfId="6331"/>
    <cellStyle name="Porcentual 2 2 14 3" xfId="8734"/>
    <cellStyle name="Porcentual 2 2 15" xfId="2679"/>
    <cellStyle name="Porcentual 2 2 15 2" xfId="6332"/>
    <cellStyle name="Porcentual 2 2 15 3" xfId="8735"/>
    <cellStyle name="Porcentual 2 2 16" xfId="2680"/>
    <cellStyle name="Porcentual 2 2 16 2" xfId="6333"/>
    <cellStyle name="Porcentual 2 2 16 3" xfId="8736"/>
    <cellStyle name="Porcentual 2 2 17" xfId="2681"/>
    <cellStyle name="Porcentual 2 2 17 2" xfId="6334"/>
    <cellStyle name="Porcentual 2 2 17 3" xfId="8737"/>
    <cellStyle name="Porcentual 2 2 18" xfId="2682"/>
    <cellStyle name="Porcentual 2 2 18 2" xfId="6335"/>
    <cellStyle name="Porcentual 2 2 18 3" xfId="8738"/>
    <cellStyle name="Porcentual 2 2 19" xfId="2683"/>
    <cellStyle name="Porcentual 2 2 19 2" xfId="6336"/>
    <cellStyle name="Porcentual 2 2 19 3" xfId="8739"/>
    <cellStyle name="Porcentual 2 2 2" xfId="2684"/>
    <cellStyle name="Porcentual 2 2 2 10" xfId="4193"/>
    <cellStyle name="Porcentual 2 2 2 10 2" xfId="9628"/>
    <cellStyle name="Porcentual 2 2 2 10 2 2" xfId="10583"/>
    <cellStyle name="Porcentual 2 2 2 10 2 3" xfId="11161"/>
    <cellStyle name="Porcentual 2 2 2 10 3" xfId="10582"/>
    <cellStyle name="Porcentual 2 2 2 10 4" xfId="11160"/>
    <cellStyle name="Porcentual 2 2 2 11" xfId="4318"/>
    <cellStyle name="Porcentual 2 2 2 11 2" xfId="9729"/>
    <cellStyle name="Porcentual 2 2 2 11 2 2" xfId="10585"/>
    <cellStyle name="Porcentual 2 2 2 11 2 3" xfId="11163"/>
    <cellStyle name="Porcentual 2 2 2 11 3" xfId="10584"/>
    <cellStyle name="Porcentual 2 2 2 11 4" xfId="11162"/>
    <cellStyle name="Porcentual 2 2 2 2" xfId="2685"/>
    <cellStyle name="Porcentual 2 2 2 2 2" xfId="4244"/>
    <cellStyle name="Porcentual 2 2 2 2 2 2" xfId="9679"/>
    <cellStyle name="Porcentual 2 2 2 2 2 2 2" xfId="10587"/>
    <cellStyle name="Porcentual 2 2 2 2 2 2 3" xfId="11165"/>
    <cellStyle name="Porcentual 2 2 2 2 2 3" xfId="10586"/>
    <cellStyle name="Porcentual 2 2 2 2 2 4" xfId="11164"/>
    <cellStyle name="Porcentual 2 2 2 2 3" xfId="8740"/>
    <cellStyle name="Porcentual 2 2 2 3" xfId="2686"/>
    <cellStyle name="Porcentual 2 2 2 3 2" xfId="8741"/>
    <cellStyle name="Porcentual 2 2 2 4" xfId="2687"/>
    <cellStyle name="Porcentual 2 2 2 4 2" xfId="8742"/>
    <cellStyle name="Porcentual 2 2 2 5" xfId="2688"/>
    <cellStyle name="Porcentual 2 2 2 5 2" xfId="8743"/>
    <cellStyle name="Porcentual 2 2 2 6" xfId="2689"/>
    <cellStyle name="Porcentual 2 2 2 6 2" xfId="8744"/>
    <cellStyle name="Porcentual 2 2 2 7" xfId="2690"/>
    <cellStyle name="Porcentual 2 2 2 7 2" xfId="8745"/>
    <cellStyle name="Porcentual 2 2 2 8" xfId="2691"/>
    <cellStyle name="Porcentual 2 2 2 8 2" xfId="8746"/>
    <cellStyle name="Porcentual 2 2 2 9" xfId="4117"/>
    <cellStyle name="Porcentual 2 2 2 9 2" xfId="9576"/>
    <cellStyle name="Porcentual 2 2 2 9 2 2" xfId="10589"/>
    <cellStyle name="Porcentual 2 2 2 9 2 3" xfId="11167"/>
    <cellStyle name="Porcentual 2 2 2 9 3" xfId="10588"/>
    <cellStyle name="Porcentual 2 2 2 9 4" xfId="11166"/>
    <cellStyle name="Porcentual 2 2 20" xfId="2692"/>
    <cellStyle name="Porcentual 2 2 20 2" xfId="6337"/>
    <cellStyle name="Porcentual 2 2 20 3" xfId="8747"/>
    <cellStyle name="Porcentual 2 2 21" xfId="2693"/>
    <cellStyle name="Porcentual 2 2 21 2" xfId="6338"/>
    <cellStyle name="Porcentual 2 2 21 3" xfId="8748"/>
    <cellStyle name="Porcentual 2 2 22" xfId="2694"/>
    <cellStyle name="Porcentual 2 2 22 2" xfId="6339"/>
    <cellStyle name="Porcentual 2 2 22 3" xfId="8749"/>
    <cellStyle name="Porcentual 2 2 23" xfId="2695"/>
    <cellStyle name="Porcentual 2 2 23 2" xfId="6340"/>
    <cellStyle name="Porcentual 2 2 23 3" xfId="8750"/>
    <cellStyle name="Porcentual 2 2 24" xfId="2696"/>
    <cellStyle name="Porcentual 2 2 24 2" xfId="6341"/>
    <cellStyle name="Porcentual 2 2 24 3" xfId="8751"/>
    <cellStyle name="Porcentual 2 2 25" xfId="2697"/>
    <cellStyle name="Porcentual 2 2 25 2" xfId="6342"/>
    <cellStyle name="Porcentual 2 2 25 3" xfId="8752"/>
    <cellStyle name="Porcentual 2 2 26" xfId="2698"/>
    <cellStyle name="Porcentual 2 2 26 2" xfId="6343"/>
    <cellStyle name="Porcentual 2 2 26 3" xfId="8753"/>
    <cellStyle name="Porcentual 2 2 27" xfId="2699"/>
    <cellStyle name="Porcentual 2 2 27 2" xfId="6344"/>
    <cellStyle name="Porcentual 2 2 27 3" xfId="8754"/>
    <cellStyle name="Porcentual 2 2 28" xfId="2700"/>
    <cellStyle name="Porcentual 2 2 28 2" xfId="6345"/>
    <cellStyle name="Porcentual 2 2 28 3" xfId="8755"/>
    <cellStyle name="Porcentual 2 2 29" xfId="2701"/>
    <cellStyle name="Porcentual 2 2 29 2" xfId="6346"/>
    <cellStyle name="Porcentual 2 2 29 3" xfId="8756"/>
    <cellStyle name="Porcentual 2 2 3" xfId="2702"/>
    <cellStyle name="Porcentual 2 2 3 2" xfId="4077"/>
    <cellStyle name="Porcentual 2 2 3 2 2" xfId="4226"/>
    <cellStyle name="Porcentual 2 2 3 2 2 2" xfId="9661"/>
    <cellStyle name="Porcentual 2 2 3 2 2 2 2" xfId="10592"/>
    <cellStyle name="Porcentual 2 2 3 2 2 2 3" xfId="11170"/>
    <cellStyle name="Porcentual 2 2 3 2 2 3" xfId="10591"/>
    <cellStyle name="Porcentual 2 2 3 2 2 4" xfId="11169"/>
    <cellStyle name="Porcentual 2 2 3 2 3" xfId="9557"/>
    <cellStyle name="Porcentual 2 2 3 2 3 2" xfId="10593"/>
    <cellStyle name="Porcentual 2 2 3 2 3 3" xfId="11171"/>
    <cellStyle name="Porcentual 2 2 3 2 4" xfId="10590"/>
    <cellStyle name="Porcentual 2 2 3 2 5" xfId="11168"/>
    <cellStyle name="Porcentual 2 2 3 3" xfId="4175"/>
    <cellStyle name="Porcentual 2 2 3 3 2" xfId="9610"/>
    <cellStyle name="Porcentual 2 2 3 3 2 2" xfId="10595"/>
    <cellStyle name="Porcentual 2 2 3 3 2 3" xfId="11173"/>
    <cellStyle name="Porcentual 2 2 3 3 3" xfId="10594"/>
    <cellStyle name="Porcentual 2 2 3 3 4" xfId="11172"/>
    <cellStyle name="Porcentual 2 2 3 4" xfId="8757"/>
    <cellStyle name="Porcentual 2 2 30" xfId="2703"/>
    <cellStyle name="Porcentual 2 2 30 2" xfId="6347"/>
    <cellStyle name="Porcentual 2 2 31" xfId="2704"/>
    <cellStyle name="Porcentual 2 2 31 2" xfId="6348"/>
    <cellStyle name="Porcentual 2 2 32" xfId="2705"/>
    <cellStyle name="Porcentual 2 2 32 2" xfId="6349"/>
    <cellStyle name="Porcentual 2 2 33" xfId="2706"/>
    <cellStyle name="Porcentual 2 2 33 2" xfId="6350"/>
    <cellStyle name="Porcentual 2 2 34" xfId="2707"/>
    <cellStyle name="Porcentual 2 2 34 2" xfId="6351"/>
    <cellStyle name="Porcentual 2 2 35" xfId="2708"/>
    <cellStyle name="Porcentual 2 2 35 2" xfId="6352"/>
    <cellStyle name="Porcentual 2 2 36" xfId="2709"/>
    <cellStyle name="Porcentual 2 2 36 2" xfId="6353"/>
    <cellStyle name="Porcentual 2 2 37" xfId="2710"/>
    <cellStyle name="Porcentual 2 2 37 2" xfId="6354"/>
    <cellStyle name="Porcentual 2 2 38" xfId="2711"/>
    <cellStyle name="Porcentual 2 2 38 2" xfId="6355"/>
    <cellStyle name="Porcentual 2 2 39" xfId="2712"/>
    <cellStyle name="Porcentual 2 2 39 2" xfId="6356"/>
    <cellStyle name="Porcentual 2 2 4" xfId="2713"/>
    <cellStyle name="Porcentual 2 2 4 2" xfId="4210"/>
    <cellStyle name="Porcentual 2 2 4 2 2" xfId="9645"/>
    <cellStyle name="Porcentual 2 2 4 2 2 2" xfId="10597"/>
    <cellStyle name="Porcentual 2 2 4 2 2 3" xfId="11175"/>
    <cellStyle name="Porcentual 2 2 4 2 3" xfId="10596"/>
    <cellStyle name="Porcentual 2 2 4 2 4" xfId="11174"/>
    <cellStyle name="Porcentual 2 2 4 3" xfId="8758"/>
    <cellStyle name="Porcentual 2 2 40" xfId="2714"/>
    <cellStyle name="Porcentual 2 2 40 2" xfId="6357"/>
    <cellStyle name="Porcentual 2 2 41" xfId="2715"/>
    <cellStyle name="Porcentual 2 2 41 2" xfId="6358"/>
    <cellStyle name="Porcentual 2 2 42" xfId="2716"/>
    <cellStyle name="Porcentual 2 2 42 2" xfId="6359"/>
    <cellStyle name="Porcentual 2 2 43" xfId="2717"/>
    <cellStyle name="Porcentual 2 2 43 2" xfId="6360"/>
    <cellStyle name="Porcentual 2 2 44" xfId="2718"/>
    <cellStyle name="Porcentual 2 2 44 2" xfId="6361"/>
    <cellStyle name="Porcentual 2 2 45" xfId="2719"/>
    <cellStyle name="Porcentual 2 2 45 2" xfId="6362"/>
    <cellStyle name="Porcentual 2 2 46" xfId="2720"/>
    <cellStyle name="Porcentual 2 2 46 2" xfId="6363"/>
    <cellStyle name="Porcentual 2 2 47" xfId="2721"/>
    <cellStyle name="Porcentual 2 2 47 2" xfId="6364"/>
    <cellStyle name="Porcentual 2 2 48" xfId="2722"/>
    <cellStyle name="Porcentual 2 2 48 2" xfId="6365"/>
    <cellStyle name="Porcentual 2 2 49" xfId="2723"/>
    <cellStyle name="Porcentual 2 2 49 2" xfId="6366"/>
    <cellStyle name="Porcentual 2 2 5" xfId="2724"/>
    <cellStyle name="Porcentual 2 2 5 2" xfId="6367"/>
    <cellStyle name="Porcentual 2 2 5 3" xfId="8759"/>
    <cellStyle name="Porcentual 2 2 50" xfId="2725"/>
    <cellStyle name="Porcentual 2 2 50 2" xfId="6368"/>
    <cellStyle name="Porcentual 2 2 51" xfId="2726"/>
    <cellStyle name="Porcentual 2 2 51 2" xfId="6369"/>
    <cellStyle name="Porcentual 2 2 52" xfId="2727"/>
    <cellStyle name="Porcentual 2 2 52 2" xfId="6370"/>
    <cellStyle name="Porcentual 2 2 53" xfId="2728"/>
    <cellStyle name="Porcentual 2 2 53 2" xfId="6371"/>
    <cellStyle name="Porcentual 2 2 54" xfId="2729"/>
    <cellStyle name="Porcentual 2 2 54 2" xfId="6372"/>
    <cellStyle name="Porcentual 2 2 55" xfId="2730"/>
    <cellStyle name="Porcentual 2 2 55 2" xfId="6373"/>
    <cellStyle name="Porcentual 2 2 56" xfId="2731"/>
    <cellStyle name="Porcentual 2 2 56 2" xfId="6374"/>
    <cellStyle name="Porcentual 2 2 57" xfId="2732"/>
    <cellStyle name="Porcentual 2 2 58" xfId="2733"/>
    <cellStyle name="Porcentual 2 2 59" xfId="2734"/>
    <cellStyle name="Porcentual 2 2 6" xfId="2735"/>
    <cellStyle name="Porcentual 2 2 6 2" xfId="6375"/>
    <cellStyle name="Porcentual 2 2 6 3" xfId="8760"/>
    <cellStyle name="Porcentual 2 2 60" xfId="2736"/>
    <cellStyle name="Porcentual 2 2 61" xfId="2737"/>
    <cellStyle name="Porcentual 2 2 62" xfId="2738"/>
    <cellStyle name="Porcentual 2 2 63" xfId="4043"/>
    <cellStyle name="Porcentual 2 2 63 2" xfId="9541"/>
    <cellStyle name="Porcentual 2 2 63 2 2" xfId="10599"/>
    <cellStyle name="Porcentual 2 2 63 2 3" xfId="11177"/>
    <cellStyle name="Porcentual 2 2 63 3" xfId="10598"/>
    <cellStyle name="Porcentual 2 2 63 4" xfId="11176"/>
    <cellStyle name="Porcentual 2 2 64" xfId="4159"/>
    <cellStyle name="Porcentual 2 2 64 2" xfId="9594"/>
    <cellStyle name="Porcentual 2 2 64 2 2" xfId="10601"/>
    <cellStyle name="Porcentual 2 2 64 2 3" xfId="11179"/>
    <cellStyle name="Porcentual 2 2 64 3" xfId="10600"/>
    <cellStyle name="Porcentual 2 2 64 4" xfId="11178"/>
    <cellStyle name="Porcentual 2 2 65" xfId="4297"/>
    <cellStyle name="Porcentual 2 2 65 2" xfId="9713"/>
    <cellStyle name="Porcentual 2 2 65 2 2" xfId="10603"/>
    <cellStyle name="Porcentual 2 2 65 2 3" xfId="11181"/>
    <cellStyle name="Porcentual 2 2 65 3" xfId="10602"/>
    <cellStyle name="Porcentual 2 2 65 4" xfId="11180"/>
    <cellStyle name="Porcentual 2 2 7" xfId="2739"/>
    <cellStyle name="Porcentual 2 2 7 2" xfId="6376"/>
    <cellStyle name="Porcentual 2 2 7 3" xfId="8761"/>
    <cellStyle name="Porcentual 2 2 8" xfId="2740"/>
    <cellStyle name="Porcentual 2 2 8 2" xfId="6377"/>
    <cellStyle name="Porcentual 2 2 8 3" xfId="8762"/>
    <cellStyle name="Porcentual 2 2 9" xfId="2741"/>
    <cellStyle name="Porcentual 2 2 9 2" xfId="6378"/>
    <cellStyle name="Porcentual 2 2 9 3" xfId="8763"/>
    <cellStyle name="Porcentual 2 20" xfId="2742"/>
    <cellStyle name="Porcentual 2 20 10" xfId="2743"/>
    <cellStyle name="Porcentual 2 20 10 2" xfId="6379"/>
    <cellStyle name="Porcentual 2 20 11" xfId="2744"/>
    <cellStyle name="Porcentual 2 20 11 2" xfId="6380"/>
    <cellStyle name="Porcentual 2 20 12" xfId="2745"/>
    <cellStyle name="Porcentual 2 20 12 2" xfId="6381"/>
    <cellStyle name="Porcentual 2 20 13" xfId="2746"/>
    <cellStyle name="Porcentual 2 20 13 2" xfId="6382"/>
    <cellStyle name="Porcentual 2 20 14" xfId="2747"/>
    <cellStyle name="Porcentual 2 20 14 2" xfId="6383"/>
    <cellStyle name="Porcentual 2 20 15" xfId="2748"/>
    <cellStyle name="Porcentual 2 20 15 2" xfId="6384"/>
    <cellStyle name="Porcentual 2 20 16" xfId="2749"/>
    <cellStyle name="Porcentual 2 20 16 2" xfId="6385"/>
    <cellStyle name="Porcentual 2 20 17" xfId="2750"/>
    <cellStyle name="Porcentual 2 20 17 2" xfId="6386"/>
    <cellStyle name="Porcentual 2 20 18" xfId="2751"/>
    <cellStyle name="Porcentual 2 20 18 2" xfId="6387"/>
    <cellStyle name="Porcentual 2 20 19" xfId="2752"/>
    <cellStyle name="Porcentual 2 20 19 2" xfId="6388"/>
    <cellStyle name="Porcentual 2 20 2" xfId="2753"/>
    <cellStyle name="Porcentual 2 20 2 2" xfId="6389"/>
    <cellStyle name="Porcentual 2 20 20" xfId="2754"/>
    <cellStyle name="Porcentual 2 20 20 2" xfId="6390"/>
    <cellStyle name="Porcentual 2 20 21" xfId="2755"/>
    <cellStyle name="Porcentual 2 20 21 2" xfId="6391"/>
    <cellStyle name="Porcentual 2 20 22" xfId="2756"/>
    <cellStyle name="Porcentual 2 20 22 2" xfId="6392"/>
    <cellStyle name="Porcentual 2 20 23" xfId="2757"/>
    <cellStyle name="Porcentual 2 20 23 2" xfId="6393"/>
    <cellStyle name="Porcentual 2 20 24" xfId="2758"/>
    <cellStyle name="Porcentual 2 20 24 2" xfId="6394"/>
    <cellStyle name="Porcentual 2 20 25" xfId="2759"/>
    <cellStyle name="Porcentual 2 20 25 2" xfId="6395"/>
    <cellStyle name="Porcentual 2 20 26" xfId="2760"/>
    <cellStyle name="Porcentual 2 20 26 2" xfId="6396"/>
    <cellStyle name="Porcentual 2 20 27" xfId="2761"/>
    <cellStyle name="Porcentual 2 20 27 2" xfId="6397"/>
    <cellStyle name="Porcentual 2 20 28" xfId="2762"/>
    <cellStyle name="Porcentual 2 20 28 2" xfId="6398"/>
    <cellStyle name="Porcentual 2 20 29" xfId="6399"/>
    <cellStyle name="Porcentual 2 20 3" xfId="2763"/>
    <cellStyle name="Porcentual 2 20 3 2" xfId="6400"/>
    <cellStyle name="Porcentual 2 20 4" xfId="2764"/>
    <cellStyle name="Porcentual 2 20 4 2" xfId="6401"/>
    <cellStyle name="Porcentual 2 20 5" xfId="2765"/>
    <cellStyle name="Porcentual 2 20 5 2" xfId="6402"/>
    <cellStyle name="Porcentual 2 20 6" xfId="2766"/>
    <cellStyle name="Porcentual 2 20 6 2" xfId="6403"/>
    <cellStyle name="Porcentual 2 20 7" xfId="2767"/>
    <cellStyle name="Porcentual 2 20 7 2" xfId="6404"/>
    <cellStyle name="Porcentual 2 20 8" xfId="2768"/>
    <cellStyle name="Porcentual 2 20 8 2" xfId="6405"/>
    <cellStyle name="Porcentual 2 20 9" xfId="2769"/>
    <cellStyle name="Porcentual 2 20 9 2" xfId="6406"/>
    <cellStyle name="Porcentual 2 21" xfId="2770"/>
    <cellStyle name="Porcentual 2 21 10" xfId="2771"/>
    <cellStyle name="Porcentual 2 21 10 2" xfId="6407"/>
    <cellStyle name="Porcentual 2 21 11" xfId="2772"/>
    <cellStyle name="Porcentual 2 21 11 2" xfId="6408"/>
    <cellStyle name="Porcentual 2 21 12" xfId="2773"/>
    <cellStyle name="Porcentual 2 21 12 2" xfId="6409"/>
    <cellStyle name="Porcentual 2 21 13" xfId="2774"/>
    <cellStyle name="Porcentual 2 21 13 2" xfId="6410"/>
    <cellStyle name="Porcentual 2 21 14" xfId="2775"/>
    <cellStyle name="Porcentual 2 21 14 2" xfId="6411"/>
    <cellStyle name="Porcentual 2 21 15" xfId="2776"/>
    <cellStyle name="Porcentual 2 21 15 2" xfId="6412"/>
    <cellStyle name="Porcentual 2 21 16" xfId="2777"/>
    <cellStyle name="Porcentual 2 21 16 2" xfId="6413"/>
    <cellStyle name="Porcentual 2 21 17" xfId="2778"/>
    <cellStyle name="Porcentual 2 21 17 2" xfId="6414"/>
    <cellStyle name="Porcentual 2 21 18" xfId="2779"/>
    <cellStyle name="Porcentual 2 21 18 2" xfId="6415"/>
    <cellStyle name="Porcentual 2 21 19" xfId="2780"/>
    <cellStyle name="Porcentual 2 21 19 2" xfId="6416"/>
    <cellStyle name="Porcentual 2 21 2" xfId="2781"/>
    <cellStyle name="Porcentual 2 21 2 2" xfId="6417"/>
    <cellStyle name="Porcentual 2 21 20" xfId="2782"/>
    <cellStyle name="Porcentual 2 21 20 2" xfId="6418"/>
    <cellStyle name="Porcentual 2 21 21" xfId="2783"/>
    <cellStyle name="Porcentual 2 21 21 2" xfId="6419"/>
    <cellStyle name="Porcentual 2 21 22" xfId="2784"/>
    <cellStyle name="Porcentual 2 21 22 2" xfId="6420"/>
    <cellStyle name="Porcentual 2 21 23" xfId="2785"/>
    <cellStyle name="Porcentual 2 21 23 2" xfId="6421"/>
    <cellStyle name="Porcentual 2 21 24" xfId="2786"/>
    <cellStyle name="Porcentual 2 21 24 2" xfId="6422"/>
    <cellStyle name="Porcentual 2 21 25" xfId="2787"/>
    <cellStyle name="Porcentual 2 21 25 2" xfId="6423"/>
    <cellStyle name="Porcentual 2 21 26" xfId="2788"/>
    <cellStyle name="Porcentual 2 21 26 2" xfId="6424"/>
    <cellStyle name="Porcentual 2 21 27" xfId="2789"/>
    <cellStyle name="Porcentual 2 21 27 2" xfId="6425"/>
    <cellStyle name="Porcentual 2 21 28" xfId="2790"/>
    <cellStyle name="Porcentual 2 21 28 2" xfId="6426"/>
    <cellStyle name="Porcentual 2 21 29" xfId="6427"/>
    <cellStyle name="Porcentual 2 21 3" xfId="2791"/>
    <cellStyle name="Porcentual 2 21 3 2" xfId="6428"/>
    <cellStyle name="Porcentual 2 21 4" xfId="2792"/>
    <cellStyle name="Porcentual 2 21 4 2" xfId="6429"/>
    <cellStyle name="Porcentual 2 21 5" xfId="2793"/>
    <cellStyle name="Porcentual 2 21 5 2" xfId="6430"/>
    <cellStyle name="Porcentual 2 21 6" xfId="2794"/>
    <cellStyle name="Porcentual 2 21 6 2" xfId="6431"/>
    <cellStyle name="Porcentual 2 21 7" xfId="2795"/>
    <cellStyle name="Porcentual 2 21 7 2" xfId="6432"/>
    <cellStyle name="Porcentual 2 21 8" xfId="2796"/>
    <cellStyle name="Porcentual 2 21 8 2" xfId="6433"/>
    <cellStyle name="Porcentual 2 21 9" xfId="2797"/>
    <cellStyle name="Porcentual 2 21 9 2" xfId="6434"/>
    <cellStyle name="Porcentual 2 22" xfId="2798"/>
    <cellStyle name="Porcentual 2 22 10" xfId="2799"/>
    <cellStyle name="Porcentual 2 22 10 2" xfId="6435"/>
    <cellStyle name="Porcentual 2 22 11" xfId="2800"/>
    <cellStyle name="Porcentual 2 22 11 2" xfId="6436"/>
    <cellStyle name="Porcentual 2 22 12" xfId="2801"/>
    <cellStyle name="Porcentual 2 22 12 2" xfId="6437"/>
    <cellStyle name="Porcentual 2 22 13" xfId="2802"/>
    <cellStyle name="Porcentual 2 22 13 2" xfId="6438"/>
    <cellStyle name="Porcentual 2 22 14" xfId="2803"/>
    <cellStyle name="Porcentual 2 22 14 2" xfId="6439"/>
    <cellStyle name="Porcentual 2 22 15" xfId="2804"/>
    <cellStyle name="Porcentual 2 22 15 2" xfId="6440"/>
    <cellStyle name="Porcentual 2 22 16" xfId="2805"/>
    <cellStyle name="Porcentual 2 22 16 2" xfId="6441"/>
    <cellStyle name="Porcentual 2 22 17" xfId="2806"/>
    <cellStyle name="Porcentual 2 22 17 2" xfId="6442"/>
    <cellStyle name="Porcentual 2 22 18" xfId="2807"/>
    <cellStyle name="Porcentual 2 22 18 2" xfId="6443"/>
    <cellStyle name="Porcentual 2 22 19" xfId="2808"/>
    <cellStyle name="Porcentual 2 22 19 2" xfId="6444"/>
    <cellStyle name="Porcentual 2 22 2" xfId="2809"/>
    <cellStyle name="Porcentual 2 22 2 2" xfId="6445"/>
    <cellStyle name="Porcentual 2 22 20" xfId="2810"/>
    <cellStyle name="Porcentual 2 22 20 2" xfId="6446"/>
    <cellStyle name="Porcentual 2 22 21" xfId="2811"/>
    <cellStyle name="Porcentual 2 22 21 2" xfId="6447"/>
    <cellStyle name="Porcentual 2 22 22" xfId="2812"/>
    <cellStyle name="Porcentual 2 22 22 2" xfId="6448"/>
    <cellStyle name="Porcentual 2 22 23" xfId="2813"/>
    <cellStyle name="Porcentual 2 22 23 2" xfId="6449"/>
    <cellStyle name="Porcentual 2 22 24" xfId="2814"/>
    <cellStyle name="Porcentual 2 22 24 2" xfId="6450"/>
    <cellStyle name="Porcentual 2 22 25" xfId="2815"/>
    <cellStyle name="Porcentual 2 22 25 2" xfId="6451"/>
    <cellStyle name="Porcentual 2 22 26" xfId="2816"/>
    <cellStyle name="Porcentual 2 22 26 2" xfId="6452"/>
    <cellStyle name="Porcentual 2 22 27" xfId="2817"/>
    <cellStyle name="Porcentual 2 22 27 2" xfId="6453"/>
    <cellStyle name="Porcentual 2 22 28" xfId="2818"/>
    <cellStyle name="Porcentual 2 22 28 2" xfId="6454"/>
    <cellStyle name="Porcentual 2 22 29" xfId="6455"/>
    <cellStyle name="Porcentual 2 22 3" xfId="2819"/>
    <cellStyle name="Porcentual 2 22 3 2" xfId="6456"/>
    <cellStyle name="Porcentual 2 22 4" xfId="2820"/>
    <cellStyle name="Porcentual 2 22 4 2" xfId="6457"/>
    <cellStyle name="Porcentual 2 22 5" xfId="2821"/>
    <cellStyle name="Porcentual 2 22 5 2" xfId="6458"/>
    <cellStyle name="Porcentual 2 22 6" xfId="2822"/>
    <cellStyle name="Porcentual 2 22 6 2" xfId="6459"/>
    <cellStyle name="Porcentual 2 22 7" xfId="2823"/>
    <cellStyle name="Porcentual 2 22 7 2" xfId="6460"/>
    <cellStyle name="Porcentual 2 22 8" xfId="2824"/>
    <cellStyle name="Porcentual 2 22 8 2" xfId="6461"/>
    <cellStyle name="Porcentual 2 22 9" xfId="2825"/>
    <cellStyle name="Porcentual 2 22 9 2" xfId="6462"/>
    <cellStyle name="Porcentual 2 23" xfId="2826"/>
    <cellStyle name="Porcentual 2 23 10" xfId="2827"/>
    <cellStyle name="Porcentual 2 23 10 2" xfId="6463"/>
    <cellStyle name="Porcentual 2 23 11" xfId="2828"/>
    <cellStyle name="Porcentual 2 23 11 2" xfId="6464"/>
    <cellStyle name="Porcentual 2 23 12" xfId="2829"/>
    <cellStyle name="Porcentual 2 23 12 2" xfId="6465"/>
    <cellStyle name="Porcentual 2 23 13" xfId="2830"/>
    <cellStyle name="Porcentual 2 23 13 2" xfId="6466"/>
    <cellStyle name="Porcentual 2 23 14" xfId="2831"/>
    <cellStyle name="Porcentual 2 23 14 2" xfId="6467"/>
    <cellStyle name="Porcentual 2 23 15" xfId="2832"/>
    <cellStyle name="Porcentual 2 23 15 2" xfId="6468"/>
    <cellStyle name="Porcentual 2 23 16" xfId="2833"/>
    <cellStyle name="Porcentual 2 23 16 2" xfId="6469"/>
    <cellStyle name="Porcentual 2 23 17" xfId="2834"/>
    <cellStyle name="Porcentual 2 23 17 2" xfId="6470"/>
    <cellStyle name="Porcentual 2 23 18" xfId="2835"/>
    <cellStyle name="Porcentual 2 23 18 2" xfId="6471"/>
    <cellStyle name="Porcentual 2 23 19" xfId="2836"/>
    <cellStyle name="Porcentual 2 23 19 2" xfId="6472"/>
    <cellStyle name="Porcentual 2 23 2" xfId="2837"/>
    <cellStyle name="Porcentual 2 23 2 2" xfId="6473"/>
    <cellStyle name="Porcentual 2 23 20" xfId="2838"/>
    <cellStyle name="Porcentual 2 23 20 2" xfId="6474"/>
    <cellStyle name="Porcentual 2 23 21" xfId="2839"/>
    <cellStyle name="Porcentual 2 23 21 2" xfId="6475"/>
    <cellStyle name="Porcentual 2 23 22" xfId="2840"/>
    <cellStyle name="Porcentual 2 23 22 2" xfId="6476"/>
    <cellStyle name="Porcentual 2 23 23" xfId="2841"/>
    <cellStyle name="Porcentual 2 23 23 2" xfId="6477"/>
    <cellStyle name="Porcentual 2 23 24" xfId="2842"/>
    <cellStyle name="Porcentual 2 23 24 2" xfId="6478"/>
    <cellStyle name="Porcentual 2 23 25" xfId="2843"/>
    <cellStyle name="Porcentual 2 23 25 2" xfId="6479"/>
    <cellStyle name="Porcentual 2 23 26" xfId="2844"/>
    <cellStyle name="Porcentual 2 23 26 2" xfId="6480"/>
    <cellStyle name="Porcentual 2 23 27" xfId="2845"/>
    <cellStyle name="Porcentual 2 23 27 2" xfId="6481"/>
    <cellStyle name="Porcentual 2 23 28" xfId="2846"/>
    <cellStyle name="Porcentual 2 23 28 2" xfId="6482"/>
    <cellStyle name="Porcentual 2 23 29" xfId="6483"/>
    <cellStyle name="Porcentual 2 23 3" xfId="2847"/>
    <cellStyle name="Porcentual 2 23 3 2" xfId="6484"/>
    <cellStyle name="Porcentual 2 23 4" xfId="2848"/>
    <cellStyle name="Porcentual 2 23 4 2" xfId="6485"/>
    <cellStyle name="Porcentual 2 23 5" xfId="2849"/>
    <cellStyle name="Porcentual 2 23 5 2" xfId="6486"/>
    <cellStyle name="Porcentual 2 23 6" xfId="2850"/>
    <cellStyle name="Porcentual 2 23 6 2" xfId="6487"/>
    <cellStyle name="Porcentual 2 23 7" xfId="2851"/>
    <cellStyle name="Porcentual 2 23 7 2" xfId="6488"/>
    <cellStyle name="Porcentual 2 23 8" xfId="2852"/>
    <cellStyle name="Porcentual 2 23 8 2" xfId="6489"/>
    <cellStyle name="Porcentual 2 23 9" xfId="2853"/>
    <cellStyle name="Porcentual 2 23 9 2" xfId="6490"/>
    <cellStyle name="Porcentual 2 24" xfId="2854"/>
    <cellStyle name="Porcentual 2 24 10" xfId="2855"/>
    <cellStyle name="Porcentual 2 24 10 2" xfId="6491"/>
    <cellStyle name="Porcentual 2 24 11" xfId="2856"/>
    <cellStyle name="Porcentual 2 24 11 2" xfId="6492"/>
    <cellStyle name="Porcentual 2 24 12" xfId="2857"/>
    <cellStyle name="Porcentual 2 24 12 2" xfId="6493"/>
    <cellStyle name="Porcentual 2 24 13" xfId="2858"/>
    <cellStyle name="Porcentual 2 24 13 2" xfId="6494"/>
    <cellStyle name="Porcentual 2 24 14" xfId="2859"/>
    <cellStyle name="Porcentual 2 24 14 2" xfId="6495"/>
    <cellStyle name="Porcentual 2 24 15" xfId="2860"/>
    <cellStyle name="Porcentual 2 24 15 2" xfId="6496"/>
    <cellStyle name="Porcentual 2 24 16" xfId="2861"/>
    <cellStyle name="Porcentual 2 24 16 2" xfId="6497"/>
    <cellStyle name="Porcentual 2 24 17" xfId="2862"/>
    <cellStyle name="Porcentual 2 24 17 2" xfId="6498"/>
    <cellStyle name="Porcentual 2 24 18" xfId="2863"/>
    <cellStyle name="Porcentual 2 24 18 2" xfId="6499"/>
    <cellStyle name="Porcentual 2 24 19" xfId="2864"/>
    <cellStyle name="Porcentual 2 24 19 2" xfId="6500"/>
    <cellStyle name="Porcentual 2 24 2" xfId="2865"/>
    <cellStyle name="Porcentual 2 24 2 2" xfId="6501"/>
    <cellStyle name="Porcentual 2 24 20" xfId="2866"/>
    <cellStyle name="Porcentual 2 24 20 2" xfId="6502"/>
    <cellStyle name="Porcentual 2 24 21" xfId="2867"/>
    <cellStyle name="Porcentual 2 24 21 2" xfId="6503"/>
    <cellStyle name="Porcentual 2 24 22" xfId="2868"/>
    <cellStyle name="Porcentual 2 24 22 2" xfId="6504"/>
    <cellStyle name="Porcentual 2 24 23" xfId="2869"/>
    <cellStyle name="Porcentual 2 24 23 2" xfId="6505"/>
    <cellStyle name="Porcentual 2 24 24" xfId="2870"/>
    <cellStyle name="Porcentual 2 24 24 2" xfId="6506"/>
    <cellStyle name="Porcentual 2 24 25" xfId="2871"/>
    <cellStyle name="Porcentual 2 24 25 2" xfId="6507"/>
    <cellStyle name="Porcentual 2 24 26" xfId="2872"/>
    <cellStyle name="Porcentual 2 24 26 2" xfId="6508"/>
    <cellStyle name="Porcentual 2 24 27" xfId="2873"/>
    <cellStyle name="Porcentual 2 24 27 2" xfId="6509"/>
    <cellStyle name="Porcentual 2 24 28" xfId="2874"/>
    <cellStyle name="Porcentual 2 24 28 2" xfId="6510"/>
    <cellStyle name="Porcentual 2 24 29" xfId="6511"/>
    <cellStyle name="Porcentual 2 24 3" xfId="2875"/>
    <cellStyle name="Porcentual 2 24 3 2" xfId="6512"/>
    <cellStyle name="Porcentual 2 24 4" xfId="2876"/>
    <cellStyle name="Porcentual 2 24 4 2" xfId="6513"/>
    <cellStyle name="Porcentual 2 24 5" xfId="2877"/>
    <cellStyle name="Porcentual 2 24 5 2" xfId="6514"/>
    <cellStyle name="Porcentual 2 24 6" xfId="2878"/>
    <cellStyle name="Porcentual 2 24 6 2" xfId="6515"/>
    <cellStyle name="Porcentual 2 24 7" xfId="2879"/>
    <cellStyle name="Porcentual 2 24 7 2" xfId="6516"/>
    <cellStyle name="Porcentual 2 24 8" xfId="2880"/>
    <cellStyle name="Porcentual 2 24 8 2" xfId="6517"/>
    <cellStyle name="Porcentual 2 24 9" xfId="2881"/>
    <cellStyle name="Porcentual 2 24 9 2" xfId="6518"/>
    <cellStyle name="Porcentual 2 25" xfId="2882"/>
    <cellStyle name="Porcentual 2 25 10" xfId="2883"/>
    <cellStyle name="Porcentual 2 25 10 2" xfId="6519"/>
    <cellStyle name="Porcentual 2 25 11" xfId="2884"/>
    <cellStyle name="Porcentual 2 25 11 2" xfId="6520"/>
    <cellStyle name="Porcentual 2 25 12" xfId="2885"/>
    <cellStyle name="Porcentual 2 25 12 2" xfId="6521"/>
    <cellStyle name="Porcentual 2 25 13" xfId="2886"/>
    <cellStyle name="Porcentual 2 25 13 2" xfId="6522"/>
    <cellStyle name="Porcentual 2 25 14" xfId="2887"/>
    <cellStyle name="Porcentual 2 25 14 2" xfId="6523"/>
    <cellStyle name="Porcentual 2 25 15" xfId="2888"/>
    <cellStyle name="Porcentual 2 25 15 2" xfId="6524"/>
    <cellStyle name="Porcentual 2 25 16" xfId="2889"/>
    <cellStyle name="Porcentual 2 25 16 2" xfId="6525"/>
    <cellStyle name="Porcentual 2 25 17" xfId="2890"/>
    <cellStyle name="Porcentual 2 25 17 2" xfId="6526"/>
    <cellStyle name="Porcentual 2 25 18" xfId="2891"/>
    <cellStyle name="Porcentual 2 25 18 2" xfId="6527"/>
    <cellStyle name="Porcentual 2 25 19" xfId="2892"/>
    <cellStyle name="Porcentual 2 25 19 2" xfId="6528"/>
    <cellStyle name="Porcentual 2 25 2" xfId="2893"/>
    <cellStyle name="Porcentual 2 25 2 2" xfId="6529"/>
    <cellStyle name="Porcentual 2 25 20" xfId="2894"/>
    <cellStyle name="Porcentual 2 25 20 2" xfId="6530"/>
    <cellStyle name="Porcentual 2 25 21" xfId="2895"/>
    <cellStyle name="Porcentual 2 25 21 2" xfId="6531"/>
    <cellStyle name="Porcentual 2 25 22" xfId="2896"/>
    <cellStyle name="Porcentual 2 25 22 2" xfId="6532"/>
    <cellStyle name="Porcentual 2 25 23" xfId="2897"/>
    <cellStyle name="Porcentual 2 25 23 2" xfId="6533"/>
    <cellStyle name="Porcentual 2 25 24" xfId="2898"/>
    <cellStyle name="Porcentual 2 25 24 2" xfId="6534"/>
    <cellStyle name="Porcentual 2 25 25" xfId="2899"/>
    <cellStyle name="Porcentual 2 25 25 2" xfId="6535"/>
    <cellStyle name="Porcentual 2 25 26" xfId="2900"/>
    <cellStyle name="Porcentual 2 25 26 2" xfId="6536"/>
    <cellStyle name="Porcentual 2 25 27" xfId="2901"/>
    <cellStyle name="Porcentual 2 25 27 2" xfId="6537"/>
    <cellStyle name="Porcentual 2 25 28" xfId="2902"/>
    <cellStyle name="Porcentual 2 25 28 2" xfId="6538"/>
    <cellStyle name="Porcentual 2 25 29" xfId="6539"/>
    <cellStyle name="Porcentual 2 25 3" xfId="2903"/>
    <cellStyle name="Porcentual 2 25 3 2" xfId="6540"/>
    <cellStyle name="Porcentual 2 25 4" xfId="2904"/>
    <cellStyle name="Porcentual 2 25 4 2" xfId="6541"/>
    <cellStyle name="Porcentual 2 25 5" xfId="2905"/>
    <cellStyle name="Porcentual 2 25 5 2" xfId="6542"/>
    <cellStyle name="Porcentual 2 25 6" xfId="2906"/>
    <cellStyle name="Porcentual 2 25 6 2" xfId="6543"/>
    <cellStyle name="Porcentual 2 25 7" xfId="2907"/>
    <cellStyle name="Porcentual 2 25 7 2" xfId="6544"/>
    <cellStyle name="Porcentual 2 25 8" xfId="2908"/>
    <cellStyle name="Porcentual 2 25 8 2" xfId="6545"/>
    <cellStyle name="Porcentual 2 25 9" xfId="2909"/>
    <cellStyle name="Porcentual 2 25 9 2" xfId="6546"/>
    <cellStyle name="Porcentual 2 26" xfId="2910"/>
    <cellStyle name="Porcentual 2 26 10" xfId="2911"/>
    <cellStyle name="Porcentual 2 26 10 2" xfId="6547"/>
    <cellStyle name="Porcentual 2 26 11" xfId="2912"/>
    <cellStyle name="Porcentual 2 26 11 2" xfId="6548"/>
    <cellStyle name="Porcentual 2 26 12" xfId="2913"/>
    <cellStyle name="Porcentual 2 26 12 2" xfId="6549"/>
    <cellStyle name="Porcentual 2 26 13" xfId="2914"/>
    <cellStyle name="Porcentual 2 26 13 2" xfId="6550"/>
    <cellStyle name="Porcentual 2 26 14" xfId="2915"/>
    <cellStyle name="Porcentual 2 26 14 2" xfId="6551"/>
    <cellStyle name="Porcentual 2 26 15" xfId="2916"/>
    <cellStyle name="Porcentual 2 26 15 2" xfId="6552"/>
    <cellStyle name="Porcentual 2 26 16" xfId="2917"/>
    <cellStyle name="Porcentual 2 26 16 2" xfId="6553"/>
    <cellStyle name="Porcentual 2 26 17" xfId="2918"/>
    <cellStyle name="Porcentual 2 26 17 2" xfId="6554"/>
    <cellStyle name="Porcentual 2 26 18" xfId="2919"/>
    <cellStyle name="Porcentual 2 26 18 2" xfId="6555"/>
    <cellStyle name="Porcentual 2 26 19" xfId="2920"/>
    <cellStyle name="Porcentual 2 26 19 2" xfId="6556"/>
    <cellStyle name="Porcentual 2 26 2" xfId="2921"/>
    <cellStyle name="Porcentual 2 26 2 2" xfId="6557"/>
    <cellStyle name="Porcentual 2 26 20" xfId="2922"/>
    <cellStyle name="Porcentual 2 26 20 2" xfId="6558"/>
    <cellStyle name="Porcentual 2 26 21" xfId="2923"/>
    <cellStyle name="Porcentual 2 26 21 2" xfId="6559"/>
    <cellStyle name="Porcentual 2 26 22" xfId="2924"/>
    <cellStyle name="Porcentual 2 26 22 2" xfId="6560"/>
    <cellStyle name="Porcentual 2 26 23" xfId="2925"/>
    <cellStyle name="Porcentual 2 26 23 2" xfId="6561"/>
    <cellStyle name="Porcentual 2 26 24" xfId="2926"/>
    <cellStyle name="Porcentual 2 26 24 2" xfId="6562"/>
    <cellStyle name="Porcentual 2 26 25" xfId="2927"/>
    <cellStyle name="Porcentual 2 26 25 2" xfId="6563"/>
    <cellStyle name="Porcentual 2 26 26" xfId="2928"/>
    <cellStyle name="Porcentual 2 26 26 2" xfId="6564"/>
    <cellStyle name="Porcentual 2 26 27" xfId="2929"/>
    <cellStyle name="Porcentual 2 26 27 2" xfId="6565"/>
    <cellStyle name="Porcentual 2 26 28" xfId="2930"/>
    <cellStyle name="Porcentual 2 26 28 2" xfId="6566"/>
    <cellStyle name="Porcentual 2 26 29" xfId="6567"/>
    <cellStyle name="Porcentual 2 26 3" xfId="2931"/>
    <cellStyle name="Porcentual 2 26 3 2" xfId="6568"/>
    <cellStyle name="Porcentual 2 26 4" xfId="2932"/>
    <cellStyle name="Porcentual 2 26 4 2" xfId="6569"/>
    <cellStyle name="Porcentual 2 26 5" xfId="2933"/>
    <cellStyle name="Porcentual 2 26 5 2" xfId="6570"/>
    <cellStyle name="Porcentual 2 26 6" xfId="2934"/>
    <cellStyle name="Porcentual 2 26 6 2" xfId="6571"/>
    <cellStyle name="Porcentual 2 26 7" xfId="2935"/>
    <cellStyle name="Porcentual 2 26 7 2" xfId="6572"/>
    <cellStyle name="Porcentual 2 26 8" xfId="2936"/>
    <cellStyle name="Porcentual 2 26 8 2" xfId="6573"/>
    <cellStyle name="Porcentual 2 26 9" xfId="2937"/>
    <cellStyle name="Porcentual 2 26 9 2" xfId="6574"/>
    <cellStyle name="Porcentual 2 27" xfId="2938"/>
    <cellStyle name="Porcentual 2 27 10" xfId="2939"/>
    <cellStyle name="Porcentual 2 27 10 2" xfId="6575"/>
    <cellStyle name="Porcentual 2 27 11" xfId="2940"/>
    <cellStyle name="Porcentual 2 27 11 2" xfId="6576"/>
    <cellStyle name="Porcentual 2 27 12" xfId="2941"/>
    <cellStyle name="Porcentual 2 27 12 2" xfId="6577"/>
    <cellStyle name="Porcentual 2 27 13" xfId="2942"/>
    <cellStyle name="Porcentual 2 27 13 2" xfId="6578"/>
    <cellStyle name="Porcentual 2 27 14" xfId="2943"/>
    <cellStyle name="Porcentual 2 27 14 2" xfId="6579"/>
    <cellStyle name="Porcentual 2 27 15" xfId="2944"/>
    <cellStyle name="Porcentual 2 27 15 2" xfId="6580"/>
    <cellStyle name="Porcentual 2 27 16" xfId="2945"/>
    <cellStyle name="Porcentual 2 27 16 2" xfId="6581"/>
    <cellStyle name="Porcentual 2 27 17" xfId="2946"/>
    <cellStyle name="Porcentual 2 27 17 2" xfId="6582"/>
    <cellStyle name="Porcentual 2 27 18" xfId="2947"/>
    <cellStyle name="Porcentual 2 27 18 2" xfId="6583"/>
    <cellStyle name="Porcentual 2 27 19" xfId="2948"/>
    <cellStyle name="Porcentual 2 27 19 2" xfId="6584"/>
    <cellStyle name="Porcentual 2 27 2" xfId="2949"/>
    <cellStyle name="Porcentual 2 27 2 2" xfId="6585"/>
    <cellStyle name="Porcentual 2 27 20" xfId="2950"/>
    <cellStyle name="Porcentual 2 27 20 2" xfId="6586"/>
    <cellStyle name="Porcentual 2 27 21" xfId="2951"/>
    <cellStyle name="Porcentual 2 27 21 2" xfId="6587"/>
    <cellStyle name="Porcentual 2 27 22" xfId="2952"/>
    <cellStyle name="Porcentual 2 27 22 2" xfId="6588"/>
    <cellStyle name="Porcentual 2 27 23" xfId="2953"/>
    <cellStyle name="Porcentual 2 27 23 2" xfId="6589"/>
    <cellStyle name="Porcentual 2 27 24" xfId="2954"/>
    <cellStyle name="Porcentual 2 27 24 2" xfId="6590"/>
    <cellStyle name="Porcentual 2 27 25" xfId="2955"/>
    <cellStyle name="Porcentual 2 27 25 2" xfId="6591"/>
    <cellStyle name="Porcentual 2 27 26" xfId="2956"/>
    <cellStyle name="Porcentual 2 27 26 2" xfId="6592"/>
    <cellStyle name="Porcentual 2 27 27" xfId="2957"/>
    <cellStyle name="Porcentual 2 27 27 2" xfId="6593"/>
    <cellStyle name="Porcentual 2 27 28" xfId="2958"/>
    <cellStyle name="Porcentual 2 27 28 2" xfId="6594"/>
    <cellStyle name="Porcentual 2 27 29" xfId="6595"/>
    <cellStyle name="Porcentual 2 27 3" xfId="2959"/>
    <cellStyle name="Porcentual 2 27 3 2" xfId="6596"/>
    <cellStyle name="Porcentual 2 27 4" xfId="2960"/>
    <cellStyle name="Porcentual 2 27 4 2" xfId="6597"/>
    <cellStyle name="Porcentual 2 27 5" xfId="2961"/>
    <cellStyle name="Porcentual 2 27 5 2" xfId="6598"/>
    <cellStyle name="Porcentual 2 27 6" xfId="2962"/>
    <cellStyle name="Porcentual 2 27 6 2" xfId="6599"/>
    <cellStyle name="Porcentual 2 27 7" xfId="2963"/>
    <cellStyle name="Porcentual 2 27 7 2" xfId="6600"/>
    <cellStyle name="Porcentual 2 27 8" xfId="2964"/>
    <cellStyle name="Porcentual 2 27 8 2" xfId="6601"/>
    <cellStyle name="Porcentual 2 27 9" xfId="2965"/>
    <cellStyle name="Porcentual 2 27 9 2" xfId="6602"/>
    <cellStyle name="Porcentual 2 28" xfId="2966"/>
    <cellStyle name="Porcentual 2 28 10" xfId="2967"/>
    <cellStyle name="Porcentual 2 28 10 2" xfId="6603"/>
    <cellStyle name="Porcentual 2 28 11" xfId="2968"/>
    <cellStyle name="Porcentual 2 28 11 2" xfId="6604"/>
    <cellStyle name="Porcentual 2 28 12" xfId="2969"/>
    <cellStyle name="Porcentual 2 28 12 2" xfId="6605"/>
    <cellStyle name="Porcentual 2 28 13" xfId="2970"/>
    <cellStyle name="Porcentual 2 28 13 2" xfId="6606"/>
    <cellStyle name="Porcentual 2 28 14" xfId="2971"/>
    <cellStyle name="Porcentual 2 28 14 2" xfId="6607"/>
    <cellStyle name="Porcentual 2 28 15" xfId="2972"/>
    <cellStyle name="Porcentual 2 28 15 2" xfId="6608"/>
    <cellStyle name="Porcentual 2 28 16" xfId="2973"/>
    <cellStyle name="Porcentual 2 28 16 2" xfId="6609"/>
    <cellStyle name="Porcentual 2 28 17" xfId="2974"/>
    <cellStyle name="Porcentual 2 28 17 2" xfId="6610"/>
    <cellStyle name="Porcentual 2 28 18" xfId="2975"/>
    <cellStyle name="Porcentual 2 28 18 2" xfId="6611"/>
    <cellStyle name="Porcentual 2 28 19" xfId="2976"/>
    <cellStyle name="Porcentual 2 28 19 2" xfId="6612"/>
    <cellStyle name="Porcentual 2 28 2" xfId="2977"/>
    <cellStyle name="Porcentual 2 28 2 2" xfId="6613"/>
    <cellStyle name="Porcentual 2 28 20" xfId="2978"/>
    <cellStyle name="Porcentual 2 28 20 2" xfId="6614"/>
    <cellStyle name="Porcentual 2 28 21" xfId="2979"/>
    <cellStyle name="Porcentual 2 28 21 2" xfId="6615"/>
    <cellStyle name="Porcentual 2 28 22" xfId="2980"/>
    <cellStyle name="Porcentual 2 28 22 2" xfId="6616"/>
    <cellStyle name="Porcentual 2 28 23" xfId="2981"/>
    <cellStyle name="Porcentual 2 28 23 2" xfId="6617"/>
    <cellStyle name="Porcentual 2 28 24" xfId="2982"/>
    <cellStyle name="Porcentual 2 28 24 2" xfId="6618"/>
    <cellStyle name="Porcentual 2 28 25" xfId="2983"/>
    <cellStyle name="Porcentual 2 28 25 2" xfId="6619"/>
    <cellStyle name="Porcentual 2 28 26" xfId="2984"/>
    <cellStyle name="Porcentual 2 28 26 2" xfId="6620"/>
    <cellStyle name="Porcentual 2 28 27" xfId="2985"/>
    <cellStyle name="Porcentual 2 28 27 2" xfId="6621"/>
    <cellStyle name="Porcentual 2 28 28" xfId="2986"/>
    <cellStyle name="Porcentual 2 28 28 2" xfId="6622"/>
    <cellStyle name="Porcentual 2 28 29" xfId="6623"/>
    <cellStyle name="Porcentual 2 28 3" xfId="2987"/>
    <cellStyle name="Porcentual 2 28 3 2" xfId="6624"/>
    <cellStyle name="Porcentual 2 28 4" xfId="2988"/>
    <cellStyle name="Porcentual 2 28 4 2" xfId="6625"/>
    <cellStyle name="Porcentual 2 28 5" xfId="2989"/>
    <cellStyle name="Porcentual 2 28 5 2" xfId="6626"/>
    <cellStyle name="Porcentual 2 28 6" xfId="2990"/>
    <cellStyle name="Porcentual 2 28 6 2" xfId="6627"/>
    <cellStyle name="Porcentual 2 28 7" xfId="2991"/>
    <cellStyle name="Porcentual 2 28 7 2" xfId="6628"/>
    <cellStyle name="Porcentual 2 28 8" xfId="2992"/>
    <cellStyle name="Porcentual 2 28 8 2" xfId="6629"/>
    <cellStyle name="Porcentual 2 28 9" xfId="2993"/>
    <cellStyle name="Porcentual 2 28 9 2" xfId="6630"/>
    <cellStyle name="Porcentual 2 29" xfId="2994"/>
    <cellStyle name="Porcentual 2 29 10" xfId="2995"/>
    <cellStyle name="Porcentual 2 29 10 2" xfId="6631"/>
    <cellStyle name="Porcentual 2 29 11" xfId="2996"/>
    <cellStyle name="Porcentual 2 29 11 2" xfId="6632"/>
    <cellStyle name="Porcentual 2 29 12" xfId="2997"/>
    <cellStyle name="Porcentual 2 29 12 2" xfId="6633"/>
    <cellStyle name="Porcentual 2 29 13" xfId="2998"/>
    <cellStyle name="Porcentual 2 29 13 2" xfId="6634"/>
    <cellStyle name="Porcentual 2 29 14" xfId="2999"/>
    <cellStyle name="Porcentual 2 29 14 2" xfId="6635"/>
    <cellStyle name="Porcentual 2 29 15" xfId="3000"/>
    <cellStyle name="Porcentual 2 29 15 2" xfId="6636"/>
    <cellStyle name="Porcentual 2 29 16" xfId="3001"/>
    <cellStyle name="Porcentual 2 29 16 2" xfId="6637"/>
    <cellStyle name="Porcentual 2 29 17" xfId="3002"/>
    <cellStyle name="Porcentual 2 29 17 2" xfId="6638"/>
    <cellStyle name="Porcentual 2 29 18" xfId="3003"/>
    <cellStyle name="Porcentual 2 29 18 2" xfId="6639"/>
    <cellStyle name="Porcentual 2 29 19" xfId="3004"/>
    <cellStyle name="Porcentual 2 29 19 2" xfId="6640"/>
    <cellStyle name="Porcentual 2 29 2" xfId="3005"/>
    <cellStyle name="Porcentual 2 29 2 2" xfId="6641"/>
    <cellStyle name="Porcentual 2 29 20" xfId="3006"/>
    <cellStyle name="Porcentual 2 29 20 2" xfId="6642"/>
    <cellStyle name="Porcentual 2 29 21" xfId="3007"/>
    <cellStyle name="Porcentual 2 29 21 2" xfId="6643"/>
    <cellStyle name="Porcentual 2 29 22" xfId="3008"/>
    <cellStyle name="Porcentual 2 29 22 2" xfId="6644"/>
    <cellStyle name="Porcentual 2 29 23" xfId="3009"/>
    <cellStyle name="Porcentual 2 29 23 2" xfId="6645"/>
    <cellStyle name="Porcentual 2 29 24" xfId="3010"/>
    <cellStyle name="Porcentual 2 29 24 2" xfId="6646"/>
    <cellStyle name="Porcentual 2 29 25" xfId="3011"/>
    <cellStyle name="Porcentual 2 29 25 2" xfId="6647"/>
    <cellStyle name="Porcentual 2 29 26" xfId="3012"/>
    <cellStyle name="Porcentual 2 29 26 2" xfId="6648"/>
    <cellStyle name="Porcentual 2 29 27" xfId="3013"/>
    <cellStyle name="Porcentual 2 29 27 2" xfId="6649"/>
    <cellStyle name="Porcentual 2 29 28" xfId="3014"/>
    <cellStyle name="Porcentual 2 29 28 2" xfId="6650"/>
    <cellStyle name="Porcentual 2 29 29" xfId="6651"/>
    <cellStyle name="Porcentual 2 29 3" xfId="3015"/>
    <cellStyle name="Porcentual 2 29 3 2" xfId="6652"/>
    <cellStyle name="Porcentual 2 29 4" xfId="3016"/>
    <cellStyle name="Porcentual 2 29 4 2" xfId="6653"/>
    <cellStyle name="Porcentual 2 29 5" xfId="3017"/>
    <cellStyle name="Porcentual 2 29 5 2" xfId="6654"/>
    <cellStyle name="Porcentual 2 29 6" xfId="3018"/>
    <cellStyle name="Porcentual 2 29 6 2" xfId="6655"/>
    <cellStyle name="Porcentual 2 29 7" xfId="3019"/>
    <cellStyle name="Porcentual 2 29 7 2" xfId="6656"/>
    <cellStyle name="Porcentual 2 29 8" xfId="3020"/>
    <cellStyle name="Porcentual 2 29 8 2" xfId="6657"/>
    <cellStyle name="Porcentual 2 29 9" xfId="3021"/>
    <cellStyle name="Porcentual 2 29 9 2" xfId="6658"/>
    <cellStyle name="Porcentual 2 3" xfId="3022"/>
    <cellStyle name="Porcentual 2 3 10" xfId="3023"/>
    <cellStyle name="Porcentual 2 3 10 2" xfId="6659"/>
    <cellStyle name="Porcentual 2 3 11" xfId="3024"/>
    <cellStyle name="Porcentual 2 3 11 2" xfId="6660"/>
    <cellStyle name="Porcentual 2 3 12" xfId="3025"/>
    <cellStyle name="Porcentual 2 3 12 2" xfId="6661"/>
    <cellStyle name="Porcentual 2 3 13" xfId="3026"/>
    <cellStyle name="Porcentual 2 3 13 2" xfId="6662"/>
    <cellStyle name="Porcentual 2 3 14" xfId="3027"/>
    <cellStyle name="Porcentual 2 3 14 2" xfId="6663"/>
    <cellStyle name="Porcentual 2 3 15" xfId="3028"/>
    <cellStyle name="Porcentual 2 3 15 2" xfId="6664"/>
    <cellStyle name="Porcentual 2 3 16" xfId="3029"/>
    <cellStyle name="Porcentual 2 3 16 2" xfId="6665"/>
    <cellStyle name="Porcentual 2 3 17" xfId="3030"/>
    <cellStyle name="Porcentual 2 3 17 2" xfId="6666"/>
    <cellStyle name="Porcentual 2 3 18" xfId="3031"/>
    <cellStyle name="Porcentual 2 3 18 2" xfId="6667"/>
    <cellStyle name="Porcentual 2 3 19" xfId="3032"/>
    <cellStyle name="Porcentual 2 3 19 2" xfId="6668"/>
    <cellStyle name="Porcentual 2 3 2" xfId="3033"/>
    <cellStyle name="Porcentual 2 3 2 2" xfId="4241"/>
    <cellStyle name="Porcentual 2 3 2 2 2" xfId="9676"/>
    <cellStyle name="Porcentual 2 3 2 2 2 2" xfId="10605"/>
    <cellStyle name="Porcentual 2 3 2 2 2 3" xfId="11183"/>
    <cellStyle name="Porcentual 2 3 2 2 3" xfId="10604"/>
    <cellStyle name="Porcentual 2 3 2 2 4" xfId="11182"/>
    <cellStyle name="Porcentual 2 3 20" xfId="3034"/>
    <cellStyle name="Porcentual 2 3 20 2" xfId="6669"/>
    <cellStyle name="Porcentual 2 3 21" xfId="3035"/>
    <cellStyle name="Porcentual 2 3 21 2" xfId="6670"/>
    <cellStyle name="Porcentual 2 3 22" xfId="3036"/>
    <cellStyle name="Porcentual 2 3 22 2" xfId="6671"/>
    <cellStyle name="Porcentual 2 3 23" xfId="3037"/>
    <cellStyle name="Porcentual 2 3 23 2" xfId="6672"/>
    <cellStyle name="Porcentual 2 3 24" xfId="3038"/>
    <cellStyle name="Porcentual 2 3 24 2" xfId="6673"/>
    <cellStyle name="Porcentual 2 3 25" xfId="3039"/>
    <cellStyle name="Porcentual 2 3 25 2" xfId="6674"/>
    <cellStyle name="Porcentual 2 3 26" xfId="3040"/>
    <cellStyle name="Porcentual 2 3 26 2" xfId="6675"/>
    <cellStyle name="Porcentual 2 3 27" xfId="3041"/>
    <cellStyle name="Porcentual 2 3 27 2" xfId="6676"/>
    <cellStyle name="Porcentual 2 3 28" xfId="3042"/>
    <cellStyle name="Porcentual 2 3 28 2" xfId="6677"/>
    <cellStyle name="Porcentual 2 3 29" xfId="3043"/>
    <cellStyle name="Porcentual 2 3 3" xfId="3044"/>
    <cellStyle name="Porcentual 2 3 3 2" xfId="6678"/>
    <cellStyle name="Porcentual 2 3 30" xfId="3045"/>
    <cellStyle name="Porcentual 2 3 31" xfId="3046"/>
    <cellStyle name="Porcentual 2 3 32" xfId="3047"/>
    <cellStyle name="Porcentual 2 3 33" xfId="3048"/>
    <cellStyle name="Porcentual 2 3 34" xfId="3049"/>
    <cellStyle name="Porcentual 2 3 35" xfId="4108"/>
    <cellStyle name="Porcentual 2 3 35 2" xfId="9573"/>
    <cellStyle name="Porcentual 2 3 35 2 2" xfId="10607"/>
    <cellStyle name="Porcentual 2 3 35 2 3" xfId="11185"/>
    <cellStyle name="Porcentual 2 3 35 3" xfId="10606"/>
    <cellStyle name="Porcentual 2 3 35 4" xfId="11184"/>
    <cellStyle name="Porcentual 2 3 36" xfId="4190"/>
    <cellStyle name="Porcentual 2 3 36 2" xfId="9625"/>
    <cellStyle name="Porcentual 2 3 36 2 2" xfId="10609"/>
    <cellStyle name="Porcentual 2 3 36 2 3" xfId="11187"/>
    <cellStyle name="Porcentual 2 3 36 3" xfId="10608"/>
    <cellStyle name="Porcentual 2 3 36 4" xfId="11186"/>
    <cellStyle name="Porcentual 2 3 37" xfId="4314"/>
    <cellStyle name="Porcentual 2 3 37 2" xfId="9725"/>
    <cellStyle name="Porcentual 2 3 37 2 2" xfId="10611"/>
    <cellStyle name="Porcentual 2 3 37 2 3" xfId="11189"/>
    <cellStyle name="Porcentual 2 3 37 3" xfId="10610"/>
    <cellStyle name="Porcentual 2 3 37 4" xfId="11188"/>
    <cellStyle name="Porcentual 2 3 4" xfId="3050"/>
    <cellStyle name="Porcentual 2 3 4 2" xfId="6679"/>
    <cellStyle name="Porcentual 2 3 5" xfId="3051"/>
    <cellStyle name="Porcentual 2 3 5 2" xfId="6680"/>
    <cellStyle name="Porcentual 2 3 6" xfId="3052"/>
    <cellStyle name="Porcentual 2 3 6 2" xfId="6681"/>
    <cellStyle name="Porcentual 2 3 7" xfId="3053"/>
    <cellStyle name="Porcentual 2 3 7 2" xfId="6682"/>
    <cellStyle name="Porcentual 2 3 8" xfId="3054"/>
    <cellStyle name="Porcentual 2 3 8 2" xfId="6683"/>
    <cellStyle name="Porcentual 2 3 9" xfId="3055"/>
    <cellStyle name="Porcentual 2 3 9 2" xfId="6684"/>
    <cellStyle name="Porcentual 2 30" xfId="3056"/>
    <cellStyle name="Porcentual 2 30 2" xfId="6685"/>
    <cellStyle name="Porcentual 2 31" xfId="3057"/>
    <cellStyle name="Porcentual 2 31 2" xfId="6686"/>
    <cellStyle name="Porcentual 2 32" xfId="3058"/>
    <cellStyle name="Porcentual 2 33" xfId="3059"/>
    <cellStyle name="Porcentual 2 33 2" xfId="8764"/>
    <cellStyle name="Porcentual 2 34" xfId="3060"/>
    <cellStyle name="Porcentual 2 34 2" xfId="8765"/>
    <cellStyle name="Porcentual 2 35" xfId="3061"/>
    <cellStyle name="Porcentual 2 35 2" xfId="8766"/>
    <cellStyle name="Porcentual 2 36" xfId="3062"/>
    <cellStyle name="Porcentual 2 36 2" xfId="8767"/>
    <cellStyle name="Porcentual 2 37" xfId="3063"/>
    <cellStyle name="Porcentual 2 37 2" xfId="8768"/>
    <cellStyle name="Porcentual 2 38" xfId="3064"/>
    <cellStyle name="Porcentual 2 38 2" xfId="8769"/>
    <cellStyle name="Porcentual 2 39" xfId="3065"/>
    <cellStyle name="Porcentual 2 39 2" xfId="8770"/>
    <cellStyle name="Porcentual 2 4" xfId="3066"/>
    <cellStyle name="Porcentual 2 4 10" xfId="3067"/>
    <cellStyle name="Porcentual 2 4 10 2" xfId="6687"/>
    <cellStyle name="Porcentual 2 4 11" xfId="3068"/>
    <cellStyle name="Porcentual 2 4 11 2" xfId="6688"/>
    <cellStyle name="Porcentual 2 4 12" xfId="3069"/>
    <cellStyle name="Porcentual 2 4 12 2" xfId="6689"/>
    <cellStyle name="Porcentual 2 4 13" xfId="3070"/>
    <cellStyle name="Porcentual 2 4 13 2" xfId="6690"/>
    <cellStyle name="Porcentual 2 4 14" xfId="3071"/>
    <cellStyle name="Porcentual 2 4 14 2" xfId="6691"/>
    <cellStyle name="Porcentual 2 4 15" xfId="3072"/>
    <cellStyle name="Porcentual 2 4 15 2" xfId="6692"/>
    <cellStyle name="Porcentual 2 4 16" xfId="3073"/>
    <cellStyle name="Porcentual 2 4 16 2" xfId="6693"/>
    <cellStyle name="Porcentual 2 4 17" xfId="3074"/>
    <cellStyle name="Porcentual 2 4 17 2" xfId="6694"/>
    <cellStyle name="Porcentual 2 4 18" xfId="3075"/>
    <cellStyle name="Porcentual 2 4 18 2" xfId="6695"/>
    <cellStyle name="Porcentual 2 4 19" xfId="3076"/>
    <cellStyle name="Porcentual 2 4 19 2" xfId="6696"/>
    <cellStyle name="Porcentual 2 4 2" xfId="3077"/>
    <cellStyle name="Porcentual 2 4 2 2" xfId="4223"/>
    <cellStyle name="Porcentual 2 4 2 2 2" xfId="9658"/>
    <cellStyle name="Porcentual 2 4 2 2 2 2" xfId="10613"/>
    <cellStyle name="Porcentual 2 4 2 2 2 3" xfId="11191"/>
    <cellStyle name="Porcentual 2 4 2 2 3" xfId="10612"/>
    <cellStyle name="Porcentual 2 4 2 2 4" xfId="11190"/>
    <cellStyle name="Porcentual 2 4 20" xfId="3078"/>
    <cellStyle name="Porcentual 2 4 20 2" xfId="6697"/>
    <cellStyle name="Porcentual 2 4 21" xfId="3079"/>
    <cellStyle name="Porcentual 2 4 21 2" xfId="6698"/>
    <cellStyle name="Porcentual 2 4 22" xfId="3080"/>
    <cellStyle name="Porcentual 2 4 22 2" xfId="6699"/>
    <cellStyle name="Porcentual 2 4 23" xfId="3081"/>
    <cellStyle name="Porcentual 2 4 23 2" xfId="6700"/>
    <cellStyle name="Porcentual 2 4 24" xfId="3082"/>
    <cellStyle name="Porcentual 2 4 24 2" xfId="6701"/>
    <cellStyle name="Porcentual 2 4 25" xfId="3083"/>
    <cellStyle name="Porcentual 2 4 25 2" xfId="6702"/>
    <cellStyle name="Porcentual 2 4 26" xfId="3084"/>
    <cellStyle name="Porcentual 2 4 26 2" xfId="6703"/>
    <cellStyle name="Porcentual 2 4 27" xfId="3085"/>
    <cellStyle name="Porcentual 2 4 27 2" xfId="6704"/>
    <cellStyle name="Porcentual 2 4 28" xfId="3086"/>
    <cellStyle name="Porcentual 2 4 28 2" xfId="6705"/>
    <cellStyle name="Porcentual 2 4 29" xfId="3087"/>
    <cellStyle name="Porcentual 2 4 3" xfId="3088"/>
    <cellStyle name="Porcentual 2 4 3 2" xfId="6706"/>
    <cellStyle name="Porcentual 2 4 30" xfId="3089"/>
    <cellStyle name="Porcentual 2 4 31" xfId="3090"/>
    <cellStyle name="Porcentual 2 4 32" xfId="3091"/>
    <cellStyle name="Porcentual 2 4 33" xfId="3092"/>
    <cellStyle name="Porcentual 2 4 34" xfId="3093"/>
    <cellStyle name="Porcentual 2 4 35" xfId="4069"/>
    <cellStyle name="Porcentual 2 4 35 2" xfId="9554"/>
    <cellStyle name="Porcentual 2 4 35 2 2" xfId="10615"/>
    <cellStyle name="Porcentual 2 4 35 2 3" xfId="11193"/>
    <cellStyle name="Porcentual 2 4 35 3" xfId="10614"/>
    <cellStyle name="Porcentual 2 4 35 4" xfId="11192"/>
    <cellStyle name="Porcentual 2 4 36" xfId="4172"/>
    <cellStyle name="Porcentual 2 4 36 2" xfId="9607"/>
    <cellStyle name="Porcentual 2 4 36 2 2" xfId="10617"/>
    <cellStyle name="Porcentual 2 4 36 2 3" xfId="11195"/>
    <cellStyle name="Porcentual 2 4 36 3" xfId="10616"/>
    <cellStyle name="Porcentual 2 4 36 4" xfId="11194"/>
    <cellStyle name="Porcentual 2 4 4" xfId="3094"/>
    <cellStyle name="Porcentual 2 4 4 2" xfId="6707"/>
    <cellStyle name="Porcentual 2 4 5" xfId="3095"/>
    <cellStyle name="Porcentual 2 4 5 2" xfId="6708"/>
    <cellStyle name="Porcentual 2 4 6" xfId="3096"/>
    <cellStyle name="Porcentual 2 4 6 2" xfId="6709"/>
    <cellStyle name="Porcentual 2 4 7" xfId="3097"/>
    <cellStyle name="Porcentual 2 4 7 2" xfId="6710"/>
    <cellStyle name="Porcentual 2 4 8" xfId="3098"/>
    <cellStyle name="Porcentual 2 4 8 2" xfId="6711"/>
    <cellStyle name="Porcentual 2 4 9" xfId="3099"/>
    <cellStyle name="Porcentual 2 4 9 2" xfId="6712"/>
    <cellStyle name="Porcentual 2 40" xfId="3100"/>
    <cellStyle name="Porcentual 2 40 2" xfId="8771"/>
    <cellStyle name="Porcentual 2 41" xfId="3101"/>
    <cellStyle name="Porcentual 2 41 2" xfId="8772"/>
    <cellStyle name="Porcentual 2 42" xfId="3102"/>
    <cellStyle name="Porcentual 2 42 2" xfId="8773"/>
    <cellStyle name="Porcentual 2 43" xfId="3103"/>
    <cellStyle name="Porcentual 2 43 2" xfId="8774"/>
    <cellStyle name="Porcentual 2 44" xfId="3104"/>
    <cellStyle name="Porcentual 2 44 2" xfId="8775"/>
    <cellStyle name="Porcentual 2 45" xfId="3105"/>
    <cellStyle name="Porcentual 2 45 2" xfId="8776"/>
    <cellStyle name="Porcentual 2 46" xfId="3106"/>
    <cellStyle name="Porcentual 2 46 2" xfId="8777"/>
    <cellStyle name="Porcentual 2 47" xfId="3107"/>
    <cellStyle name="Porcentual 2 47 2" xfId="8778"/>
    <cellStyle name="Porcentual 2 48" xfId="3108"/>
    <cellStyle name="Porcentual 2 48 2" xfId="8779"/>
    <cellStyle name="Porcentual 2 49" xfId="3109"/>
    <cellStyle name="Porcentual 2 49 2" xfId="8780"/>
    <cellStyle name="Porcentual 2 5" xfId="3110"/>
    <cellStyle name="Porcentual 2 5 10" xfId="3111"/>
    <cellStyle name="Porcentual 2 5 10 2" xfId="6713"/>
    <cellStyle name="Porcentual 2 5 11" xfId="3112"/>
    <cellStyle name="Porcentual 2 5 11 2" xfId="6714"/>
    <cellStyle name="Porcentual 2 5 12" xfId="3113"/>
    <cellStyle name="Porcentual 2 5 12 2" xfId="6715"/>
    <cellStyle name="Porcentual 2 5 13" xfId="3114"/>
    <cellStyle name="Porcentual 2 5 13 2" xfId="6716"/>
    <cellStyle name="Porcentual 2 5 14" xfId="3115"/>
    <cellStyle name="Porcentual 2 5 14 2" xfId="6717"/>
    <cellStyle name="Porcentual 2 5 15" xfId="3116"/>
    <cellStyle name="Porcentual 2 5 15 2" xfId="6718"/>
    <cellStyle name="Porcentual 2 5 16" xfId="3117"/>
    <cellStyle name="Porcentual 2 5 16 2" xfId="6719"/>
    <cellStyle name="Porcentual 2 5 17" xfId="3118"/>
    <cellStyle name="Porcentual 2 5 17 2" xfId="6720"/>
    <cellStyle name="Porcentual 2 5 18" xfId="3119"/>
    <cellStyle name="Porcentual 2 5 18 2" xfId="6721"/>
    <cellStyle name="Porcentual 2 5 19" xfId="3120"/>
    <cellStyle name="Porcentual 2 5 19 2" xfId="6722"/>
    <cellStyle name="Porcentual 2 5 2" xfId="3121"/>
    <cellStyle name="Porcentual 2 5 2 2" xfId="6723"/>
    <cellStyle name="Porcentual 2 5 20" xfId="3122"/>
    <cellStyle name="Porcentual 2 5 20 2" xfId="6724"/>
    <cellStyle name="Porcentual 2 5 21" xfId="3123"/>
    <cellStyle name="Porcentual 2 5 21 2" xfId="6725"/>
    <cellStyle name="Porcentual 2 5 22" xfId="3124"/>
    <cellStyle name="Porcentual 2 5 22 2" xfId="6726"/>
    <cellStyle name="Porcentual 2 5 23" xfId="3125"/>
    <cellStyle name="Porcentual 2 5 23 2" xfId="6727"/>
    <cellStyle name="Porcentual 2 5 24" xfId="3126"/>
    <cellStyle name="Porcentual 2 5 24 2" xfId="6728"/>
    <cellStyle name="Porcentual 2 5 25" xfId="3127"/>
    <cellStyle name="Porcentual 2 5 25 2" xfId="6729"/>
    <cellStyle name="Porcentual 2 5 26" xfId="3128"/>
    <cellStyle name="Porcentual 2 5 26 2" xfId="6730"/>
    <cellStyle name="Porcentual 2 5 27" xfId="3129"/>
    <cellStyle name="Porcentual 2 5 27 2" xfId="6731"/>
    <cellStyle name="Porcentual 2 5 28" xfId="3130"/>
    <cellStyle name="Porcentual 2 5 28 2" xfId="6732"/>
    <cellStyle name="Porcentual 2 5 29" xfId="3131"/>
    <cellStyle name="Porcentual 2 5 3" xfId="3132"/>
    <cellStyle name="Porcentual 2 5 3 2" xfId="6733"/>
    <cellStyle name="Porcentual 2 5 30" xfId="3133"/>
    <cellStyle name="Porcentual 2 5 31" xfId="3134"/>
    <cellStyle name="Porcentual 2 5 32" xfId="3135"/>
    <cellStyle name="Porcentual 2 5 33" xfId="3136"/>
    <cellStyle name="Porcentual 2 5 34" xfId="3137"/>
    <cellStyle name="Porcentual 2 5 35" xfId="4207"/>
    <cellStyle name="Porcentual 2 5 35 2" xfId="9642"/>
    <cellStyle name="Porcentual 2 5 35 2 2" xfId="10619"/>
    <cellStyle name="Porcentual 2 5 35 2 3" xfId="11197"/>
    <cellStyle name="Porcentual 2 5 35 3" xfId="10618"/>
    <cellStyle name="Porcentual 2 5 35 4" xfId="11196"/>
    <cellStyle name="Porcentual 2 5 4" xfId="3138"/>
    <cellStyle name="Porcentual 2 5 4 2" xfId="6734"/>
    <cellStyle name="Porcentual 2 5 5" xfId="3139"/>
    <cellStyle name="Porcentual 2 5 5 2" xfId="6735"/>
    <cellStyle name="Porcentual 2 5 6" xfId="3140"/>
    <cellStyle name="Porcentual 2 5 6 2" xfId="6736"/>
    <cellStyle name="Porcentual 2 5 7" xfId="3141"/>
    <cellStyle name="Porcentual 2 5 7 2" xfId="6737"/>
    <cellStyle name="Porcentual 2 5 8" xfId="3142"/>
    <cellStyle name="Porcentual 2 5 8 2" xfId="6738"/>
    <cellStyle name="Porcentual 2 5 9" xfId="3143"/>
    <cellStyle name="Porcentual 2 5 9 2" xfId="6739"/>
    <cellStyle name="Porcentual 2 50" xfId="3144"/>
    <cellStyle name="Porcentual 2 50 2" xfId="8781"/>
    <cellStyle name="Porcentual 2 51" xfId="3145"/>
    <cellStyle name="Porcentual 2 51 2" xfId="8782"/>
    <cellStyle name="Porcentual 2 52" xfId="3146"/>
    <cellStyle name="Porcentual 2 52 2" xfId="8783"/>
    <cellStyle name="Porcentual 2 53" xfId="3147"/>
    <cellStyle name="Porcentual 2 53 2" xfId="8784"/>
    <cellStyle name="Porcentual 2 54" xfId="3148"/>
    <cellStyle name="Porcentual 2 54 2" xfId="8785"/>
    <cellStyle name="Porcentual 2 55" xfId="3149"/>
    <cellStyle name="Porcentual 2 55 2" xfId="8786"/>
    <cellStyle name="Porcentual 2 56" xfId="3150"/>
    <cellStyle name="Porcentual 2 56 2" xfId="8787"/>
    <cellStyle name="Porcentual 2 57" xfId="3151"/>
    <cellStyle name="Porcentual 2 57 2" xfId="8788"/>
    <cellStyle name="Porcentual 2 58" xfId="3152"/>
    <cellStyle name="Porcentual 2 58 2" xfId="8789"/>
    <cellStyle name="Porcentual 2 59" xfId="3153"/>
    <cellStyle name="Porcentual 2 59 2" xfId="8790"/>
    <cellStyle name="Porcentual 2 6" xfId="3154"/>
    <cellStyle name="Porcentual 2 6 10" xfId="3155"/>
    <cellStyle name="Porcentual 2 6 10 2" xfId="6740"/>
    <cellStyle name="Porcentual 2 6 11" xfId="3156"/>
    <cellStyle name="Porcentual 2 6 11 2" xfId="6741"/>
    <cellStyle name="Porcentual 2 6 12" xfId="3157"/>
    <cellStyle name="Porcentual 2 6 12 2" xfId="6742"/>
    <cellStyle name="Porcentual 2 6 13" xfId="3158"/>
    <cellStyle name="Porcentual 2 6 13 2" xfId="6743"/>
    <cellStyle name="Porcentual 2 6 14" xfId="3159"/>
    <cellStyle name="Porcentual 2 6 14 2" xfId="6744"/>
    <cellStyle name="Porcentual 2 6 15" xfId="3160"/>
    <cellStyle name="Porcentual 2 6 15 2" xfId="6745"/>
    <cellStyle name="Porcentual 2 6 16" xfId="3161"/>
    <cellStyle name="Porcentual 2 6 16 2" xfId="6746"/>
    <cellStyle name="Porcentual 2 6 17" xfId="3162"/>
    <cellStyle name="Porcentual 2 6 17 2" xfId="6747"/>
    <cellStyle name="Porcentual 2 6 18" xfId="3163"/>
    <cellStyle name="Porcentual 2 6 18 2" xfId="6748"/>
    <cellStyle name="Porcentual 2 6 19" xfId="3164"/>
    <cellStyle name="Porcentual 2 6 19 2" xfId="6749"/>
    <cellStyle name="Porcentual 2 6 2" xfId="3165"/>
    <cellStyle name="Porcentual 2 6 2 2" xfId="6750"/>
    <cellStyle name="Porcentual 2 6 20" xfId="3166"/>
    <cellStyle name="Porcentual 2 6 20 2" xfId="6751"/>
    <cellStyle name="Porcentual 2 6 21" xfId="3167"/>
    <cellStyle name="Porcentual 2 6 21 2" xfId="6752"/>
    <cellStyle name="Porcentual 2 6 22" xfId="3168"/>
    <cellStyle name="Porcentual 2 6 22 2" xfId="6753"/>
    <cellStyle name="Porcentual 2 6 23" xfId="3169"/>
    <cellStyle name="Porcentual 2 6 23 2" xfId="6754"/>
    <cellStyle name="Porcentual 2 6 24" xfId="3170"/>
    <cellStyle name="Porcentual 2 6 24 2" xfId="6755"/>
    <cellStyle name="Porcentual 2 6 25" xfId="3171"/>
    <cellStyle name="Porcentual 2 6 25 2" xfId="6756"/>
    <cellStyle name="Porcentual 2 6 26" xfId="3172"/>
    <cellStyle name="Porcentual 2 6 26 2" xfId="6757"/>
    <cellStyle name="Porcentual 2 6 27" xfId="3173"/>
    <cellStyle name="Porcentual 2 6 27 2" xfId="6758"/>
    <cellStyle name="Porcentual 2 6 28" xfId="3174"/>
    <cellStyle name="Porcentual 2 6 28 2" xfId="6759"/>
    <cellStyle name="Porcentual 2 6 29" xfId="6760"/>
    <cellStyle name="Porcentual 2 6 3" xfId="3175"/>
    <cellStyle name="Porcentual 2 6 3 2" xfId="6761"/>
    <cellStyle name="Porcentual 2 6 4" xfId="3176"/>
    <cellStyle name="Porcentual 2 6 4 2" xfId="6762"/>
    <cellStyle name="Porcentual 2 6 5" xfId="3177"/>
    <cellStyle name="Porcentual 2 6 5 2" xfId="6763"/>
    <cellStyle name="Porcentual 2 6 6" xfId="3178"/>
    <cellStyle name="Porcentual 2 6 6 2" xfId="6764"/>
    <cellStyle name="Porcentual 2 6 7" xfId="3179"/>
    <cellStyle name="Porcentual 2 6 7 2" xfId="6765"/>
    <cellStyle name="Porcentual 2 6 8" xfId="3180"/>
    <cellStyle name="Porcentual 2 6 8 2" xfId="6766"/>
    <cellStyle name="Porcentual 2 6 9" xfId="3181"/>
    <cellStyle name="Porcentual 2 6 9 2" xfId="6767"/>
    <cellStyle name="Porcentual 2 60" xfId="3182"/>
    <cellStyle name="Porcentual 2 60 2" xfId="8791"/>
    <cellStyle name="Porcentual 2 61" xfId="3183"/>
    <cellStyle name="Porcentual 2 61 2" xfId="8792"/>
    <cellStyle name="Porcentual 2 62" xfId="3184"/>
    <cellStyle name="Porcentual 2 62 2" xfId="8793"/>
    <cellStyle name="Porcentual 2 63" xfId="3185"/>
    <cellStyle name="Porcentual 2 63 2" xfId="8794"/>
    <cellStyle name="Porcentual 2 64" xfId="3186"/>
    <cellStyle name="Porcentual 2 64 2" xfId="8795"/>
    <cellStyle name="Porcentual 2 65" xfId="3187"/>
    <cellStyle name="Porcentual 2 65 2" xfId="8796"/>
    <cellStyle name="Porcentual 2 66" xfId="3188"/>
    <cellStyle name="Porcentual 2 66 2" xfId="8797"/>
    <cellStyle name="Porcentual 2 67" xfId="3189"/>
    <cellStyle name="Porcentual 2 67 2" xfId="8798"/>
    <cellStyle name="Porcentual 2 68" xfId="3190"/>
    <cellStyle name="Porcentual 2 68 2" xfId="8799"/>
    <cellStyle name="Porcentual 2 69" xfId="3191"/>
    <cellStyle name="Porcentual 2 69 2" xfId="8800"/>
    <cellStyle name="Porcentual 2 7" xfId="3192"/>
    <cellStyle name="Porcentual 2 7 10" xfId="3193"/>
    <cellStyle name="Porcentual 2 7 10 2" xfId="6768"/>
    <cellStyle name="Porcentual 2 7 11" xfId="3194"/>
    <cellStyle name="Porcentual 2 7 11 2" xfId="6769"/>
    <cellStyle name="Porcentual 2 7 12" xfId="3195"/>
    <cellStyle name="Porcentual 2 7 12 2" xfId="6770"/>
    <cellStyle name="Porcentual 2 7 13" xfId="3196"/>
    <cellStyle name="Porcentual 2 7 13 2" xfId="6771"/>
    <cellStyle name="Porcentual 2 7 14" xfId="3197"/>
    <cellStyle name="Porcentual 2 7 14 2" xfId="6772"/>
    <cellStyle name="Porcentual 2 7 15" xfId="3198"/>
    <cellStyle name="Porcentual 2 7 15 2" xfId="6773"/>
    <cellStyle name="Porcentual 2 7 16" xfId="3199"/>
    <cellStyle name="Porcentual 2 7 16 2" xfId="6774"/>
    <cellStyle name="Porcentual 2 7 17" xfId="3200"/>
    <cellStyle name="Porcentual 2 7 17 2" xfId="6775"/>
    <cellStyle name="Porcentual 2 7 18" xfId="3201"/>
    <cellStyle name="Porcentual 2 7 18 2" xfId="6776"/>
    <cellStyle name="Porcentual 2 7 19" xfId="3202"/>
    <cellStyle name="Porcentual 2 7 19 2" xfId="6777"/>
    <cellStyle name="Porcentual 2 7 2" xfId="3203"/>
    <cellStyle name="Porcentual 2 7 2 2" xfId="6778"/>
    <cellStyle name="Porcentual 2 7 20" xfId="3204"/>
    <cellStyle name="Porcentual 2 7 20 2" xfId="6779"/>
    <cellStyle name="Porcentual 2 7 21" xfId="3205"/>
    <cellStyle name="Porcentual 2 7 21 2" xfId="6780"/>
    <cellStyle name="Porcentual 2 7 22" xfId="3206"/>
    <cellStyle name="Porcentual 2 7 22 2" xfId="6781"/>
    <cellStyle name="Porcentual 2 7 23" xfId="3207"/>
    <cellStyle name="Porcentual 2 7 23 2" xfId="6782"/>
    <cellStyle name="Porcentual 2 7 24" xfId="3208"/>
    <cellStyle name="Porcentual 2 7 24 2" xfId="6783"/>
    <cellStyle name="Porcentual 2 7 25" xfId="3209"/>
    <cellStyle name="Porcentual 2 7 25 2" xfId="6784"/>
    <cellStyle name="Porcentual 2 7 26" xfId="3210"/>
    <cellStyle name="Porcentual 2 7 26 2" xfId="6785"/>
    <cellStyle name="Porcentual 2 7 27" xfId="3211"/>
    <cellStyle name="Porcentual 2 7 27 2" xfId="6786"/>
    <cellStyle name="Porcentual 2 7 28" xfId="3212"/>
    <cellStyle name="Porcentual 2 7 28 2" xfId="6787"/>
    <cellStyle name="Porcentual 2 7 29" xfId="6788"/>
    <cellStyle name="Porcentual 2 7 3" xfId="3213"/>
    <cellStyle name="Porcentual 2 7 3 2" xfId="6789"/>
    <cellStyle name="Porcentual 2 7 4" xfId="3214"/>
    <cellStyle name="Porcentual 2 7 4 2" xfId="6790"/>
    <cellStyle name="Porcentual 2 7 5" xfId="3215"/>
    <cellStyle name="Porcentual 2 7 5 2" xfId="6791"/>
    <cellStyle name="Porcentual 2 7 6" xfId="3216"/>
    <cellStyle name="Porcentual 2 7 6 2" xfId="6792"/>
    <cellStyle name="Porcentual 2 7 7" xfId="3217"/>
    <cellStyle name="Porcentual 2 7 7 2" xfId="6793"/>
    <cellStyle name="Porcentual 2 7 8" xfId="3218"/>
    <cellStyle name="Porcentual 2 7 8 2" xfId="6794"/>
    <cellStyle name="Porcentual 2 7 9" xfId="3219"/>
    <cellStyle name="Porcentual 2 7 9 2" xfId="6795"/>
    <cellStyle name="Porcentual 2 70" xfId="3220"/>
    <cellStyle name="Porcentual 2 70 2" xfId="8801"/>
    <cellStyle name="Porcentual 2 71" xfId="3221"/>
    <cellStyle name="Porcentual 2 71 2" xfId="8802"/>
    <cellStyle name="Porcentual 2 72" xfId="3222"/>
    <cellStyle name="Porcentual 2 72 2" xfId="8803"/>
    <cellStyle name="Porcentual 2 73" xfId="3223"/>
    <cellStyle name="Porcentual 2 73 2" xfId="8804"/>
    <cellStyle name="Porcentual 2 74" xfId="3224"/>
    <cellStyle name="Porcentual 2 74 2" xfId="8805"/>
    <cellStyle name="Porcentual 2 75" xfId="3225"/>
    <cellStyle name="Porcentual 2 75 2" xfId="8806"/>
    <cellStyle name="Porcentual 2 76" xfId="3226"/>
    <cellStyle name="Porcentual 2 76 2" xfId="8807"/>
    <cellStyle name="Porcentual 2 77" xfId="3227"/>
    <cellStyle name="Porcentual 2 77 2" xfId="8808"/>
    <cellStyle name="Porcentual 2 78" xfId="3228"/>
    <cellStyle name="Porcentual 2 78 2" xfId="8809"/>
    <cellStyle name="Porcentual 2 79" xfId="3229"/>
    <cellStyle name="Porcentual 2 79 2" xfId="8810"/>
    <cellStyle name="Porcentual 2 8" xfId="3230"/>
    <cellStyle name="Porcentual 2 8 10" xfId="3231"/>
    <cellStyle name="Porcentual 2 8 10 2" xfId="6796"/>
    <cellStyle name="Porcentual 2 8 11" xfId="3232"/>
    <cellStyle name="Porcentual 2 8 11 2" xfId="6797"/>
    <cellStyle name="Porcentual 2 8 12" xfId="3233"/>
    <cellStyle name="Porcentual 2 8 12 2" xfId="6798"/>
    <cellStyle name="Porcentual 2 8 13" xfId="3234"/>
    <cellStyle name="Porcentual 2 8 13 2" xfId="6799"/>
    <cellStyle name="Porcentual 2 8 14" xfId="3235"/>
    <cellStyle name="Porcentual 2 8 14 2" xfId="6800"/>
    <cellStyle name="Porcentual 2 8 15" xfId="3236"/>
    <cellStyle name="Porcentual 2 8 15 2" xfId="6801"/>
    <cellStyle name="Porcentual 2 8 16" xfId="3237"/>
    <cellStyle name="Porcentual 2 8 16 2" xfId="6802"/>
    <cellStyle name="Porcentual 2 8 17" xfId="3238"/>
    <cellStyle name="Porcentual 2 8 17 2" xfId="6803"/>
    <cellStyle name="Porcentual 2 8 18" xfId="3239"/>
    <cellStyle name="Porcentual 2 8 18 2" xfId="6804"/>
    <cellStyle name="Porcentual 2 8 19" xfId="3240"/>
    <cellStyle name="Porcentual 2 8 19 2" xfId="6805"/>
    <cellStyle name="Porcentual 2 8 2" xfId="3241"/>
    <cellStyle name="Porcentual 2 8 2 2" xfId="6806"/>
    <cellStyle name="Porcentual 2 8 20" xfId="3242"/>
    <cellStyle name="Porcentual 2 8 20 2" xfId="6807"/>
    <cellStyle name="Porcentual 2 8 21" xfId="3243"/>
    <cellStyle name="Porcentual 2 8 21 2" xfId="6808"/>
    <cellStyle name="Porcentual 2 8 22" xfId="3244"/>
    <cellStyle name="Porcentual 2 8 22 2" xfId="6809"/>
    <cellStyle name="Porcentual 2 8 23" xfId="3245"/>
    <cellStyle name="Porcentual 2 8 23 2" xfId="6810"/>
    <cellStyle name="Porcentual 2 8 24" xfId="3246"/>
    <cellStyle name="Porcentual 2 8 24 2" xfId="6811"/>
    <cellStyle name="Porcentual 2 8 25" xfId="3247"/>
    <cellStyle name="Porcentual 2 8 25 2" xfId="6812"/>
    <cellStyle name="Porcentual 2 8 26" xfId="3248"/>
    <cellStyle name="Porcentual 2 8 26 2" xfId="6813"/>
    <cellStyle name="Porcentual 2 8 27" xfId="3249"/>
    <cellStyle name="Porcentual 2 8 27 2" xfId="6814"/>
    <cellStyle name="Porcentual 2 8 28" xfId="3250"/>
    <cellStyle name="Porcentual 2 8 28 2" xfId="6815"/>
    <cellStyle name="Porcentual 2 8 29" xfId="6816"/>
    <cellStyle name="Porcentual 2 8 3" xfId="3251"/>
    <cellStyle name="Porcentual 2 8 3 2" xfId="6817"/>
    <cellStyle name="Porcentual 2 8 4" xfId="3252"/>
    <cellStyle name="Porcentual 2 8 4 2" xfId="6818"/>
    <cellStyle name="Porcentual 2 8 5" xfId="3253"/>
    <cellStyle name="Porcentual 2 8 5 2" xfId="6819"/>
    <cellStyle name="Porcentual 2 8 6" xfId="3254"/>
    <cellStyle name="Porcentual 2 8 6 2" xfId="6820"/>
    <cellStyle name="Porcentual 2 8 7" xfId="3255"/>
    <cellStyle name="Porcentual 2 8 7 2" xfId="6821"/>
    <cellStyle name="Porcentual 2 8 8" xfId="3256"/>
    <cellStyle name="Porcentual 2 8 8 2" xfId="6822"/>
    <cellStyle name="Porcentual 2 8 9" xfId="3257"/>
    <cellStyle name="Porcentual 2 8 9 2" xfId="6823"/>
    <cellStyle name="Porcentual 2 80" xfId="3258"/>
    <cellStyle name="Porcentual 2 80 2" xfId="8811"/>
    <cellStyle name="Porcentual 2 81" xfId="3259"/>
    <cellStyle name="Porcentual 2 81 2" xfId="8812"/>
    <cellStyle name="Porcentual 2 82" xfId="3260"/>
    <cellStyle name="Porcentual 2 82 2" xfId="8813"/>
    <cellStyle name="Porcentual 2 83" xfId="3261"/>
    <cellStyle name="Porcentual 2 83 2" xfId="8814"/>
    <cellStyle name="Porcentual 2 84" xfId="3262"/>
    <cellStyle name="Porcentual 2 84 2" xfId="8815"/>
    <cellStyle name="Porcentual 2 85" xfId="3263"/>
    <cellStyle name="Porcentual 2 85 2" xfId="8816"/>
    <cellStyle name="Porcentual 2 86" xfId="3264"/>
    <cellStyle name="Porcentual 2 86 2" xfId="8817"/>
    <cellStyle name="Porcentual 2 87" xfId="3265"/>
    <cellStyle name="Porcentual 2 87 2" xfId="8818"/>
    <cellStyle name="Porcentual 2 88" xfId="3266"/>
    <cellStyle name="Porcentual 2 88 2" xfId="8819"/>
    <cellStyle name="Porcentual 2 89" xfId="3267"/>
    <cellStyle name="Porcentual 2 89 2" xfId="8820"/>
    <cellStyle name="Porcentual 2 9" xfId="3268"/>
    <cellStyle name="Porcentual 2 9 10" xfId="3269"/>
    <cellStyle name="Porcentual 2 9 10 2" xfId="6824"/>
    <cellStyle name="Porcentual 2 9 11" xfId="3270"/>
    <cellStyle name="Porcentual 2 9 11 2" xfId="6825"/>
    <cellStyle name="Porcentual 2 9 12" xfId="3271"/>
    <cellStyle name="Porcentual 2 9 12 2" xfId="6826"/>
    <cellStyle name="Porcentual 2 9 13" xfId="3272"/>
    <cellStyle name="Porcentual 2 9 13 2" xfId="6827"/>
    <cellStyle name="Porcentual 2 9 14" xfId="3273"/>
    <cellStyle name="Porcentual 2 9 14 2" xfId="6828"/>
    <cellStyle name="Porcentual 2 9 15" xfId="3274"/>
    <cellStyle name="Porcentual 2 9 15 2" xfId="6829"/>
    <cellStyle name="Porcentual 2 9 16" xfId="3275"/>
    <cellStyle name="Porcentual 2 9 16 2" xfId="6830"/>
    <cellStyle name="Porcentual 2 9 17" xfId="3276"/>
    <cellStyle name="Porcentual 2 9 17 2" xfId="6831"/>
    <cellStyle name="Porcentual 2 9 18" xfId="3277"/>
    <cellStyle name="Porcentual 2 9 18 2" xfId="6832"/>
    <cellStyle name="Porcentual 2 9 19" xfId="3278"/>
    <cellStyle name="Porcentual 2 9 19 2" xfId="6833"/>
    <cellStyle name="Porcentual 2 9 2" xfId="3279"/>
    <cellStyle name="Porcentual 2 9 2 2" xfId="6834"/>
    <cellStyle name="Porcentual 2 9 20" xfId="3280"/>
    <cellStyle name="Porcentual 2 9 20 2" xfId="6835"/>
    <cellStyle name="Porcentual 2 9 21" xfId="3281"/>
    <cellStyle name="Porcentual 2 9 21 2" xfId="6836"/>
    <cellStyle name="Porcentual 2 9 22" xfId="3282"/>
    <cellStyle name="Porcentual 2 9 22 2" xfId="6837"/>
    <cellStyle name="Porcentual 2 9 23" xfId="3283"/>
    <cellStyle name="Porcentual 2 9 23 2" xfId="6838"/>
    <cellStyle name="Porcentual 2 9 24" xfId="3284"/>
    <cellStyle name="Porcentual 2 9 24 2" xfId="6839"/>
    <cellStyle name="Porcentual 2 9 25" xfId="3285"/>
    <cellStyle name="Porcentual 2 9 25 2" xfId="6840"/>
    <cellStyle name="Porcentual 2 9 26" xfId="3286"/>
    <cellStyle name="Porcentual 2 9 26 2" xfId="6841"/>
    <cellStyle name="Porcentual 2 9 27" xfId="3287"/>
    <cellStyle name="Porcentual 2 9 27 2" xfId="6842"/>
    <cellStyle name="Porcentual 2 9 28" xfId="3288"/>
    <cellStyle name="Porcentual 2 9 28 2" xfId="6843"/>
    <cellStyle name="Porcentual 2 9 29" xfId="6844"/>
    <cellStyle name="Porcentual 2 9 3" xfId="3289"/>
    <cellStyle name="Porcentual 2 9 3 2" xfId="6845"/>
    <cellStyle name="Porcentual 2 9 4" xfId="3290"/>
    <cellStyle name="Porcentual 2 9 4 2" xfId="6846"/>
    <cellStyle name="Porcentual 2 9 5" xfId="3291"/>
    <cellStyle name="Porcentual 2 9 5 2" xfId="6847"/>
    <cellStyle name="Porcentual 2 9 6" xfId="3292"/>
    <cellStyle name="Porcentual 2 9 6 2" xfId="6848"/>
    <cellStyle name="Porcentual 2 9 7" xfId="3293"/>
    <cellStyle name="Porcentual 2 9 7 2" xfId="6849"/>
    <cellStyle name="Porcentual 2 9 8" xfId="3294"/>
    <cellStyle name="Porcentual 2 9 8 2" xfId="6850"/>
    <cellStyle name="Porcentual 2 9 9" xfId="3295"/>
    <cellStyle name="Porcentual 2 9 9 2" xfId="6851"/>
    <cellStyle name="Porcentual 2 90" xfId="3296"/>
    <cellStyle name="Porcentual 2 90 2" xfId="8821"/>
    <cellStyle name="Porcentual 2 91" xfId="3297"/>
    <cellStyle name="Porcentual 2 91 2" xfId="8822"/>
    <cellStyle name="Porcentual 2 92" xfId="3298"/>
    <cellStyle name="Porcentual 2 92 2" xfId="8823"/>
    <cellStyle name="Porcentual 2 93" xfId="3299"/>
    <cellStyle name="Porcentual 2 93 2" xfId="8824"/>
    <cellStyle name="Porcentual 2 94" xfId="3300"/>
    <cellStyle name="Porcentual 2 94 2" xfId="8825"/>
    <cellStyle name="Porcentual 2 95" xfId="3301"/>
    <cellStyle name="Porcentual 2 95 2" xfId="8826"/>
    <cellStyle name="Porcentual 2 96" xfId="3302"/>
    <cellStyle name="Porcentual 2 96 2" xfId="8827"/>
    <cellStyle name="Porcentual 2 97" xfId="3303"/>
    <cellStyle name="Porcentual 2 97 2" xfId="8828"/>
    <cellStyle name="Porcentual 2 98" xfId="3304"/>
    <cellStyle name="Porcentual 2 98 2" xfId="8829"/>
    <cellStyle name="Porcentual 2 99" xfId="3305"/>
    <cellStyle name="Porcentual 2 99 2" xfId="8830"/>
    <cellStyle name="Porcentual 20" xfId="3306"/>
    <cellStyle name="Porcentual 20 10" xfId="3307"/>
    <cellStyle name="Porcentual 20 10 2" xfId="6852"/>
    <cellStyle name="Porcentual 20 10 3" xfId="8832"/>
    <cellStyle name="Porcentual 20 11" xfId="3308"/>
    <cellStyle name="Porcentual 20 11 2" xfId="6853"/>
    <cellStyle name="Porcentual 20 11 3" xfId="8833"/>
    <cellStyle name="Porcentual 20 12" xfId="3309"/>
    <cellStyle name="Porcentual 20 12 2" xfId="6854"/>
    <cellStyle name="Porcentual 20 12 3" xfId="8834"/>
    <cellStyle name="Porcentual 20 13" xfId="3310"/>
    <cellStyle name="Porcentual 20 13 2" xfId="6855"/>
    <cellStyle name="Porcentual 20 13 3" xfId="8835"/>
    <cellStyle name="Porcentual 20 14" xfId="3311"/>
    <cellStyle name="Porcentual 20 14 2" xfId="6856"/>
    <cellStyle name="Porcentual 20 14 3" xfId="8836"/>
    <cellStyle name="Porcentual 20 15" xfId="3312"/>
    <cellStyle name="Porcentual 20 15 2" xfId="6857"/>
    <cellStyle name="Porcentual 20 15 3" xfId="8837"/>
    <cellStyle name="Porcentual 20 16" xfId="3313"/>
    <cellStyle name="Porcentual 20 16 2" xfId="6858"/>
    <cellStyle name="Porcentual 20 16 3" xfId="8838"/>
    <cellStyle name="Porcentual 20 17" xfId="3314"/>
    <cellStyle name="Porcentual 20 17 2" xfId="6859"/>
    <cellStyle name="Porcentual 20 17 3" xfId="8839"/>
    <cellStyle name="Porcentual 20 18" xfId="3315"/>
    <cellStyle name="Porcentual 20 18 2" xfId="6860"/>
    <cellStyle name="Porcentual 20 18 3" xfId="8840"/>
    <cellStyle name="Porcentual 20 19" xfId="3316"/>
    <cellStyle name="Porcentual 20 19 2" xfId="6861"/>
    <cellStyle name="Porcentual 20 19 3" xfId="8841"/>
    <cellStyle name="Porcentual 20 2" xfId="3317"/>
    <cellStyle name="Porcentual 20 2 2" xfId="6862"/>
    <cellStyle name="Porcentual 20 2 3" xfId="8842"/>
    <cellStyle name="Porcentual 20 20" xfId="3318"/>
    <cellStyle name="Porcentual 20 20 2" xfId="6863"/>
    <cellStyle name="Porcentual 20 20 3" xfId="8843"/>
    <cellStyle name="Porcentual 20 21" xfId="3319"/>
    <cellStyle name="Porcentual 20 21 2" xfId="6864"/>
    <cellStyle name="Porcentual 20 21 3" xfId="8844"/>
    <cellStyle name="Porcentual 20 22" xfId="3320"/>
    <cellStyle name="Porcentual 20 22 2" xfId="6865"/>
    <cellStyle name="Porcentual 20 22 3" xfId="8845"/>
    <cellStyle name="Porcentual 20 23" xfId="3321"/>
    <cellStyle name="Porcentual 20 23 2" xfId="6866"/>
    <cellStyle name="Porcentual 20 23 3" xfId="8846"/>
    <cellStyle name="Porcentual 20 24" xfId="3322"/>
    <cellStyle name="Porcentual 20 24 2" xfId="6867"/>
    <cellStyle name="Porcentual 20 24 3" xfId="8847"/>
    <cellStyle name="Porcentual 20 25" xfId="3323"/>
    <cellStyle name="Porcentual 20 25 2" xfId="6868"/>
    <cellStyle name="Porcentual 20 25 3" xfId="8848"/>
    <cellStyle name="Porcentual 20 26" xfId="3324"/>
    <cellStyle name="Porcentual 20 26 2" xfId="6869"/>
    <cellStyle name="Porcentual 20 26 3" xfId="8849"/>
    <cellStyle name="Porcentual 20 27" xfId="3325"/>
    <cellStyle name="Porcentual 20 27 2" xfId="6870"/>
    <cellStyle name="Porcentual 20 27 3" xfId="8850"/>
    <cellStyle name="Porcentual 20 28" xfId="3326"/>
    <cellStyle name="Porcentual 20 28 2" xfId="6871"/>
    <cellStyle name="Porcentual 20 28 3" xfId="8851"/>
    <cellStyle name="Porcentual 20 29" xfId="6872"/>
    <cellStyle name="Porcentual 20 3" xfId="3327"/>
    <cellStyle name="Porcentual 20 3 2" xfId="6873"/>
    <cellStyle name="Porcentual 20 3 3" xfId="8852"/>
    <cellStyle name="Porcentual 20 30" xfId="8831"/>
    <cellStyle name="Porcentual 20 4" xfId="3328"/>
    <cellStyle name="Porcentual 20 4 2" xfId="6874"/>
    <cellStyle name="Porcentual 20 4 3" xfId="8853"/>
    <cellStyle name="Porcentual 20 5" xfId="3329"/>
    <cellStyle name="Porcentual 20 5 2" xfId="6875"/>
    <cellStyle name="Porcentual 20 5 3" xfId="8854"/>
    <cellStyle name="Porcentual 20 6" xfId="3330"/>
    <cellStyle name="Porcentual 20 6 2" xfId="6876"/>
    <cellStyle name="Porcentual 20 6 3" xfId="8855"/>
    <cellStyle name="Porcentual 20 7" xfId="3331"/>
    <cellStyle name="Porcentual 20 7 2" xfId="6877"/>
    <cellStyle name="Porcentual 20 7 3" xfId="8856"/>
    <cellStyle name="Porcentual 20 8" xfId="3332"/>
    <cellStyle name="Porcentual 20 8 2" xfId="6878"/>
    <cellStyle name="Porcentual 20 8 3" xfId="8857"/>
    <cellStyle name="Porcentual 20 9" xfId="3333"/>
    <cellStyle name="Porcentual 20 9 2" xfId="6879"/>
    <cellStyle name="Porcentual 20 9 3" xfId="8858"/>
    <cellStyle name="Porcentual 201" xfId="3334"/>
    <cellStyle name="Porcentual 201 10" xfId="3335"/>
    <cellStyle name="Porcentual 201 10 2" xfId="6880"/>
    <cellStyle name="Porcentual 201 10 3" xfId="8860"/>
    <cellStyle name="Porcentual 201 11" xfId="3336"/>
    <cellStyle name="Porcentual 201 11 2" xfId="6881"/>
    <cellStyle name="Porcentual 201 11 3" xfId="8861"/>
    <cellStyle name="Porcentual 201 12" xfId="3337"/>
    <cellStyle name="Porcentual 201 12 2" xfId="6882"/>
    <cellStyle name="Porcentual 201 12 3" xfId="8862"/>
    <cellStyle name="Porcentual 201 13" xfId="3338"/>
    <cellStyle name="Porcentual 201 13 2" xfId="6883"/>
    <cellStyle name="Porcentual 201 13 3" xfId="8863"/>
    <cellStyle name="Porcentual 201 14" xfId="3339"/>
    <cellStyle name="Porcentual 201 14 2" xfId="6884"/>
    <cellStyle name="Porcentual 201 14 3" xfId="8864"/>
    <cellStyle name="Porcentual 201 15" xfId="3340"/>
    <cellStyle name="Porcentual 201 15 2" xfId="6885"/>
    <cellStyle name="Porcentual 201 15 3" xfId="8865"/>
    <cellStyle name="Porcentual 201 16" xfId="3341"/>
    <cellStyle name="Porcentual 201 16 2" xfId="6886"/>
    <cellStyle name="Porcentual 201 16 3" xfId="8866"/>
    <cellStyle name="Porcentual 201 17" xfId="3342"/>
    <cellStyle name="Porcentual 201 17 2" xfId="6887"/>
    <cellStyle name="Porcentual 201 17 3" xfId="8867"/>
    <cellStyle name="Porcentual 201 18" xfId="3343"/>
    <cellStyle name="Porcentual 201 18 2" xfId="6888"/>
    <cellStyle name="Porcentual 201 18 3" xfId="8868"/>
    <cellStyle name="Porcentual 201 19" xfId="3344"/>
    <cellStyle name="Porcentual 201 19 2" xfId="6889"/>
    <cellStyle name="Porcentual 201 19 3" xfId="8869"/>
    <cellStyle name="Porcentual 201 2" xfId="3345"/>
    <cellStyle name="Porcentual 201 2 2" xfId="6890"/>
    <cellStyle name="Porcentual 201 2 3" xfId="8870"/>
    <cellStyle name="Porcentual 201 20" xfId="3346"/>
    <cellStyle name="Porcentual 201 20 2" xfId="6891"/>
    <cellStyle name="Porcentual 201 20 3" xfId="8871"/>
    <cellStyle name="Porcentual 201 21" xfId="3347"/>
    <cellStyle name="Porcentual 201 21 2" xfId="6892"/>
    <cellStyle name="Porcentual 201 21 3" xfId="8872"/>
    <cellStyle name="Porcentual 201 22" xfId="3348"/>
    <cellStyle name="Porcentual 201 22 2" xfId="6893"/>
    <cellStyle name="Porcentual 201 22 3" xfId="8873"/>
    <cellStyle name="Porcentual 201 23" xfId="3349"/>
    <cellStyle name="Porcentual 201 23 2" xfId="6894"/>
    <cellStyle name="Porcentual 201 23 3" xfId="8874"/>
    <cellStyle name="Porcentual 201 24" xfId="3350"/>
    <cellStyle name="Porcentual 201 24 2" xfId="6895"/>
    <cellStyle name="Porcentual 201 24 3" xfId="8875"/>
    <cellStyle name="Porcentual 201 25" xfId="3351"/>
    <cellStyle name="Porcentual 201 25 2" xfId="6896"/>
    <cellStyle name="Porcentual 201 25 3" xfId="8876"/>
    <cellStyle name="Porcentual 201 26" xfId="3352"/>
    <cellStyle name="Porcentual 201 26 2" xfId="6897"/>
    <cellStyle name="Porcentual 201 26 3" xfId="8877"/>
    <cellStyle name="Porcentual 201 27" xfId="3353"/>
    <cellStyle name="Porcentual 201 27 2" xfId="6898"/>
    <cellStyle name="Porcentual 201 27 3" xfId="8878"/>
    <cellStyle name="Porcentual 201 28" xfId="3354"/>
    <cellStyle name="Porcentual 201 28 2" xfId="6899"/>
    <cellStyle name="Porcentual 201 28 3" xfId="8879"/>
    <cellStyle name="Porcentual 201 29" xfId="8859"/>
    <cellStyle name="Porcentual 201 3" xfId="3355"/>
    <cellStyle name="Porcentual 201 3 2" xfId="6900"/>
    <cellStyle name="Porcentual 201 3 3" xfId="8880"/>
    <cellStyle name="Porcentual 201 4" xfId="3356"/>
    <cellStyle name="Porcentual 201 4 2" xfId="6901"/>
    <cellStyle name="Porcentual 201 4 3" xfId="8881"/>
    <cellStyle name="Porcentual 201 5" xfId="3357"/>
    <cellStyle name="Porcentual 201 5 2" xfId="6902"/>
    <cellStyle name="Porcentual 201 5 3" xfId="8882"/>
    <cellStyle name="Porcentual 201 6" xfId="3358"/>
    <cellStyle name="Porcentual 201 6 2" xfId="6903"/>
    <cellStyle name="Porcentual 201 6 3" xfId="8883"/>
    <cellStyle name="Porcentual 201 7" xfId="3359"/>
    <cellStyle name="Porcentual 201 7 2" xfId="6904"/>
    <cellStyle name="Porcentual 201 7 3" xfId="8884"/>
    <cellStyle name="Porcentual 201 8" xfId="3360"/>
    <cellStyle name="Porcentual 201 8 2" xfId="6905"/>
    <cellStyle name="Porcentual 201 8 3" xfId="8885"/>
    <cellStyle name="Porcentual 201 9" xfId="3361"/>
    <cellStyle name="Porcentual 201 9 2" xfId="6906"/>
    <cellStyle name="Porcentual 201 9 3" xfId="8886"/>
    <cellStyle name="Porcentual 203 10" xfId="3362"/>
    <cellStyle name="Porcentual 203 10 2" xfId="6907"/>
    <cellStyle name="Porcentual 203 10 3" xfId="8887"/>
    <cellStyle name="Porcentual 203 11" xfId="3363"/>
    <cellStyle name="Porcentual 203 11 2" xfId="6908"/>
    <cellStyle name="Porcentual 203 11 3" xfId="8888"/>
    <cellStyle name="Porcentual 203 12" xfId="3364"/>
    <cellStyle name="Porcentual 203 12 2" xfId="6909"/>
    <cellStyle name="Porcentual 203 12 3" xfId="8889"/>
    <cellStyle name="Porcentual 203 13" xfId="3365"/>
    <cellStyle name="Porcentual 203 13 2" xfId="6910"/>
    <cellStyle name="Porcentual 203 13 3" xfId="8890"/>
    <cellStyle name="Porcentual 203 14" xfId="3366"/>
    <cellStyle name="Porcentual 203 14 2" xfId="6911"/>
    <cellStyle name="Porcentual 203 14 3" xfId="8891"/>
    <cellStyle name="Porcentual 203 15" xfId="3367"/>
    <cellStyle name="Porcentual 203 15 2" xfId="6912"/>
    <cellStyle name="Porcentual 203 15 3" xfId="8892"/>
    <cellStyle name="Porcentual 203 16" xfId="3368"/>
    <cellStyle name="Porcentual 203 16 2" xfId="6913"/>
    <cellStyle name="Porcentual 203 16 3" xfId="8893"/>
    <cellStyle name="Porcentual 203 17" xfId="3369"/>
    <cellStyle name="Porcentual 203 17 2" xfId="6914"/>
    <cellStyle name="Porcentual 203 17 3" xfId="8894"/>
    <cellStyle name="Porcentual 203 18" xfId="3370"/>
    <cellStyle name="Porcentual 203 18 2" xfId="6915"/>
    <cellStyle name="Porcentual 203 18 3" xfId="8895"/>
    <cellStyle name="Porcentual 203 19" xfId="3371"/>
    <cellStyle name="Porcentual 203 19 2" xfId="6916"/>
    <cellStyle name="Porcentual 203 19 3" xfId="8896"/>
    <cellStyle name="Porcentual 203 2" xfId="3372"/>
    <cellStyle name="Porcentual 203 2 2" xfId="6917"/>
    <cellStyle name="Porcentual 203 2 3" xfId="8897"/>
    <cellStyle name="Porcentual 203 20" xfId="3373"/>
    <cellStyle name="Porcentual 203 20 2" xfId="6918"/>
    <cellStyle name="Porcentual 203 20 3" xfId="8898"/>
    <cellStyle name="Porcentual 203 21" xfId="3374"/>
    <cellStyle name="Porcentual 203 21 2" xfId="6919"/>
    <cellStyle name="Porcentual 203 21 3" xfId="8899"/>
    <cellStyle name="Porcentual 203 22" xfId="3375"/>
    <cellStyle name="Porcentual 203 22 2" xfId="6920"/>
    <cellStyle name="Porcentual 203 22 3" xfId="8900"/>
    <cellStyle name="Porcentual 203 23" xfId="3376"/>
    <cellStyle name="Porcentual 203 23 2" xfId="6921"/>
    <cellStyle name="Porcentual 203 23 3" xfId="8901"/>
    <cellStyle name="Porcentual 203 24" xfId="3377"/>
    <cellStyle name="Porcentual 203 24 2" xfId="6922"/>
    <cellStyle name="Porcentual 203 24 3" xfId="8902"/>
    <cellStyle name="Porcentual 203 25" xfId="3378"/>
    <cellStyle name="Porcentual 203 25 2" xfId="6923"/>
    <cellStyle name="Porcentual 203 25 3" xfId="8903"/>
    <cellStyle name="Porcentual 203 26" xfId="3379"/>
    <cellStyle name="Porcentual 203 26 2" xfId="6924"/>
    <cellStyle name="Porcentual 203 26 3" xfId="8904"/>
    <cellStyle name="Porcentual 203 27" xfId="3380"/>
    <cellStyle name="Porcentual 203 27 2" xfId="6925"/>
    <cellStyle name="Porcentual 203 27 3" xfId="8905"/>
    <cellStyle name="Porcentual 203 28" xfId="3381"/>
    <cellStyle name="Porcentual 203 28 2" xfId="6926"/>
    <cellStyle name="Porcentual 203 28 3" xfId="8906"/>
    <cellStyle name="Porcentual 203 3" xfId="3382"/>
    <cellStyle name="Porcentual 203 3 2" xfId="6927"/>
    <cellStyle name="Porcentual 203 3 3" xfId="8907"/>
    <cellStyle name="Porcentual 203 4" xfId="3383"/>
    <cellStyle name="Porcentual 203 4 2" xfId="6928"/>
    <cellStyle name="Porcentual 203 4 3" xfId="8908"/>
    <cellStyle name="Porcentual 203 5" xfId="3384"/>
    <cellStyle name="Porcentual 203 5 2" xfId="6929"/>
    <cellStyle name="Porcentual 203 5 3" xfId="8909"/>
    <cellStyle name="Porcentual 203 6" xfId="3385"/>
    <cellStyle name="Porcentual 203 6 2" xfId="6930"/>
    <cellStyle name="Porcentual 203 6 3" xfId="8910"/>
    <cellStyle name="Porcentual 203 7" xfId="3386"/>
    <cellStyle name="Porcentual 203 7 2" xfId="6931"/>
    <cellStyle name="Porcentual 203 7 3" xfId="8911"/>
    <cellStyle name="Porcentual 203 8" xfId="3387"/>
    <cellStyle name="Porcentual 203 8 2" xfId="6932"/>
    <cellStyle name="Porcentual 203 8 3" xfId="8912"/>
    <cellStyle name="Porcentual 203 9" xfId="3388"/>
    <cellStyle name="Porcentual 203 9 2" xfId="6933"/>
    <cellStyle name="Porcentual 203 9 3" xfId="8913"/>
    <cellStyle name="Porcentual 204 10" xfId="3389"/>
    <cellStyle name="Porcentual 204 10 2" xfId="6934"/>
    <cellStyle name="Porcentual 204 10 3" xfId="8914"/>
    <cellStyle name="Porcentual 204 11" xfId="3390"/>
    <cellStyle name="Porcentual 204 11 2" xfId="6935"/>
    <cellStyle name="Porcentual 204 11 3" xfId="8915"/>
    <cellStyle name="Porcentual 204 12" xfId="3391"/>
    <cellStyle name="Porcentual 204 12 2" xfId="6936"/>
    <cellStyle name="Porcentual 204 12 3" xfId="8916"/>
    <cellStyle name="Porcentual 204 13" xfId="3392"/>
    <cellStyle name="Porcentual 204 13 2" xfId="6937"/>
    <cellStyle name="Porcentual 204 13 3" xfId="8917"/>
    <cellStyle name="Porcentual 204 14" xfId="3393"/>
    <cellStyle name="Porcentual 204 14 2" xfId="6938"/>
    <cellStyle name="Porcentual 204 14 3" xfId="8918"/>
    <cellStyle name="Porcentual 204 15" xfId="3394"/>
    <cellStyle name="Porcentual 204 15 2" xfId="6939"/>
    <cellStyle name="Porcentual 204 15 3" xfId="8919"/>
    <cellStyle name="Porcentual 204 16" xfId="3395"/>
    <cellStyle name="Porcentual 204 16 2" xfId="6940"/>
    <cellStyle name="Porcentual 204 16 3" xfId="8920"/>
    <cellStyle name="Porcentual 204 17" xfId="3396"/>
    <cellStyle name="Porcentual 204 17 2" xfId="6941"/>
    <cellStyle name="Porcentual 204 17 3" xfId="8921"/>
    <cellStyle name="Porcentual 204 18" xfId="3397"/>
    <cellStyle name="Porcentual 204 18 2" xfId="6942"/>
    <cellStyle name="Porcentual 204 18 3" xfId="8922"/>
    <cellStyle name="Porcentual 204 19" xfId="3398"/>
    <cellStyle name="Porcentual 204 19 2" xfId="6943"/>
    <cellStyle name="Porcentual 204 19 3" xfId="8923"/>
    <cellStyle name="Porcentual 204 2" xfId="3399"/>
    <cellStyle name="Porcentual 204 2 2" xfId="6944"/>
    <cellStyle name="Porcentual 204 2 3" xfId="8924"/>
    <cellStyle name="Porcentual 204 20" xfId="3400"/>
    <cellStyle name="Porcentual 204 20 2" xfId="6945"/>
    <cellStyle name="Porcentual 204 20 3" xfId="8925"/>
    <cellStyle name="Porcentual 204 21" xfId="3401"/>
    <cellStyle name="Porcentual 204 21 2" xfId="6946"/>
    <cellStyle name="Porcentual 204 21 3" xfId="8926"/>
    <cellStyle name="Porcentual 204 22" xfId="3402"/>
    <cellStyle name="Porcentual 204 22 2" xfId="6947"/>
    <cellStyle name="Porcentual 204 22 3" xfId="8927"/>
    <cellStyle name="Porcentual 204 23" xfId="3403"/>
    <cellStyle name="Porcentual 204 23 2" xfId="6948"/>
    <cellStyle name="Porcentual 204 23 3" xfId="8928"/>
    <cellStyle name="Porcentual 204 24" xfId="3404"/>
    <cellStyle name="Porcentual 204 24 2" xfId="6949"/>
    <cellStyle name="Porcentual 204 24 3" xfId="8929"/>
    <cellStyle name="Porcentual 204 25" xfId="3405"/>
    <cellStyle name="Porcentual 204 25 2" xfId="6950"/>
    <cellStyle name="Porcentual 204 25 3" xfId="8930"/>
    <cellStyle name="Porcentual 204 26" xfId="3406"/>
    <cellStyle name="Porcentual 204 26 2" xfId="6951"/>
    <cellStyle name="Porcentual 204 26 3" xfId="8931"/>
    <cellStyle name="Porcentual 204 27" xfId="3407"/>
    <cellStyle name="Porcentual 204 27 2" xfId="6952"/>
    <cellStyle name="Porcentual 204 27 3" xfId="8932"/>
    <cellStyle name="Porcentual 204 28" xfId="3408"/>
    <cellStyle name="Porcentual 204 28 2" xfId="6953"/>
    <cellStyle name="Porcentual 204 28 3" xfId="8933"/>
    <cellStyle name="Porcentual 204 3" xfId="3409"/>
    <cellStyle name="Porcentual 204 3 2" xfId="6954"/>
    <cellStyle name="Porcentual 204 3 3" xfId="8934"/>
    <cellStyle name="Porcentual 204 4" xfId="3410"/>
    <cellStyle name="Porcentual 204 4 2" xfId="6955"/>
    <cellStyle name="Porcentual 204 4 3" xfId="8935"/>
    <cellStyle name="Porcentual 204 5" xfId="3411"/>
    <cellStyle name="Porcentual 204 5 2" xfId="6956"/>
    <cellStyle name="Porcentual 204 5 3" xfId="8936"/>
    <cellStyle name="Porcentual 204 6" xfId="3412"/>
    <cellStyle name="Porcentual 204 6 2" xfId="6957"/>
    <cellStyle name="Porcentual 204 6 3" xfId="8937"/>
    <cellStyle name="Porcentual 204 7" xfId="3413"/>
    <cellStyle name="Porcentual 204 7 2" xfId="6958"/>
    <cellStyle name="Porcentual 204 7 3" xfId="8938"/>
    <cellStyle name="Porcentual 204 8" xfId="3414"/>
    <cellStyle name="Porcentual 204 8 2" xfId="6959"/>
    <cellStyle name="Porcentual 204 8 3" xfId="8939"/>
    <cellStyle name="Porcentual 204 9" xfId="3415"/>
    <cellStyle name="Porcentual 204 9 2" xfId="6960"/>
    <cellStyle name="Porcentual 204 9 3" xfId="8940"/>
    <cellStyle name="Porcentual 206 10" xfId="3416"/>
    <cellStyle name="Porcentual 206 10 2" xfId="6961"/>
    <cellStyle name="Porcentual 206 10 3" xfId="8941"/>
    <cellStyle name="Porcentual 206 11" xfId="3417"/>
    <cellStyle name="Porcentual 206 11 2" xfId="6962"/>
    <cellStyle name="Porcentual 206 11 3" xfId="8942"/>
    <cellStyle name="Porcentual 206 12" xfId="3418"/>
    <cellStyle name="Porcentual 206 12 2" xfId="6963"/>
    <cellStyle name="Porcentual 206 12 3" xfId="8943"/>
    <cellStyle name="Porcentual 206 13" xfId="3419"/>
    <cellStyle name="Porcentual 206 13 2" xfId="6964"/>
    <cellStyle name="Porcentual 206 13 3" xfId="8944"/>
    <cellStyle name="Porcentual 206 14" xfId="3420"/>
    <cellStyle name="Porcentual 206 14 2" xfId="6965"/>
    <cellStyle name="Porcentual 206 14 3" xfId="8945"/>
    <cellStyle name="Porcentual 206 15" xfId="3421"/>
    <cellStyle name="Porcentual 206 15 2" xfId="6966"/>
    <cellStyle name="Porcentual 206 15 3" xfId="8946"/>
    <cellStyle name="Porcentual 206 16" xfId="3422"/>
    <cellStyle name="Porcentual 206 16 2" xfId="6967"/>
    <cellStyle name="Porcentual 206 16 3" xfId="8947"/>
    <cellStyle name="Porcentual 206 17" xfId="3423"/>
    <cellStyle name="Porcentual 206 17 2" xfId="6968"/>
    <cellStyle name="Porcentual 206 17 3" xfId="8948"/>
    <cellStyle name="Porcentual 206 18" xfId="3424"/>
    <cellStyle name="Porcentual 206 18 2" xfId="6969"/>
    <cellStyle name="Porcentual 206 18 3" xfId="8949"/>
    <cellStyle name="Porcentual 206 19" xfId="3425"/>
    <cellStyle name="Porcentual 206 19 2" xfId="6970"/>
    <cellStyle name="Porcentual 206 19 3" xfId="8950"/>
    <cellStyle name="Porcentual 206 2" xfId="3426"/>
    <cellStyle name="Porcentual 206 2 2" xfId="6971"/>
    <cellStyle name="Porcentual 206 2 3" xfId="8951"/>
    <cellStyle name="Porcentual 206 20" xfId="3427"/>
    <cellStyle name="Porcentual 206 20 2" xfId="6972"/>
    <cellStyle name="Porcentual 206 20 3" xfId="8952"/>
    <cellStyle name="Porcentual 206 21" xfId="3428"/>
    <cellStyle name="Porcentual 206 21 2" xfId="6973"/>
    <cellStyle name="Porcentual 206 21 3" xfId="8953"/>
    <cellStyle name="Porcentual 206 22" xfId="3429"/>
    <cellStyle name="Porcentual 206 22 2" xfId="6974"/>
    <cellStyle name="Porcentual 206 22 3" xfId="8954"/>
    <cellStyle name="Porcentual 206 23" xfId="3430"/>
    <cellStyle name="Porcentual 206 23 2" xfId="6975"/>
    <cellStyle name="Porcentual 206 23 3" xfId="8955"/>
    <cellStyle name="Porcentual 206 24" xfId="3431"/>
    <cellStyle name="Porcentual 206 24 2" xfId="6976"/>
    <cellStyle name="Porcentual 206 24 3" xfId="8956"/>
    <cellStyle name="Porcentual 206 25" xfId="3432"/>
    <cellStyle name="Porcentual 206 25 2" xfId="6977"/>
    <cellStyle name="Porcentual 206 25 3" xfId="8957"/>
    <cellStyle name="Porcentual 206 26" xfId="3433"/>
    <cellStyle name="Porcentual 206 26 2" xfId="6978"/>
    <cellStyle name="Porcentual 206 26 3" xfId="8958"/>
    <cellStyle name="Porcentual 206 27" xfId="3434"/>
    <cellStyle name="Porcentual 206 27 2" xfId="6979"/>
    <cellStyle name="Porcentual 206 27 3" xfId="8959"/>
    <cellStyle name="Porcentual 206 28" xfId="3435"/>
    <cellStyle name="Porcentual 206 28 2" xfId="6980"/>
    <cellStyle name="Porcentual 206 28 3" xfId="8960"/>
    <cellStyle name="Porcentual 206 3" xfId="3436"/>
    <cellStyle name="Porcentual 206 3 2" xfId="6981"/>
    <cellStyle name="Porcentual 206 3 3" xfId="8961"/>
    <cellStyle name="Porcentual 206 4" xfId="3437"/>
    <cellStyle name="Porcentual 206 4 2" xfId="6982"/>
    <cellStyle name="Porcentual 206 4 3" xfId="8962"/>
    <cellStyle name="Porcentual 206 5" xfId="3438"/>
    <cellStyle name="Porcentual 206 5 2" xfId="6983"/>
    <cellStyle name="Porcentual 206 5 3" xfId="8963"/>
    <cellStyle name="Porcentual 206 6" xfId="3439"/>
    <cellStyle name="Porcentual 206 6 2" xfId="6984"/>
    <cellStyle name="Porcentual 206 6 3" xfId="8964"/>
    <cellStyle name="Porcentual 206 7" xfId="3440"/>
    <cellStyle name="Porcentual 206 7 2" xfId="6985"/>
    <cellStyle name="Porcentual 206 7 3" xfId="8965"/>
    <cellStyle name="Porcentual 206 8" xfId="3441"/>
    <cellStyle name="Porcentual 206 8 2" xfId="6986"/>
    <cellStyle name="Porcentual 206 8 3" xfId="8966"/>
    <cellStyle name="Porcentual 206 9" xfId="3442"/>
    <cellStyle name="Porcentual 206 9 2" xfId="6987"/>
    <cellStyle name="Porcentual 206 9 3" xfId="8967"/>
    <cellStyle name="Porcentual 207 10" xfId="3443"/>
    <cellStyle name="Porcentual 207 10 2" xfId="6988"/>
    <cellStyle name="Porcentual 207 10 3" xfId="8968"/>
    <cellStyle name="Porcentual 207 11" xfId="3444"/>
    <cellStyle name="Porcentual 207 11 2" xfId="6989"/>
    <cellStyle name="Porcentual 207 11 3" xfId="8969"/>
    <cellStyle name="Porcentual 207 12" xfId="3445"/>
    <cellStyle name="Porcentual 207 12 2" xfId="6990"/>
    <cellStyle name="Porcentual 207 12 3" xfId="8970"/>
    <cellStyle name="Porcentual 207 13" xfId="3446"/>
    <cellStyle name="Porcentual 207 13 2" xfId="6991"/>
    <cellStyle name="Porcentual 207 13 3" xfId="8971"/>
    <cellStyle name="Porcentual 207 14" xfId="3447"/>
    <cellStyle name="Porcentual 207 14 2" xfId="6992"/>
    <cellStyle name="Porcentual 207 14 3" xfId="8972"/>
    <cellStyle name="Porcentual 207 15" xfId="3448"/>
    <cellStyle name="Porcentual 207 15 2" xfId="6993"/>
    <cellStyle name="Porcentual 207 15 3" xfId="8973"/>
    <cellStyle name="Porcentual 207 16" xfId="3449"/>
    <cellStyle name="Porcentual 207 16 2" xfId="6994"/>
    <cellStyle name="Porcentual 207 16 3" xfId="8974"/>
    <cellStyle name="Porcentual 207 17" xfId="3450"/>
    <cellStyle name="Porcentual 207 17 2" xfId="6995"/>
    <cellStyle name="Porcentual 207 17 3" xfId="8975"/>
    <cellStyle name="Porcentual 207 18" xfId="3451"/>
    <cellStyle name="Porcentual 207 18 2" xfId="6996"/>
    <cellStyle name="Porcentual 207 18 3" xfId="8976"/>
    <cellStyle name="Porcentual 207 19" xfId="3452"/>
    <cellStyle name="Porcentual 207 19 2" xfId="6997"/>
    <cellStyle name="Porcentual 207 19 3" xfId="8977"/>
    <cellStyle name="Porcentual 207 2" xfId="3453"/>
    <cellStyle name="Porcentual 207 2 2" xfId="6998"/>
    <cellStyle name="Porcentual 207 2 3" xfId="8978"/>
    <cellStyle name="Porcentual 207 20" xfId="3454"/>
    <cellStyle name="Porcentual 207 20 2" xfId="6999"/>
    <cellStyle name="Porcentual 207 20 3" xfId="8979"/>
    <cellStyle name="Porcentual 207 21" xfId="3455"/>
    <cellStyle name="Porcentual 207 21 2" xfId="7000"/>
    <cellStyle name="Porcentual 207 21 3" xfId="8980"/>
    <cellStyle name="Porcentual 207 22" xfId="3456"/>
    <cellStyle name="Porcentual 207 22 2" xfId="7001"/>
    <cellStyle name="Porcentual 207 22 3" xfId="8981"/>
    <cellStyle name="Porcentual 207 23" xfId="3457"/>
    <cellStyle name="Porcentual 207 23 2" xfId="7002"/>
    <cellStyle name="Porcentual 207 23 3" xfId="8982"/>
    <cellStyle name="Porcentual 207 24" xfId="3458"/>
    <cellStyle name="Porcentual 207 24 2" xfId="7003"/>
    <cellStyle name="Porcentual 207 24 3" xfId="8983"/>
    <cellStyle name="Porcentual 207 25" xfId="3459"/>
    <cellStyle name="Porcentual 207 25 2" xfId="7004"/>
    <cellStyle name="Porcentual 207 25 3" xfId="8984"/>
    <cellStyle name="Porcentual 207 26" xfId="3460"/>
    <cellStyle name="Porcentual 207 26 2" xfId="7005"/>
    <cellStyle name="Porcentual 207 26 3" xfId="8985"/>
    <cellStyle name="Porcentual 207 27" xfId="3461"/>
    <cellStyle name="Porcentual 207 27 2" xfId="7006"/>
    <cellStyle name="Porcentual 207 27 3" xfId="8986"/>
    <cellStyle name="Porcentual 207 28" xfId="3462"/>
    <cellStyle name="Porcentual 207 28 2" xfId="7007"/>
    <cellStyle name="Porcentual 207 28 3" xfId="8987"/>
    <cellStyle name="Porcentual 207 3" xfId="3463"/>
    <cellStyle name="Porcentual 207 3 2" xfId="7008"/>
    <cellStyle name="Porcentual 207 3 3" xfId="8988"/>
    <cellStyle name="Porcentual 207 4" xfId="3464"/>
    <cellStyle name="Porcentual 207 4 2" xfId="7009"/>
    <cellStyle name="Porcentual 207 4 3" xfId="8989"/>
    <cellStyle name="Porcentual 207 5" xfId="3465"/>
    <cellStyle name="Porcentual 207 5 2" xfId="7010"/>
    <cellStyle name="Porcentual 207 5 3" xfId="8990"/>
    <cellStyle name="Porcentual 207 6" xfId="3466"/>
    <cellStyle name="Porcentual 207 6 2" xfId="7011"/>
    <cellStyle name="Porcentual 207 6 3" xfId="8991"/>
    <cellStyle name="Porcentual 207 7" xfId="3467"/>
    <cellStyle name="Porcentual 207 7 2" xfId="7012"/>
    <cellStyle name="Porcentual 207 7 3" xfId="8992"/>
    <cellStyle name="Porcentual 207 8" xfId="3468"/>
    <cellStyle name="Porcentual 207 8 2" xfId="7013"/>
    <cellStyle name="Porcentual 207 8 3" xfId="8993"/>
    <cellStyle name="Porcentual 207 9" xfId="3469"/>
    <cellStyle name="Porcentual 207 9 2" xfId="7014"/>
    <cellStyle name="Porcentual 207 9 3" xfId="8994"/>
    <cellStyle name="Porcentual 208 10" xfId="3470"/>
    <cellStyle name="Porcentual 208 10 2" xfId="7015"/>
    <cellStyle name="Porcentual 208 10 3" xfId="8995"/>
    <cellStyle name="Porcentual 208 11" xfId="3471"/>
    <cellStyle name="Porcentual 208 11 2" xfId="7016"/>
    <cellStyle name="Porcentual 208 11 3" xfId="8996"/>
    <cellStyle name="Porcentual 208 12" xfId="3472"/>
    <cellStyle name="Porcentual 208 12 2" xfId="7017"/>
    <cellStyle name="Porcentual 208 12 3" xfId="8997"/>
    <cellStyle name="Porcentual 208 13" xfId="3473"/>
    <cellStyle name="Porcentual 208 13 2" xfId="7018"/>
    <cellStyle name="Porcentual 208 13 3" xfId="8998"/>
    <cellStyle name="Porcentual 208 14" xfId="3474"/>
    <cellStyle name="Porcentual 208 14 2" xfId="7019"/>
    <cellStyle name="Porcentual 208 14 3" xfId="8999"/>
    <cellStyle name="Porcentual 208 15" xfId="3475"/>
    <cellStyle name="Porcentual 208 15 2" xfId="7020"/>
    <cellStyle name="Porcentual 208 15 3" xfId="9000"/>
    <cellStyle name="Porcentual 208 16" xfId="3476"/>
    <cellStyle name="Porcentual 208 16 2" xfId="7021"/>
    <cellStyle name="Porcentual 208 16 3" xfId="9001"/>
    <cellStyle name="Porcentual 208 17" xfId="3477"/>
    <cellStyle name="Porcentual 208 17 2" xfId="7022"/>
    <cellStyle name="Porcentual 208 17 3" xfId="9002"/>
    <cellStyle name="Porcentual 208 18" xfId="3478"/>
    <cellStyle name="Porcentual 208 18 2" xfId="7023"/>
    <cellStyle name="Porcentual 208 18 3" xfId="9003"/>
    <cellStyle name="Porcentual 208 19" xfId="3479"/>
    <cellStyle name="Porcentual 208 19 2" xfId="7024"/>
    <cellStyle name="Porcentual 208 19 3" xfId="9004"/>
    <cellStyle name="Porcentual 208 2" xfId="3480"/>
    <cellStyle name="Porcentual 208 2 2" xfId="7025"/>
    <cellStyle name="Porcentual 208 2 3" xfId="9005"/>
    <cellStyle name="Porcentual 208 20" xfId="3481"/>
    <cellStyle name="Porcentual 208 20 2" xfId="7026"/>
    <cellStyle name="Porcentual 208 20 3" xfId="9006"/>
    <cellStyle name="Porcentual 208 21" xfId="3482"/>
    <cellStyle name="Porcentual 208 21 2" xfId="7027"/>
    <cellStyle name="Porcentual 208 21 3" xfId="9007"/>
    <cellStyle name="Porcentual 208 22" xfId="3483"/>
    <cellStyle name="Porcentual 208 22 2" xfId="7028"/>
    <cellStyle name="Porcentual 208 22 3" xfId="9008"/>
    <cellStyle name="Porcentual 208 23" xfId="3484"/>
    <cellStyle name="Porcentual 208 23 2" xfId="7029"/>
    <cellStyle name="Porcentual 208 23 3" xfId="9009"/>
    <cellStyle name="Porcentual 208 24" xfId="3485"/>
    <cellStyle name="Porcentual 208 24 2" xfId="7030"/>
    <cellStyle name="Porcentual 208 24 3" xfId="9010"/>
    <cellStyle name="Porcentual 208 25" xfId="3486"/>
    <cellStyle name="Porcentual 208 25 2" xfId="7031"/>
    <cellStyle name="Porcentual 208 25 3" xfId="9011"/>
    <cellStyle name="Porcentual 208 26" xfId="3487"/>
    <cellStyle name="Porcentual 208 26 2" xfId="7032"/>
    <cellStyle name="Porcentual 208 26 3" xfId="9012"/>
    <cellStyle name="Porcentual 208 27" xfId="3488"/>
    <cellStyle name="Porcentual 208 27 2" xfId="7033"/>
    <cellStyle name="Porcentual 208 27 3" xfId="9013"/>
    <cellStyle name="Porcentual 208 28" xfId="3489"/>
    <cellStyle name="Porcentual 208 28 2" xfId="7034"/>
    <cellStyle name="Porcentual 208 28 3" xfId="9014"/>
    <cellStyle name="Porcentual 208 3" xfId="3490"/>
    <cellStyle name="Porcentual 208 3 2" xfId="7035"/>
    <cellStyle name="Porcentual 208 3 3" xfId="9015"/>
    <cellStyle name="Porcentual 208 4" xfId="3491"/>
    <cellStyle name="Porcentual 208 4 2" xfId="7036"/>
    <cellStyle name="Porcentual 208 4 3" xfId="9016"/>
    <cellStyle name="Porcentual 208 5" xfId="3492"/>
    <cellStyle name="Porcentual 208 5 2" xfId="7037"/>
    <cellStyle name="Porcentual 208 5 3" xfId="9017"/>
    <cellStyle name="Porcentual 208 6" xfId="3493"/>
    <cellStyle name="Porcentual 208 6 2" xfId="7038"/>
    <cellStyle name="Porcentual 208 6 3" xfId="9018"/>
    <cellStyle name="Porcentual 208 7" xfId="3494"/>
    <cellStyle name="Porcentual 208 7 2" xfId="7039"/>
    <cellStyle name="Porcentual 208 7 3" xfId="9019"/>
    <cellStyle name="Porcentual 208 8" xfId="3495"/>
    <cellStyle name="Porcentual 208 8 2" xfId="7040"/>
    <cellStyle name="Porcentual 208 8 3" xfId="9020"/>
    <cellStyle name="Porcentual 208 9" xfId="3496"/>
    <cellStyle name="Porcentual 208 9 2" xfId="7041"/>
    <cellStyle name="Porcentual 208 9 3" xfId="9021"/>
    <cellStyle name="Porcentual 21" xfId="3497"/>
    <cellStyle name="Porcentual 21 10" xfId="3498"/>
    <cellStyle name="Porcentual 21 10 2" xfId="7042"/>
    <cellStyle name="Porcentual 21 10 3" xfId="9023"/>
    <cellStyle name="Porcentual 21 11" xfId="3499"/>
    <cellStyle name="Porcentual 21 11 2" xfId="7043"/>
    <cellStyle name="Porcentual 21 11 3" xfId="9024"/>
    <cellStyle name="Porcentual 21 12" xfId="3500"/>
    <cellStyle name="Porcentual 21 12 2" xfId="7044"/>
    <cellStyle name="Porcentual 21 12 3" xfId="9025"/>
    <cellStyle name="Porcentual 21 13" xfId="3501"/>
    <cellStyle name="Porcentual 21 13 2" xfId="7045"/>
    <cellStyle name="Porcentual 21 13 3" xfId="9026"/>
    <cellStyle name="Porcentual 21 14" xfId="3502"/>
    <cellStyle name="Porcentual 21 14 2" xfId="7046"/>
    <cellStyle name="Porcentual 21 14 3" xfId="9027"/>
    <cellStyle name="Porcentual 21 15" xfId="3503"/>
    <cellStyle name="Porcentual 21 15 2" xfId="7047"/>
    <cellStyle name="Porcentual 21 15 3" xfId="9028"/>
    <cellStyle name="Porcentual 21 16" xfId="3504"/>
    <cellStyle name="Porcentual 21 16 2" xfId="7048"/>
    <cellStyle name="Porcentual 21 16 3" xfId="9029"/>
    <cellStyle name="Porcentual 21 17" xfId="3505"/>
    <cellStyle name="Porcentual 21 17 2" xfId="7049"/>
    <cellStyle name="Porcentual 21 17 3" xfId="9030"/>
    <cellStyle name="Porcentual 21 18" xfId="3506"/>
    <cellStyle name="Porcentual 21 18 2" xfId="7050"/>
    <cellStyle name="Porcentual 21 18 3" xfId="9031"/>
    <cellStyle name="Porcentual 21 19" xfId="3507"/>
    <cellStyle name="Porcentual 21 19 2" xfId="7051"/>
    <cellStyle name="Porcentual 21 19 3" xfId="9032"/>
    <cellStyle name="Porcentual 21 2" xfId="3508"/>
    <cellStyle name="Porcentual 21 2 2" xfId="7052"/>
    <cellStyle name="Porcentual 21 2 3" xfId="9033"/>
    <cellStyle name="Porcentual 21 20" xfId="3509"/>
    <cellStyle name="Porcentual 21 20 2" xfId="7053"/>
    <cellStyle name="Porcentual 21 20 3" xfId="9034"/>
    <cellStyle name="Porcentual 21 21" xfId="3510"/>
    <cellStyle name="Porcentual 21 21 2" xfId="7054"/>
    <cellStyle name="Porcentual 21 21 3" xfId="9035"/>
    <cellStyle name="Porcentual 21 22" xfId="3511"/>
    <cellStyle name="Porcentual 21 22 2" xfId="7055"/>
    <cellStyle name="Porcentual 21 22 3" xfId="9036"/>
    <cellStyle name="Porcentual 21 23" xfId="3512"/>
    <cellStyle name="Porcentual 21 23 2" xfId="7056"/>
    <cellStyle name="Porcentual 21 23 3" xfId="9037"/>
    <cellStyle name="Porcentual 21 24" xfId="3513"/>
    <cellStyle name="Porcentual 21 24 2" xfId="7057"/>
    <cellStyle name="Porcentual 21 24 3" xfId="9038"/>
    <cellStyle name="Porcentual 21 25" xfId="3514"/>
    <cellStyle name="Porcentual 21 25 2" xfId="7058"/>
    <cellStyle name="Porcentual 21 25 3" xfId="9039"/>
    <cellStyle name="Porcentual 21 26" xfId="3515"/>
    <cellStyle name="Porcentual 21 26 2" xfId="7059"/>
    <cellStyle name="Porcentual 21 26 3" xfId="9040"/>
    <cellStyle name="Porcentual 21 27" xfId="3516"/>
    <cellStyle name="Porcentual 21 27 2" xfId="7060"/>
    <cellStyle name="Porcentual 21 27 3" xfId="9041"/>
    <cellStyle name="Porcentual 21 28" xfId="3517"/>
    <cellStyle name="Porcentual 21 28 2" xfId="7061"/>
    <cellStyle name="Porcentual 21 28 3" xfId="9042"/>
    <cellStyle name="Porcentual 21 29" xfId="7062"/>
    <cellStyle name="Porcentual 21 3" xfId="3518"/>
    <cellStyle name="Porcentual 21 3 2" xfId="7063"/>
    <cellStyle name="Porcentual 21 3 3" xfId="9043"/>
    <cellStyle name="Porcentual 21 30" xfId="9022"/>
    <cellStyle name="Porcentual 21 4" xfId="3519"/>
    <cellStyle name="Porcentual 21 4 2" xfId="7064"/>
    <cellStyle name="Porcentual 21 4 3" xfId="9044"/>
    <cellStyle name="Porcentual 21 5" xfId="3520"/>
    <cellStyle name="Porcentual 21 5 2" xfId="7065"/>
    <cellStyle name="Porcentual 21 5 3" xfId="9045"/>
    <cellStyle name="Porcentual 21 6" xfId="3521"/>
    <cellStyle name="Porcentual 21 6 2" xfId="7066"/>
    <cellStyle name="Porcentual 21 6 3" xfId="9046"/>
    <cellStyle name="Porcentual 21 7" xfId="3522"/>
    <cellStyle name="Porcentual 21 7 2" xfId="7067"/>
    <cellStyle name="Porcentual 21 7 3" xfId="9047"/>
    <cellStyle name="Porcentual 21 8" xfId="3523"/>
    <cellStyle name="Porcentual 21 8 2" xfId="7068"/>
    <cellStyle name="Porcentual 21 8 3" xfId="9048"/>
    <cellStyle name="Porcentual 21 9" xfId="3524"/>
    <cellStyle name="Porcentual 21 9 2" xfId="7069"/>
    <cellStyle name="Porcentual 21 9 3" xfId="9049"/>
    <cellStyle name="Porcentual 211 10" xfId="3525"/>
    <cellStyle name="Porcentual 211 10 2" xfId="7070"/>
    <cellStyle name="Porcentual 211 10 3" xfId="9050"/>
    <cellStyle name="Porcentual 211 11" xfId="3526"/>
    <cellStyle name="Porcentual 211 11 2" xfId="7071"/>
    <cellStyle name="Porcentual 211 11 3" xfId="9051"/>
    <cellStyle name="Porcentual 211 12" xfId="3527"/>
    <cellStyle name="Porcentual 211 12 2" xfId="7072"/>
    <cellStyle name="Porcentual 211 12 3" xfId="9052"/>
    <cellStyle name="Porcentual 211 13" xfId="3528"/>
    <cellStyle name="Porcentual 211 13 2" xfId="7073"/>
    <cellStyle name="Porcentual 211 13 3" xfId="9053"/>
    <cellStyle name="Porcentual 211 14" xfId="3529"/>
    <cellStyle name="Porcentual 211 14 2" xfId="7074"/>
    <cellStyle name="Porcentual 211 14 3" xfId="9054"/>
    <cellStyle name="Porcentual 211 15" xfId="3530"/>
    <cellStyle name="Porcentual 211 15 2" xfId="7075"/>
    <cellStyle name="Porcentual 211 15 3" xfId="9055"/>
    <cellStyle name="Porcentual 211 16" xfId="3531"/>
    <cellStyle name="Porcentual 211 16 2" xfId="7076"/>
    <cellStyle name="Porcentual 211 16 3" xfId="9056"/>
    <cellStyle name="Porcentual 211 17" xfId="3532"/>
    <cellStyle name="Porcentual 211 17 2" xfId="7077"/>
    <cellStyle name="Porcentual 211 17 3" xfId="9057"/>
    <cellStyle name="Porcentual 211 18" xfId="3533"/>
    <cellStyle name="Porcentual 211 18 2" xfId="7078"/>
    <cellStyle name="Porcentual 211 18 3" xfId="9058"/>
    <cellStyle name="Porcentual 211 19" xfId="3534"/>
    <cellStyle name="Porcentual 211 19 2" xfId="7079"/>
    <cellStyle name="Porcentual 211 19 3" xfId="9059"/>
    <cellStyle name="Porcentual 211 2" xfId="3535"/>
    <cellStyle name="Porcentual 211 2 2" xfId="7080"/>
    <cellStyle name="Porcentual 211 2 3" xfId="9060"/>
    <cellStyle name="Porcentual 211 20" xfId="3536"/>
    <cellStyle name="Porcentual 211 20 2" xfId="7081"/>
    <cellStyle name="Porcentual 211 20 3" xfId="9061"/>
    <cellStyle name="Porcentual 211 21" xfId="3537"/>
    <cellStyle name="Porcentual 211 21 2" xfId="7082"/>
    <cellStyle name="Porcentual 211 21 3" xfId="9062"/>
    <cellStyle name="Porcentual 211 22" xfId="3538"/>
    <cellStyle name="Porcentual 211 22 2" xfId="7083"/>
    <cellStyle name="Porcentual 211 22 3" xfId="9063"/>
    <cellStyle name="Porcentual 211 23" xfId="3539"/>
    <cellStyle name="Porcentual 211 23 2" xfId="7084"/>
    <cellStyle name="Porcentual 211 23 3" xfId="9064"/>
    <cellStyle name="Porcentual 211 24" xfId="3540"/>
    <cellStyle name="Porcentual 211 24 2" xfId="7085"/>
    <cellStyle name="Porcentual 211 24 3" xfId="9065"/>
    <cellStyle name="Porcentual 211 25" xfId="3541"/>
    <cellStyle name="Porcentual 211 25 2" xfId="7086"/>
    <cellStyle name="Porcentual 211 25 3" xfId="9066"/>
    <cellStyle name="Porcentual 211 26" xfId="3542"/>
    <cellStyle name="Porcentual 211 26 2" xfId="7087"/>
    <cellStyle name="Porcentual 211 26 3" xfId="9067"/>
    <cellStyle name="Porcentual 211 27" xfId="3543"/>
    <cellStyle name="Porcentual 211 27 2" xfId="7088"/>
    <cellStyle name="Porcentual 211 27 3" xfId="9068"/>
    <cellStyle name="Porcentual 211 28" xfId="3544"/>
    <cellStyle name="Porcentual 211 28 2" xfId="7089"/>
    <cellStyle name="Porcentual 211 28 3" xfId="9069"/>
    <cellStyle name="Porcentual 211 3" xfId="3545"/>
    <cellStyle name="Porcentual 211 3 2" xfId="7090"/>
    <cellStyle name="Porcentual 211 3 3" xfId="9070"/>
    <cellStyle name="Porcentual 211 4" xfId="3546"/>
    <cellStyle name="Porcentual 211 4 2" xfId="7091"/>
    <cellStyle name="Porcentual 211 4 3" xfId="9071"/>
    <cellStyle name="Porcentual 211 5" xfId="3547"/>
    <cellStyle name="Porcentual 211 5 2" xfId="7092"/>
    <cellStyle name="Porcentual 211 5 3" xfId="9072"/>
    <cellStyle name="Porcentual 211 6" xfId="3548"/>
    <cellStyle name="Porcentual 211 6 2" xfId="7093"/>
    <cellStyle name="Porcentual 211 6 3" xfId="9073"/>
    <cellStyle name="Porcentual 211 7" xfId="3549"/>
    <cellStyle name="Porcentual 211 7 2" xfId="7094"/>
    <cellStyle name="Porcentual 211 7 3" xfId="9074"/>
    <cellStyle name="Porcentual 211 8" xfId="3550"/>
    <cellStyle name="Porcentual 211 8 2" xfId="7095"/>
    <cellStyle name="Porcentual 211 8 3" xfId="9075"/>
    <cellStyle name="Porcentual 211 9" xfId="3551"/>
    <cellStyle name="Porcentual 211 9 2" xfId="7096"/>
    <cellStyle name="Porcentual 211 9 3" xfId="9076"/>
    <cellStyle name="Porcentual 212 10" xfId="3552"/>
    <cellStyle name="Porcentual 212 10 2" xfId="7097"/>
    <cellStyle name="Porcentual 212 10 3" xfId="9077"/>
    <cellStyle name="Porcentual 212 11" xfId="3553"/>
    <cellStyle name="Porcentual 212 11 2" xfId="7098"/>
    <cellStyle name="Porcentual 212 11 3" xfId="9078"/>
    <cellStyle name="Porcentual 212 12" xfId="3554"/>
    <cellStyle name="Porcentual 212 12 2" xfId="7099"/>
    <cellStyle name="Porcentual 212 12 3" xfId="9079"/>
    <cellStyle name="Porcentual 212 13" xfId="3555"/>
    <cellStyle name="Porcentual 212 13 2" xfId="7100"/>
    <cellStyle name="Porcentual 212 13 3" xfId="9080"/>
    <cellStyle name="Porcentual 212 14" xfId="3556"/>
    <cellStyle name="Porcentual 212 14 2" xfId="7101"/>
    <cellStyle name="Porcentual 212 14 3" xfId="9081"/>
    <cellStyle name="Porcentual 212 15" xfId="3557"/>
    <cellStyle name="Porcentual 212 15 2" xfId="7102"/>
    <cellStyle name="Porcentual 212 15 3" xfId="9082"/>
    <cellStyle name="Porcentual 212 16" xfId="3558"/>
    <cellStyle name="Porcentual 212 16 2" xfId="7103"/>
    <cellStyle name="Porcentual 212 16 3" xfId="9083"/>
    <cellStyle name="Porcentual 212 17" xfId="3559"/>
    <cellStyle name="Porcentual 212 17 2" xfId="7104"/>
    <cellStyle name="Porcentual 212 17 3" xfId="9084"/>
    <cellStyle name="Porcentual 212 18" xfId="3560"/>
    <cellStyle name="Porcentual 212 18 2" xfId="7105"/>
    <cellStyle name="Porcentual 212 18 3" xfId="9085"/>
    <cellStyle name="Porcentual 212 19" xfId="3561"/>
    <cellStyle name="Porcentual 212 19 2" xfId="7106"/>
    <cellStyle name="Porcentual 212 19 3" xfId="9086"/>
    <cellStyle name="Porcentual 212 2" xfId="3562"/>
    <cellStyle name="Porcentual 212 2 2" xfId="7107"/>
    <cellStyle name="Porcentual 212 2 3" xfId="9087"/>
    <cellStyle name="Porcentual 212 20" xfId="3563"/>
    <cellStyle name="Porcentual 212 20 2" xfId="7108"/>
    <cellStyle name="Porcentual 212 20 3" xfId="9088"/>
    <cellStyle name="Porcentual 212 21" xfId="3564"/>
    <cellStyle name="Porcentual 212 21 2" xfId="7109"/>
    <cellStyle name="Porcentual 212 21 3" xfId="9089"/>
    <cellStyle name="Porcentual 212 22" xfId="3565"/>
    <cellStyle name="Porcentual 212 22 2" xfId="7110"/>
    <cellStyle name="Porcentual 212 22 3" xfId="9090"/>
    <cellStyle name="Porcentual 212 23" xfId="3566"/>
    <cellStyle name="Porcentual 212 23 2" xfId="7111"/>
    <cellStyle name="Porcentual 212 23 3" xfId="9091"/>
    <cellStyle name="Porcentual 212 24" xfId="3567"/>
    <cellStyle name="Porcentual 212 24 2" xfId="7112"/>
    <cellStyle name="Porcentual 212 24 3" xfId="9092"/>
    <cellStyle name="Porcentual 212 25" xfId="3568"/>
    <cellStyle name="Porcentual 212 25 2" xfId="7113"/>
    <cellStyle name="Porcentual 212 25 3" xfId="9093"/>
    <cellStyle name="Porcentual 212 26" xfId="3569"/>
    <cellStyle name="Porcentual 212 26 2" xfId="7114"/>
    <cellStyle name="Porcentual 212 26 3" xfId="9094"/>
    <cellStyle name="Porcentual 212 27" xfId="3570"/>
    <cellStyle name="Porcentual 212 27 2" xfId="7115"/>
    <cellStyle name="Porcentual 212 27 3" xfId="9095"/>
    <cellStyle name="Porcentual 212 28" xfId="3571"/>
    <cellStyle name="Porcentual 212 28 2" xfId="7116"/>
    <cellStyle name="Porcentual 212 28 3" xfId="9096"/>
    <cellStyle name="Porcentual 212 3" xfId="3572"/>
    <cellStyle name="Porcentual 212 3 2" xfId="7117"/>
    <cellStyle name="Porcentual 212 3 3" xfId="9097"/>
    <cellStyle name="Porcentual 212 4" xfId="3573"/>
    <cellStyle name="Porcentual 212 4 2" xfId="7118"/>
    <cellStyle name="Porcentual 212 4 3" xfId="9098"/>
    <cellStyle name="Porcentual 212 5" xfId="3574"/>
    <cellStyle name="Porcentual 212 5 2" xfId="7119"/>
    <cellStyle name="Porcentual 212 5 3" xfId="9099"/>
    <cellStyle name="Porcentual 212 6" xfId="3575"/>
    <cellStyle name="Porcentual 212 6 2" xfId="7120"/>
    <cellStyle name="Porcentual 212 6 3" xfId="9100"/>
    <cellStyle name="Porcentual 212 7" xfId="3576"/>
    <cellStyle name="Porcentual 212 7 2" xfId="7121"/>
    <cellStyle name="Porcentual 212 7 3" xfId="9101"/>
    <cellStyle name="Porcentual 212 8" xfId="3577"/>
    <cellStyle name="Porcentual 212 8 2" xfId="7122"/>
    <cellStyle name="Porcentual 212 8 3" xfId="9102"/>
    <cellStyle name="Porcentual 212 9" xfId="3578"/>
    <cellStyle name="Porcentual 212 9 2" xfId="7123"/>
    <cellStyle name="Porcentual 212 9 3" xfId="9103"/>
    <cellStyle name="Porcentual 213 10" xfId="3579"/>
    <cellStyle name="Porcentual 213 10 2" xfId="7124"/>
    <cellStyle name="Porcentual 213 10 3" xfId="9104"/>
    <cellStyle name="Porcentual 213 11" xfId="3580"/>
    <cellStyle name="Porcentual 213 11 2" xfId="7125"/>
    <cellStyle name="Porcentual 213 11 3" xfId="9105"/>
    <cellStyle name="Porcentual 213 12" xfId="3581"/>
    <cellStyle name="Porcentual 213 12 2" xfId="7126"/>
    <cellStyle name="Porcentual 213 12 3" xfId="9106"/>
    <cellStyle name="Porcentual 213 13" xfId="3582"/>
    <cellStyle name="Porcentual 213 13 2" xfId="7127"/>
    <cellStyle name="Porcentual 213 13 3" xfId="9107"/>
    <cellStyle name="Porcentual 213 14" xfId="3583"/>
    <cellStyle name="Porcentual 213 14 2" xfId="7128"/>
    <cellStyle name="Porcentual 213 14 3" xfId="9108"/>
    <cellStyle name="Porcentual 213 15" xfId="3584"/>
    <cellStyle name="Porcentual 213 15 2" xfId="7129"/>
    <cellStyle name="Porcentual 213 15 3" xfId="9109"/>
    <cellStyle name="Porcentual 213 16" xfId="3585"/>
    <cellStyle name="Porcentual 213 16 2" xfId="7130"/>
    <cellStyle name="Porcentual 213 16 3" xfId="9110"/>
    <cellStyle name="Porcentual 213 17" xfId="3586"/>
    <cellStyle name="Porcentual 213 17 2" xfId="7131"/>
    <cellStyle name="Porcentual 213 17 3" xfId="9111"/>
    <cellStyle name="Porcentual 213 18" xfId="3587"/>
    <cellStyle name="Porcentual 213 18 2" xfId="7132"/>
    <cellStyle name="Porcentual 213 18 3" xfId="9112"/>
    <cellStyle name="Porcentual 213 19" xfId="3588"/>
    <cellStyle name="Porcentual 213 19 2" xfId="7133"/>
    <cellStyle name="Porcentual 213 19 3" xfId="9113"/>
    <cellStyle name="Porcentual 213 2" xfId="3589"/>
    <cellStyle name="Porcentual 213 2 2" xfId="7134"/>
    <cellStyle name="Porcentual 213 2 3" xfId="9114"/>
    <cellStyle name="Porcentual 213 20" xfId="3590"/>
    <cellStyle name="Porcentual 213 20 2" xfId="7135"/>
    <cellStyle name="Porcentual 213 20 3" xfId="9115"/>
    <cellStyle name="Porcentual 213 21" xfId="3591"/>
    <cellStyle name="Porcentual 213 21 2" xfId="7136"/>
    <cellStyle name="Porcentual 213 21 3" xfId="9116"/>
    <cellStyle name="Porcentual 213 22" xfId="3592"/>
    <cellStyle name="Porcentual 213 22 2" xfId="7137"/>
    <cellStyle name="Porcentual 213 22 3" xfId="9117"/>
    <cellStyle name="Porcentual 213 23" xfId="3593"/>
    <cellStyle name="Porcentual 213 23 2" xfId="7138"/>
    <cellStyle name="Porcentual 213 23 3" xfId="9118"/>
    <cellStyle name="Porcentual 213 24" xfId="3594"/>
    <cellStyle name="Porcentual 213 24 2" xfId="7139"/>
    <cellStyle name="Porcentual 213 24 3" xfId="9119"/>
    <cellStyle name="Porcentual 213 25" xfId="3595"/>
    <cellStyle name="Porcentual 213 25 2" xfId="7140"/>
    <cellStyle name="Porcentual 213 25 3" xfId="9120"/>
    <cellStyle name="Porcentual 213 26" xfId="3596"/>
    <cellStyle name="Porcentual 213 26 2" xfId="7141"/>
    <cellStyle name="Porcentual 213 26 3" xfId="9121"/>
    <cellStyle name="Porcentual 213 27" xfId="3597"/>
    <cellStyle name="Porcentual 213 27 2" xfId="7142"/>
    <cellStyle name="Porcentual 213 27 3" xfId="9122"/>
    <cellStyle name="Porcentual 213 28" xfId="3598"/>
    <cellStyle name="Porcentual 213 28 2" xfId="7143"/>
    <cellStyle name="Porcentual 213 28 3" xfId="9123"/>
    <cellStyle name="Porcentual 213 3" xfId="3599"/>
    <cellStyle name="Porcentual 213 3 2" xfId="7144"/>
    <cellStyle name="Porcentual 213 3 3" xfId="9124"/>
    <cellStyle name="Porcentual 213 4" xfId="3600"/>
    <cellStyle name="Porcentual 213 4 2" xfId="7145"/>
    <cellStyle name="Porcentual 213 4 3" xfId="9125"/>
    <cellStyle name="Porcentual 213 5" xfId="3601"/>
    <cellStyle name="Porcentual 213 5 2" xfId="7146"/>
    <cellStyle name="Porcentual 213 5 3" xfId="9126"/>
    <cellStyle name="Porcentual 213 6" xfId="3602"/>
    <cellStyle name="Porcentual 213 6 2" xfId="7147"/>
    <cellStyle name="Porcentual 213 6 3" xfId="9127"/>
    <cellStyle name="Porcentual 213 7" xfId="3603"/>
    <cellStyle name="Porcentual 213 7 2" xfId="7148"/>
    <cellStyle name="Porcentual 213 7 3" xfId="9128"/>
    <cellStyle name="Porcentual 213 8" xfId="3604"/>
    <cellStyle name="Porcentual 213 8 2" xfId="7149"/>
    <cellStyle name="Porcentual 213 8 3" xfId="9129"/>
    <cellStyle name="Porcentual 213 9" xfId="3605"/>
    <cellStyle name="Porcentual 213 9 2" xfId="7150"/>
    <cellStyle name="Porcentual 213 9 3" xfId="9130"/>
    <cellStyle name="Porcentual 214 10" xfId="3606"/>
    <cellStyle name="Porcentual 214 10 2" xfId="7151"/>
    <cellStyle name="Porcentual 214 10 3" xfId="9131"/>
    <cellStyle name="Porcentual 214 11" xfId="3607"/>
    <cellStyle name="Porcentual 214 11 2" xfId="7152"/>
    <cellStyle name="Porcentual 214 11 3" xfId="9132"/>
    <cellStyle name="Porcentual 214 12" xfId="3608"/>
    <cellStyle name="Porcentual 214 12 2" xfId="7153"/>
    <cellStyle name="Porcentual 214 12 3" xfId="9133"/>
    <cellStyle name="Porcentual 214 13" xfId="3609"/>
    <cellStyle name="Porcentual 214 13 2" xfId="7154"/>
    <cellStyle name="Porcentual 214 13 3" xfId="9134"/>
    <cellStyle name="Porcentual 214 14" xfId="3610"/>
    <cellStyle name="Porcentual 214 14 2" xfId="7155"/>
    <cellStyle name="Porcentual 214 14 3" xfId="9135"/>
    <cellStyle name="Porcentual 214 15" xfId="3611"/>
    <cellStyle name="Porcentual 214 15 2" xfId="7156"/>
    <cellStyle name="Porcentual 214 15 3" xfId="9136"/>
    <cellStyle name="Porcentual 214 16" xfId="3612"/>
    <cellStyle name="Porcentual 214 16 2" xfId="7157"/>
    <cellStyle name="Porcentual 214 16 3" xfId="9137"/>
    <cellStyle name="Porcentual 214 17" xfId="3613"/>
    <cellStyle name="Porcentual 214 17 2" xfId="7158"/>
    <cellStyle name="Porcentual 214 17 3" xfId="9138"/>
    <cellStyle name="Porcentual 214 18" xfId="3614"/>
    <cellStyle name="Porcentual 214 18 2" xfId="7159"/>
    <cellStyle name="Porcentual 214 18 3" xfId="9139"/>
    <cellStyle name="Porcentual 214 19" xfId="3615"/>
    <cellStyle name="Porcentual 214 19 2" xfId="7160"/>
    <cellStyle name="Porcentual 214 19 3" xfId="9140"/>
    <cellStyle name="Porcentual 214 2" xfId="3616"/>
    <cellStyle name="Porcentual 214 2 2" xfId="7161"/>
    <cellStyle name="Porcentual 214 2 3" xfId="9141"/>
    <cellStyle name="Porcentual 214 20" xfId="3617"/>
    <cellStyle name="Porcentual 214 20 2" xfId="7162"/>
    <cellStyle name="Porcentual 214 20 3" xfId="9142"/>
    <cellStyle name="Porcentual 214 21" xfId="3618"/>
    <cellStyle name="Porcentual 214 21 2" xfId="7163"/>
    <cellStyle name="Porcentual 214 21 3" xfId="9143"/>
    <cellStyle name="Porcentual 214 22" xfId="3619"/>
    <cellStyle name="Porcentual 214 22 2" xfId="7164"/>
    <cellStyle name="Porcentual 214 22 3" xfId="9144"/>
    <cellStyle name="Porcentual 214 23" xfId="3620"/>
    <cellStyle name="Porcentual 214 23 2" xfId="7165"/>
    <cellStyle name="Porcentual 214 23 3" xfId="9145"/>
    <cellStyle name="Porcentual 214 24" xfId="3621"/>
    <cellStyle name="Porcentual 214 24 2" xfId="7166"/>
    <cellStyle name="Porcentual 214 24 3" xfId="9146"/>
    <cellStyle name="Porcentual 214 25" xfId="3622"/>
    <cellStyle name="Porcentual 214 25 2" xfId="7167"/>
    <cellStyle name="Porcentual 214 25 3" xfId="9147"/>
    <cellStyle name="Porcentual 214 26" xfId="3623"/>
    <cellStyle name="Porcentual 214 26 2" xfId="7168"/>
    <cellStyle name="Porcentual 214 26 3" xfId="9148"/>
    <cellStyle name="Porcentual 214 27" xfId="3624"/>
    <cellStyle name="Porcentual 214 27 2" xfId="7169"/>
    <cellStyle name="Porcentual 214 27 3" xfId="9149"/>
    <cellStyle name="Porcentual 214 28" xfId="3625"/>
    <cellStyle name="Porcentual 214 28 2" xfId="7170"/>
    <cellStyle name="Porcentual 214 28 3" xfId="9150"/>
    <cellStyle name="Porcentual 214 3" xfId="3626"/>
    <cellStyle name="Porcentual 214 3 2" xfId="7171"/>
    <cellStyle name="Porcentual 214 3 3" xfId="9151"/>
    <cellStyle name="Porcentual 214 4" xfId="3627"/>
    <cellStyle name="Porcentual 214 4 2" xfId="7172"/>
    <cellStyle name="Porcentual 214 4 3" xfId="9152"/>
    <cellStyle name="Porcentual 214 5" xfId="3628"/>
    <cellStyle name="Porcentual 214 5 2" xfId="7173"/>
    <cellStyle name="Porcentual 214 5 3" xfId="9153"/>
    <cellStyle name="Porcentual 214 6" xfId="3629"/>
    <cellStyle name="Porcentual 214 6 2" xfId="7174"/>
    <cellStyle name="Porcentual 214 6 3" xfId="9154"/>
    <cellStyle name="Porcentual 214 7" xfId="3630"/>
    <cellStyle name="Porcentual 214 7 2" xfId="7175"/>
    <cellStyle name="Porcentual 214 7 3" xfId="9155"/>
    <cellStyle name="Porcentual 214 8" xfId="3631"/>
    <cellStyle name="Porcentual 214 8 2" xfId="7176"/>
    <cellStyle name="Porcentual 214 8 3" xfId="9156"/>
    <cellStyle name="Porcentual 214 9" xfId="3632"/>
    <cellStyle name="Porcentual 214 9 2" xfId="7177"/>
    <cellStyle name="Porcentual 214 9 3" xfId="9157"/>
    <cellStyle name="Porcentual 215 10" xfId="3633"/>
    <cellStyle name="Porcentual 215 10 2" xfId="7178"/>
    <cellStyle name="Porcentual 215 10 3" xfId="9158"/>
    <cellStyle name="Porcentual 215 11" xfId="3634"/>
    <cellStyle name="Porcentual 215 11 2" xfId="7179"/>
    <cellStyle name="Porcentual 215 11 3" xfId="9159"/>
    <cellStyle name="Porcentual 215 12" xfId="3635"/>
    <cellStyle name="Porcentual 215 12 2" xfId="7180"/>
    <cellStyle name="Porcentual 215 12 3" xfId="9160"/>
    <cellStyle name="Porcentual 215 13" xfId="3636"/>
    <cellStyle name="Porcentual 215 13 2" xfId="7181"/>
    <cellStyle name="Porcentual 215 13 3" xfId="9161"/>
    <cellStyle name="Porcentual 215 14" xfId="3637"/>
    <cellStyle name="Porcentual 215 14 2" xfId="7182"/>
    <cellStyle name="Porcentual 215 14 3" xfId="9162"/>
    <cellStyle name="Porcentual 215 15" xfId="3638"/>
    <cellStyle name="Porcentual 215 15 2" xfId="7183"/>
    <cellStyle name="Porcentual 215 15 3" xfId="9163"/>
    <cellStyle name="Porcentual 215 16" xfId="3639"/>
    <cellStyle name="Porcentual 215 16 2" xfId="7184"/>
    <cellStyle name="Porcentual 215 16 3" xfId="9164"/>
    <cellStyle name="Porcentual 215 17" xfId="3640"/>
    <cellStyle name="Porcentual 215 17 2" xfId="7185"/>
    <cellStyle name="Porcentual 215 17 3" xfId="9165"/>
    <cellStyle name="Porcentual 215 18" xfId="3641"/>
    <cellStyle name="Porcentual 215 18 2" xfId="7186"/>
    <cellStyle name="Porcentual 215 18 3" xfId="9166"/>
    <cellStyle name="Porcentual 215 19" xfId="3642"/>
    <cellStyle name="Porcentual 215 19 2" xfId="7187"/>
    <cellStyle name="Porcentual 215 19 3" xfId="9167"/>
    <cellStyle name="Porcentual 215 2" xfId="3643"/>
    <cellStyle name="Porcentual 215 2 2" xfId="7188"/>
    <cellStyle name="Porcentual 215 2 3" xfId="9168"/>
    <cellStyle name="Porcentual 215 20" xfId="3644"/>
    <cellStyle name="Porcentual 215 20 2" xfId="7189"/>
    <cellStyle name="Porcentual 215 20 3" xfId="9169"/>
    <cellStyle name="Porcentual 215 21" xfId="3645"/>
    <cellStyle name="Porcentual 215 21 2" xfId="7190"/>
    <cellStyle name="Porcentual 215 21 3" xfId="9170"/>
    <cellStyle name="Porcentual 215 22" xfId="3646"/>
    <cellStyle name="Porcentual 215 22 2" xfId="7191"/>
    <cellStyle name="Porcentual 215 22 3" xfId="9171"/>
    <cellStyle name="Porcentual 215 23" xfId="3647"/>
    <cellStyle name="Porcentual 215 23 2" xfId="7192"/>
    <cellStyle name="Porcentual 215 23 3" xfId="9172"/>
    <cellStyle name="Porcentual 215 24" xfId="3648"/>
    <cellStyle name="Porcentual 215 24 2" xfId="7193"/>
    <cellStyle name="Porcentual 215 24 3" xfId="9173"/>
    <cellStyle name="Porcentual 215 25" xfId="3649"/>
    <cellStyle name="Porcentual 215 25 2" xfId="7194"/>
    <cellStyle name="Porcentual 215 25 3" xfId="9174"/>
    <cellStyle name="Porcentual 215 26" xfId="3650"/>
    <cellStyle name="Porcentual 215 26 2" xfId="7195"/>
    <cellStyle name="Porcentual 215 26 3" xfId="9175"/>
    <cellStyle name="Porcentual 215 27" xfId="3651"/>
    <cellStyle name="Porcentual 215 27 2" xfId="7196"/>
    <cellStyle name="Porcentual 215 27 3" xfId="9176"/>
    <cellStyle name="Porcentual 215 28" xfId="3652"/>
    <cellStyle name="Porcentual 215 28 2" xfId="7197"/>
    <cellStyle name="Porcentual 215 28 3" xfId="9177"/>
    <cellStyle name="Porcentual 215 3" xfId="3653"/>
    <cellStyle name="Porcentual 215 3 2" xfId="7198"/>
    <cellStyle name="Porcentual 215 3 3" xfId="9178"/>
    <cellStyle name="Porcentual 215 4" xfId="3654"/>
    <cellStyle name="Porcentual 215 4 2" xfId="7199"/>
    <cellStyle name="Porcentual 215 4 3" xfId="9179"/>
    <cellStyle name="Porcentual 215 5" xfId="3655"/>
    <cellStyle name="Porcentual 215 5 2" xfId="7200"/>
    <cellStyle name="Porcentual 215 5 3" xfId="9180"/>
    <cellStyle name="Porcentual 215 6" xfId="3656"/>
    <cellStyle name="Porcentual 215 6 2" xfId="7201"/>
    <cellStyle name="Porcentual 215 6 3" xfId="9181"/>
    <cellStyle name="Porcentual 215 7" xfId="3657"/>
    <cellStyle name="Porcentual 215 7 2" xfId="7202"/>
    <cellStyle name="Porcentual 215 7 3" xfId="9182"/>
    <cellStyle name="Porcentual 215 8" xfId="3658"/>
    <cellStyle name="Porcentual 215 8 2" xfId="7203"/>
    <cellStyle name="Porcentual 215 8 3" xfId="9183"/>
    <cellStyle name="Porcentual 215 9" xfId="3659"/>
    <cellStyle name="Porcentual 215 9 2" xfId="7204"/>
    <cellStyle name="Porcentual 215 9 3" xfId="9184"/>
    <cellStyle name="Porcentual 216 10" xfId="3660"/>
    <cellStyle name="Porcentual 216 10 2" xfId="7205"/>
    <cellStyle name="Porcentual 216 10 3" xfId="9185"/>
    <cellStyle name="Porcentual 216 11" xfId="3661"/>
    <cellStyle name="Porcentual 216 11 2" xfId="7206"/>
    <cellStyle name="Porcentual 216 11 3" xfId="9186"/>
    <cellStyle name="Porcentual 216 12" xfId="3662"/>
    <cellStyle name="Porcentual 216 12 2" xfId="7207"/>
    <cellStyle name="Porcentual 216 12 3" xfId="9187"/>
    <cellStyle name="Porcentual 216 13" xfId="3663"/>
    <cellStyle name="Porcentual 216 13 2" xfId="7208"/>
    <cellStyle name="Porcentual 216 13 3" xfId="9188"/>
    <cellStyle name="Porcentual 216 14" xfId="3664"/>
    <cellStyle name="Porcentual 216 14 2" xfId="7209"/>
    <cellStyle name="Porcentual 216 14 3" xfId="9189"/>
    <cellStyle name="Porcentual 216 15" xfId="3665"/>
    <cellStyle name="Porcentual 216 15 2" xfId="7210"/>
    <cellStyle name="Porcentual 216 15 3" xfId="9190"/>
    <cellStyle name="Porcentual 216 16" xfId="3666"/>
    <cellStyle name="Porcentual 216 16 2" xfId="7211"/>
    <cellStyle name="Porcentual 216 16 3" xfId="9191"/>
    <cellStyle name="Porcentual 216 17" xfId="3667"/>
    <cellStyle name="Porcentual 216 17 2" xfId="7212"/>
    <cellStyle name="Porcentual 216 17 3" xfId="9192"/>
    <cellStyle name="Porcentual 216 18" xfId="3668"/>
    <cellStyle name="Porcentual 216 18 2" xfId="7213"/>
    <cellStyle name="Porcentual 216 18 3" xfId="9193"/>
    <cellStyle name="Porcentual 216 19" xfId="3669"/>
    <cellStyle name="Porcentual 216 19 2" xfId="7214"/>
    <cellStyle name="Porcentual 216 19 3" xfId="9194"/>
    <cellStyle name="Porcentual 216 2" xfId="3670"/>
    <cellStyle name="Porcentual 216 2 2" xfId="7215"/>
    <cellStyle name="Porcentual 216 2 3" xfId="9195"/>
    <cellStyle name="Porcentual 216 20" xfId="3671"/>
    <cellStyle name="Porcentual 216 20 2" xfId="7216"/>
    <cellStyle name="Porcentual 216 20 3" xfId="9196"/>
    <cellStyle name="Porcentual 216 21" xfId="3672"/>
    <cellStyle name="Porcentual 216 21 2" xfId="7217"/>
    <cellStyle name="Porcentual 216 21 3" xfId="9197"/>
    <cellStyle name="Porcentual 216 22" xfId="3673"/>
    <cellStyle name="Porcentual 216 22 2" xfId="7218"/>
    <cellStyle name="Porcentual 216 22 3" xfId="9198"/>
    <cellStyle name="Porcentual 216 23" xfId="3674"/>
    <cellStyle name="Porcentual 216 23 2" xfId="7219"/>
    <cellStyle name="Porcentual 216 23 3" xfId="9199"/>
    <cellStyle name="Porcentual 216 24" xfId="3675"/>
    <cellStyle name="Porcentual 216 24 2" xfId="7220"/>
    <cellStyle name="Porcentual 216 24 3" xfId="9200"/>
    <cellStyle name="Porcentual 216 25" xfId="3676"/>
    <cellStyle name="Porcentual 216 25 2" xfId="7221"/>
    <cellStyle name="Porcentual 216 25 3" xfId="9201"/>
    <cellStyle name="Porcentual 216 26" xfId="3677"/>
    <cellStyle name="Porcentual 216 26 2" xfId="7222"/>
    <cellStyle name="Porcentual 216 26 3" xfId="9202"/>
    <cellStyle name="Porcentual 216 27" xfId="3678"/>
    <cellStyle name="Porcentual 216 27 2" xfId="7223"/>
    <cellStyle name="Porcentual 216 27 3" xfId="9203"/>
    <cellStyle name="Porcentual 216 28" xfId="3679"/>
    <cellStyle name="Porcentual 216 28 2" xfId="7224"/>
    <cellStyle name="Porcentual 216 28 3" xfId="9204"/>
    <cellStyle name="Porcentual 216 3" xfId="3680"/>
    <cellStyle name="Porcentual 216 3 2" xfId="7225"/>
    <cellStyle name="Porcentual 216 3 3" xfId="9205"/>
    <cellStyle name="Porcentual 216 4" xfId="3681"/>
    <cellStyle name="Porcentual 216 4 2" xfId="7226"/>
    <cellStyle name="Porcentual 216 4 3" xfId="9206"/>
    <cellStyle name="Porcentual 216 5" xfId="3682"/>
    <cellStyle name="Porcentual 216 5 2" xfId="7227"/>
    <cellStyle name="Porcentual 216 5 3" xfId="9207"/>
    <cellStyle name="Porcentual 216 6" xfId="3683"/>
    <cellStyle name="Porcentual 216 6 2" xfId="7228"/>
    <cellStyle name="Porcentual 216 6 3" xfId="9208"/>
    <cellStyle name="Porcentual 216 7" xfId="3684"/>
    <cellStyle name="Porcentual 216 7 2" xfId="7229"/>
    <cellStyle name="Porcentual 216 7 3" xfId="9209"/>
    <cellStyle name="Porcentual 216 8" xfId="3685"/>
    <cellStyle name="Porcentual 216 8 2" xfId="7230"/>
    <cellStyle name="Porcentual 216 8 3" xfId="9210"/>
    <cellStyle name="Porcentual 216 9" xfId="3686"/>
    <cellStyle name="Porcentual 216 9 2" xfId="7231"/>
    <cellStyle name="Porcentual 216 9 3" xfId="9211"/>
    <cellStyle name="Porcentual 217 10" xfId="3687"/>
    <cellStyle name="Porcentual 217 10 2" xfId="7232"/>
    <cellStyle name="Porcentual 217 10 3" xfId="9212"/>
    <cellStyle name="Porcentual 217 11" xfId="3688"/>
    <cellStyle name="Porcentual 217 11 2" xfId="7233"/>
    <cellStyle name="Porcentual 217 11 3" xfId="9213"/>
    <cellStyle name="Porcentual 217 12" xfId="3689"/>
    <cellStyle name="Porcentual 217 12 2" xfId="7234"/>
    <cellStyle name="Porcentual 217 12 3" xfId="9214"/>
    <cellStyle name="Porcentual 217 13" xfId="3690"/>
    <cellStyle name="Porcentual 217 13 2" xfId="7235"/>
    <cellStyle name="Porcentual 217 13 3" xfId="9215"/>
    <cellStyle name="Porcentual 217 14" xfId="3691"/>
    <cellStyle name="Porcentual 217 14 2" xfId="7236"/>
    <cellStyle name="Porcentual 217 14 3" xfId="9216"/>
    <cellStyle name="Porcentual 217 15" xfId="3692"/>
    <cellStyle name="Porcentual 217 15 2" xfId="7237"/>
    <cellStyle name="Porcentual 217 15 3" xfId="9217"/>
    <cellStyle name="Porcentual 217 16" xfId="3693"/>
    <cellStyle name="Porcentual 217 16 2" xfId="7238"/>
    <cellStyle name="Porcentual 217 16 3" xfId="9218"/>
    <cellStyle name="Porcentual 217 17" xfId="3694"/>
    <cellStyle name="Porcentual 217 17 2" xfId="7239"/>
    <cellStyle name="Porcentual 217 17 3" xfId="9219"/>
    <cellStyle name="Porcentual 217 18" xfId="3695"/>
    <cellStyle name="Porcentual 217 18 2" xfId="7240"/>
    <cellStyle name="Porcentual 217 18 3" xfId="9220"/>
    <cellStyle name="Porcentual 217 19" xfId="3696"/>
    <cellStyle name="Porcentual 217 19 2" xfId="7241"/>
    <cellStyle name="Porcentual 217 19 3" xfId="9221"/>
    <cellStyle name="Porcentual 217 2" xfId="3697"/>
    <cellStyle name="Porcentual 217 2 2" xfId="7242"/>
    <cellStyle name="Porcentual 217 2 3" xfId="9222"/>
    <cellStyle name="Porcentual 217 20" xfId="3698"/>
    <cellStyle name="Porcentual 217 20 2" xfId="7243"/>
    <cellStyle name="Porcentual 217 20 3" xfId="9223"/>
    <cellStyle name="Porcentual 217 21" xfId="3699"/>
    <cellStyle name="Porcentual 217 21 2" xfId="7244"/>
    <cellStyle name="Porcentual 217 21 3" xfId="9224"/>
    <cellStyle name="Porcentual 217 22" xfId="3700"/>
    <cellStyle name="Porcentual 217 22 2" xfId="7245"/>
    <cellStyle name="Porcentual 217 22 3" xfId="9225"/>
    <cellStyle name="Porcentual 217 23" xfId="3701"/>
    <cellStyle name="Porcentual 217 23 2" xfId="7246"/>
    <cellStyle name="Porcentual 217 23 3" xfId="9226"/>
    <cellStyle name="Porcentual 217 24" xfId="3702"/>
    <cellStyle name="Porcentual 217 24 2" xfId="7247"/>
    <cellStyle name="Porcentual 217 24 3" xfId="9227"/>
    <cellStyle name="Porcentual 217 25" xfId="3703"/>
    <cellStyle name="Porcentual 217 25 2" xfId="7248"/>
    <cellStyle name="Porcentual 217 25 3" xfId="9228"/>
    <cellStyle name="Porcentual 217 26" xfId="3704"/>
    <cellStyle name="Porcentual 217 26 2" xfId="7249"/>
    <cellStyle name="Porcentual 217 26 3" xfId="9229"/>
    <cellStyle name="Porcentual 217 27" xfId="3705"/>
    <cellStyle name="Porcentual 217 27 2" xfId="7250"/>
    <cellStyle name="Porcentual 217 27 3" xfId="9230"/>
    <cellStyle name="Porcentual 217 28" xfId="3706"/>
    <cellStyle name="Porcentual 217 28 2" xfId="7251"/>
    <cellStyle name="Porcentual 217 28 3" xfId="9231"/>
    <cellStyle name="Porcentual 217 3" xfId="3707"/>
    <cellStyle name="Porcentual 217 3 2" xfId="7252"/>
    <cellStyle name="Porcentual 217 3 3" xfId="9232"/>
    <cellStyle name="Porcentual 217 4" xfId="3708"/>
    <cellStyle name="Porcentual 217 4 2" xfId="7253"/>
    <cellStyle name="Porcentual 217 4 3" xfId="9233"/>
    <cellStyle name="Porcentual 217 5" xfId="3709"/>
    <cellStyle name="Porcentual 217 5 2" xfId="7254"/>
    <cellStyle name="Porcentual 217 5 3" xfId="9234"/>
    <cellStyle name="Porcentual 217 6" xfId="3710"/>
    <cellStyle name="Porcentual 217 6 2" xfId="7255"/>
    <cellStyle name="Porcentual 217 6 3" xfId="9235"/>
    <cellStyle name="Porcentual 217 7" xfId="3711"/>
    <cellStyle name="Porcentual 217 7 2" xfId="7256"/>
    <cellStyle name="Porcentual 217 7 3" xfId="9236"/>
    <cellStyle name="Porcentual 217 8" xfId="3712"/>
    <cellStyle name="Porcentual 217 8 2" xfId="7257"/>
    <cellStyle name="Porcentual 217 8 3" xfId="9237"/>
    <cellStyle name="Porcentual 217 9" xfId="3713"/>
    <cellStyle name="Porcentual 217 9 2" xfId="7258"/>
    <cellStyle name="Porcentual 217 9 3" xfId="9238"/>
    <cellStyle name="Porcentual 219 10" xfId="3714"/>
    <cellStyle name="Porcentual 219 10 2" xfId="7259"/>
    <cellStyle name="Porcentual 219 10 3" xfId="9239"/>
    <cellStyle name="Porcentual 219 11" xfId="3715"/>
    <cellStyle name="Porcentual 219 11 2" xfId="7260"/>
    <cellStyle name="Porcentual 219 11 3" xfId="9240"/>
    <cellStyle name="Porcentual 219 12" xfId="3716"/>
    <cellStyle name="Porcentual 219 12 2" xfId="7261"/>
    <cellStyle name="Porcentual 219 12 3" xfId="9241"/>
    <cellStyle name="Porcentual 219 13" xfId="3717"/>
    <cellStyle name="Porcentual 219 13 2" xfId="7262"/>
    <cellStyle name="Porcentual 219 13 3" xfId="9242"/>
    <cellStyle name="Porcentual 219 14" xfId="3718"/>
    <cellStyle name="Porcentual 219 14 2" xfId="7263"/>
    <cellStyle name="Porcentual 219 14 3" xfId="9243"/>
    <cellStyle name="Porcentual 219 15" xfId="3719"/>
    <cellStyle name="Porcentual 219 15 2" xfId="7264"/>
    <cellStyle name="Porcentual 219 15 3" xfId="9244"/>
    <cellStyle name="Porcentual 219 16" xfId="3720"/>
    <cellStyle name="Porcentual 219 16 2" xfId="7265"/>
    <cellStyle name="Porcentual 219 16 3" xfId="9245"/>
    <cellStyle name="Porcentual 219 17" xfId="3721"/>
    <cellStyle name="Porcentual 219 17 2" xfId="7266"/>
    <cellStyle name="Porcentual 219 17 3" xfId="9246"/>
    <cellStyle name="Porcentual 219 18" xfId="3722"/>
    <cellStyle name="Porcentual 219 18 2" xfId="7267"/>
    <cellStyle name="Porcentual 219 18 3" xfId="9247"/>
    <cellStyle name="Porcentual 219 19" xfId="3723"/>
    <cellStyle name="Porcentual 219 19 2" xfId="7268"/>
    <cellStyle name="Porcentual 219 19 3" xfId="9248"/>
    <cellStyle name="Porcentual 219 2" xfId="3724"/>
    <cellStyle name="Porcentual 219 2 2" xfId="7269"/>
    <cellStyle name="Porcentual 219 2 3" xfId="9249"/>
    <cellStyle name="Porcentual 219 20" xfId="3725"/>
    <cellStyle name="Porcentual 219 20 2" xfId="7270"/>
    <cellStyle name="Porcentual 219 20 3" xfId="9250"/>
    <cellStyle name="Porcentual 219 21" xfId="3726"/>
    <cellStyle name="Porcentual 219 21 2" xfId="7271"/>
    <cellStyle name="Porcentual 219 21 3" xfId="9251"/>
    <cellStyle name="Porcentual 219 22" xfId="3727"/>
    <cellStyle name="Porcentual 219 22 2" xfId="7272"/>
    <cellStyle name="Porcentual 219 22 3" xfId="9252"/>
    <cellStyle name="Porcentual 219 23" xfId="3728"/>
    <cellStyle name="Porcentual 219 23 2" xfId="7273"/>
    <cellStyle name="Porcentual 219 23 3" xfId="9253"/>
    <cellStyle name="Porcentual 219 24" xfId="3729"/>
    <cellStyle name="Porcentual 219 24 2" xfId="7274"/>
    <cellStyle name="Porcentual 219 24 3" xfId="9254"/>
    <cellStyle name="Porcentual 219 25" xfId="3730"/>
    <cellStyle name="Porcentual 219 25 2" xfId="7275"/>
    <cellStyle name="Porcentual 219 25 3" xfId="9255"/>
    <cellStyle name="Porcentual 219 26" xfId="3731"/>
    <cellStyle name="Porcentual 219 26 2" xfId="7276"/>
    <cellStyle name="Porcentual 219 26 3" xfId="9256"/>
    <cellStyle name="Porcentual 219 27" xfId="3732"/>
    <cellStyle name="Porcentual 219 27 2" xfId="7277"/>
    <cellStyle name="Porcentual 219 27 3" xfId="9257"/>
    <cellStyle name="Porcentual 219 28" xfId="3733"/>
    <cellStyle name="Porcentual 219 28 2" xfId="7278"/>
    <cellStyle name="Porcentual 219 28 3" xfId="9258"/>
    <cellStyle name="Porcentual 219 3" xfId="3734"/>
    <cellStyle name="Porcentual 219 3 2" xfId="7279"/>
    <cellStyle name="Porcentual 219 3 3" xfId="9259"/>
    <cellStyle name="Porcentual 219 4" xfId="3735"/>
    <cellStyle name="Porcentual 219 4 2" xfId="7280"/>
    <cellStyle name="Porcentual 219 4 3" xfId="9260"/>
    <cellStyle name="Porcentual 219 5" xfId="3736"/>
    <cellStyle name="Porcentual 219 5 2" xfId="7281"/>
    <cellStyle name="Porcentual 219 5 3" xfId="9261"/>
    <cellStyle name="Porcentual 219 6" xfId="3737"/>
    <cellStyle name="Porcentual 219 6 2" xfId="7282"/>
    <cellStyle name="Porcentual 219 6 3" xfId="9262"/>
    <cellStyle name="Porcentual 219 7" xfId="3738"/>
    <cellStyle name="Porcentual 219 7 2" xfId="7283"/>
    <cellStyle name="Porcentual 219 7 3" xfId="9263"/>
    <cellStyle name="Porcentual 219 8" xfId="3739"/>
    <cellStyle name="Porcentual 219 8 2" xfId="7284"/>
    <cellStyle name="Porcentual 219 8 3" xfId="9264"/>
    <cellStyle name="Porcentual 219 9" xfId="3740"/>
    <cellStyle name="Porcentual 219 9 2" xfId="7285"/>
    <cellStyle name="Porcentual 219 9 3" xfId="9265"/>
    <cellStyle name="Porcentual 22" xfId="3741"/>
    <cellStyle name="Porcentual 22 10" xfId="3742"/>
    <cellStyle name="Porcentual 22 10 2" xfId="7286"/>
    <cellStyle name="Porcentual 22 10 3" xfId="9267"/>
    <cellStyle name="Porcentual 22 11" xfId="3743"/>
    <cellStyle name="Porcentual 22 11 2" xfId="7287"/>
    <cellStyle name="Porcentual 22 11 3" xfId="9268"/>
    <cellStyle name="Porcentual 22 12" xfId="3744"/>
    <cellStyle name="Porcentual 22 12 2" xfId="7288"/>
    <cellStyle name="Porcentual 22 12 3" xfId="9269"/>
    <cellStyle name="Porcentual 22 13" xfId="3745"/>
    <cellStyle name="Porcentual 22 13 2" xfId="7289"/>
    <cellStyle name="Porcentual 22 13 3" xfId="9270"/>
    <cellStyle name="Porcentual 22 14" xfId="3746"/>
    <cellStyle name="Porcentual 22 14 2" xfId="7290"/>
    <cellStyle name="Porcentual 22 14 3" xfId="9271"/>
    <cellStyle name="Porcentual 22 15" xfId="3747"/>
    <cellStyle name="Porcentual 22 15 2" xfId="7291"/>
    <cellStyle name="Porcentual 22 15 3" xfId="9272"/>
    <cellStyle name="Porcentual 22 16" xfId="3748"/>
    <cellStyle name="Porcentual 22 16 2" xfId="7292"/>
    <cellStyle name="Porcentual 22 16 3" xfId="9273"/>
    <cellStyle name="Porcentual 22 17" xfId="3749"/>
    <cellStyle name="Porcentual 22 17 2" xfId="7293"/>
    <cellStyle name="Porcentual 22 17 3" xfId="9274"/>
    <cellStyle name="Porcentual 22 18" xfId="3750"/>
    <cellStyle name="Porcentual 22 18 2" xfId="7294"/>
    <cellStyle name="Porcentual 22 18 3" xfId="9275"/>
    <cellStyle name="Porcentual 22 19" xfId="3751"/>
    <cellStyle name="Porcentual 22 19 2" xfId="7295"/>
    <cellStyle name="Porcentual 22 19 3" xfId="9276"/>
    <cellStyle name="Porcentual 22 2" xfId="3752"/>
    <cellStyle name="Porcentual 22 2 2" xfId="7296"/>
    <cellStyle name="Porcentual 22 2 3" xfId="9277"/>
    <cellStyle name="Porcentual 22 20" xfId="3753"/>
    <cellStyle name="Porcentual 22 20 2" xfId="7297"/>
    <cellStyle name="Porcentual 22 20 3" xfId="9278"/>
    <cellStyle name="Porcentual 22 21" xfId="3754"/>
    <cellStyle name="Porcentual 22 21 2" xfId="7298"/>
    <cellStyle name="Porcentual 22 21 3" xfId="9279"/>
    <cellStyle name="Porcentual 22 22" xfId="3755"/>
    <cellStyle name="Porcentual 22 22 2" xfId="7299"/>
    <cellStyle name="Porcentual 22 22 3" xfId="9280"/>
    <cellStyle name="Porcentual 22 23" xfId="3756"/>
    <cellStyle name="Porcentual 22 23 2" xfId="7300"/>
    <cellStyle name="Porcentual 22 23 3" xfId="9281"/>
    <cellStyle name="Porcentual 22 24" xfId="3757"/>
    <cellStyle name="Porcentual 22 24 2" xfId="7301"/>
    <cellStyle name="Porcentual 22 24 3" xfId="9282"/>
    <cellStyle name="Porcentual 22 25" xfId="3758"/>
    <cellStyle name="Porcentual 22 25 2" xfId="7302"/>
    <cellStyle name="Porcentual 22 25 3" xfId="9283"/>
    <cellStyle name="Porcentual 22 26" xfId="3759"/>
    <cellStyle name="Porcentual 22 26 2" xfId="7303"/>
    <cellStyle name="Porcentual 22 26 3" xfId="9284"/>
    <cellStyle name="Porcentual 22 27" xfId="3760"/>
    <cellStyle name="Porcentual 22 27 2" xfId="7304"/>
    <cellStyle name="Porcentual 22 27 3" xfId="9285"/>
    <cellStyle name="Porcentual 22 28" xfId="3761"/>
    <cellStyle name="Porcentual 22 28 2" xfId="7305"/>
    <cellStyle name="Porcentual 22 28 3" xfId="9286"/>
    <cellStyle name="Porcentual 22 29" xfId="7306"/>
    <cellStyle name="Porcentual 22 3" xfId="3762"/>
    <cellStyle name="Porcentual 22 3 2" xfId="7307"/>
    <cellStyle name="Porcentual 22 3 3" xfId="9287"/>
    <cellStyle name="Porcentual 22 30" xfId="9266"/>
    <cellStyle name="Porcentual 22 4" xfId="3763"/>
    <cellStyle name="Porcentual 22 4 2" xfId="7308"/>
    <cellStyle name="Porcentual 22 4 3" xfId="9288"/>
    <cellStyle name="Porcentual 22 5" xfId="3764"/>
    <cellStyle name="Porcentual 22 5 2" xfId="7309"/>
    <cellStyle name="Porcentual 22 5 3" xfId="9289"/>
    <cellStyle name="Porcentual 22 6" xfId="3765"/>
    <cellStyle name="Porcentual 22 6 2" xfId="7310"/>
    <cellStyle name="Porcentual 22 6 3" xfId="9290"/>
    <cellStyle name="Porcentual 22 7" xfId="3766"/>
    <cellStyle name="Porcentual 22 7 2" xfId="7311"/>
    <cellStyle name="Porcentual 22 7 3" xfId="9291"/>
    <cellStyle name="Porcentual 22 8" xfId="3767"/>
    <cellStyle name="Porcentual 22 8 2" xfId="7312"/>
    <cellStyle name="Porcentual 22 8 3" xfId="9292"/>
    <cellStyle name="Porcentual 22 9" xfId="3768"/>
    <cellStyle name="Porcentual 22 9 2" xfId="7313"/>
    <cellStyle name="Porcentual 22 9 3" xfId="9293"/>
    <cellStyle name="Porcentual 220 10" xfId="3769"/>
    <cellStyle name="Porcentual 220 10 2" xfId="7314"/>
    <cellStyle name="Porcentual 220 10 3" xfId="9294"/>
    <cellStyle name="Porcentual 220 11" xfId="3770"/>
    <cellStyle name="Porcentual 220 11 2" xfId="7315"/>
    <cellStyle name="Porcentual 220 11 3" xfId="9295"/>
    <cellStyle name="Porcentual 220 12" xfId="3771"/>
    <cellStyle name="Porcentual 220 12 2" xfId="7316"/>
    <cellStyle name="Porcentual 220 12 3" xfId="9296"/>
    <cellStyle name="Porcentual 220 13" xfId="3772"/>
    <cellStyle name="Porcentual 220 13 2" xfId="7317"/>
    <cellStyle name="Porcentual 220 13 3" xfId="9297"/>
    <cellStyle name="Porcentual 220 14" xfId="3773"/>
    <cellStyle name="Porcentual 220 14 2" xfId="7318"/>
    <cellStyle name="Porcentual 220 14 3" xfId="9298"/>
    <cellStyle name="Porcentual 220 15" xfId="3774"/>
    <cellStyle name="Porcentual 220 15 2" xfId="7319"/>
    <cellStyle name="Porcentual 220 15 3" xfId="9299"/>
    <cellStyle name="Porcentual 220 16" xfId="3775"/>
    <cellStyle name="Porcentual 220 16 2" xfId="7320"/>
    <cellStyle name="Porcentual 220 16 3" xfId="9300"/>
    <cellStyle name="Porcentual 220 17" xfId="3776"/>
    <cellStyle name="Porcentual 220 17 2" xfId="7321"/>
    <cellStyle name="Porcentual 220 17 3" xfId="9301"/>
    <cellStyle name="Porcentual 220 18" xfId="3777"/>
    <cellStyle name="Porcentual 220 18 2" xfId="7322"/>
    <cellStyle name="Porcentual 220 18 3" xfId="9302"/>
    <cellStyle name="Porcentual 220 19" xfId="3778"/>
    <cellStyle name="Porcentual 220 19 2" xfId="7323"/>
    <cellStyle name="Porcentual 220 19 3" xfId="9303"/>
    <cellStyle name="Porcentual 220 2" xfId="3779"/>
    <cellStyle name="Porcentual 220 2 2" xfId="7324"/>
    <cellStyle name="Porcentual 220 2 3" xfId="9304"/>
    <cellStyle name="Porcentual 220 20" xfId="3780"/>
    <cellStyle name="Porcentual 220 20 2" xfId="7325"/>
    <cellStyle name="Porcentual 220 20 3" xfId="9305"/>
    <cellStyle name="Porcentual 220 21" xfId="3781"/>
    <cellStyle name="Porcentual 220 21 2" xfId="7326"/>
    <cellStyle name="Porcentual 220 21 3" xfId="9306"/>
    <cellStyle name="Porcentual 220 22" xfId="3782"/>
    <cellStyle name="Porcentual 220 22 2" xfId="7327"/>
    <cellStyle name="Porcentual 220 22 3" xfId="9307"/>
    <cellStyle name="Porcentual 220 23" xfId="3783"/>
    <cellStyle name="Porcentual 220 23 2" xfId="7328"/>
    <cellStyle name="Porcentual 220 23 3" xfId="9308"/>
    <cellStyle name="Porcentual 220 24" xfId="3784"/>
    <cellStyle name="Porcentual 220 24 2" xfId="7329"/>
    <cellStyle name="Porcentual 220 24 3" xfId="9309"/>
    <cellStyle name="Porcentual 220 25" xfId="3785"/>
    <cellStyle name="Porcentual 220 25 2" xfId="7330"/>
    <cellStyle name="Porcentual 220 25 3" xfId="9310"/>
    <cellStyle name="Porcentual 220 26" xfId="3786"/>
    <cellStyle name="Porcentual 220 26 2" xfId="7331"/>
    <cellStyle name="Porcentual 220 26 3" xfId="9311"/>
    <cellStyle name="Porcentual 220 27" xfId="3787"/>
    <cellStyle name="Porcentual 220 27 2" xfId="7332"/>
    <cellStyle name="Porcentual 220 27 3" xfId="9312"/>
    <cellStyle name="Porcentual 220 28" xfId="3788"/>
    <cellStyle name="Porcentual 220 28 2" xfId="7333"/>
    <cellStyle name="Porcentual 220 28 3" xfId="9313"/>
    <cellStyle name="Porcentual 220 3" xfId="3789"/>
    <cellStyle name="Porcentual 220 3 2" xfId="7334"/>
    <cellStyle name="Porcentual 220 3 3" xfId="9314"/>
    <cellStyle name="Porcentual 220 4" xfId="3790"/>
    <cellStyle name="Porcentual 220 4 2" xfId="7335"/>
    <cellStyle name="Porcentual 220 4 3" xfId="9315"/>
    <cellStyle name="Porcentual 220 5" xfId="3791"/>
    <cellStyle name="Porcentual 220 5 2" xfId="7336"/>
    <cellStyle name="Porcentual 220 5 3" xfId="9316"/>
    <cellStyle name="Porcentual 220 6" xfId="3792"/>
    <cellStyle name="Porcentual 220 6 2" xfId="7337"/>
    <cellStyle name="Porcentual 220 6 3" xfId="9317"/>
    <cellStyle name="Porcentual 220 7" xfId="3793"/>
    <cellStyle name="Porcentual 220 7 2" xfId="7338"/>
    <cellStyle name="Porcentual 220 7 3" xfId="9318"/>
    <cellStyle name="Porcentual 220 8" xfId="3794"/>
    <cellStyle name="Porcentual 220 8 2" xfId="7339"/>
    <cellStyle name="Porcentual 220 8 3" xfId="9319"/>
    <cellStyle name="Porcentual 220 9" xfId="3795"/>
    <cellStyle name="Porcentual 220 9 2" xfId="7340"/>
    <cellStyle name="Porcentual 220 9 3" xfId="9320"/>
    <cellStyle name="Porcentual 221 10" xfId="3796"/>
    <cellStyle name="Porcentual 221 10 2" xfId="7341"/>
    <cellStyle name="Porcentual 221 10 3" xfId="9321"/>
    <cellStyle name="Porcentual 221 11" xfId="3797"/>
    <cellStyle name="Porcentual 221 11 2" xfId="7342"/>
    <cellStyle name="Porcentual 221 11 3" xfId="9322"/>
    <cellStyle name="Porcentual 221 12" xfId="3798"/>
    <cellStyle name="Porcentual 221 12 2" xfId="7343"/>
    <cellStyle name="Porcentual 221 12 3" xfId="9323"/>
    <cellStyle name="Porcentual 221 13" xfId="3799"/>
    <cellStyle name="Porcentual 221 13 2" xfId="7344"/>
    <cellStyle name="Porcentual 221 13 3" xfId="9324"/>
    <cellStyle name="Porcentual 221 14" xfId="3800"/>
    <cellStyle name="Porcentual 221 14 2" xfId="7345"/>
    <cellStyle name="Porcentual 221 14 3" xfId="9325"/>
    <cellStyle name="Porcentual 221 15" xfId="3801"/>
    <cellStyle name="Porcentual 221 15 2" xfId="7346"/>
    <cellStyle name="Porcentual 221 15 3" xfId="9326"/>
    <cellStyle name="Porcentual 221 16" xfId="3802"/>
    <cellStyle name="Porcentual 221 16 2" xfId="7347"/>
    <cellStyle name="Porcentual 221 16 3" xfId="9327"/>
    <cellStyle name="Porcentual 221 17" xfId="3803"/>
    <cellStyle name="Porcentual 221 17 2" xfId="7348"/>
    <cellStyle name="Porcentual 221 17 3" xfId="9328"/>
    <cellStyle name="Porcentual 221 18" xfId="3804"/>
    <cellStyle name="Porcentual 221 18 2" xfId="7349"/>
    <cellStyle name="Porcentual 221 18 3" xfId="9329"/>
    <cellStyle name="Porcentual 221 19" xfId="3805"/>
    <cellStyle name="Porcentual 221 19 2" xfId="7350"/>
    <cellStyle name="Porcentual 221 19 3" xfId="9330"/>
    <cellStyle name="Porcentual 221 2" xfId="3806"/>
    <cellStyle name="Porcentual 221 2 2" xfId="7351"/>
    <cellStyle name="Porcentual 221 2 3" xfId="9331"/>
    <cellStyle name="Porcentual 221 20" xfId="3807"/>
    <cellStyle name="Porcentual 221 20 2" xfId="7352"/>
    <cellStyle name="Porcentual 221 20 3" xfId="9332"/>
    <cellStyle name="Porcentual 221 21" xfId="3808"/>
    <cellStyle name="Porcentual 221 21 2" xfId="7353"/>
    <cellStyle name="Porcentual 221 21 3" xfId="9333"/>
    <cellStyle name="Porcentual 221 22" xfId="3809"/>
    <cellStyle name="Porcentual 221 22 2" xfId="7354"/>
    <cellStyle name="Porcentual 221 22 3" xfId="9334"/>
    <cellStyle name="Porcentual 221 23" xfId="3810"/>
    <cellStyle name="Porcentual 221 23 2" xfId="7355"/>
    <cellStyle name="Porcentual 221 23 3" xfId="9335"/>
    <cellStyle name="Porcentual 221 24" xfId="3811"/>
    <cellStyle name="Porcentual 221 24 2" xfId="7356"/>
    <cellStyle name="Porcentual 221 24 3" xfId="9336"/>
    <cellStyle name="Porcentual 221 25" xfId="3812"/>
    <cellStyle name="Porcentual 221 25 2" xfId="7357"/>
    <cellStyle name="Porcentual 221 25 3" xfId="9337"/>
    <cellStyle name="Porcentual 221 26" xfId="3813"/>
    <cellStyle name="Porcentual 221 26 2" xfId="7358"/>
    <cellStyle name="Porcentual 221 26 3" xfId="9338"/>
    <cellStyle name="Porcentual 221 27" xfId="3814"/>
    <cellStyle name="Porcentual 221 27 2" xfId="7359"/>
    <cellStyle name="Porcentual 221 27 3" xfId="9339"/>
    <cellStyle name="Porcentual 221 28" xfId="3815"/>
    <cellStyle name="Porcentual 221 28 2" xfId="7360"/>
    <cellStyle name="Porcentual 221 28 3" xfId="9340"/>
    <cellStyle name="Porcentual 221 3" xfId="3816"/>
    <cellStyle name="Porcentual 221 3 2" xfId="7361"/>
    <cellStyle name="Porcentual 221 3 3" xfId="9341"/>
    <cellStyle name="Porcentual 221 4" xfId="3817"/>
    <cellStyle name="Porcentual 221 4 2" xfId="7362"/>
    <cellStyle name="Porcentual 221 4 3" xfId="9342"/>
    <cellStyle name="Porcentual 221 5" xfId="3818"/>
    <cellStyle name="Porcentual 221 5 2" xfId="7363"/>
    <cellStyle name="Porcentual 221 5 3" xfId="9343"/>
    <cellStyle name="Porcentual 221 6" xfId="3819"/>
    <cellStyle name="Porcentual 221 6 2" xfId="7364"/>
    <cellStyle name="Porcentual 221 6 3" xfId="9344"/>
    <cellStyle name="Porcentual 221 7" xfId="3820"/>
    <cellStyle name="Porcentual 221 7 2" xfId="7365"/>
    <cellStyle name="Porcentual 221 7 3" xfId="9345"/>
    <cellStyle name="Porcentual 221 8" xfId="3821"/>
    <cellStyle name="Porcentual 221 8 2" xfId="7366"/>
    <cellStyle name="Porcentual 221 8 3" xfId="9346"/>
    <cellStyle name="Porcentual 221 9" xfId="3822"/>
    <cellStyle name="Porcentual 221 9 2" xfId="7367"/>
    <cellStyle name="Porcentual 221 9 3" xfId="9347"/>
    <cellStyle name="Porcentual 222 10" xfId="3823"/>
    <cellStyle name="Porcentual 222 10 2" xfId="7368"/>
    <cellStyle name="Porcentual 222 10 3" xfId="9348"/>
    <cellStyle name="Porcentual 222 11" xfId="3824"/>
    <cellStyle name="Porcentual 222 11 2" xfId="7369"/>
    <cellStyle name="Porcentual 222 11 3" xfId="9349"/>
    <cellStyle name="Porcentual 222 12" xfId="3825"/>
    <cellStyle name="Porcentual 222 12 2" xfId="7370"/>
    <cellStyle name="Porcentual 222 12 3" xfId="9350"/>
    <cellStyle name="Porcentual 222 13" xfId="3826"/>
    <cellStyle name="Porcentual 222 13 2" xfId="7371"/>
    <cellStyle name="Porcentual 222 13 3" xfId="9351"/>
    <cellStyle name="Porcentual 222 14" xfId="3827"/>
    <cellStyle name="Porcentual 222 14 2" xfId="7372"/>
    <cellStyle name="Porcentual 222 14 3" xfId="9352"/>
    <cellStyle name="Porcentual 222 15" xfId="3828"/>
    <cellStyle name="Porcentual 222 15 2" xfId="7373"/>
    <cellStyle name="Porcentual 222 15 3" xfId="9353"/>
    <cellStyle name="Porcentual 222 16" xfId="3829"/>
    <cellStyle name="Porcentual 222 16 2" xfId="7374"/>
    <cellStyle name="Porcentual 222 16 3" xfId="9354"/>
    <cellStyle name="Porcentual 222 17" xfId="3830"/>
    <cellStyle name="Porcentual 222 17 2" xfId="7375"/>
    <cellStyle name="Porcentual 222 17 3" xfId="9355"/>
    <cellStyle name="Porcentual 222 18" xfId="3831"/>
    <cellStyle name="Porcentual 222 18 2" xfId="7376"/>
    <cellStyle name="Porcentual 222 18 3" xfId="9356"/>
    <cellStyle name="Porcentual 222 19" xfId="3832"/>
    <cellStyle name="Porcentual 222 19 2" xfId="7377"/>
    <cellStyle name="Porcentual 222 19 3" xfId="9357"/>
    <cellStyle name="Porcentual 222 2" xfId="3833"/>
    <cellStyle name="Porcentual 222 2 2" xfId="7378"/>
    <cellStyle name="Porcentual 222 2 3" xfId="9358"/>
    <cellStyle name="Porcentual 222 20" xfId="3834"/>
    <cellStyle name="Porcentual 222 20 2" xfId="7379"/>
    <cellStyle name="Porcentual 222 20 3" xfId="9359"/>
    <cellStyle name="Porcentual 222 21" xfId="3835"/>
    <cellStyle name="Porcentual 222 21 2" xfId="7380"/>
    <cellStyle name="Porcentual 222 21 3" xfId="9360"/>
    <cellStyle name="Porcentual 222 22" xfId="3836"/>
    <cellStyle name="Porcentual 222 22 2" xfId="7381"/>
    <cellStyle name="Porcentual 222 22 3" xfId="9361"/>
    <cellStyle name="Porcentual 222 23" xfId="3837"/>
    <cellStyle name="Porcentual 222 23 2" xfId="7382"/>
    <cellStyle name="Porcentual 222 23 3" xfId="9362"/>
    <cellStyle name="Porcentual 222 24" xfId="3838"/>
    <cellStyle name="Porcentual 222 24 2" xfId="7383"/>
    <cellStyle name="Porcentual 222 24 3" xfId="9363"/>
    <cellStyle name="Porcentual 222 25" xfId="3839"/>
    <cellStyle name="Porcentual 222 25 2" xfId="7384"/>
    <cellStyle name="Porcentual 222 25 3" xfId="9364"/>
    <cellStyle name="Porcentual 222 26" xfId="3840"/>
    <cellStyle name="Porcentual 222 26 2" xfId="7385"/>
    <cellStyle name="Porcentual 222 26 3" xfId="9365"/>
    <cellStyle name="Porcentual 222 27" xfId="3841"/>
    <cellStyle name="Porcentual 222 27 2" xfId="7386"/>
    <cellStyle name="Porcentual 222 27 3" xfId="9366"/>
    <cellStyle name="Porcentual 222 28" xfId="3842"/>
    <cellStyle name="Porcentual 222 28 2" xfId="7387"/>
    <cellStyle name="Porcentual 222 28 3" xfId="9367"/>
    <cellStyle name="Porcentual 222 3" xfId="3843"/>
    <cellStyle name="Porcentual 222 3 2" xfId="7388"/>
    <cellStyle name="Porcentual 222 3 3" xfId="9368"/>
    <cellStyle name="Porcentual 222 4" xfId="3844"/>
    <cellStyle name="Porcentual 222 4 2" xfId="7389"/>
    <cellStyle name="Porcentual 222 4 3" xfId="9369"/>
    <cellStyle name="Porcentual 222 5" xfId="3845"/>
    <cellStyle name="Porcentual 222 5 2" xfId="7390"/>
    <cellStyle name="Porcentual 222 5 3" xfId="9370"/>
    <cellStyle name="Porcentual 222 6" xfId="3846"/>
    <cellStyle name="Porcentual 222 6 2" xfId="7391"/>
    <cellStyle name="Porcentual 222 6 3" xfId="9371"/>
    <cellStyle name="Porcentual 222 7" xfId="3847"/>
    <cellStyle name="Porcentual 222 7 2" xfId="7392"/>
    <cellStyle name="Porcentual 222 7 3" xfId="9372"/>
    <cellStyle name="Porcentual 222 8" xfId="3848"/>
    <cellStyle name="Porcentual 222 8 2" xfId="7393"/>
    <cellStyle name="Porcentual 222 8 3" xfId="9373"/>
    <cellStyle name="Porcentual 222 9" xfId="3849"/>
    <cellStyle name="Porcentual 222 9 2" xfId="7394"/>
    <cellStyle name="Porcentual 222 9 3" xfId="9374"/>
    <cellStyle name="Porcentual 23" xfId="3850"/>
    <cellStyle name="Porcentual 23 10" xfId="3851"/>
    <cellStyle name="Porcentual 23 10 2" xfId="7395"/>
    <cellStyle name="Porcentual 23 10 3" xfId="9376"/>
    <cellStyle name="Porcentual 23 11" xfId="3852"/>
    <cellStyle name="Porcentual 23 11 2" xfId="7396"/>
    <cellStyle name="Porcentual 23 11 3" xfId="9377"/>
    <cellStyle name="Porcentual 23 12" xfId="3853"/>
    <cellStyle name="Porcentual 23 12 2" xfId="7397"/>
    <cellStyle name="Porcentual 23 12 3" xfId="9378"/>
    <cellStyle name="Porcentual 23 13" xfId="3854"/>
    <cellStyle name="Porcentual 23 13 2" xfId="7398"/>
    <cellStyle name="Porcentual 23 13 3" xfId="9379"/>
    <cellStyle name="Porcentual 23 14" xfId="3855"/>
    <cellStyle name="Porcentual 23 14 2" xfId="7399"/>
    <cellStyle name="Porcentual 23 14 3" xfId="9380"/>
    <cellStyle name="Porcentual 23 15" xfId="3856"/>
    <cellStyle name="Porcentual 23 15 2" xfId="7400"/>
    <cellStyle name="Porcentual 23 15 3" xfId="9381"/>
    <cellStyle name="Porcentual 23 16" xfId="3857"/>
    <cellStyle name="Porcentual 23 16 2" xfId="7401"/>
    <cellStyle name="Porcentual 23 16 3" xfId="9382"/>
    <cellStyle name="Porcentual 23 17" xfId="3858"/>
    <cellStyle name="Porcentual 23 17 2" xfId="7402"/>
    <cellStyle name="Porcentual 23 17 3" xfId="9383"/>
    <cellStyle name="Porcentual 23 18" xfId="3859"/>
    <cellStyle name="Porcentual 23 18 2" xfId="7403"/>
    <cellStyle name="Porcentual 23 18 3" xfId="9384"/>
    <cellStyle name="Porcentual 23 19" xfId="3860"/>
    <cellStyle name="Porcentual 23 19 2" xfId="7404"/>
    <cellStyle name="Porcentual 23 19 3" xfId="9385"/>
    <cellStyle name="Porcentual 23 2" xfId="3861"/>
    <cellStyle name="Porcentual 23 2 2" xfId="7405"/>
    <cellStyle name="Porcentual 23 2 3" xfId="9386"/>
    <cellStyle name="Porcentual 23 20" xfId="3862"/>
    <cellStyle name="Porcentual 23 20 2" xfId="7406"/>
    <cellStyle name="Porcentual 23 20 3" xfId="9387"/>
    <cellStyle name="Porcentual 23 21" xfId="3863"/>
    <cellStyle name="Porcentual 23 21 2" xfId="7407"/>
    <cellStyle name="Porcentual 23 21 3" xfId="9388"/>
    <cellStyle name="Porcentual 23 22" xfId="3864"/>
    <cellStyle name="Porcentual 23 22 2" xfId="7408"/>
    <cellStyle name="Porcentual 23 22 3" xfId="9389"/>
    <cellStyle name="Porcentual 23 23" xfId="3865"/>
    <cellStyle name="Porcentual 23 23 2" xfId="7409"/>
    <cellStyle name="Porcentual 23 23 3" xfId="9390"/>
    <cellStyle name="Porcentual 23 24" xfId="3866"/>
    <cellStyle name="Porcentual 23 24 2" xfId="7410"/>
    <cellStyle name="Porcentual 23 24 3" xfId="9391"/>
    <cellStyle name="Porcentual 23 25" xfId="3867"/>
    <cellStyle name="Porcentual 23 25 2" xfId="7411"/>
    <cellStyle name="Porcentual 23 25 3" xfId="9392"/>
    <cellStyle name="Porcentual 23 26" xfId="3868"/>
    <cellStyle name="Porcentual 23 26 2" xfId="7412"/>
    <cellStyle name="Porcentual 23 26 3" xfId="9393"/>
    <cellStyle name="Porcentual 23 27" xfId="3869"/>
    <cellStyle name="Porcentual 23 27 2" xfId="7413"/>
    <cellStyle name="Porcentual 23 27 3" xfId="9394"/>
    <cellStyle name="Porcentual 23 28" xfId="3870"/>
    <cellStyle name="Porcentual 23 28 2" xfId="7414"/>
    <cellStyle name="Porcentual 23 28 3" xfId="9395"/>
    <cellStyle name="Porcentual 23 29" xfId="7415"/>
    <cellStyle name="Porcentual 23 3" xfId="3871"/>
    <cellStyle name="Porcentual 23 3 2" xfId="7416"/>
    <cellStyle name="Porcentual 23 3 3" xfId="9396"/>
    <cellStyle name="Porcentual 23 30" xfId="9375"/>
    <cellStyle name="Porcentual 23 4" xfId="3872"/>
    <cellStyle name="Porcentual 23 4 2" xfId="7417"/>
    <cellStyle name="Porcentual 23 4 3" xfId="9397"/>
    <cellStyle name="Porcentual 23 5" xfId="3873"/>
    <cellStyle name="Porcentual 23 5 2" xfId="7418"/>
    <cellStyle name="Porcentual 23 5 3" xfId="9398"/>
    <cellStyle name="Porcentual 23 6" xfId="3874"/>
    <cellStyle name="Porcentual 23 6 2" xfId="7419"/>
    <cellStyle name="Porcentual 23 6 3" xfId="9399"/>
    <cellStyle name="Porcentual 23 7" xfId="3875"/>
    <cellStyle name="Porcentual 23 7 2" xfId="7420"/>
    <cellStyle name="Porcentual 23 7 3" xfId="9400"/>
    <cellStyle name="Porcentual 23 8" xfId="3876"/>
    <cellStyle name="Porcentual 23 8 2" xfId="7421"/>
    <cellStyle name="Porcentual 23 8 3" xfId="9401"/>
    <cellStyle name="Porcentual 23 9" xfId="3877"/>
    <cellStyle name="Porcentual 23 9 2" xfId="7422"/>
    <cellStyle name="Porcentual 23 9 3" xfId="9402"/>
    <cellStyle name="Porcentual 24" xfId="3878"/>
    <cellStyle name="Porcentual 24 10" xfId="3879"/>
    <cellStyle name="Porcentual 24 10 2" xfId="7423"/>
    <cellStyle name="Porcentual 24 10 3" xfId="9404"/>
    <cellStyle name="Porcentual 24 11" xfId="3880"/>
    <cellStyle name="Porcentual 24 11 2" xfId="7424"/>
    <cellStyle name="Porcentual 24 11 3" xfId="9405"/>
    <cellStyle name="Porcentual 24 12" xfId="3881"/>
    <cellStyle name="Porcentual 24 12 2" xfId="7425"/>
    <cellStyle name="Porcentual 24 12 3" xfId="9406"/>
    <cellStyle name="Porcentual 24 13" xfId="3882"/>
    <cellStyle name="Porcentual 24 13 2" xfId="7426"/>
    <cellStyle name="Porcentual 24 13 3" xfId="9407"/>
    <cellStyle name="Porcentual 24 14" xfId="3883"/>
    <cellStyle name="Porcentual 24 14 2" xfId="7427"/>
    <cellStyle name="Porcentual 24 14 3" xfId="9408"/>
    <cellStyle name="Porcentual 24 15" xfId="3884"/>
    <cellStyle name="Porcentual 24 15 2" xfId="7428"/>
    <cellStyle name="Porcentual 24 15 3" xfId="9409"/>
    <cellStyle name="Porcentual 24 16" xfId="3885"/>
    <cellStyle name="Porcentual 24 16 2" xfId="7429"/>
    <cellStyle name="Porcentual 24 16 3" xfId="9410"/>
    <cellStyle name="Porcentual 24 17" xfId="3886"/>
    <cellStyle name="Porcentual 24 17 2" xfId="7430"/>
    <cellStyle name="Porcentual 24 17 3" xfId="9411"/>
    <cellStyle name="Porcentual 24 18" xfId="3887"/>
    <cellStyle name="Porcentual 24 18 2" xfId="7431"/>
    <cellStyle name="Porcentual 24 18 3" xfId="9412"/>
    <cellStyle name="Porcentual 24 19" xfId="3888"/>
    <cellStyle name="Porcentual 24 19 2" xfId="7432"/>
    <cellStyle name="Porcentual 24 19 3" xfId="9413"/>
    <cellStyle name="Porcentual 24 2" xfId="3889"/>
    <cellStyle name="Porcentual 24 2 2" xfId="7433"/>
    <cellStyle name="Porcentual 24 2 3" xfId="9414"/>
    <cellStyle name="Porcentual 24 20" xfId="3890"/>
    <cellStyle name="Porcentual 24 20 2" xfId="7434"/>
    <cellStyle name="Porcentual 24 20 3" xfId="9415"/>
    <cellStyle name="Porcentual 24 21" xfId="3891"/>
    <cellStyle name="Porcentual 24 21 2" xfId="7435"/>
    <cellStyle name="Porcentual 24 21 3" xfId="9416"/>
    <cellStyle name="Porcentual 24 22" xfId="3892"/>
    <cellStyle name="Porcentual 24 22 2" xfId="7436"/>
    <cellStyle name="Porcentual 24 22 3" xfId="9417"/>
    <cellStyle name="Porcentual 24 23" xfId="3893"/>
    <cellStyle name="Porcentual 24 23 2" xfId="7437"/>
    <cellStyle name="Porcentual 24 23 3" xfId="9418"/>
    <cellStyle name="Porcentual 24 24" xfId="3894"/>
    <cellStyle name="Porcentual 24 24 2" xfId="7438"/>
    <cellStyle name="Porcentual 24 24 3" xfId="9419"/>
    <cellStyle name="Porcentual 24 25" xfId="3895"/>
    <cellStyle name="Porcentual 24 25 2" xfId="7439"/>
    <cellStyle name="Porcentual 24 25 3" xfId="9420"/>
    <cellStyle name="Porcentual 24 26" xfId="3896"/>
    <cellStyle name="Porcentual 24 26 2" xfId="7440"/>
    <cellStyle name="Porcentual 24 26 3" xfId="9421"/>
    <cellStyle name="Porcentual 24 27" xfId="3897"/>
    <cellStyle name="Porcentual 24 27 2" xfId="7441"/>
    <cellStyle name="Porcentual 24 27 3" xfId="9422"/>
    <cellStyle name="Porcentual 24 28" xfId="3898"/>
    <cellStyle name="Porcentual 24 28 2" xfId="7442"/>
    <cellStyle name="Porcentual 24 28 3" xfId="9423"/>
    <cellStyle name="Porcentual 24 29" xfId="7443"/>
    <cellStyle name="Porcentual 24 3" xfId="3899"/>
    <cellStyle name="Porcentual 24 3 2" xfId="7444"/>
    <cellStyle name="Porcentual 24 3 3" xfId="9424"/>
    <cellStyle name="Porcentual 24 30" xfId="9403"/>
    <cellStyle name="Porcentual 24 4" xfId="3900"/>
    <cellStyle name="Porcentual 24 4 2" xfId="7445"/>
    <cellStyle name="Porcentual 24 4 3" xfId="9425"/>
    <cellStyle name="Porcentual 24 5" xfId="3901"/>
    <cellStyle name="Porcentual 24 5 2" xfId="7446"/>
    <cellStyle name="Porcentual 24 5 3" xfId="9426"/>
    <cellStyle name="Porcentual 24 6" xfId="3902"/>
    <cellStyle name="Porcentual 24 6 2" xfId="7447"/>
    <cellStyle name="Porcentual 24 6 3" xfId="9427"/>
    <cellStyle name="Porcentual 24 7" xfId="3903"/>
    <cellStyle name="Porcentual 24 7 2" xfId="7448"/>
    <cellStyle name="Porcentual 24 7 3" xfId="9428"/>
    <cellStyle name="Porcentual 24 8" xfId="3904"/>
    <cellStyle name="Porcentual 24 8 2" xfId="7449"/>
    <cellStyle name="Porcentual 24 8 3" xfId="9429"/>
    <cellStyle name="Porcentual 24 9" xfId="3905"/>
    <cellStyle name="Porcentual 24 9 2" xfId="7450"/>
    <cellStyle name="Porcentual 24 9 3" xfId="9430"/>
    <cellStyle name="Porcentual 25" xfId="3906"/>
    <cellStyle name="Porcentual 25 10" xfId="3907"/>
    <cellStyle name="Porcentual 25 10 2" xfId="7451"/>
    <cellStyle name="Porcentual 25 10 3" xfId="9432"/>
    <cellStyle name="Porcentual 25 11" xfId="3908"/>
    <cellStyle name="Porcentual 25 11 2" xfId="7452"/>
    <cellStyle name="Porcentual 25 11 3" xfId="9433"/>
    <cellStyle name="Porcentual 25 12" xfId="3909"/>
    <cellStyle name="Porcentual 25 12 2" xfId="7453"/>
    <cellStyle name="Porcentual 25 12 3" xfId="9434"/>
    <cellStyle name="Porcentual 25 13" xfId="3910"/>
    <cellStyle name="Porcentual 25 13 2" xfId="7454"/>
    <cellStyle name="Porcentual 25 13 3" xfId="9435"/>
    <cellStyle name="Porcentual 25 14" xfId="3911"/>
    <cellStyle name="Porcentual 25 14 2" xfId="7455"/>
    <cellStyle name="Porcentual 25 14 3" xfId="9436"/>
    <cellStyle name="Porcentual 25 15" xfId="3912"/>
    <cellStyle name="Porcentual 25 15 2" xfId="7456"/>
    <cellStyle name="Porcentual 25 15 3" xfId="9437"/>
    <cellStyle name="Porcentual 25 16" xfId="3913"/>
    <cellStyle name="Porcentual 25 16 2" xfId="7457"/>
    <cellStyle name="Porcentual 25 16 3" xfId="9438"/>
    <cellStyle name="Porcentual 25 17" xfId="3914"/>
    <cellStyle name="Porcentual 25 17 2" xfId="7458"/>
    <cellStyle name="Porcentual 25 17 3" xfId="9439"/>
    <cellStyle name="Porcentual 25 18" xfId="3915"/>
    <cellStyle name="Porcentual 25 18 2" xfId="7459"/>
    <cellStyle name="Porcentual 25 18 3" xfId="9440"/>
    <cellStyle name="Porcentual 25 19" xfId="3916"/>
    <cellStyle name="Porcentual 25 19 2" xfId="7460"/>
    <cellStyle name="Porcentual 25 19 3" xfId="9441"/>
    <cellStyle name="Porcentual 25 2" xfId="3917"/>
    <cellStyle name="Porcentual 25 2 2" xfId="7461"/>
    <cellStyle name="Porcentual 25 2 3" xfId="9442"/>
    <cellStyle name="Porcentual 25 20" xfId="3918"/>
    <cellStyle name="Porcentual 25 20 2" xfId="7462"/>
    <cellStyle name="Porcentual 25 20 3" xfId="9443"/>
    <cellStyle name="Porcentual 25 21" xfId="3919"/>
    <cellStyle name="Porcentual 25 21 2" xfId="7463"/>
    <cellStyle name="Porcentual 25 21 3" xfId="9444"/>
    <cellStyle name="Porcentual 25 22" xfId="3920"/>
    <cellStyle name="Porcentual 25 22 2" xfId="7464"/>
    <cellStyle name="Porcentual 25 22 3" xfId="9445"/>
    <cellStyle name="Porcentual 25 23" xfId="3921"/>
    <cellStyle name="Porcentual 25 23 2" xfId="7465"/>
    <cellStyle name="Porcentual 25 23 3" xfId="9446"/>
    <cellStyle name="Porcentual 25 24" xfId="3922"/>
    <cellStyle name="Porcentual 25 24 2" xfId="7466"/>
    <cellStyle name="Porcentual 25 24 3" xfId="9447"/>
    <cellStyle name="Porcentual 25 25" xfId="3923"/>
    <cellStyle name="Porcentual 25 25 2" xfId="7467"/>
    <cellStyle name="Porcentual 25 25 3" xfId="9448"/>
    <cellStyle name="Porcentual 25 26" xfId="3924"/>
    <cellStyle name="Porcentual 25 26 2" xfId="7468"/>
    <cellStyle name="Porcentual 25 26 3" xfId="9449"/>
    <cellStyle name="Porcentual 25 27" xfId="3925"/>
    <cellStyle name="Porcentual 25 27 2" xfId="7469"/>
    <cellStyle name="Porcentual 25 27 3" xfId="9450"/>
    <cellStyle name="Porcentual 25 28" xfId="3926"/>
    <cellStyle name="Porcentual 25 28 2" xfId="7470"/>
    <cellStyle name="Porcentual 25 28 3" xfId="9451"/>
    <cellStyle name="Porcentual 25 29" xfId="7471"/>
    <cellStyle name="Porcentual 25 3" xfId="3927"/>
    <cellStyle name="Porcentual 25 3 2" xfId="7472"/>
    <cellStyle name="Porcentual 25 3 3" xfId="9452"/>
    <cellStyle name="Porcentual 25 30" xfId="9431"/>
    <cellStyle name="Porcentual 25 4" xfId="3928"/>
    <cellStyle name="Porcentual 25 4 2" xfId="7473"/>
    <cellStyle name="Porcentual 25 4 3" xfId="9453"/>
    <cellStyle name="Porcentual 25 5" xfId="3929"/>
    <cellStyle name="Porcentual 25 5 2" xfId="7474"/>
    <cellStyle name="Porcentual 25 5 3" xfId="9454"/>
    <cellStyle name="Porcentual 25 6" xfId="3930"/>
    <cellStyle name="Porcentual 25 6 2" xfId="7475"/>
    <cellStyle name="Porcentual 25 6 3" xfId="9455"/>
    <cellStyle name="Porcentual 25 7" xfId="3931"/>
    <cellStyle name="Porcentual 25 7 2" xfId="7476"/>
    <cellStyle name="Porcentual 25 7 3" xfId="9456"/>
    <cellStyle name="Porcentual 25 8" xfId="3932"/>
    <cellStyle name="Porcentual 25 8 2" xfId="7477"/>
    <cellStyle name="Porcentual 25 8 3" xfId="9457"/>
    <cellStyle name="Porcentual 25 9" xfId="3933"/>
    <cellStyle name="Porcentual 25 9 2" xfId="7478"/>
    <cellStyle name="Porcentual 25 9 3" xfId="9458"/>
    <cellStyle name="Porcentual 250" xfId="3934"/>
    <cellStyle name="Porcentual 250 2" xfId="7479"/>
    <cellStyle name="Porcentual 26" xfId="3935"/>
    <cellStyle name="Porcentual 26 10" xfId="3936"/>
    <cellStyle name="Porcentual 26 10 2" xfId="7480"/>
    <cellStyle name="Porcentual 26 10 3" xfId="9460"/>
    <cellStyle name="Porcentual 26 11" xfId="3937"/>
    <cellStyle name="Porcentual 26 11 2" xfId="7481"/>
    <cellStyle name="Porcentual 26 11 3" xfId="9461"/>
    <cellStyle name="Porcentual 26 12" xfId="3938"/>
    <cellStyle name="Porcentual 26 12 2" xfId="7482"/>
    <cellStyle name="Porcentual 26 12 3" xfId="9462"/>
    <cellStyle name="Porcentual 26 13" xfId="3939"/>
    <cellStyle name="Porcentual 26 13 2" xfId="7483"/>
    <cellStyle name="Porcentual 26 13 3" xfId="9463"/>
    <cellStyle name="Porcentual 26 14" xfId="3940"/>
    <cellStyle name="Porcentual 26 14 2" xfId="7484"/>
    <cellStyle name="Porcentual 26 14 3" xfId="9464"/>
    <cellStyle name="Porcentual 26 15" xfId="3941"/>
    <cellStyle name="Porcentual 26 15 2" xfId="7485"/>
    <cellStyle name="Porcentual 26 15 3" xfId="9465"/>
    <cellStyle name="Porcentual 26 16" xfId="3942"/>
    <cellStyle name="Porcentual 26 16 2" xfId="7486"/>
    <cellStyle name="Porcentual 26 16 3" xfId="9466"/>
    <cellStyle name="Porcentual 26 17" xfId="3943"/>
    <cellStyle name="Porcentual 26 17 2" xfId="7487"/>
    <cellStyle name="Porcentual 26 17 3" xfId="9467"/>
    <cellStyle name="Porcentual 26 18" xfId="3944"/>
    <cellStyle name="Porcentual 26 18 2" xfId="7488"/>
    <cellStyle name="Porcentual 26 18 3" xfId="9468"/>
    <cellStyle name="Porcentual 26 19" xfId="3945"/>
    <cellStyle name="Porcentual 26 19 2" xfId="7489"/>
    <cellStyle name="Porcentual 26 19 3" xfId="9469"/>
    <cellStyle name="Porcentual 26 2" xfId="3946"/>
    <cellStyle name="Porcentual 26 2 2" xfId="7490"/>
    <cellStyle name="Porcentual 26 2 3" xfId="9470"/>
    <cellStyle name="Porcentual 26 20" xfId="3947"/>
    <cellStyle name="Porcentual 26 20 2" xfId="7491"/>
    <cellStyle name="Porcentual 26 20 3" xfId="9471"/>
    <cellStyle name="Porcentual 26 21" xfId="3948"/>
    <cellStyle name="Porcentual 26 21 2" xfId="7492"/>
    <cellStyle name="Porcentual 26 21 3" xfId="9472"/>
    <cellStyle name="Porcentual 26 22" xfId="3949"/>
    <cellStyle name="Porcentual 26 22 2" xfId="7493"/>
    <cellStyle name="Porcentual 26 22 3" xfId="9473"/>
    <cellStyle name="Porcentual 26 23" xfId="3950"/>
    <cellStyle name="Porcentual 26 23 2" xfId="7494"/>
    <cellStyle name="Porcentual 26 23 3" xfId="9474"/>
    <cellStyle name="Porcentual 26 24" xfId="3951"/>
    <cellStyle name="Porcentual 26 24 2" xfId="7495"/>
    <cellStyle name="Porcentual 26 24 3" xfId="9475"/>
    <cellStyle name="Porcentual 26 25" xfId="3952"/>
    <cellStyle name="Porcentual 26 25 2" xfId="7496"/>
    <cellStyle name="Porcentual 26 25 3" xfId="9476"/>
    <cellStyle name="Porcentual 26 26" xfId="3953"/>
    <cellStyle name="Porcentual 26 26 2" xfId="7497"/>
    <cellStyle name="Porcentual 26 26 3" xfId="9477"/>
    <cellStyle name="Porcentual 26 27" xfId="3954"/>
    <cellStyle name="Porcentual 26 27 2" xfId="7498"/>
    <cellStyle name="Porcentual 26 27 3" xfId="9478"/>
    <cellStyle name="Porcentual 26 28" xfId="3955"/>
    <cellStyle name="Porcentual 26 28 2" xfId="7499"/>
    <cellStyle name="Porcentual 26 28 3" xfId="9479"/>
    <cellStyle name="Porcentual 26 29" xfId="7500"/>
    <cellStyle name="Porcentual 26 3" xfId="3956"/>
    <cellStyle name="Porcentual 26 3 2" xfId="7501"/>
    <cellStyle name="Porcentual 26 3 3" xfId="9480"/>
    <cellStyle name="Porcentual 26 30" xfId="9459"/>
    <cellStyle name="Porcentual 26 4" xfId="3957"/>
    <cellStyle name="Porcentual 26 4 2" xfId="7502"/>
    <cellStyle name="Porcentual 26 4 3" xfId="9481"/>
    <cellStyle name="Porcentual 26 5" xfId="3958"/>
    <cellStyle name="Porcentual 26 5 2" xfId="7503"/>
    <cellStyle name="Porcentual 26 5 3" xfId="9482"/>
    <cellStyle name="Porcentual 26 6" xfId="3959"/>
    <cellStyle name="Porcentual 26 6 2" xfId="7504"/>
    <cellStyle name="Porcentual 26 6 3" xfId="9483"/>
    <cellStyle name="Porcentual 26 7" xfId="3960"/>
    <cellStyle name="Porcentual 26 7 2" xfId="7505"/>
    <cellStyle name="Porcentual 26 7 3" xfId="9484"/>
    <cellStyle name="Porcentual 26 8" xfId="3961"/>
    <cellStyle name="Porcentual 26 8 2" xfId="7506"/>
    <cellStyle name="Porcentual 26 8 3" xfId="9485"/>
    <cellStyle name="Porcentual 26 9" xfId="3962"/>
    <cellStyle name="Porcentual 26 9 2" xfId="7507"/>
    <cellStyle name="Porcentual 26 9 3" xfId="9486"/>
    <cellStyle name="Porcentual 27" xfId="3963"/>
    <cellStyle name="Porcentual 27 2" xfId="7508"/>
    <cellStyle name="Porcentual 27 2 2" xfId="9759"/>
    <cellStyle name="Porcentual 27 2 2 2" xfId="10621"/>
    <cellStyle name="Porcentual 27 2 2 3" xfId="11199"/>
    <cellStyle name="Porcentual 27 2 3" xfId="10620"/>
    <cellStyle name="Porcentual 27 2 4" xfId="11198"/>
    <cellStyle name="Porcentual 27 3" xfId="7509"/>
    <cellStyle name="Porcentual 27 3 2" xfId="9760"/>
    <cellStyle name="Porcentual 27 3 2 2" xfId="10623"/>
    <cellStyle name="Porcentual 27 3 2 3" xfId="11201"/>
    <cellStyle name="Porcentual 27 3 3" xfId="10622"/>
    <cellStyle name="Porcentual 27 3 4" xfId="11200"/>
    <cellStyle name="Porcentual 27 4" xfId="9487"/>
    <cellStyle name="Porcentual 28" xfId="3964"/>
    <cellStyle name="Porcentual 28 2" xfId="7510"/>
    <cellStyle name="Porcentual 28 2 2" xfId="9761"/>
    <cellStyle name="Porcentual 28 2 2 2" xfId="10625"/>
    <cellStyle name="Porcentual 28 2 2 3" xfId="11203"/>
    <cellStyle name="Porcentual 28 2 3" xfId="10624"/>
    <cellStyle name="Porcentual 28 2 4" xfId="11202"/>
    <cellStyle name="Porcentual 28 3" xfId="7511"/>
    <cellStyle name="Porcentual 28 3 2" xfId="9762"/>
    <cellStyle name="Porcentual 28 3 2 2" xfId="10627"/>
    <cellStyle name="Porcentual 28 3 2 3" xfId="11205"/>
    <cellStyle name="Porcentual 28 3 3" xfId="10626"/>
    <cellStyle name="Porcentual 28 3 4" xfId="11204"/>
    <cellStyle name="Porcentual 28 4" xfId="9488"/>
    <cellStyle name="Porcentual 29" xfId="3965"/>
    <cellStyle name="Porcentual 29 2" xfId="7512"/>
    <cellStyle name="Porcentual 29 2 2" xfId="9763"/>
    <cellStyle name="Porcentual 29 2 2 2" xfId="10629"/>
    <cellStyle name="Porcentual 29 2 2 3" xfId="11207"/>
    <cellStyle name="Porcentual 29 2 3" xfId="10628"/>
    <cellStyle name="Porcentual 29 2 4" xfId="11206"/>
    <cellStyle name="Porcentual 29 3" xfId="7513"/>
    <cellStyle name="Porcentual 29 3 2" xfId="9764"/>
    <cellStyle name="Porcentual 29 3 2 2" xfId="10631"/>
    <cellStyle name="Porcentual 29 3 2 3" xfId="11209"/>
    <cellStyle name="Porcentual 29 3 3" xfId="10630"/>
    <cellStyle name="Porcentual 29 3 4" xfId="11208"/>
    <cellStyle name="Porcentual 29 4" xfId="9489"/>
    <cellStyle name="Porcentual 3" xfId="69"/>
    <cellStyle name="Porcentual 3 10" xfId="4326"/>
    <cellStyle name="Porcentual 3 2" xfId="3966"/>
    <cellStyle name="Porcentual 3 2 2" xfId="3967"/>
    <cellStyle name="Porcentual 3 2 2 2" xfId="9490"/>
    <cellStyle name="Porcentual 3 2 3" xfId="3968"/>
    <cellStyle name="Porcentual 3 2 3 2" xfId="9491"/>
    <cellStyle name="Porcentual 3 2 4" xfId="3969"/>
    <cellStyle name="Porcentual 3 2 4 2" xfId="9492"/>
    <cellStyle name="Porcentual 3 2 5" xfId="3970"/>
    <cellStyle name="Porcentual 3 2 5 2" xfId="9493"/>
    <cellStyle name="Porcentual 3 2 6" xfId="3971"/>
    <cellStyle name="Porcentual 3 2 6 2" xfId="9494"/>
    <cellStyle name="Porcentual 3 2 7" xfId="3972"/>
    <cellStyle name="Porcentual 3 2 7 2" xfId="9495"/>
    <cellStyle name="Porcentual 3 2 8" xfId="3973"/>
    <cellStyle name="Porcentual 3 2 8 2" xfId="9496"/>
    <cellStyle name="Porcentual 3 3" xfId="3974"/>
    <cellStyle name="Porcentual 3 3 2" xfId="9497"/>
    <cellStyle name="Porcentual 3 4" xfId="3975"/>
    <cellStyle name="Porcentual 3 5" xfId="3976"/>
    <cellStyle name="Porcentual 3 6" xfId="3977"/>
    <cellStyle name="Porcentual 3 7" xfId="3978"/>
    <cellStyle name="Porcentual 3 8" xfId="3979"/>
    <cellStyle name="Porcentual 3 9" xfId="3980"/>
    <cellStyle name="Porcentual 30" xfId="3981"/>
    <cellStyle name="Porcentual 30 2" xfId="7514"/>
    <cellStyle name="Porcentual 30 2 2" xfId="9765"/>
    <cellStyle name="Porcentual 30 2 2 2" xfId="10633"/>
    <cellStyle name="Porcentual 30 2 2 3" xfId="11211"/>
    <cellStyle name="Porcentual 30 2 3" xfId="10632"/>
    <cellStyle name="Porcentual 30 2 4" xfId="11210"/>
    <cellStyle name="Porcentual 30 3" xfId="7515"/>
    <cellStyle name="Porcentual 30 3 2" xfId="9766"/>
    <cellStyle name="Porcentual 30 3 2 2" xfId="10635"/>
    <cellStyle name="Porcentual 30 3 2 3" xfId="11213"/>
    <cellStyle name="Porcentual 30 3 3" xfId="10634"/>
    <cellStyle name="Porcentual 30 3 4" xfId="11212"/>
    <cellStyle name="Porcentual 30 4" xfId="9498"/>
    <cellStyle name="Porcentual 31" xfId="3982"/>
    <cellStyle name="Porcentual 31 2" xfId="7516"/>
    <cellStyle name="Porcentual 31 2 2" xfId="9767"/>
    <cellStyle name="Porcentual 31 2 2 2" xfId="10637"/>
    <cellStyle name="Porcentual 31 2 2 3" xfId="11215"/>
    <cellStyle name="Porcentual 31 2 3" xfId="10636"/>
    <cellStyle name="Porcentual 31 2 4" xfId="11214"/>
    <cellStyle name="Porcentual 31 3" xfId="9499"/>
    <cellStyle name="Porcentual 32" xfId="3983"/>
    <cellStyle name="Porcentual 32 2" xfId="7517"/>
    <cellStyle name="Porcentual 32 2 2" xfId="9768"/>
    <cellStyle name="Porcentual 32 2 2 2" xfId="10639"/>
    <cellStyle name="Porcentual 32 2 2 3" xfId="11217"/>
    <cellStyle name="Porcentual 32 2 3" xfId="10638"/>
    <cellStyle name="Porcentual 32 2 4" xfId="11216"/>
    <cellStyle name="Porcentual 32 3" xfId="9500"/>
    <cellStyle name="Porcentual 33" xfId="3984"/>
    <cellStyle name="Porcentual 33 2" xfId="7518"/>
    <cellStyle name="Porcentual 33 2 2" xfId="9769"/>
    <cellStyle name="Porcentual 33 2 2 2" xfId="10641"/>
    <cellStyle name="Porcentual 33 2 2 3" xfId="11219"/>
    <cellStyle name="Porcentual 33 2 3" xfId="10640"/>
    <cellStyle name="Porcentual 33 2 4" xfId="11218"/>
    <cellStyle name="Porcentual 33 3" xfId="9501"/>
    <cellStyle name="Porcentual 34" xfId="3985"/>
    <cellStyle name="Porcentual 34 2" xfId="7519"/>
    <cellStyle name="Porcentual 34 2 2" xfId="9770"/>
    <cellStyle name="Porcentual 34 2 2 2" xfId="10643"/>
    <cellStyle name="Porcentual 34 2 2 3" xfId="11221"/>
    <cellStyle name="Porcentual 34 2 3" xfId="10642"/>
    <cellStyle name="Porcentual 34 2 4" xfId="11220"/>
    <cellStyle name="Porcentual 34 3" xfId="9502"/>
    <cellStyle name="Porcentual 35" xfId="3986"/>
    <cellStyle name="Porcentual 35 2" xfId="7520"/>
    <cellStyle name="Porcentual 35 2 2" xfId="9771"/>
    <cellStyle name="Porcentual 35 2 2 2" xfId="10645"/>
    <cellStyle name="Porcentual 35 2 2 3" xfId="11223"/>
    <cellStyle name="Porcentual 35 2 3" xfId="10644"/>
    <cellStyle name="Porcentual 35 2 4" xfId="11222"/>
    <cellStyle name="Porcentual 35 3" xfId="9503"/>
    <cellStyle name="Porcentual 36" xfId="3987"/>
    <cellStyle name="Porcentual 36 2" xfId="7521"/>
    <cellStyle name="Porcentual 36 2 2" xfId="9772"/>
    <cellStyle name="Porcentual 36 2 2 2" xfId="10647"/>
    <cellStyle name="Porcentual 36 2 2 3" xfId="11225"/>
    <cellStyle name="Porcentual 36 2 3" xfId="10646"/>
    <cellStyle name="Porcentual 36 2 4" xfId="11224"/>
    <cellStyle name="Porcentual 36 3" xfId="9504"/>
    <cellStyle name="Porcentual 37" xfId="3988"/>
    <cellStyle name="Porcentual 37 2" xfId="7522"/>
    <cellStyle name="Porcentual 37 2 2" xfId="9773"/>
    <cellStyle name="Porcentual 37 2 2 2" xfId="10649"/>
    <cellStyle name="Porcentual 37 2 2 3" xfId="11227"/>
    <cellStyle name="Porcentual 37 2 3" xfId="10648"/>
    <cellStyle name="Porcentual 37 2 4" xfId="11226"/>
    <cellStyle name="Porcentual 37 3" xfId="9505"/>
    <cellStyle name="Porcentual 38" xfId="3989"/>
    <cellStyle name="Porcentual 38 2" xfId="7523"/>
    <cellStyle name="Porcentual 38 2 2" xfId="9774"/>
    <cellStyle name="Porcentual 38 2 2 2" xfId="10651"/>
    <cellStyle name="Porcentual 38 2 2 3" xfId="11229"/>
    <cellStyle name="Porcentual 38 2 3" xfId="10650"/>
    <cellStyle name="Porcentual 38 2 4" xfId="11228"/>
    <cellStyle name="Porcentual 38 3" xfId="9506"/>
    <cellStyle name="Porcentual 39" xfId="3990"/>
    <cellStyle name="Porcentual 39 2" xfId="7524"/>
    <cellStyle name="Porcentual 39 2 2" xfId="9775"/>
    <cellStyle name="Porcentual 39 2 2 2" xfId="10653"/>
    <cellStyle name="Porcentual 39 2 2 3" xfId="11231"/>
    <cellStyle name="Porcentual 39 2 3" xfId="10652"/>
    <cellStyle name="Porcentual 39 2 4" xfId="11230"/>
    <cellStyle name="Porcentual 39 3" xfId="9507"/>
    <cellStyle name="Porcentual 4" xfId="3991"/>
    <cellStyle name="Porcentual 4 2" xfId="3992"/>
    <cellStyle name="Porcentual 4 2 2" xfId="7525"/>
    <cellStyle name="Porcentual 4 3" xfId="7526"/>
    <cellStyle name="Porcentual 40" xfId="3993"/>
    <cellStyle name="Porcentual 40 2" xfId="7527"/>
    <cellStyle name="Porcentual 40 2 2" xfId="9776"/>
    <cellStyle name="Porcentual 40 2 2 2" xfId="10655"/>
    <cellStyle name="Porcentual 40 2 2 3" xfId="11233"/>
    <cellStyle name="Porcentual 40 2 3" xfId="10654"/>
    <cellStyle name="Porcentual 40 2 4" xfId="11232"/>
    <cellStyle name="Porcentual 40 3" xfId="9508"/>
    <cellStyle name="Porcentual 41" xfId="3994"/>
    <cellStyle name="Porcentual 41 2" xfId="7528"/>
    <cellStyle name="Porcentual 41 2 2" xfId="9777"/>
    <cellStyle name="Porcentual 41 2 2 2" xfId="10657"/>
    <cellStyle name="Porcentual 41 2 2 3" xfId="11235"/>
    <cellStyle name="Porcentual 41 2 3" xfId="10656"/>
    <cellStyle name="Porcentual 41 2 4" xfId="11234"/>
    <cellStyle name="Porcentual 41 3" xfId="9509"/>
    <cellStyle name="Porcentual 42" xfId="3995"/>
    <cellStyle name="Porcentual 42 2" xfId="7529"/>
    <cellStyle name="Porcentual 42 2 2" xfId="9778"/>
    <cellStyle name="Porcentual 42 2 2 2" xfId="10659"/>
    <cellStyle name="Porcentual 42 2 2 3" xfId="11237"/>
    <cellStyle name="Porcentual 42 2 3" xfId="10658"/>
    <cellStyle name="Porcentual 42 2 4" xfId="11236"/>
    <cellStyle name="Porcentual 42 3" xfId="9510"/>
    <cellStyle name="Porcentual 45" xfId="3996"/>
    <cellStyle name="Porcentual 45 2" xfId="7530"/>
    <cellStyle name="Porcentual 45 2 2" xfId="9779"/>
    <cellStyle name="Porcentual 45 2 2 2" xfId="10661"/>
    <cellStyle name="Porcentual 45 2 2 3" xfId="11239"/>
    <cellStyle name="Porcentual 45 2 3" xfId="10660"/>
    <cellStyle name="Porcentual 45 2 4" xfId="11238"/>
    <cellStyle name="Porcentual 45 3" xfId="9511"/>
    <cellStyle name="Porcentual 46" xfId="3997"/>
    <cellStyle name="Porcentual 46 2" xfId="7531"/>
    <cellStyle name="Porcentual 46 2 2" xfId="9780"/>
    <cellStyle name="Porcentual 46 2 2 2" xfId="10663"/>
    <cellStyle name="Porcentual 46 2 2 3" xfId="11241"/>
    <cellStyle name="Porcentual 46 2 3" xfId="10662"/>
    <cellStyle name="Porcentual 46 2 4" xfId="11240"/>
    <cellStyle name="Porcentual 46 3" xfId="9512"/>
    <cellStyle name="Porcentual 47" xfId="3998"/>
    <cellStyle name="Porcentual 47 2" xfId="7532"/>
    <cellStyle name="Porcentual 47 2 2" xfId="9781"/>
    <cellStyle name="Porcentual 47 2 2 2" xfId="10665"/>
    <cellStyle name="Porcentual 47 2 2 3" xfId="11243"/>
    <cellStyle name="Porcentual 47 2 3" xfId="10664"/>
    <cellStyle name="Porcentual 47 2 4" xfId="11242"/>
    <cellStyle name="Porcentual 47 3" xfId="9513"/>
    <cellStyle name="Porcentual 48" xfId="3999"/>
    <cellStyle name="Porcentual 48 2" xfId="7533"/>
    <cellStyle name="Porcentual 48 2 2" xfId="9782"/>
    <cellStyle name="Porcentual 48 2 2 2" xfId="10667"/>
    <cellStyle name="Porcentual 48 2 2 3" xfId="11245"/>
    <cellStyle name="Porcentual 48 2 3" xfId="10666"/>
    <cellStyle name="Porcentual 48 2 4" xfId="11244"/>
    <cellStyle name="Porcentual 48 3" xfId="9514"/>
    <cellStyle name="Porcentual 49" xfId="4000"/>
    <cellStyle name="Porcentual 49 2" xfId="7534"/>
    <cellStyle name="Porcentual 49 2 2" xfId="9783"/>
    <cellStyle name="Porcentual 49 2 2 2" xfId="10669"/>
    <cellStyle name="Porcentual 49 2 2 3" xfId="11247"/>
    <cellStyle name="Porcentual 49 2 3" xfId="10668"/>
    <cellStyle name="Porcentual 49 2 4" xfId="11246"/>
    <cellStyle name="Porcentual 49 3" xfId="9515"/>
    <cellStyle name="Porcentual 5" xfId="4001"/>
    <cellStyle name="Porcentual 50" xfId="4002"/>
    <cellStyle name="Porcentual 50 2" xfId="7535"/>
    <cellStyle name="Porcentual 50 2 2" xfId="9784"/>
    <cellStyle name="Porcentual 50 2 2 2" xfId="10671"/>
    <cellStyle name="Porcentual 50 2 2 3" xfId="11249"/>
    <cellStyle name="Porcentual 50 2 3" xfId="10670"/>
    <cellStyle name="Porcentual 50 2 4" xfId="11248"/>
    <cellStyle name="Porcentual 50 3" xfId="9516"/>
    <cellStyle name="Porcentual 52" xfId="4003"/>
    <cellStyle name="Porcentual 52 2" xfId="7536"/>
    <cellStyle name="Porcentual 52 2 2" xfId="9785"/>
    <cellStyle name="Porcentual 52 2 2 2" xfId="10673"/>
    <cellStyle name="Porcentual 52 2 2 3" xfId="11251"/>
    <cellStyle name="Porcentual 52 2 3" xfId="10672"/>
    <cellStyle name="Porcentual 52 2 4" xfId="11250"/>
    <cellStyle name="Porcentual 52 3" xfId="9517"/>
    <cellStyle name="Porcentual 53" xfId="4004"/>
    <cellStyle name="Porcentual 53 2" xfId="7537"/>
    <cellStyle name="Porcentual 53 2 2" xfId="9786"/>
    <cellStyle name="Porcentual 53 2 2 2" xfId="10675"/>
    <cellStyle name="Porcentual 53 2 2 3" xfId="11253"/>
    <cellStyle name="Porcentual 53 2 3" xfId="10674"/>
    <cellStyle name="Porcentual 53 2 4" xfId="11252"/>
    <cellStyle name="Porcentual 53 3" xfId="9518"/>
    <cellStyle name="Porcentual 55" xfId="4005"/>
    <cellStyle name="Porcentual 55 2" xfId="7538"/>
    <cellStyle name="Porcentual 55 2 2" xfId="9787"/>
    <cellStyle name="Porcentual 55 2 2 2" xfId="10677"/>
    <cellStyle name="Porcentual 55 2 2 3" xfId="11255"/>
    <cellStyle name="Porcentual 55 2 3" xfId="10676"/>
    <cellStyle name="Porcentual 55 2 4" xfId="11254"/>
    <cellStyle name="Porcentual 55 3" xfId="9519"/>
    <cellStyle name="Porcentual 56" xfId="4006"/>
    <cellStyle name="Porcentual 56 2" xfId="7539"/>
    <cellStyle name="Porcentual 56 2 2" xfId="9788"/>
    <cellStyle name="Porcentual 56 2 2 2" xfId="10679"/>
    <cellStyle name="Porcentual 56 2 2 3" xfId="11257"/>
    <cellStyle name="Porcentual 56 2 3" xfId="10678"/>
    <cellStyle name="Porcentual 56 2 4" xfId="11256"/>
    <cellStyle name="Porcentual 56 3" xfId="9520"/>
    <cellStyle name="Porcentual 6" xfId="4007"/>
    <cellStyle name="Porcentual 6 2" xfId="9521"/>
    <cellStyle name="Porcentual 7" xfId="4008"/>
    <cellStyle name="Porcentual 7 2" xfId="7540"/>
    <cellStyle name="Porcentual 8" xfId="4009"/>
    <cellStyle name="Porcentual 8 2" xfId="7541"/>
    <cellStyle name="Porcentual 8 2 2" xfId="7542"/>
    <cellStyle name="Porcentual 8 2 2 2" xfId="9790"/>
    <cellStyle name="Porcentual 8 2 2 2 2" xfId="10682"/>
    <cellStyle name="Porcentual 8 2 2 2 3" xfId="11260"/>
    <cellStyle name="Porcentual 8 2 2 3" xfId="10681"/>
    <cellStyle name="Porcentual 8 2 2 4" xfId="11259"/>
    <cellStyle name="Porcentual 8 2 3" xfId="9789"/>
    <cellStyle name="Porcentual 8 2 3 2" xfId="10683"/>
    <cellStyle name="Porcentual 8 2 3 3" xfId="11261"/>
    <cellStyle name="Porcentual 8 2 4" xfId="10680"/>
    <cellStyle name="Porcentual 8 2 5" xfId="11258"/>
    <cellStyle name="Porcentual 8 3" xfId="9522"/>
    <cellStyle name="Porcentual 9" xfId="4010"/>
    <cellStyle name="Porcentual 9 2" xfId="7543"/>
    <cellStyle name="Porcentual 9 2 2" xfId="9791"/>
    <cellStyle name="Porcentual 9 2 2 2" xfId="10685"/>
    <cellStyle name="Porcentual 9 2 2 3" xfId="11263"/>
    <cellStyle name="Porcentual 9 2 3" xfId="10684"/>
    <cellStyle name="Porcentual 9 2 4" xfId="11262"/>
    <cellStyle name="Porcentual 9 3" xfId="9523"/>
    <cellStyle name="Punto" xfId="70"/>
    <cellStyle name="Punto0" xfId="71"/>
    <cellStyle name="Salida 2" xfId="178"/>
    <cellStyle name="Salida 3" xfId="113"/>
    <cellStyle name="Texto de advertencia 2" xfId="114"/>
    <cellStyle name="Texto explicativo 2" xfId="115"/>
    <cellStyle name="Title" xfId="72"/>
    <cellStyle name="Title 2" xfId="166"/>
    <cellStyle name="Título 2 2" xfId="117"/>
    <cellStyle name="Título 3 2" xfId="118"/>
    <cellStyle name="Título 4" xfId="116"/>
    <cellStyle name="Total 10" xfId="11312"/>
    <cellStyle name="Total 11" xfId="11313"/>
    <cellStyle name="Total 2" xfId="179"/>
    <cellStyle name="Total 2 2" xfId="4044"/>
    <cellStyle name="Total 2 2 2" xfId="11308"/>
    <cellStyle name="Total 2 3" xfId="4012"/>
    <cellStyle name="Total 2 4" xfId="11305"/>
    <cellStyle name="Total 3" xfId="169"/>
    <cellStyle name="Total 3 2" xfId="4109"/>
    <cellStyle name="Total 3 3" xfId="11309"/>
    <cellStyle name="Total 4" xfId="119"/>
    <cellStyle name="Total 4 2" xfId="4036"/>
    <cellStyle name="Total 4 3" xfId="11307"/>
    <cellStyle name="Total 5" xfId="4156"/>
    <cellStyle name="Total 5 2" xfId="11310"/>
    <cellStyle name="Total 6" xfId="9524"/>
    <cellStyle name="Total 6 2" xfId="11311"/>
    <cellStyle name="Total 7" xfId="4011"/>
    <cellStyle name="Total 8" xfId="11301"/>
    <cellStyle name="Total 9" xfId="11303"/>
    <cellStyle name="Warning Text" xfId="73"/>
    <cellStyle name="Warning Text 2" xfId="164"/>
  </cellStyles>
  <dxfs count="0"/>
  <tableStyles count="0" defaultTableStyle="TableStyleMedium9" defaultPivotStyle="PivotStyleLight16"/>
  <colors>
    <mruColors>
      <color rgb="FF242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83820</xdr:colOff>
      <xdr:row>58</xdr:row>
      <xdr:rowOff>146685</xdr:rowOff>
    </xdr:to>
    <xdr:sp macro="" textlink="">
      <xdr:nvSpPr>
        <xdr:cNvPr id="10" name="Rectángulo 9">
          <a:extLst>
            <a:ext uri="{FF2B5EF4-FFF2-40B4-BE49-F238E27FC236}">
              <a16:creationId xmlns:a16="http://schemas.microsoft.com/office/drawing/2014/main" id="{9FB91ED1-4AD4-435D-BFAA-C09390507AE5}"/>
            </a:ext>
          </a:extLst>
        </xdr:cNvPr>
        <xdr:cNvSpPr/>
      </xdr:nvSpPr>
      <xdr:spPr>
        <a:xfrm>
          <a:off x="0" y="0"/>
          <a:ext cx="7703820" cy="11195685"/>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6</xdr:col>
      <xdr:colOff>704850</xdr:colOff>
      <xdr:row>51</xdr:row>
      <xdr:rowOff>41275</xdr:rowOff>
    </xdr:from>
    <xdr:to>
      <xdr:col>10</xdr:col>
      <xdr:colOff>142875</xdr:colOff>
      <xdr:row>54</xdr:row>
      <xdr:rowOff>15875</xdr:rowOff>
    </xdr:to>
    <xdr:sp macro="" textlink="">
      <xdr:nvSpPr>
        <xdr:cNvPr id="6" name="CuadroTexto 5">
          <a:extLst>
            <a:ext uri="{FF2B5EF4-FFF2-40B4-BE49-F238E27FC236}">
              <a16:creationId xmlns:a16="http://schemas.microsoft.com/office/drawing/2014/main" id="{00000000-0008-0000-0000-000006000000}"/>
            </a:ext>
          </a:extLst>
        </xdr:cNvPr>
        <xdr:cNvSpPr txBox="1"/>
      </xdr:nvSpPr>
      <xdr:spPr>
        <a:xfrm>
          <a:off x="5276850" y="9756775"/>
          <a:ext cx="2486025"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500"/>
            </a:lnSpc>
          </a:pPr>
          <a:r>
            <a:rPr lang="es-CL" sz="1400" b="1">
              <a:solidFill>
                <a:schemeClr val="bg1"/>
              </a:solidFill>
              <a:latin typeface="+mn-lt"/>
              <a:ea typeface="+mn-ea"/>
              <a:cs typeface="+mn-cs"/>
            </a:rPr>
            <a:t>Dirección Nacional de Estudios y Estadísticas Laborales</a:t>
          </a:r>
          <a:endParaRPr lang="es-ES_tradnl" sz="1400" b="1">
            <a:solidFill>
              <a:schemeClr val="bg1"/>
            </a:solidFill>
            <a:latin typeface="+mn-lt"/>
            <a:ea typeface="+mn-ea"/>
            <a:cs typeface="+mn-cs"/>
          </a:endParaRPr>
        </a:p>
      </xdr:txBody>
    </xdr:sp>
    <xdr:clientData/>
  </xdr:twoCellAnchor>
  <xdr:twoCellAnchor>
    <xdr:from>
      <xdr:col>0</xdr:col>
      <xdr:colOff>571500</xdr:colOff>
      <xdr:row>15</xdr:row>
      <xdr:rowOff>127000</xdr:rowOff>
    </xdr:from>
    <xdr:to>
      <xdr:col>8</xdr:col>
      <xdr:colOff>419100</xdr:colOff>
      <xdr:row>30</xdr:row>
      <xdr:rowOff>142240</xdr:rowOff>
    </xdr:to>
    <xdr:sp macro="" textlink="">
      <xdr:nvSpPr>
        <xdr:cNvPr id="11" name="Cuadro de texto 2">
          <a:extLst>
            <a:ext uri="{FF2B5EF4-FFF2-40B4-BE49-F238E27FC236}">
              <a16:creationId xmlns:a16="http://schemas.microsoft.com/office/drawing/2014/main" id="{0BFC702C-7A50-4B81-A618-594CE6676F82}"/>
            </a:ext>
          </a:extLst>
        </xdr:cNvPr>
        <xdr:cNvSpPr txBox="1">
          <a:spLocks noChangeArrowheads="1"/>
        </xdr:cNvSpPr>
      </xdr:nvSpPr>
      <xdr:spPr bwMode="auto">
        <a:xfrm>
          <a:off x="571500" y="2984500"/>
          <a:ext cx="5943600" cy="2872740"/>
        </a:xfrm>
        <a:prstGeom prst="rect">
          <a:avLst/>
        </a:prstGeom>
        <a:noFill/>
        <a:ln w="9525">
          <a:noFill/>
          <a:miter lim="800000"/>
          <a:headEnd/>
          <a:tailEnd/>
        </a:ln>
      </xdr:spPr>
      <xdr:txBody>
        <a:bodyPr rot="0" vert="horz" wrap="square" lIns="0" tIns="45720" rIns="0" bIns="45720" anchor="b" anchorCtr="0">
          <a:noAutofit/>
        </a:bodyPr>
        <a:lstStyle/>
        <a:p>
          <a:pPr>
            <a:lnSpc>
              <a:spcPts val="3600"/>
            </a:lnSpc>
            <a:spcAft>
              <a:spcPts val="0"/>
            </a:spcAft>
          </a:pPr>
          <a:r>
            <a:rPr lang="es-AR" sz="3000" b="1">
              <a:solidFill>
                <a:srgbClr val="FFFFFF"/>
              </a:solidFill>
              <a:effectLst/>
              <a:latin typeface="Roboto" panose="02000000000000000000" pitchFamily="2" charset="0"/>
              <a:ea typeface="Roboto" panose="02000000000000000000" pitchFamily="2" charset="0"/>
              <a:cs typeface="Times New Roman" panose="02020603050405020304" pitchFamily="18" charset="0"/>
            </a:rPr>
            <a:t>Boletín</a:t>
          </a:r>
          <a:r>
            <a:rPr lang="es-AR" sz="3000" b="1" baseline="0">
              <a:solidFill>
                <a:srgbClr val="FFFFFF"/>
              </a:solidFill>
              <a:effectLst/>
              <a:latin typeface="Roboto" panose="02000000000000000000" pitchFamily="2" charset="0"/>
              <a:ea typeface="Roboto" panose="02000000000000000000" pitchFamily="2" charset="0"/>
              <a:cs typeface="Times New Roman" panose="02020603050405020304" pitchFamily="18" charset="0"/>
            </a:rPr>
            <a:t> de Estadísticas Laborales según sexo</a:t>
          </a:r>
          <a:endParaRPr lang="es-AR" sz="1100">
            <a:effectLst/>
            <a:latin typeface="Roboto" panose="02000000000000000000" pitchFamily="2" charset="0"/>
            <a:ea typeface="Roboto" panose="02000000000000000000" pitchFamily="2" charset="0"/>
            <a:cs typeface="Times New Roman" panose="02020603050405020304" pitchFamily="18" charset="0"/>
          </a:endParaRPr>
        </a:p>
        <a:p>
          <a:pPr>
            <a:lnSpc>
              <a:spcPts val="2400"/>
            </a:lnSpc>
            <a:spcBef>
              <a:spcPts val="2000"/>
            </a:spcBef>
            <a:spcAft>
              <a:spcPts val="0"/>
            </a:spcAft>
          </a:pPr>
          <a:r>
            <a:rPr lang="es-ES" sz="2000" b="1">
              <a:solidFill>
                <a:srgbClr val="FFFFFF"/>
              </a:solidFill>
              <a:effectLst/>
              <a:latin typeface="Roboto" panose="02000000000000000000" pitchFamily="2" charset="0"/>
              <a:ea typeface="Roboto" panose="02000000000000000000" pitchFamily="2" charset="0"/>
              <a:cs typeface="Roboto" pitchFamily="2" charset="0"/>
            </a:rPr>
            <a:t>Abril 2025</a:t>
          </a:r>
          <a:endParaRPr lang="es-AR" sz="2000" b="1">
            <a:solidFill>
              <a:srgbClr val="FFFFFF"/>
            </a:solidFill>
            <a:effectLst/>
            <a:latin typeface="Roboto" panose="02000000000000000000" pitchFamily="2" charset="0"/>
            <a:ea typeface="Roboto" panose="02000000000000000000" pitchFamily="2" charset="0"/>
            <a:cs typeface="Roboto" pitchFamily="2" charset="0"/>
          </a:endParaRPr>
        </a:p>
        <a:p>
          <a:pPr>
            <a:lnSpc>
              <a:spcPct val="107000"/>
            </a:lnSpc>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s-AR"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571500</xdr:colOff>
      <xdr:row>50</xdr:row>
      <xdr:rowOff>0</xdr:rowOff>
    </xdr:from>
    <xdr:to>
      <xdr:col>7</xdr:col>
      <xdr:colOff>285750</xdr:colOff>
      <xdr:row>54</xdr:row>
      <xdr:rowOff>127000</xdr:rowOff>
    </xdr:to>
    <xdr:pic>
      <xdr:nvPicPr>
        <xdr:cNvPr id="12" name="Imagen 11">
          <a:extLst>
            <a:ext uri="{FF2B5EF4-FFF2-40B4-BE49-F238E27FC236}">
              <a16:creationId xmlns:a16="http://schemas.microsoft.com/office/drawing/2014/main" id="{50B0215D-A104-45FE-A03C-E75A4F01309E}"/>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0862"/>
        <a:stretch/>
      </xdr:blipFill>
      <xdr:spPr>
        <a:xfrm>
          <a:off x="571500" y="9525000"/>
          <a:ext cx="5048250" cy="88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514350</xdr:colOff>
      <xdr:row>0</xdr:row>
      <xdr:rowOff>38100</xdr:rowOff>
    </xdr:from>
    <xdr:to>
      <xdr:col>12</xdr:col>
      <xdr:colOff>771525</xdr:colOff>
      <xdr:row>1</xdr:row>
      <xdr:rowOff>57150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514350</xdr:colOff>
      <xdr:row>0</xdr:row>
      <xdr:rowOff>38100</xdr:rowOff>
    </xdr:from>
    <xdr:to>
      <xdr:col>13</xdr:col>
      <xdr:colOff>9525</xdr:colOff>
      <xdr:row>1</xdr:row>
      <xdr:rowOff>57150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514350</xdr:colOff>
      <xdr:row>0</xdr:row>
      <xdr:rowOff>38100</xdr:rowOff>
    </xdr:from>
    <xdr:to>
      <xdr:col>14</xdr:col>
      <xdr:colOff>9525</xdr:colOff>
      <xdr:row>0</xdr:row>
      <xdr:rowOff>292474</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514350</xdr:colOff>
      <xdr:row>0</xdr:row>
      <xdr:rowOff>38100</xdr:rowOff>
    </xdr:from>
    <xdr:to>
      <xdr:col>14</xdr:col>
      <xdr:colOff>9525</xdr:colOff>
      <xdr:row>0</xdr:row>
      <xdr:rowOff>295275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514350</xdr:colOff>
      <xdr:row>0</xdr:row>
      <xdr:rowOff>38100</xdr:rowOff>
    </xdr:from>
    <xdr:to>
      <xdr:col>6</xdr:col>
      <xdr:colOff>9525</xdr:colOff>
      <xdr:row>1</xdr:row>
      <xdr:rowOff>57150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514350</xdr:colOff>
      <xdr:row>0</xdr:row>
      <xdr:rowOff>38100</xdr:rowOff>
    </xdr:from>
    <xdr:to>
      <xdr:col>10</xdr:col>
      <xdr:colOff>9525</xdr:colOff>
      <xdr:row>0</xdr:row>
      <xdr:rowOff>295275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514350</xdr:colOff>
      <xdr:row>0</xdr:row>
      <xdr:rowOff>38100</xdr:rowOff>
    </xdr:from>
    <xdr:to>
      <xdr:col>6</xdr:col>
      <xdr:colOff>9525</xdr:colOff>
      <xdr:row>1</xdr:row>
      <xdr:rowOff>57150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514350</xdr:colOff>
      <xdr:row>0</xdr:row>
      <xdr:rowOff>38100</xdr:rowOff>
    </xdr:from>
    <xdr:to>
      <xdr:col>12</xdr:col>
      <xdr:colOff>771525</xdr:colOff>
      <xdr:row>0</xdr:row>
      <xdr:rowOff>292474</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0</xdr:colOff>
      <xdr:row>0</xdr:row>
      <xdr:rowOff>38100</xdr:rowOff>
    </xdr:from>
    <xdr:to>
      <xdr:col>14</xdr:col>
      <xdr:colOff>257175</xdr:colOff>
      <xdr:row>0</xdr:row>
      <xdr:rowOff>292474</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504825</xdr:colOff>
      <xdr:row>0</xdr:row>
      <xdr:rowOff>28575</xdr:rowOff>
    </xdr:from>
    <xdr:to>
      <xdr:col>8</xdr:col>
      <xdr:colOff>152400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18F847F1-CD73-49AA-B3A8-2E3E665152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81950"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514350</xdr:colOff>
      <xdr:row>0</xdr:row>
      <xdr:rowOff>38100</xdr:rowOff>
    </xdr:from>
    <xdr:to>
      <xdr:col>7</xdr:col>
      <xdr:colOff>9525</xdr:colOff>
      <xdr:row>0</xdr:row>
      <xdr:rowOff>295275</xdr:rowOff>
    </xdr:to>
    <xdr:pic>
      <xdr:nvPicPr>
        <xdr:cNvPr id="3" name="1 Imagen" descr="imagesCA0XS2OR.jpg">
          <a:hlinkClick xmlns:r="http://schemas.openxmlformats.org/officeDocument/2006/relationships" r:id="rId1"/>
          <a:extLst>
            <a:ext uri="{FF2B5EF4-FFF2-40B4-BE49-F238E27FC236}">
              <a16:creationId xmlns:a16="http://schemas.microsoft.com/office/drawing/2014/main" id="{D7BE5326-F2EB-4FA9-B429-9810D86154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31</xdr:col>
      <xdr:colOff>514350</xdr:colOff>
      <xdr:row>0</xdr:row>
      <xdr:rowOff>38100</xdr:rowOff>
    </xdr:from>
    <xdr:to>
      <xdr:col>32</xdr:col>
      <xdr:colOff>9525</xdr:colOff>
      <xdr:row>0</xdr:row>
      <xdr:rowOff>295275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92B6A4F2-A07D-4262-AFE5-56423BAB2E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05550"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115</xdr:col>
      <xdr:colOff>514350</xdr:colOff>
      <xdr:row>0</xdr:row>
      <xdr:rowOff>38100</xdr:rowOff>
    </xdr:from>
    <xdr:to>
      <xdr:col>116</xdr:col>
      <xdr:colOff>9525</xdr:colOff>
      <xdr:row>0</xdr:row>
      <xdr:rowOff>295275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550401E5-2889-4ECF-8B8C-A937B73D95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336375" y="381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53</xdr:col>
      <xdr:colOff>285750</xdr:colOff>
      <xdr:row>0</xdr:row>
      <xdr:rowOff>28575</xdr:rowOff>
    </xdr:from>
    <xdr:to>
      <xdr:col>53</xdr:col>
      <xdr:colOff>542925</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D7C4844F-C33C-4F5D-800F-338C619BC5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379725"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28575</xdr:rowOff>
    </xdr:from>
    <xdr:to>
      <xdr:col>15</xdr:col>
      <xdr:colOff>533400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C4C46F2F-D409-445D-AC4E-E61C95FA13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7150"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514350</xdr:colOff>
      <xdr:row>0</xdr:row>
      <xdr:rowOff>28575</xdr:rowOff>
    </xdr:from>
    <xdr:to>
      <xdr:col>5</xdr:col>
      <xdr:colOff>161925</xdr:colOff>
      <xdr:row>0</xdr:row>
      <xdr:rowOff>278921</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8496BFF8-C3CB-4477-B67F-8A1CB6A90C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72125" y="28575"/>
          <a:ext cx="257175" cy="250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514350</xdr:colOff>
      <xdr:row>0</xdr:row>
      <xdr:rowOff>28575</xdr:rowOff>
    </xdr:from>
    <xdr:to>
      <xdr:col>5</xdr:col>
      <xdr:colOff>133350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F4DB0BD5-9007-45B1-A405-7395EF346D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19775"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447675</xdr:colOff>
      <xdr:row>0</xdr:row>
      <xdr:rowOff>85725</xdr:rowOff>
    </xdr:from>
    <xdr:to>
      <xdr:col>5</xdr:col>
      <xdr:colOff>95250</xdr:colOff>
      <xdr:row>0</xdr:row>
      <xdr:rowOff>342900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BA6D75A0-AD50-488D-92BA-71C83E2213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801425" y="35242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31</xdr:col>
      <xdr:colOff>295275</xdr:colOff>
      <xdr:row>0</xdr:row>
      <xdr:rowOff>28575</xdr:rowOff>
    </xdr:from>
    <xdr:to>
      <xdr:col>31</xdr:col>
      <xdr:colOff>552450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140E008A-5312-4396-B25D-645AE7FA0F3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05950"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115</xdr:col>
      <xdr:colOff>295275</xdr:colOff>
      <xdr:row>0</xdr:row>
      <xdr:rowOff>28575</xdr:rowOff>
    </xdr:from>
    <xdr:to>
      <xdr:col>115</xdr:col>
      <xdr:colOff>552450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3037814D-5CB1-4B32-8384-6AF913A720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05950"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53</xdr:col>
      <xdr:colOff>285750</xdr:colOff>
      <xdr:row>0</xdr:row>
      <xdr:rowOff>19050</xdr:rowOff>
    </xdr:from>
    <xdr:to>
      <xdr:col>53</xdr:col>
      <xdr:colOff>542925</xdr:colOff>
      <xdr:row>0</xdr:row>
      <xdr:rowOff>276225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9C152C29-15A0-4CB0-A81B-D1E3797BF0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3550" y="1905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15</xdr:col>
      <xdr:colOff>285750</xdr:colOff>
      <xdr:row>0</xdr:row>
      <xdr:rowOff>19050</xdr:rowOff>
    </xdr:from>
    <xdr:to>
      <xdr:col>15</xdr:col>
      <xdr:colOff>542925</xdr:colOff>
      <xdr:row>0</xdr:row>
      <xdr:rowOff>276225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ADB5FBA6-5222-4329-80DE-65AB2B4086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586025" y="1905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285750</xdr:colOff>
      <xdr:row>0</xdr:row>
      <xdr:rowOff>19050</xdr:rowOff>
    </xdr:from>
    <xdr:to>
      <xdr:col>4</xdr:col>
      <xdr:colOff>542925</xdr:colOff>
      <xdr:row>1</xdr:row>
      <xdr:rowOff>9525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91100" y="1905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0</xdr:row>
      <xdr:rowOff>19050</xdr:rowOff>
    </xdr:from>
    <xdr:to>
      <xdr:col>4</xdr:col>
      <xdr:colOff>542925</xdr:colOff>
      <xdr:row>1</xdr:row>
      <xdr:rowOff>9525</xdr:rowOff>
    </xdr:to>
    <xdr:pic>
      <xdr:nvPicPr>
        <xdr:cNvPr id="3" name="1 Imagen" descr="imagesCA0XS2OR.jpg">
          <a:hlinkClick xmlns:r="http://schemas.openxmlformats.org/officeDocument/2006/relationships" r:id="rId1"/>
          <a:extLst>
            <a:ext uri="{FF2B5EF4-FFF2-40B4-BE49-F238E27FC236}">
              <a16:creationId xmlns:a16="http://schemas.microsoft.com/office/drawing/2014/main" id="{A360D5EC-A49D-44DD-B37C-1F356164D3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20450" y="1905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16</xdr:col>
      <xdr:colOff>285750</xdr:colOff>
      <xdr:row>0</xdr:row>
      <xdr:rowOff>19050</xdr:rowOff>
    </xdr:from>
    <xdr:to>
      <xdr:col>16</xdr:col>
      <xdr:colOff>542925</xdr:colOff>
      <xdr:row>1</xdr:row>
      <xdr:rowOff>9525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96650" y="1905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6</xdr:col>
      <xdr:colOff>504825</xdr:colOff>
      <xdr:row>0</xdr:row>
      <xdr:rowOff>28575</xdr:rowOff>
    </xdr:from>
    <xdr:to>
      <xdr:col>6</xdr:col>
      <xdr:colOff>762000</xdr:colOff>
      <xdr:row>1</xdr:row>
      <xdr:rowOff>47625</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38925"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13</xdr:col>
      <xdr:colOff>504825</xdr:colOff>
      <xdr:row>0</xdr:row>
      <xdr:rowOff>28575</xdr:rowOff>
    </xdr:from>
    <xdr:to>
      <xdr:col>13</xdr:col>
      <xdr:colOff>762000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25225"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28575</xdr:colOff>
      <xdr:row>0</xdr:row>
      <xdr:rowOff>28575</xdr:rowOff>
    </xdr:from>
    <xdr:to>
      <xdr:col>9</xdr:col>
      <xdr:colOff>285750</xdr:colOff>
      <xdr:row>0</xdr:row>
      <xdr:rowOff>285750</xdr:rowOff>
    </xdr:to>
    <xdr:pic>
      <xdr:nvPicPr>
        <xdr:cNvPr id="2" name="1 Imagen" descr="imagesCA0XS2OR.jpg">
          <a:hlinkClick xmlns:r="http://schemas.openxmlformats.org/officeDocument/2006/relationships" r:id="rId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72225" y="285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2_DNRMT\ESTUDIOS\PROVI\GRAL\CUADROS\C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1_DNRMT\ESTUDIOS\PROVI\GRAL\CUADROS\C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xcel%20de%20trabajo%20-%20III%20trim%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 pre"/>
      <sheetName val="c3_ fto"/>
      <sheetName val="C3 Base Tran"/>
      <sheetName val="pbg pbgpc "/>
      <sheetName val="pbg1 pbg2 pbg3"/>
      <sheetName val="vab rem"/>
      <sheetName val="ex"/>
      <sheetName val="pre1_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 pre"/>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dad y Sexi"/>
      <sheetName val="Pos Hog - Educa"/>
      <sheetName val="Quintil Ingr"/>
      <sheetName val="Ocupadas"/>
      <sheetName val="Asalariados"/>
      <sheetName val="Desocupados"/>
      <sheetName val="Aglomerados"/>
      <sheetName val="Cant de Hijos - Estado Jefes"/>
    </sheetNames>
    <sheetDataSet>
      <sheetData sheetId="0">
        <row r="5">
          <cell r="J5">
            <v>47.662976455813642</v>
          </cell>
        </row>
        <row r="6">
          <cell r="J6">
            <v>90.99868341749125</v>
          </cell>
        </row>
        <row r="7">
          <cell r="J7">
            <v>95.195430393162965</v>
          </cell>
        </row>
        <row r="8">
          <cell r="J8">
            <v>89.907417165294717</v>
          </cell>
        </row>
        <row r="9">
          <cell r="J9">
            <v>41.286206912774091</v>
          </cell>
        </row>
        <row r="11">
          <cell r="J11">
            <v>38.71212579543392</v>
          </cell>
        </row>
        <row r="12">
          <cell r="J12">
            <v>70.087583734169144</v>
          </cell>
        </row>
        <row r="13">
          <cell r="J13">
            <v>80.359681307498903</v>
          </cell>
        </row>
        <row r="14">
          <cell r="J14">
            <v>70.497556483736616</v>
          </cell>
        </row>
        <row r="15">
          <cell r="J15">
            <v>18.614003610636672</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ebmail.trabajo.gob.ar/owa/" TargetMode="External"/><Relationship Id="rId3" Type="http://schemas.openxmlformats.org/officeDocument/2006/relationships/hyperlink" Target="https://webmail.trabajo.gob.ar/owa/" TargetMode="External"/><Relationship Id="rId7" Type="http://schemas.openxmlformats.org/officeDocument/2006/relationships/hyperlink" Target="https://webmail.trabajo.gob.ar/owa/" TargetMode="External"/><Relationship Id="rId2" Type="http://schemas.openxmlformats.org/officeDocument/2006/relationships/hyperlink" Target="https://webmail.trabajo.gob.ar/owa/" TargetMode="External"/><Relationship Id="rId1" Type="http://schemas.openxmlformats.org/officeDocument/2006/relationships/hyperlink" Target="https://webmail.trabajo.gob.ar/owa/" TargetMode="External"/><Relationship Id="rId6" Type="http://schemas.openxmlformats.org/officeDocument/2006/relationships/hyperlink" Target="https://webmail.trabajo.gob.ar/owa/" TargetMode="External"/><Relationship Id="rId11" Type="http://schemas.openxmlformats.org/officeDocument/2006/relationships/printerSettings" Target="../printerSettings/printerSettings1.bin"/><Relationship Id="rId5" Type="http://schemas.openxmlformats.org/officeDocument/2006/relationships/hyperlink" Target="https://webmail.trabajo.gob.ar/owa/" TargetMode="External"/><Relationship Id="rId10" Type="http://schemas.openxmlformats.org/officeDocument/2006/relationships/hyperlink" Target="https://webmail.trabajo.gob.ar/owa/" TargetMode="External"/><Relationship Id="rId4" Type="http://schemas.openxmlformats.org/officeDocument/2006/relationships/hyperlink" Target="https://webmail.trabajo.gob.ar/owa/" TargetMode="External"/><Relationship Id="rId9" Type="http://schemas.openxmlformats.org/officeDocument/2006/relationships/hyperlink" Target="https://webmail.trabajo.gob.ar/ow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40"/>
  <sheetViews>
    <sheetView showGridLines="0" tabSelected="1" zoomScale="93" zoomScaleNormal="93" workbookViewId="0">
      <selection sqref="A1:J40"/>
    </sheetView>
  </sheetViews>
  <sheetFormatPr baseColWidth="10" defaultRowHeight="15" x14ac:dyDescent="0.25"/>
  <cols>
    <col min="1" max="10" width="11.42578125" style="41"/>
  </cols>
  <sheetData>
    <row r="1" spans="1:10" x14ac:dyDescent="0.25">
      <c r="A1" s="380"/>
      <c r="B1" s="380"/>
      <c r="C1" s="380"/>
      <c r="D1" s="380"/>
      <c r="E1" s="380"/>
      <c r="F1" s="380"/>
      <c r="G1" s="380"/>
      <c r="H1" s="380"/>
      <c r="I1" s="380"/>
      <c r="J1" s="380"/>
    </row>
    <row r="2" spans="1:10" x14ac:dyDescent="0.25">
      <c r="A2" s="380"/>
      <c r="B2" s="380"/>
      <c r="C2" s="380"/>
      <c r="D2" s="380"/>
      <c r="E2" s="380"/>
      <c r="F2" s="380"/>
      <c r="G2" s="380"/>
      <c r="H2" s="380"/>
      <c r="I2" s="380"/>
      <c r="J2" s="380"/>
    </row>
    <row r="3" spans="1:10" x14ac:dyDescent="0.25">
      <c r="A3" s="380"/>
      <c r="B3" s="380"/>
      <c r="C3" s="380"/>
      <c r="D3" s="380"/>
      <c r="E3" s="380"/>
      <c r="F3" s="380"/>
      <c r="G3" s="380"/>
      <c r="H3" s="380"/>
      <c r="I3" s="380"/>
      <c r="J3" s="380"/>
    </row>
    <row r="4" spans="1:10" x14ac:dyDescent="0.25">
      <c r="A4" s="380"/>
      <c r="B4" s="380"/>
      <c r="C4" s="380"/>
      <c r="D4" s="380"/>
      <c r="E4" s="380"/>
      <c r="F4" s="380"/>
      <c r="G4" s="380"/>
      <c r="H4" s="380"/>
      <c r="I4" s="380"/>
      <c r="J4" s="380"/>
    </row>
    <row r="5" spans="1:10" x14ac:dyDescent="0.25">
      <c r="A5" s="380"/>
      <c r="B5" s="380"/>
      <c r="C5" s="380"/>
      <c r="D5" s="380"/>
      <c r="E5" s="380"/>
      <c r="F5" s="380"/>
      <c r="G5" s="380"/>
      <c r="H5" s="380"/>
      <c r="I5" s="380"/>
      <c r="J5" s="380"/>
    </row>
    <row r="6" spans="1:10" x14ac:dyDescent="0.25">
      <c r="A6" s="380"/>
      <c r="B6" s="380"/>
      <c r="C6" s="380"/>
      <c r="D6" s="380"/>
      <c r="E6" s="380"/>
      <c r="F6" s="380"/>
      <c r="G6" s="380"/>
      <c r="H6" s="380"/>
      <c r="I6" s="380"/>
      <c r="J6" s="380"/>
    </row>
    <row r="7" spans="1:10" x14ac:dyDescent="0.25">
      <c r="A7" s="380"/>
      <c r="B7" s="380"/>
      <c r="C7" s="380"/>
      <c r="D7" s="380"/>
      <c r="E7" s="380"/>
      <c r="F7" s="380"/>
      <c r="G7" s="380"/>
      <c r="H7" s="380"/>
      <c r="I7" s="380"/>
      <c r="J7" s="380"/>
    </row>
    <row r="8" spans="1:10" x14ac:dyDescent="0.25">
      <c r="A8" s="380"/>
      <c r="B8" s="380"/>
      <c r="C8" s="380"/>
      <c r="D8" s="380"/>
      <c r="E8" s="380"/>
      <c r="F8" s="380"/>
      <c r="G8" s="380"/>
      <c r="H8" s="380"/>
      <c r="I8" s="380"/>
      <c r="J8" s="380"/>
    </row>
    <row r="9" spans="1:10" x14ac:dyDescent="0.25">
      <c r="A9" s="380"/>
      <c r="B9" s="380"/>
      <c r="C9" s="380"/>
      <c r="D9" s="380"/>
      <c r="E9" s="380"/>
      <c r="F9" s="380"/>
      <c r="G9" s="380"/>
      <c r="H9" s="380"/>
      <c r="I9" s="380"/>
      <c r="J9" s="380"/>
    </row>
    <row r="10" spans="1:10" x14ac:dyDescent="0.25">
      <c r="A10" s="380"/>
      <c r="B10" s="380"/>
      <c r="C10" s="380"/>
      <c r="D10" s="380"/>
      <c r="E10" s="380"/>
      <c r="F10" s="380"/>
      <c r="G10" s="380"/>
      <c r="H10" s="380"/>
      <c r="I10" s="380"/>
      <c r="J10" s="380"/>
    </row>
    <row r="11" spans="1:10" x14ac:dyDescent="0.25">
      <c r="A11" s="380"/>
      <c r="B11" s="380"/>
      <c r="C11" s="380"/>
      <c r="D11" s="380"/>
      <c r="E11" s="380"/>
      <c r="F11" s="380"/>
      <c r="G11" s="380"/>
      <c r="H11" s="380"/>
      <c r="I11" s="380"/>
      <c r="J11" s="380"/>
    </row>
    <row r="12" spans="1:10" x14ac:dyDescent="0.25">
      <c r="A12" s="380"/>
      <c r="B12" s="380"/>
      <c r="C12" s="380"/>
      <c r="D12" s="380"/>
      <c r="E12" s="380"/>
      <c r="F12" s="380"/>
      <c r="G12" s="380"/>
      <c r="H12" s="380"/>
      <c r="I12" s="380"/>
      <c r="J12" s="380"/>
    </row>
    <row r="13" spans="1:10" x14ac:dyDescent="0.25">
      <c r="A13" s="380"/>
      <c r="B13" s="380"/>
      <c r="C13" s="380"/>
      <c r="D13" s="380"/>
      <c r="E13" s="380"/>
      <c r="F13" s="380"/>
      <c r="G13" s="380"/>
      <c r="H13" s="380"/>
      <c r="I13" s="380"/>
      <c r="J13" s="380"/>
    </row>
    <row r="14" spans="1:10" x14ac:dyDescent="0.25">
      <c r="A14" s="380"/>
      <c r="B14" s="380"/>
      <c r="C14" s="380"/>
      <c r="D14" s="380"/>
      <c r="E14" s="380"/>
      <c r="F14" s="380"/>
      <c r="G14" s="380"/>
      <c r="H14" s="380"/>
      <c r="I14" s="380"/>
      <c r="J14" s="380"/>
    </row>
    <row r="15" spans="1:10" x14ac:dyDescent="0.25">
      <c r="A15" s="380"/>
      <c r="B15" s="380"/>
      <c r="C15" s="380"/>
      <c r="D15" s="380"/>
      <c r="E15" s="380"/>
      <c r="F15" s="380"/>
      <c r="G15" s="380"/>
      <c r="H15" s="380"/>
      <c r="I15" s="380"/>
      <c r="J15" s="380"/>
    </row>
    <row r="16" spans="1:10" x14ac:dyDescent="0.25">
      <c r="A16" s="380"/>
      <c r="B16" s="380"/>
      <c r="C16" s="380"/>
      <c r="D16" s="380"/>
      <c r="E16" s="380"/>
      <c r="F16" s="380"/>
      <c r="G16" s="380"/>
      <c r="H16" s="380"/>
      <c r="I16" s="380"/>
      <c r="J16" s="380"/>
    </row>
    <row r="17" spans="1:10" x14ac:dyDescent="0.25">
      <c r="A17" s="380"/>
      <c r="B17" s="380"/>
      <c r="C17" s="380"/>
      <c r="D17" s="380"/>
      <c r="E17" s="380"/>
      <c r="F17" s="380"/>
      <c r="G17" s="380"/>
      <c r="H17" s="380"/>
      <c r="I17" s="380"/>
      <c r="J17" s="380"/>
    </row>
    <row r="18" spans="1:10" x14ac:dyDescent="0.25">
      <c r="A18" s="380"/>
      <c r="B18" s="380"/>
      <c r="C18" s="380"/>
      <c r="D18" s="380"/>
      <c r="E18" s="380"/>
      <c r="F18" s="380"/>
      <c r="G18" s="380"/>
      <c r="H18" s="380"/>
      <c r="I18" s="380"/>
      <c r="J18" s="380"/>
    </row>
    <row r="19" spans="1:10" x14ac:dyDescent="0.25">
      <c r="A19" s="380"/>
      <c r="B19" s="380"/>
      <c r="C19" s="380"/>
      <c r="D19" s="380"/>
      <c r="E19" s="380"/>
      <c r="F19" s="380"/>
      <c r="G19" s="380"/>
      <c r="H19" s="380"/>
      <c r="I19" s="380"/>
      <c r="J19" s="380"/>
    </row>
    <row r="20" spans="1:10" x14ac:dyDescent="0.25">
      <c r="A20" s="380"/>
      <c r="B20" s="380"/>
      <c r="C20" s="380"/>
      <c r="D20" s="380"/>
      <c r="E20" s="380"/>
      <c r="F20" s="380"/>
      <c r="G20" s="380"/>
      <c r="H20" s="380"/>
      <c r="I20" s="380"/>
      <c r="J20" s="380"/>
    </row>
    <row r="21" spans="1:10" x14ac:dyDescent="0.25">
      <c r="A21" s="380"/>
      <c r="B21" s="380"/>
      <c r="C21" s="380"/>
      <c r="D21" s="380"/>
      <c r="E21" s="380"/>
      <c r="F21" s="380"/>
      <c r="G21" s="380"/>
      <c r="H21" s="380"/>
      <c r="I21" s="380"/>
      <c r="J21" s="380"/>
    </row>
    <row r="22" spans="1:10" x14ac:dyDescent="0.25">
      <c r="A22" s="380"/>
      <c r="B22" s="380"/>
      <c r="C22" s="380"/>
      <c r="D22" s="380"/>
      <c r="E22" s="380"/>
      <c r="F22" s="380"/>
      <c r="G22" s="380"/>
      <c r="H22" s="380"/>
      <c r="I22" s="380"/>
      <c r="J22" s="380"/>
    </row>
    <row r="23" spans="1:10" x14ac:dyDescent="0.25">
      <c r="A23" s="380"/>
      <c r="B23" s="380"/>
      <c r="C23" s="380"/>
      <c r="D23" s="380"/>
      <c r="E23" s="380"/>
      <c r="F23" s="380"/>
      <c r="G23" s="380"/>
      <c r="H23" s="380"/>
      <c r="I23" s="380"/>
      <c r="J23" s="380"/>
    </row>
    <row r="24" spans="1:10" x14ac:dyDescent="0.25">
      <c r="A24" s="380"/>
      <c r="B24" s="380"/>
      <c r="C24" s="380"/>
      <c r="D24" s="380"/>
      <c r="E24" s="380"/>
      <c r="F24" s="380"/>
      <c r="G24" s="380"/>
      <c r="H24" s="380"/>
      <c r="I24" s="380"/>
      <c r="J24" s="380"/>
    </row>
    <row r="25" spans="1:10" x14ac:dyDescent="0.25">
      <c r="A25" s="380"/>
      <c r="B25" s="380"/>
      <c r="C25" s="380"/>
      <c r="D25" s="380"/>
      <c r="E25" s="380"/>
      <c r="F25" s="380"/>
      <c r="G25" s="380"/>
      <c r="H25" s="380"/>
      <c r="I25" s="380"/>
      <c r="J25" s="380"/>
    </row>
    <row r="26" spans="1:10" x14ac:dyDescent="0.25">
      <c r="A26" s="380"/>
      <c r="B26" s="380"/>
      <c r="C26" s="380"/>
      <c r="D26" s="380"/>
      <c r="E26" s="380"/>
      <c r="F26" s="380"/>
      <c r="G26" s="380"/>
      <c r="H26" s="380"/>
      <c r="I26" s="380"/>
      <c r="J26" s="380"/>
    </row>
    <row r="27" spans="1:10" x14ac:dyDescent="0.25">
      <c r="A27" s="380"/>
      <c r="B27" s="380"/>
      <c r="C27" s="380"/>
      <c r="D27" s="380"/>
      <c r="E27" s="380"/>
      <c r="F27" s="380"/>
      <c r="G27" s="380"/>
      <c r="H27" s="380"/>
      <c r="I27" s="380"/>
      <c r="J27" s="380"/>
    </row>
    <row r="28" spans="1:10" x14ac:dyDescent="0.25">
      <c r="A28" s="380"/>
      <c r="B28" s="380"/>
      <c r="C28" s="380"/>
      <c r="D28" s="380"/>
      <c r="E28" s="380"/>
      <c r="F28" s="380"/>
      <c r="G28" s="380"/>
      <c r="H28" s="380"/>
      <c r="I28" s="380"/>
      <c r="J28" s="380"/>
    </row>
    <row r="29" spans="1:10" x14ac:dyDescent="0.25">
      <c r="A29" s="380"/>
      <c r="B29" s="380"/>
      <c r="C29" s="380"/>
      <c r="D29" s="380"/>
      <c r="E29" s="380"/>
      <c r="F29" s="380"/>
      <c r="G29" s="380"/>
      <c r="H29" s="380"/>
      <c r="I29" s="380"/>
      <c r="J29" s="380"/>
    </row>
    <row r="30" spans="1:10" x14ac:dyDescent="0.25">
      <c r="A30" s="380"/>
      <c r="B30" s="380"/>
      <c r="C30" s="380"/>
      <c r="D30" s="380"/>
      <c r="E30" s="380"/>
      <c r="F30" s="380"/>
      <c r="G30" s="380"/>
      <c r="H30" s="380"/>
      <c r="I30" s="380"/>
      <c r="J30" s="380"/>
    </row>
    <row r="31" spans="1:10" x14ac:dyDescent="0.25">
      <c r="A31" s="380"/>
      <c r="B31" s="380"/>
      <c r="C31" s="380"/>
      <c r="D31" s="380"/>
      <c r="E31" s="380"/>
      <c r="F31" s="380"/>
      <c r="G31" s="380"/>
      <c r="H31" s="380"/>
      <c r="I31" s="380"/>
      <c r="J31" s="380"/>
    </row>
    <row r="32" spans="1:10" x14ac:dyDescent="0.25">
      <c r="A32" s="380"/>
      <c r="B32" s="380"/>
      <c r="C32" s="380"/>
      <c r="D32" s="380"/>
      <c r="E32" s="380"/>
      <c r="F32" s="380"/>
      <c r="G32" s="380"/>
      <c r="H32" s="380"/>
      <c r="I32" s="380"/>
      <c r="J32" s="380"/>
    </row>
    <row r="33" spans="1:10" x14ac:dyDescent="0.25">
      <c r="A33" s="380"/>
      <c r="B33" s="380"/>
      <c r="C33" s="380"/>
      <c r="D33" s="380"/>
      <c r="E33" s="380"/>
      <c r="F33" s="380"/>
      <c r="G33" s="380"/>
      <c r="H33" s="380"/>
      <c r="I33" s="380"/>
      <c r="J33" s="380"/>
    </row>
    <row r="34" spans="1:10" x14ac:dyDescent="0.25">
      <c r="A34" s="380"/>
      <c r="B34" s="380"/>
      <c r="C34" s="380"/>
      <c r="D34" s="380"/>
      <c r="E34" s="380"/>
      <c r="F34" s="380"/>
      <c r="G34" s="380"/>
      <c r="H34" s="380"/>
      <c r="I34" s="380"/>
      <c r="J34" s="380"/>
    </row>
    <row r="35" spans="1:10" x14ac:dyDescent="0.25">
      <c r="A35" s="380"/>
      <c r="B35" s="380"/>
      <c r="C35" s="380"/>
      <c r="D35" s="380"/>
      <c r="E35" s="380"/>
      <c r="F35" s="380"/>
      <c r="G35" s="380"/>
      <c r="H35" s="380"/>
      <c r="I35" s="380"/>
      <c r="J35" s="380"/>
    </row>
    <row r="36" spans="1:10" x14ac:dyDescent="0.25">
      <c r="A36" s="380"/>
      <c r="B36" s="380"/>
      <c r="C36" s="380"/>
      <c r="D36" s="380"/>
      <c r="E36" s="380"/>
      <c r="F36" s="380"/>
      <c r="G36" s="380"/>
      <c r="H36" s="380"/>
      <c r="I36" s="380"/>
      <c r="J36" s="380"/>
    </row>
    <row r="37" spans="1:10" x14ac:dyDescent="0.25">
      <c r="A37" s="380"/>
      <c r="B37" s="380"/>
      <c r="C37" s="380"/>
      <c r="D37" s="380"/>
      <c r="E37" s="380"/>
      <c r="F37" s="380"/>
      <c r="G37" s="380"/>
      <c r="H37" s="380"/>
      <c r="I37" s="380"/>
      <c r="J37" s="380"/>
    </row>
    <row r="38" spans="1:10" x14ac:dyDescent="0.25">
      <c r="A38" s="380"/>
      <c r="B38" s="380"/>
      <c r="C38" s="380"/>
      <c r="D38" s="380"/>
      <c r="E38" s="380"/>
      <c r="F38" s="380"/>
      <c r="G38" s="380"/>
      <c r="H38" s="380"/>
      <c r="I38" s="380"/>
      <c r="J38" s="380"/>
    </row>
    <row r="39" spans="1:10" x14ac:dyDescent="0.25">
      <c r="A39" s="380"/>
      <c r="B39" s="380"/>
      <c r="C39" s="380"/>
      <c r="D39" s="380"/>
      <c r="E39" s="380"/>
      <c r="F39" s="380"/>
      <c r="G39" s="380"/>
      <c r="H39" s="380"/>
      <c r="I39" s="380"/>
      <c r="J39" s="380"/>
    </row>
    <row r="40" spans="1:10" x14ac:dyDescent="0.25">
      <c r="A40" s="380"/>
      <c r="B40" s="380"/>
      <c r="C40" s="380"/>
      <c r="D40" s="380"/>
      <c r="E40" s="380"/>
      <c r="F40" s="380"/>
      <c r="G40" s="380"/>
      <c r="H40" s="380"/>
      <c r="I40" s="380"/>
      <c r="J40" s="380"/>
    </row>
  </sheetData>
  <mergeCells count="1">
    <mergeCell ref="A1:J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42"/>
  <sheetViews>
    <sheetView showGridLines="0" workbookViewId="0">
      <selection sqref="A1:G1"/>
    </sheetView>
  </sheetViews>
  <sheetFormatPr baseColWidth="10" defaultRowHeight="15" x14ac:dyDescent="0.25"/>
  <cols>
    <col min="1" max="7" width="19.28515625" customWidth="1"/>
  </cols>
  <sheetData>
    <row r="1" spans="1:7" ht="26.25" x14ac:dyDescent="0.4">
      <c r="A1" s="386" t="s">
        <v>194</v>
      </c>
      <c r="B1" s="386"/>
      <c r="C1" s="386"/>
      <c r="D1" s="386"/>
      <c r="E1" s="386"/>
      <c r="F1" s="386"/>
      <c r="G1" s="386"/>
    </row>
    <row r="2" spans="1:7" x14ac:dyDescent="0.25">
      <c r="A2" s="389"/>
      <c r="B2" s="389"/>
      <c r="C2" s="389"/>
      <c r="D2" s="389"/>
      <c r="E2" s="389"/>
      <c r="F2" s="389"/>
      <c r="G2" s="389"/>
    </row>
    <row r="3" spans="1:7" ht="18.75" x14ac:dyDescent="0.3">
      <c r="A3" s="381" t="s">
        <v>268</v>
      </c>
      <c r="B3" s="381"/>
      <c r="C3" s="381"/>
      <c r="D3" s="381"/>
      <c r="E3" s="381"/>
      <c r="F3" s="381"/>
      <c r="G3" s="381"/>
    </row>
    <row r="4" spans="1:7" s="111" customFormat="1" x14ac:dyDescent="0.25">
      <c r="A4" s="388" t="s">
        <v>366</v>
      </c>
      <c r="B4" s="388"/>
      <c r="C4" s="388"/>
      <c r="D4" s="388"/>
      <c r="E4" s="388"/>
      <c r="F4" s="388"/>
      <c r="G4" s="388"/>
    </row>
    <row r="5" spans="1:7" s="111" customFormat="1" x14ac:dyDescent="0.25">
      <c r="A5" s="388" t="s">
        <v>156</v>
      </c>
      <c r="B5" s="388"/>
      <c r="C5" s="388"/>
      <c r="D5" s="388"/>
      <c r="E5" s="388"/>
      <c r="F5" s="388"/>
      <c r="G5" s="388"/>
    </row>
    <row r="6" spans="1:7" s="111" customFormat="1" ht="30" customHeight="1" x14ac:dyDescent="0.25">
      <c r="A6" s="390" t="s">
        <v>367</v>
      </c>
      <c r="B6" s="390"/>
      <c r="C6" s="390"/>
      <c r="D6" s="390"/>
      <c r="E6" s="390"/>
      <c r="F6" s="390"/>
      <c r="G6" s="390"/>
    </row>
    <row r="7" spans="1:7" s="111" customFormat="1" ht="30" customHeight="1" x14ac:dyDescent="0.25">
      <c r="A7" s="390" t="s">
        <v>269</v>
      </c>
      <c r="B7" s="390"/>
      <c r="C7" s="390"/>
      <c r="D7" s="390"/>
      <c r="E7" s="390"/>
      <c r="F7" s="390"/>
      <c r="G7" s="390"/>
    </row>
    <row r="8" spans="1:7" s="111" customFormat="1" ht="29.25" customHeight="1" x14ac:dyDescent="0.25">
      <c r="A8" s="390" t="s">
        <v>157</v>
      </c>
      <c r="B8" s="390"/>
      <c r="C8" s="390"/>
      <c r="D8" s="390"/>
      <c r="E8" s="390"/>
      <c r="F8" s="390"/>
      <c r="G8" s="390"/>
    </row>
    <row r="9" spans="1:7" s="111" customFormat="1" ht="30" customHeight="1" x14ac:dyDescent="0.25">
      <c r="A9" s="390" t="s">
        <v>158</v>
      </c>
      <c r="B9" s="390"/>
      <c r="C9" s="390"/>
      <c r="D9" s="390"/>
      <c r="E9" s="390"/>
      <c r="F9" s="390"/>
      <c r="G9" s="390"/>
    </row>
    <row r="10" spans="1:7" s="111" customFormat="1" ht="30.75" customHeight="1" x14ac:dyDescent="0.25">
      <c r="A10" s="390" t="s">
        <v>159</v>
      </c>
      <c r="B10" s="390"/>
      <c r="C10" s="390"/>
      <c r="D10" s="390"/>
      <c r="E10" s="390"/>
      <c r="F10" s="390"/>
      <c r="G10" s="390"/>
    </row>
    <row r="11" spans="1:7" s="111" customFormat="1" x14ac:dyDescent="0.25">
      <c r="A11" s="388" t="s">
        <v>192</v>
      </c>
      <c r="B11" s="388"/>
      <c r="C11" s="388"/>
      <c r="D11" s="388"/>
      <c r="E11" s="388"/>
      <c r="F11" s="388"/>
      <c r="G11" s="388"/>
    </row>
    <row r="12" spans="1:7" s="111" customFormat="1" x14ac:dyDescent="0.25">
      <c r="A12" s="388" t="s">
        <v>193</v>
      </c>
      <c r="B12" s="388"/>
      <c r="C12" s="388"/>
      <c r="D12" s="388"/>
      <c r="E12" s="388"/>
      <c r="F12" s="388"/>
      <c r="G12" s="388"/>
    </row>
    <row r="13" spans="1:7" s="34" customFormat="1" x14ac:dyDescent="0.25">
      <c r="A13" s="389"/>
      <c r="B13" s="389"/>
      <c r="C13" s="389"/>
      <c r="D13" s="389"/>
      <c r="E13" s="389"/>
      <c r="F13" s="389"/>
      <c r="G13" s="389"/>
    </row>
    <row r="14" spans="1:7" s="87" customFormat="1" ht="18.75" x14ac:dyDescent="0.3">
      <c r="A14" s="85" t="s">
        <v>266</v>
      </c>
      <c r="B14" s="86"/>
      <c r="C14" s="86"/>
      <c r="D14" s="86"/>
      <c r="E14" s="86"/>
      <c r="F14" s="86"/>
      <c r="G14" s="86"/>
    </row>
    <row r="15" spans="1:7" s="111" customFormat="1" x14ac:dyDescent="0.25">
      <c r="A15" s="383" t="s">
        <v>608</v>
      </c>
      <c r="B15" s="383"/>
      <c r="C15" s="383"/>
      <c r="D15" s="383"/>
      <c r="E15" s="383"/>
      <c r="F15" s="383"/>
      <c r="G15" s="383"/>
    </row>
    <row r="16" spans="1:7" s="111" customFormat="1" x14ac:dyDescent="0.25">
      <c r="A16" s="383" t="s">
        <v>609</v>
      </c>
      <c r="B16" s="383"/>
      <c r="C16" s="383"/>
      <c r="D16" s="383"/>
      <c r="E16" s="383"/>
      <c r="F16" s="383"/>
      <c r="G16" s="383"/>
    </row>
    <row r="17" spans="1:7" s="111" customFormat="1" x14ac:dyDescent="0.25">
      <c r="A17" s="383" t="s">
        <v>610</v>
      </c>
      <c r="B17" s="383"/>
      <c r="C17" s="383"/>
      <c r="D17" s="383"/>
      <c r="E17" s="383"/>
      <c r="F17" s="383"/>
      <c r="G17" s="383"/>
    </row>
    <row r="18" spans="1:7" s="111" customFormat="1" x14ac:dyDescent="0.25">
      <c r="A18" s="383" t="s">
        <v>611</v>
      </c>
      <c r="B18" s="383"/>
      <c r="C18" s="383"/>
      <c r="D18" s="383"/>
      <c r="E18" s="383"/>
      <c r="F18" s="383"/>
      <c r="G18" s="383"/>
    </row>
    <row r="19" spans="1:7" s="111" customFormat="1" x14ac:dyDescent="0.25">
      <c r="A19" s="383" t="s">
        <v>612</v>
      </c>
      <c r="B19" s="383"/>
      <c r="C19" s="383"/>
      <c r="D19" s="383"/>
      <c r="E19" s="383"/>
      <c r="F19" s="383"/>
      <c r="G19" s="383"/>
    </row>
    <row r="20" spans="1:7" s="111" customFormat="1" x14ac:dyDescent="0.25">
      <c r="A20" s="383" t="s">
        <v>270</v>
      </c>
      <c r="B20" s="383"/>
      <c r="C20" s="383"/>
      <c r="D20" s="383"/>
      <c r="E20" s="383"/>
      <c r="F20" s="383"/>
      <c r="G20" s="383"/>
    </row>
    <row r="21" spans="1:7" x14ac:dyDescent="0.25">
      <c r="A21" s="31"/>
      <c r="B21" s="31"/>
      <c r="C21" s="31"/>
      <c r="D21" s="31"/>
      <c r="E21" s="31"/>
      <c r="F21" s="31"/>
      <c r="G21" s="31"/>
    </row>
    <row r="22" spans="1:7" s="87" customFormat="1" ht="18.75" x14ac:dyDescent="0.3">
      <c r="A22" s="85" t="s">
        <v>267</v>
      </c>
      <c r="B22" s="86"/>
      <c r="C22" s="86"/>
      <c r="D22" s="86"/>
      <c r="E22" s="86"/>
      <c r="F22" s="86"/>
      <c r="G22" s="86"/>
    </row>
    <row r="23" spans="1:7" s="111" customFormat="1" x14ac:dyDescent="0.25">
      <c r="A23" s="383" t="s">
        <v>626</v>
      </c>
      <c r="B23" s="383"/>
      <c r="C23" s="383"/>
      <c r="D23" s="383"/>
      <c r="E23" s="383"/>
      <c r="F23" s="383"/>
      <c r="G23" s="383"/>
    </row>
    <row r="24" spans="1:7" s="111" customFormat="1" x14ac:dyDescent="0.25">
      <c r="A24" s="383" t="s">
        <v>625</v>
      </c>
      <c r="B24" s="383"/>
      <c r="C24" s="383"/>
      <c r="D24" s="383"/>
      <c r="E24" s="383"/>
      <c r="F24" s="383"/>
      <c r="G24" s="383"/>
    </row>
    <row r="25" spans="1:7" s="111" customFormat="1" x14ac:dyDescent="0.25">
      <c r="A25" s="387" t="s">
        <v>627</v>
      </c>
      <c r="B25" s="387"/>
      <c r="C25" s="387"/>
      <c r="D25" s="387"/>
      <c r="E25" s="387"/>
      <c r="F25" s="387"/>
      <c r="G25" s="387"/>
    </row>
    <row r="26" spans="1:7" s="111" customFormat="1" x14ac:dyDescent="0.25">
      <c r="A26" s="383" t="s">
        <v>628</v>
      </c>
      <c r="B26" s="383"/>
      <c r="C26" s="383"/>
      <c r="D26" s="383"/>
      <c r="E26" s="383"/>
      <c r="F26" s="383"/>
      <c r="G26" s="383"/>
    </row>
    <row r="27" spans="1:7" s="111" customFormat="1" x14ac:dyDescent="0.25">
      <c r="A27" s="383" t="s">
        <v>629</v>
      </c>
      <c r="B27" s="383"/>
      <c r="C27" s="383"/>
      <c r="D27" s="383"/>
      <c r="E27" s="383"/>
      <c r="F27" s="383"/>
      <c r="G27" s="383"/>
    </row>
    <row r="28" spans="1:7" s="111" customFormat="1" x14ac:dyDescent="0.25">
      <c r="A28" s="383" t="s">
        <v>630</v>
      </c>
      <c r="B28" s="383"/>
      <c r="C28" s="383"/>
      <c r="D28" s="383"/>
      <c r="E28" s="383"/>
      <c r="F28" s="383"/>
      <c r="G28" s="383"/>
    </row>
    <row r="29" spans="1:7" s="111" customFormat="1" x14ac:dyDescent="0.25">
      <c r="A29" s="383" t="s">
        <v>631</v>
      </c>
      <c r="B29" s="383"/>
      <c r="C29" s="383"/>
      <c r="D29" s="383"/>
      <c r="E29" s="383"/>
      <c r="F29" s="383"/>
      <c r="G29" s="383"/>
    </row>
    <row r="30" spans="1:7" s="111" customFormat="1" x14ac:dyDescent="0.25">
      <c r="A30" s="383"/>
      <c r="B30" s="383"/>
      <c r="C30" s="383"/>
      <c r="D30" s="383"/>
      <c r="E30" s="383"/>
      <c r="F30" s="383"/>
      <c r="G30" s="383"/>
    </row>
    <row r="31" spans="1:7" s="87" customFormat="1" ht="18.75" x14ac:dyDescent="0.3">
      <c r="A31" s="88" t="s">
        <v>632</v>
      </c>
      <c r="B31" s="88"/>
      <c r="C31" s="88"/>
      <c r="D31" s="89"/>
      <c r="E31" s="89"/>
      <c r="F31" s="89"/>
      <c r="G31" s="89"/>
    </row>
    <row r="32" spans="1:7" s="111" customFormat="1" x14ac:dyDescent="0.25">
      <c r="A32" s="382" t="s">
        <v>307</v>
      </c>
      <c r="B32" s="382"/>
      <c r="C32" s="382"/>
      <c r="D32" s="382"/>
      <c r="E32" s="382"/>
      <c r="F32" s="382"/>
      <c r="G32" s="382"/>
    </row>
    <row r="33" spans="1:7" s="111" customFormat="1" x14ac:dyDescent="0.25">
      <c r="A33" s="382" t="s">
        <v>309</v>
      </c>
      <c r="B33" s="382"/>
      <c r="C33" s="382"/>
      <c r="D33" s="382"/>
      <c r="E33" s="382"/>
      <c r="F33" s="382"/>
      <c r="G33" s="382"/>
    </row>
    <row r="34" spans="1:7" s="34" customFormat="1" ht="15.75" x14ac:dyDescent="0.25">
      <c r="A34" s="32"/>
      <c r="B34" s="32"/>
      <c r="C34" s="32"/>
      <c r="D34" s="32"/>
      <c r="E34" s="32"/>
      <c r="F34" s="32"/>
      <c r="G34" s="32"/>
    </row>
    <row r="35" spans="1:7" s="87" customFormat="1" ht="18.75" x14ac:dyDescent="0.3">
      <c r="A35" s="381" t="s">
        <v>320</v>
      </c>
      <c r="B35" s="381"/>
      <c r="C35" s="381"/>
      <c r="D35" s="381"/>
      <c r="E35" s="381"/>
      <c r="F35" s="381"/>
      <c r="G35" s="381"/>
    </row>
    <row r="36" spans="1:7" s="111" customFormat="1" x14ac:dyDescent="0.25">
      <c r="A36" s="382" t="s">
        <v>661</v>
      </c>
      <c r="B36" s="382"/>
      <c r="C36" s="382"/>
      <c r="D36" s="382"/>
      <c r="E36" s="382"/>
      <c r="F36" s="382"/>
      <c r="G36" s="382"/>
    </row>
    <row r="37" spans="1:7" s="111" customFormat="1" x14ac:dyDescent="0.25">
      <c r="A37" s="382" t="s">
        <v>662</v>
      </c>
      <c r="B37" s="382"/>
      <c r="C37" s="382"/>
      <c r="D37" s="382"/>
      <c r="E37" s="382"/>
      <c r="F37" s="382"/>
      <c r="G37" s="382"/>
    </row>
    <row r="38" spans="1:7" s="34" customFormat="1" ht="15.75" x14ac:dyDescent="0.25">
      <c r="A38" s="32"/>
      <c r="B38" s="32"/>
      <c r="C38" s="32"/>
      <c r="D38" s="32"/>
      <c r="E38" s="32"/>
      <c r="F38" s="32"/>
      <c r="G38" s="32"/>
    </row>
    <row r="39" spans="1:7" s="34" customFormat="1" ht="15.75" x14ac:dyDescent="0.25">
      <c r="A39" s="32"/>
      <c r="B39" s="32"/>
      <c r="C39" s="32"/>
      <c r="D39" s="32"/>
      <c r="E39" s="32"/>
      <c r="F39" s="32"/>
      <c r="G39" s="32"/>
    </row>
    <row r="40" spans="1:7" s="90" customFormat="1" x14ac:dyDescent="0.25">
      <c r="A40" s="385" t="s">
        <v>50</v>
      </c>
      <c r="B40" s="385"/>
      <c r="C40" s="385"/>
      <c r="D40" s="385"/>
      <c r="E40" s="385"/>
      <c r="F40" s="385"/>
      <c r="G40" s="385"/>
    </row>
    <row r="41" spans="1:7" s="84" customFormat="1" ht="15.75" x14ac:dyDescent="0.25">
      <c r="A41" s="384"/>
      <c r="B41" s="384"/>
      <c r="C41" s="384"/>
      <c r="D41" s="384"/>
      <c r="E41" s="384"/>
      <c r="F41" s="384"/>
      <c r="G41" s="384"/>
    </row>
    <row r="42" spans="1:7" s="90" customFormat="1" ht="15.75" x14ac:dyDescent="0.25">
      <c r="A42" s="91" t="s">
        <v>361</v>
      </c>
      <c r="B42" s="92"/>
      <c r="C42" s="92"/>
      <c r="D42" s="92"/>
      <c r="E42" s="92"/>
      <c r="F42" s="92"/>
      <c r="G42" s="92"/>
    </row>
  </sheetData>
  <mergeCells count="34">
    <mergeCell ref="A9:G9"/>
    <mergeCell ref="A10:G10"/>
    <mergeCell ref="A11:G11"/>
    <mergeCell ref="A4:G4"/>
    <mergeCell ref="A5:G5"/>
    <mergeCell ref="A6:G6"/>
    <mergeCell ref="A7:G7"/>
    <mergeCell ref="A8:G8"/>
    <mergeCell ref="A1:G1"/>
    <mergeCell ref="A26:G26"/>
    <mergeCell ref="A27:G27"/>
    <mergeCell ref="A28:G28"/>
    <mergeCell ref="A29:G29"/>
    <mergeCell ref="A23:G23"/>
    <mergeCell ref="A24:G24"/>
    <mergeCell ref="A25:G25"/>
    <mergeCell ref="A12:G12"/>
    <mergeCell ref="A16:G16"/>
    <mergeCell ref="A17:G17"/>
    <mergeCell ref="A18:G18"/>
    <mergeCell ref="A20:G20"/>
    <mergeCell ref="A3:G3"/>
    <mergeCell ref="A2:G2"/>
    <mergeCell ref="A13:G13"/>
    <mergeCell ref="A35:G35"/>
    <mergeCell ref="A36:G36"/>
    <mergeCell ref="A19:G19"/>
    <mergeCell ref="A15:G15"/>
    <mergeCell ref="A41:G41"/>
    <mergeCell ref="A30:G30"/>
    <mergeCell ref="A37:G37"/>
    <mergeCell ref="A40:G40"/>
    <mergeCell ref="A32:G32"/>
    <mergeCell ref="A33:G33"/>
  </mergeCells>
  <hyperlinks>
    <hyperlink ref="A40:G40" location="Glosario!A1" display="Glosario"/>
    <hyperlink ref="A42" location="'Nota metodológica'!A1" display="Nota metodológica"/>
    <hyperlink ref="A4:G4" location="'C 1.1.'!A1" display="1.1. Tasa de actividad, empleo, desocpación, subocupación, empleo no registrado  según sexo"/>
    <hyperlink ref="A5:G5" location="'C 1.2.'!A1" display="1.2. Población económicamente activa, ocupada, desocupada, subocupada, asalariada no registrada  según sexo"/>
    <hyperlink ref="A6:G6" location="C1.3!A1" display="1.3. Tasas específicas de la poblción de 16 años y más de actividad, empleo, desocupación, subocupación y empleo no registrado según grupos de edad, posición en el hogar, nivel educativo e ingreso per cápita familiar según sexo"/>
    <hyperlink ref="A7:G7" location="C1.4!A1" display="1.4. Distribución de la población económicamente activa, ocupada, desocupada, subocupada y asalariada no registrada de 16 años y más por grupos de edad, posición en el hogar, nivel educativo e ingreso per cápita familiar según sexo"/>
    <hyperlink ref="A8:G8" location="C1.5!A1" display="1.5. Distribución de la población ocupada por categoría ocupacional, rama de actividad, tamaño del establecimiento,  rangos de horas trabajadas, calificación de la tarea y jerarquía de la tarea según sexo"/>
    <hyperlink ref="A9:G9" location="C1.6!A1" display="1.6. Distribución de la población asalariada, asalariada registrada y asalariada no registrada por rama de actividad, tamaño del establecimiento,  rangos de horas trabajadas, calificación de la tarea y jerarquía de la tarea según sexo"/>
    <hyperlink ref="A10:G10" location="C1.7!A1" display="1.7. Distribución de la población  desocupada por intensidad de la desocupación, tipo de desempleo, categoría ocupacional y rama de actividad de la ocupación anterior según sexo"/>
    <hyperlink ref="A11:G11" location="C1.8!A1" display="1.8. Tasa de actividad, empleo, desocupación, subocupación, empleo no registrado por aglomerado según sexo"/>
    <hyperlink ref="A12:G12" location="C1.9!A1" display="1. 9. Ingresos medio de los ocupados y los asalariados según sexo"/>
    <hyperlink ref="A32:G32" location="'C 4.1'!A1" display="4.1.  Composición de la dotación según  sexo (%)."/>
    <hyperlink ref="A33:G33" location="'C 4.2 '!A1" display="4.2.  Principales indicadores laborales por sexo"/>
    <hyperlink ref="A36:G36" location="'C 5.1'!A1" display="5.1.  Beneficiarios del Sistema Integrado Previsional Argentino según sexo. 2001 - 2020"/>
    <hyperlink ref="A37:G37" location="'C 5.2'!A1" display="5.2.  Beneficiarios del Sistema Integrado Previsional Argentino por tipo de beneficio según sexo. 2001 - 2020"/>
    <hyperlink ref="A15" r:id="rId1" location="x_'C_2.1'!A1" display="x_'C_2.1'!A1"/>
    <hyperlink ref="A16" r:id="rId2" location="x_'C_2.2'!A1" display="https://webmail.trabajo.gob.ar/owa/ - x_'C_2.2'!A1"/>
    <hyperlink ref="A17" r:id="rId3" location="x_'C_2.3'!A1" display="https://webmail.trabajo.gob.ar/owa/ - x_'C_2.3'!A1"/>
    <hyperlink ref="A18" r:id="rId4" location="x_'C_2.4'!A1" display="https://webmail.trabajo.gob.ar/owa/ - x_'C_2.4'!A1"/>
    <hyperlink ref="A20" r:id="rId5" location="x_'C_2.6'!A1" display="https://webmail.trabajo.gob.ar/owa/ - x_'C_2.6'!A1"/>
    <hyperlink ref="A15:G15" location="' C 2.1'!A1" display="2.1. Empleo asalariado privado registrado en el SIPA. Anual"/>
    <hyperlink ref="A16:G16" location="'C 2.2'!A1" display="2.2. Empleo asalariado privado registrado en el SIPA. Trimestral."/>
    <hyperlink ref="A17:G17" location="'C 2.3'!A1" display="2.3. Empleo asalariado privado registrado en el SIPA.  Por sector de actividad económica a nivel letra del CIIU rev. 3. Trimestral"/>
    <hyperlink ref="A18:G18" location="'C 2.4'!A1" display="2.4. Empleo asalariado privado registrado en el SIPA. Según rama de actividad económica a 2 dígitos del CIIU rev. 3. Trimestral"/>
    <hyperlink ref="A19:G19" location="'C 2.5'!A1" display="2.5 Empleo asalariado privado registrado en el SIPA. Según provincia. Trimestral"/>
    <hyperlink ref="A20:G20" location="'C 2.6'!A1" display="2.6. Empleo asalariado privado registrado en el SIPA. Según tramos de edad. Anual"/>
    <hyperlink ref="A24" r:id="rId6" location="x_'C_3.1'!A1" display="https://webmail.trabajo.gob.ar/owa/ - x_'C_3.1'!A1"/>
    <hyperlink ref="A26" r:id="rId7" location="x_'C_3.3.'!A1" display="https://webmail.trabajo.gob.ar/owa/ - x_'C_3.3.'!A1"/>
    <hyperlink ref="A27" r:id="rId8" location="x_'C_3.4.'!A1" display="https://webmail.trabajo.gob.ar/owa/ - x_'C_3.4.'!A1"/>
    <hyperlink ref="A28" r:id="rId9" location="x_'C_3.6'!A1" display="https://webmail.trabajo.gob.ar/owa/ - x_'C_3.6'!A1"/>
    <hyperlink ref="A29" r:id="rId10" location="x_'C_3.6'!A1" display="https://webmail.trabajo.gob.ar/owa/ - x_'C_3.6'!A1"/>
    <hyperlink ref="A23:G23" location="'C 3.1'!A1" display="3.1. Remuneración promedio en pesos y brecha total de los asalariados privados registrados. Anual."/>
    <hyperlink ref="A24:G24" location="'C 3.2'!A1" display="3.2. Remuneración promedio en pesos y brecha total de los asalariados privados registrados. Mensual"/>
    <hyperlink ref="A25:G25" location="'C 3.3'!A1" display="3.3. Remuneración mediana en pesos y brecha total de los asalariados privados registrados. Mensual"/>
    <hyperlink ref="A26:G26" location="'C 3.4'!A1" display="3.4. Remuneración promedio en pesos de los asalariados registrados. Según sector de actividad económica a nivel letra del CIIU rev. 3. Mensual"/>
    <hyperlink ref="A27:G27" location="'C 3.5'!A1" display="3.5. Remuneración promedio en pesos de los asalariados registrados. Según rama de actividad a 2 dígitos del CIIU rev. 3. Mensual"/>
    <hyperlink ref="A28:G28" location="'C 3.6'!A1" display="3.6. Remuneración promedio en pesos de los asalariados registrados privados. Según provincia.. Anual"/>
    <hyperlink ref="A29:G29" location="'C 3.7'!A1" display="3.7. Remuneración promedio en pesos de los asalariados registrados privados. Según tramos de edad. Anual"/>
  </hyperlinks>
  <pageMargins left="0.7" right="0.7" top="0.75" bottom="0.75" header="0.3" footer="0.3"/>
  <pageSetup orientation="portrait" horizontalDpi="300" verticalDpi="30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XFD106"/>
  <sheetViews>
    <sheetView showGridLines="0" zoomScaleNormal="100" workbookViewId="0">
      <selection activeCell="A2" sqref="A2:K2"/>
    </sheetView>
  </sheetViews>
  <sheetFormatPr baseColWidth="10" defaultRowHeight="15" x14ac:dyDescent="0.25"/>
  <cols>
    <col min="13" max="13" width="13.28515625" customWidth="1"/>
  </cols>
  <sheetData>
    <row r="1" spans="1:14" ht="18.75" x14ac:dyDescent="0.25">
      <c r="A1" s="392" t="s">
        <v>155</v>
      </c>
      <c r="B1" s="392"/>
      <c r="C1" s="392"/>
      <c r="D1" s="392"/>
      <c r="E1" s="392"/>
      <c r="F1" s="392"/>
      <c r="G1" s="392"/>
      <c r="H1" s="392"/>
      <c r="I1" s="392"/>
      <c r="J1" s="392"/>
      <c r="K1" s="392"/>
      <c r="M1" s="13"/>
      <c r="N1" s="14" t="s">
        <v>194</v>
      </c>
    </row>
    <row r="2" spans="1:14" ht="15.75" x14ac:dyDescent="0.25">
      <c r="A2" s="393" t="s">
        <v>382</v>
      </c>
      <c r="B2" s="393"/>
      <c r="C2" s="393"/>
      <c r="D2" s="393"/>
      <c r="E2" s="393"/>
      <c r="F2" s="393"/>
      <c r="G2" s="393"/>
      <c r="H2" s="393"/>
      <c r="I2" s="393"/>
      <c r="J2" s="393"/>
      <c r="K2" s="393"/>
    </row>
    <row r="3" spans="1:14" ht="24" customHeight="1" thickBot="1" x14ac:dyDescent="0.3">
      <c r="A3" s="394" t="s">
        <v>37</v>
      </c>
      <c r="B3" s="394"/>
      <c r="C3" s="394"/>
      <c r="D3" s="394"/>
      <c r="E3" s="394"/>
      <c r="F3" s="394"/>
      <c r="G3" s="394"/>
      <c r="H3" s="394"/>
      <c r="I3" s="394"/>
      <c r="J3" s="394"/>
      <c r="K3" s="394"/>
    </row>
    <row r="4" spans="1:14" ht="36.75" customHeight="1" thickBot="1" x14ac:dyDescent="0.3">
      <c r="A4" s="395" t="s">
        <v>49</v>
      </c>
      <c r="B4" s="397" t="s">
        <v>36</v>
      </c>
      <c r="C4" s="397"/>
      <c r="D4" s="397" t="s">
        <v>35</v>
      </c>
      <c r="E4" s="397"/>
      <c r="F4" s="397" t="s">
        <v>43</v>
      </c>
      <c r="G4" s="397"/>
      <c r="H4" s="397" t="s">
        <v>45</v>
      </c>
      <c r="I4" s="397"/>
      <c r="J4" s="397" t="s">
        <v>47</v>
      </c>
      <c r="K4" s="397"/>
    </row>
    <row r="5" spans="1:14" ht="15.75" thickBot="1" x14ac:dyDescent="0.3">
      <c r="A5" s="396"/>
      <c r="B5" s="93" t="s">
        <v>31</v>
      </c>
      <c r="C5" s="93" t="s">
        <v>29</v>
      </c>
      <c r="D5" s="93" t="s">
        <v>31</v>
      </c>
      <c r="E5" s="93" t="s">
        <v>29</v>
      </c>
      <c r="F5" s="93" t="s">
        <v>31</v>
      </c>
      <c r="G5" s="93" t="s">
        <v>29</v>
      </c>
      <c r="H5" s="93" t="s">
        <v>31</v>
      </c>
      <c r="I5" s="93" t="s">
        <v>29</v>
      </c>
      <c r="J5" s="93" t="s">
        <v>31</v>
      </c>
      <c r="K5" s="93" t="s">
        <v>29</v>
      </c>
    </row>
    <row r="6" spans="1:14" x14ac:dyDescent="0.25">
      <c r="A6" s="94" t="s">
        <v>0</v>
      </c>
      <c r="B6" s="95">
        <v>39.099178967339022</v>
      </c>
      <c r="C6" s="95">
        <v>54.075931544020108</v>
      </c>
      <c r="D6" s="95">
        <v>32.115897369659287</v>
      </c>
      <c r="E6" s="95">
        <v>46.071976400320011</v>
      </c>
      <c r="F6" s="95">
        <v>17.860430275308669</v>
      </c>
      <c r="G6" s="95">
        <v>14.801326422244864</v>
      </c>
      <c r="H6" s="95">
        <v>18.963222317633026</v>
      </c>
      <c r="I6" s="95">
        <v>14.629307300847982</v>
      </c>
      <c r="J6" s="95">
        <v>53.989461622585985</v>
      </c>
      <c r="K6" s="95">
        <v>43.570649663381872</v>
      </c>
    </row>
    <row r="7" spans="1:14" x14ac:dyDescent="0.25">
      <c r="A7" s="96" t="s">
        <v>1</v>
      </c>
      <c r="B7" s="97">
        <v>38.260789850974625</v>
      </c>
      <c r="C7" s="97">
        <v>55.132875172546569</v>
      </c>
      <c r="D7" s="97">
        <v>31.739784767980662</v>
      </c>
      <c r="E7" s="97">
        <v>48.247319563058369</v>
      </c>
      <c r="F7" s="97">
        <v>17.043571521636668</v>
      </c>
      <c r="G7" s="97">
        <v>12.489019641980976</v>
      </c>
      <c r="H7" s="97">
        <v>19.382410319773417</v>
      </c>
      <c r="I7" s="97">
        <v>13.747672032203775</v>
      </c>
      <c r="J7" s="97">
        <v>54.321130469476429</v>
      </c>
      <c r="K7" s="97">
        <v>43.430881265171323</v>
      </c>
    </row>
    <row r="8" spans="1:14" x14ac:dyDescent="0.25">
      <c r="A8" s="96" t="s">
        <v>2</v>
      </c>
      <c r="B8" s="97">
        <v>38.371397380950654</v>
      </c>
      <c r="C8" s="97">
        <v>54.584455664076984</v>
      </c>
      <c r="D8" s="97">
        <v>31.631996302228128</v>
      </c>
      <c r="E8" s="97">
        <v>48.161648973061702</v>
      </c>
      <c r="F8" s="97">
        <v>17.563606067857922</v>
      </c>
      <c r="G8" s="97">
        <v>11.766732145397645</v>
      </c>
      <c r="H8" s="97">
        <v>18.284126701561348</v>
      </c>
      <c r="I8" s="97">
        <v>13.267784879376757</v>
      </c>
      <c r="J8" s="97">
        <v>52.577381422359004</v>
      </c>
      <c r="K8" s="97">
        <v>42.933344804594242</v>
      </c>
    </row>
    <row r="9" spans="1:14" x14ac:dyDescent="0.25">
      <c r="A9" s="96" t="s">
        <v>3</v>
      </c>
      <c r="B9" s="97">
        <v>38.968716553855828</v>
      </c>
      <c r="C9" s="97">
        <v>55.156320029016747</v>
      </c>
      <c r="D9" s="97">
        <v>32.559070011541934</v>
      </c>
      <c r="E9" s="97">
        <v>47.833861040722489</v>
      </c>
      <c r="F9" s="97">
        <v>16.448184875310385</v>
      </c>
      <c r="G9" s="97">
        <v>13.275829468757241</v>
      </c>
      <c r="H9" s="97">
        <v>18.85453601184226</v>
      </c>
      <c r="I9" s="97">
        <v>12.227683292748383</v>
      </c>
      <c r="J9" s="97">
        <v>52.975621598683134</v>
      </c>
      <c r="K9" s="97">
        <v>42.068447771409708</v>
      </c>
    </row>
    <row r="10" spans="1:14" x14ac:dyDescent="0.25">
      <c r="A10" s="96" t="s">
        <v>4</v>
      </c>
      <c r="B10" s="97">
        <v>38.53757274478393</v>
      </c>
      <c r="C10" s="97">
        <v>55.536362009850691</v>
      </c>
      <c r="D10" s="97">
        <v>32.661031599131647</v>
      </c>
      <c r="E10" s="97">
        <v>49.130124958046714</v>
      </c>
      <c r="F10" s="97">
        <v>15.248861635811442</v>
      </c>
      <c r="G10" s="97">
        <v>11.535211922357606</v>
      </c>
      <c r="H10" s="97">
        <v>18.337647573315486</v>
      </c>
      <c r="I10" s="97">
        <v>12.53930703880852</v>
      </c>
      <c r="J10" s="97">
        <v>52.36475919290735</v>
      </c>
      <c r="K10" s="97">
        <v>42.358083476821605</v>
      </c>
    </row>
    <row r="11" spans="1:14" x14ac:dyDescent="0.25">
      <c r="A11" s="96" t="s">
        <v>5</v>
      </c>
      <c r="B11" s="97">
        <v>38.235891508659755</v>
      </c>
      <c r="C11" s="97">
        <v>55.453600029667058</v>
      </c>
      <c r="D11" s="97">
        <v>32.995370202576339</v>
      </c>
      <c r="E11" s="97">
        <v>49.485785912537608</v>
      </c>
      <c r="F11" s="97">
        <v>13.705764660663203</v>
      </c>
      <c r="G11" s="97">
        <v>10.761815488871305</v>
      </c>
      <c r="H11" s="97">
        <v>17.725175414317903</v>
      </c>
      <c r="I11" s="97">
        <v>11.420699170166575</v>
      </c>
      <c r="J11" s="97">
        <v>53.848873182931058</v>
      </c>
      <c r="K11" s="97">
        <v>43.240254382958334</v>
      </c>
    </row>
    <row r="12" spans="1:14" x14ac:dyDescent="0.25">
      <c r="A12" s="96" t="s">
        <v>6</v>
      </c>
      <c r="B12" s="97">
        <v>37.807718499203432</v>
      </c>
      <c r="C12" s="97">
        <v>55.074094318164157</v>
      </c>
      <c r="D12" s="97">
        <v>32.070581802316354</v>
      </c>
      <c r="E12" s="97">
        <v>48.885303258848893</v>
      </c>
      <c r="F12" s="97">
        <v>15.17451177861459</v>
      </c>
      <c r="G12" s="97">
        <v>11.237208956288033</v>
      </c>
      <c r="H12" s="97">
        <v>15.821569314300726</v>
      </c>
      <c r="I12" s="97">
        <v>9.9616735716018638</v>
      </c>
      <c r="J12" s="97">
        <v>52.634152757146694</v>
      </c>
      <c r="K12" s="97">
        <v>41.269331711621874</v>
      </c>
    </row>
    <row r="13" spans="1:14" x14ac:dyDescent="0.25">
      <c r="A13" s="96" t="s">
        <v>7</v>
      </c>
      <c r="B13" s="97">
        <v>37.853353171283096</v>
      </c>
      <c r="C13" s="97">
        <v>54.832247489659615</v>
      </c>
      <c r="D13" s="97">
        <v>32.514895574900699</v>
      </c>
      <c r="E13" s="97">
        <v>49.150322924902525</v>
      </c>
      <c r="F13" s="97">
        <v>14.102997882978402</v>
      </c>
      <c r="G13" s="97">
        <v>10.362377660752641</v>
      </c>
      <c r="H13" s="97">
        <v>15.865635687097365</v>
      </c>
      <c r="I13" s="97">
        <v>10.419979795998016</v>
      </c>
      <c r="J13" s="97">
        <v>52.909009346705403</v>
      </c>
      <c r="K13" s="97">
        <v>40.750990306763462</v>
      </c>
    </row>
    <row r="14" spans="1:14" x14ac:dyDescent="0.25">
      <c r="A14" s="96" t="s">
        <v>8</v>
      </c>
      <c r="B14" s="97">
        <v>38.013204930184877</v>
      </c>
      <c r="C14" s="97">
        <v>56.133494000030517</v>
      </c>
      <c r="D14" s="97">
        <v>33.167669358850155</v>
      </c>
      <c r="E14" s="97">
        <v>50.560901147057059</v>
      </c>
      <c r="F14" s="97">
        <v>12.746979846171985</v>
      </c>
      <c r="G14" s="97">
        <v>9.9273935325857909</v>
      </c>
      <c r="H14" s="97">
        <v>16.02223378353969</v>
      </c>
      <c r="I14" s="97">
        <v>10.725824618601825</v>
      </c>
      <c r="J14" s="97">
        <v>50.40627487555652</v>
      </c>
      <c r="K14" s="97">
        <v>41.293130367588354</v>
      </c>
    </row>
    <row r="15" spans="1:14" x14ac:dyDescent="0.25">
      <c r="A15" s="96" t="s">
        <v>9</v>
      </c>
      <c r="B15" s="97">
        <v>38.533088475474223</v>
      </c>
      <c r="C15" s="97">
        <v>55.090721251635969</v>
      </c>
      <c r="D15" s="97">
        <v>33.903118096753218</v>
      </c>
      <c r="E15" s="97">
        <v>50.391421702679729</v>
      </c>
      <c r="F15" s="97">
        <v>12.015570414678583</v>
      </c>
      <c r="G15" s="97">
        <v>8.5301107739929751</v>
      </c>
      <c r="H15" s="97">
        <v>14.815471928142316</v>
      </c>
      <c r="I15" s="97">
        <v>9.5475105282171757</v>
      </c>
      <c r="J15" s="97">
        <v>49.624867866884756</v>
      </c>
      <c r="K15" s="97">
        <v>40.733939536037632</v>
      </c>
    </row>
    <row r="16" spans="1:14" x14ac:dyDescent="0.25">
      <c r="A16" s="96" t="s">
        <v>10</v>
      </c>
      <c r="B16" s="97">
        <v>38.366186205247374</v>
      </c>
      <c r="C16" s="97">
        <v>55.202522168033639</v>
      </c>
      <c r="D16" s="97">
        <v>33.212226371784922</v>
      </c>
      <c r="E16" s="97">
        <v>49.844842191769779</v>
      </c>
      <c r="F16" s="97">
        <v>13.433599591813314</v>
      </c>
      <c r="G16" s="97">
        <v>9.7054985276856875</v>
      </c>
      <c r="H16" s="97">
        <v>13.925808400975159</v>
      </c>
      <c r="I16" s="97">
        <v>8.7498616487861121</v>
      </c>
      <c r="J16" s="97">
        <v>49.708507427788916</v>
      </c>
      <c r="K16" s="97">
        <v>37.88138678079774</v>
      </c>
    </row>
    <row r="17" spans="1:11" x14ac:dyDescent="0.25">
      <c r="A17" s="96" t="s">
        <v>11</v>
      </c>
      <c r="B17" s="97">
        <v>39.09669385337731</v>
      </c>
      <c r="C17" s="97">
        <v>55.533671616321975</v>
      </c>
      <c r="D17" s="97">
        <v>34.060722395340093</v>
      </c>
      <c r="E17" s="97">
        <v>50.884632829147705</v>
      </c>
      <c r="F17" s="97">
        <v>12.880811551287206</v>
      </c>
      <c r="G17" s="97">
        <v>8.3715674686416239</v>
      </c>
      <c r="H17" s="97">
        <v>15.313928004151004</v>
      </c>
      <c r="I17" s="97">
        <v>9.5580708667702421</v>
      </c>
      <c r="J17" s="97">
        <v>48.158266150103287</v>
      </c>
      <c r="K17" s="97">
        <v>38.348470757886467</v>
      </c>
    </row>
    <row r="18" spans="1:11" x14ac:dyDescent="0.25">
      <c r="A18" s="96" t="s">
        <v>12</v>
      </c>
      <c r="B18" s="97">
        <v>38.516630660051042</v>
      </c>
      <c r="C18" s="97">
        <v>55.607179342393174</v>
      </c>
      <c r="D18" s="97">
        <v>33.852623367217177</v>
      </c>
      <c r="E18" s="97">
        <v>50.835598643198765</v>
      </c>
      <c r="F18" s="97">
        <v>12.109073958204021</v>
      </c>
      <c r="G18" s="97">
        <v>8.5808716709295592</v>
      </c>
      <c r="H18" s="97">
        <v>14.325595558958526</v>
      </c>
      <c r="I18" s="97">
        <v>8.244040063569317</v>
      </c>
      <c r="J18" s="97">
        <v>46.832564534212779</v>
      </c>
      <c r="K18" s="97">
        <v>37.836842033534232</v>
      </c>
    </row>
    <row r="19" spans="1:11" x14ac:dyDescent="0.25">
      <c r="A19" s="96" t="s">
        <v>13</v>
      </c>
      <c r="B19" s="97">
        <v>38.460901417014973</v>
      </c>
      <c r="C19" s="97">
        <v>55.078377797541066</v>
      </c>
      <c r="D19" s="97">
        <v>34.263334343034529</v>
      </c>
      <c r="E19" s="97">
        <v>51.283256510750789</v>
      </c>
      <c r="F19" s="97">
        <v>10.913855160252325</v>
      </c>
      <c r="G19" s="97">
        <v>6.890401349038469</v>
      </c>
      <c r="H19" s="97">
        <v>13.347564749402963</v>
      </c>
      <c r="I19" s="97">
        <v>8.7677091265127327</v>
      </c>
      <c r="J19" s="97">
        <v>47.110823068866317</v>
      </c>
      <c r="K19" s="97">
        <v>37.670470252173111</v>
      </c>
    </row>
    <row r="20" spans="1:11" x14ac:dyDescent="0.25">
      <c r="A20" s="96" t="s">
        <v>14</v>
      </c>
      <c r="B20" s="97">
        <v>38.278310598133011</v>
      </c>
      <c r="C20" s="97">
        <v>55.575411271074529</v>
      </c>
      <c r="D20" s="97">
        <v>33.549885031847595</v>
      </c>
      <c r="E20" s="97">
        <v>51.296843928964073</v>
      </c>
      <c r="F20" s="97">
        <v>12.352754059412549</v>
      </c>
      <c r="G20" s="97">
        <v>7.6986696890848405</v>
      </c>
      <c r="H20" s="97">
        <v>11.991685622238144</v>
      </c>
      <c r="I20" s="97">
        <v>7.2383537382937169</v>
      </c>
      <c r="J20" s="97">
        <v>46.197542759622827</v>
      </c>
      <c r="K20" s="97">
        <v>35.635785182884668</v>
      </c>
    </row>
    <row r="21" spans="1:11" ht="17.25" x14ac:dyDescent="0.25">
      <c r="A21" s="96" t="s">
        <v>567</v>
      </c>
      <c r="B21" s="97">
        <v>38.060712951389966</v>
      </c>
      <c r="C21" s="97">
        <v>55.375618700595297</v>
      </c>
      <c r="D21" s="97">
        <v>34.078754609393485</v>
      </c>
      <c r="E21" s="97">
        <v>51.683549729180555</v>
      </c>
      <c r="F21" s="97">
        <v>10.462122312532939</v>
      </c>
      <c r="G21" s="97">
        <v>6.6673186829333808</v>
      </c>
      <c r="H21" s="97">
        <v>12.799691742646132</v>
      </c>
      <c r="I21" s="97">
        <v>7.9154462809569299</v>
      </c>
      <c r="J21" s="97">
        <v>44.627585370734749</v>
      </c>
      <c r="K21" s="97">
        <v>35.755902541632757</v>
      </c>
    </row>
    <row r="22" spans="1:11" ht="17.25" x14ac:dyDescent="0.25">
      <c r="A22" s="96" t="s">
        <v>568</v>
      </c>
      <c r="B22" s="97" t="s">
        <v>30</v>
      </c>
      <c r="C22" s="97" t="s">
        <v>30</v>
      </c>
      <c r="D22" s="97" t="s">
        <v>30</v>
      </c>
      <c r="E22" s="97" t="s">
        <v>30</v>
      </c>
      <c r="F22" s="97" t="s">
        <v>30</v>
      </c>
      <c r="G22" s="97" t="s">
        <v>30</v>
      </c>
      <c r="H22" s="97" t="s">
        <v>30</v>
      </c>
      <c r="I22" s="97" t="s">
        <v>30</v>
      </c>
      <c r="J22" s="97" t="s">
        <v>30</v>
      </c>
      <c r="K22" s="97" t="s">
        <v>30</v>
      </c>
    </row>
    <row r="23" spans="1:11" ht="17.25" x14ac:dyDescent="0.25">
      <c r="A23" s="96" t="s">
        <v>569</v>
      </c>
      <c r="B23" s="97">
        <v>37.037159564761424</v>
      </c>
      <c r="C23" s="97">
        <v>54.939203376646418</v>
      </c>
      <c r="D23" s="97">
        <v>33.408375834807167</v>
      </c>
      <c r="E23" s="97">
        <v>51.719582087047542</v>
      </c>
      <c r="F23" s="97">
        <v>9.7976836577036508</v>
      </c>
      <c r="G23" s="97">
        <v>5.8603348642064095</v>
      </c>
      <c r="H23" s="97">
        <v>12.217828454265959</v>
      </c>
      <c r="I23" s="97">
        <v>6.8384943770185318</v>
      </c>
      <c r="J23" s="97">
        <v>45.091950702869248</v>
      </c>
      <c r="K23" s="97">
        <v>33.574539912216167</v>
      </c>
    </row>
    <row r="24" spans="1:11" ht="17.25" x14ac:dyDescent="0.25">
      <c r="A24" s="96" t="s">
        <v>570</v>
      </c>
      <c r="B24" s="97">
        <v>37.594033562358916</v>
      </c>
      <c r="C24" s="97">
        <v>54.761485422778811</v>
      </c>
      <c r="D24" s="97">
        <v>33.655795151062897</v>
      </c>
      <c r="E24" s="97">
        <v>51.093521183529013</v>
      </c>
      <c r="F24" s="97">
        <v>10.475700631493794</v>
      </c>
      <c r="G24" s="97">
        <v>6.6980729447562659</v>
      </c>
      <c r="H24" s="97">
        <v>10.807157532942082</v>
      </c>
      <c r="I24" s="97">
        <v>6.3721924506755458</v>
      </c>
      <c r="J24" s="97">
        <v>41.674622662294333</v>
      </c>
      <c r="K24" s="97">
        <v>32.116933827319102</v>
      </c>
    </row>
    <row r="25" spans="1:11" ht="17.25" x14ac:dyDescent="0.25">
      <c r="A25" s="96" t="s">
        <v>571</v>
      </c>
      <c r="B25" s="97">
        <v>37.388695092680493</v>
      </c>
      <c r="C25" s="97">
        <v>54.993878039668999</v>
      </c>
      <c r="D25" s="97">
        <v>33.820653699492517</v>
      </c>
      <c r="E25" s="97">
        <v>51.264191438015253</v>
      </c>
      <c r="F25" s="97">
        <v>9.5431022247323174</v>
      </c>
      <c r="G25" s="97">
        <v>6.782003260369093</v>
      </c>
      <c r="H25" s="97">
        <v>10.948198540661981</v>
      </c>
      <c r="I25" s="97">
        <v>6.9817008673577323</v>
      </c>
      <c r="J25" s="97">
        <v>39.63845644072817</v>
      </c>
      <c r="K25" s="97">
        <v>32.354087404923625</v>
      </c>
    </row>
    <row r="26" spans="1:11" ht="17.25" x14ac:dyDescent="0.25">
      <c r="A26" s="96" t="s">
        <v>572</v>
      </c>
      <c r="B26" s="97">
        <v>36.861353771900426</v>
      </c>
      <c r="C26" s="97">
        <v>54.969683065907283</v>
      </c>
      <c r="D26" s="97">
        <v>33.289040856683044</v>
      </c>
      <c r="E26" s="97">
        <v>51.462274440883768</v>
      </c>
      <c r="F26" s="97">
        <v>9.691214645351895</v>
      </c>
      <c r="G26" s="97">
        <v>6.3806236991001342</v>
      </c>
      <c r="H26" s="97">
        <v>12.483993116052975</v>
      </c>
      <c r="I26" s="97">
        <v>7.129746392259019</v>
      </c>
      <c r="J26" s="97">
        <v>41.660165106094816</v>
      </c>
      <c r="K26" s="97">
        <v>31.208461944154365</v>
      </c>
    </row>
    <row r="27" spans="1:11" ht="17.25" x14ac:dyDescent="0.25">
      <c r="A27" s="96" t="s">
        <v>573</v>
      </c>
      <c r="B27" s="97">
        <v>37.891297599874704</v>
      </c>
      <c r="C27" s="97">
        <v>55.222801388260059</v>
      </c>
      <c r="D27" s="97">
        <v>34.487165334941025</v>
      </c>
      <c r="E27" s="97">
        <v>51.903701921712617</v>
      </c>
      <c r="F27" s="97">
        <v>8.9839421728986508</v>
      </c>
      <c r="G27" s="97">
        <v>6.0103786535774066</v>
      </c>
      <c r="H27" s="97">
        <v>11.489808131085386</v>
      </c>
      <c r="I27" s="97">
        <v>7.3674150770096842</v>
      </c>
      <c r="J27" s="97">
        <v>41.813357846295709</v>
      </c>
      <c r="K27" s="97">
        <v>33.055736991073367</v>
      </c>
    </row>
    <row r="28" spans="1:11" ht="17.25" x14ac:dyDescent="0.25">
      <c r="A28" s="96" t="s">
        <v>574</v>
      </c>
      <c r="B28" s="97">
        <v>38.320623883431018</v>
      </c>
      <c r="C28" s="97">
        <v>55.407607465316225</v>
      </c>
      <c r="D28" s="97">
        <v>34.643072954419004</v>
      </c>
      <c r="E28" s="97">
        <v>51.288732633053257</v>
      </c>
      <c r="F28" s="97">
        <v>9.596792944182992</v>
      </c>
      <c r="G28" s="97">
        <v>7.4337713189317558</v>
      </c>
      <c r="H28" s="97">
        <v>11.656857613243385</v>
      </c>
      <c r="I28" s="97">
        <v>7.0779811626076148</v>
      </c>
      <c r="J28" s="97">
        <v>39.424738886579796</v>
      </c>
      <c r="K28" s="97">
        <v>31.709328217750439</v>
      </c>
    </row>
    <row r="29" spans="1:11" ht="17.25" x14ac:dyDescent="0.25">
      <c r="A29" s="96" t="s">
        <v>575</v>
      </c>
      <c r="B29" s="97">
        <v>38.160965101895698</v>
      </c>
      <c r="C29" s="97">
        <v>55.171797603775921</v>
      </c>
      <c r="D29" s="97">
        <v>34.421292126220578</v>
      </c>
      <c r="E29" s="97">
        <v>50.789398305941781</v>
      </c>
      <c r="F29" s="97">
        <v>9.7997337480580242</v>
      </c>
      <c r="G29" s="97">
        <v>7.943187440269682</v>
      </c>
      <c r="H29" s="97">
        <v>13.661328594324448</v>
      </c>
      <c r="I29" s="97">
        <v>8.150503501617905</v>
      </c>
      <c r="J29" s="97">
        <v>39.303668687580739</v>
      </c>
      <c r="K29" s="97">
        <v>31.842979489291217</v>
      </c>
    </row>
    <row r="30" spans="1:11" ht="17.25" x14ac:dyDescent="0.25">
      <c r="A30" s="96" t="s">
        <v>576</v>
      </c>
      <c r="B30" s="97">
        <v>37.825260472350394</v>
      </c>
      <c r="C30" s="97">
        <v>54.993778867771667</v>
      </c>
      <c r="D30" s="97">
        <v>34.004464639596534</v>
      </c>
      <c r="E30" s="97">
        <v>50.41192363554913</v>
      </c>
      <c r="F30" s="97">
        <v>10.101175206835126</v>
      </c>
      <c r="G30" s="97">
        <v>8.3315882751742798</v>
      </c>
      <c r="H30" s="97">
        <v>12.922252143182259</v>
      </c>
      <c r="I30" s="97">
        <v>8.8270568555300635</v>
      </c>
      <c r="J30" s="97">
        <v>39.47383272158087</v>
      </c>
      <c r="K30" s="97">
        <v>32.103159488684923</v>
      </c>
    </row>
    <row r="31" spans="1:11" ht="17.25" x14ac:dyDescent="0.25">
      <c r="A31" s="96" t="s">
        <v>577</v>
      </c>
      <c r="B31" s="97">
        <v>38.156090626250226</v>
      </c>
      <c r="C31" s="97">
        <v>55.065102337363761</v>
      </c>
      <c r="D31" s="97">
        <v>34.431799202184479</v>
      </c>
      <c r="E31" s="97">
        <v>51.02937059261707</v>
      </c>
      <c r="F31" s="97">
        <v>9.7606734939023152</v>
      </c>
      <c r="G31" s="97">
        <v>7.3290188766402924</v>
      </c>
      <c r="H31" s="97">
        <v>13.113015860089176</v>
      </c>
      <c r="I31" s="97">
        <v>8.177771727409139</v>
      </c>
      <c r="J31" s="97">
        <v>38.652864304110182</v>
      </c>
      <c r="K31" s="97">
        <v>32.989038996499112</v>
      </c>
    </row>
    <row r="32" spans="1:11" ht="17.25" x14ac:dyDescent="0.25">
      <c r="A32" s="96" t="s">
        <v>578</v>
      </c>
      <c r="B32" s="97">
        <v>37.6060040978318</v>
      </c>
      <c r="C32" s="97">
        <v>55.108255438232312</v>
      </c>
      <c r="D32" s="97">
        <v>33.784590326484988</v>
      </c>
      <c r="E32" s="97">
        <v>51.321907355400477</v>
      </c>
      <c r="F32" s="97">
        <v>10.161711841027905</v>
      </c>
      <c r="G32" s="97">
        <v>6.8707456854186626</v>
      </c>
      <c r="H32" s="97">
        <v>11.597822298951439</v>
      </c>
      <c r="I32" s="97">
        <v>7.4916343185518546</v>
      </c>
      <c r="J32" s="97">
        <v>37.915485035407407</v>
      </c>
      <c r="K32" s="97">
        <v>31.105481056987639</v>
      </c>
    </row>
    <row r="33" spans="1:11" ht="17.25" x14ac:dyDescent="0.25">
      <c r="A33" s="96" t="s">
        <v>579</v>
      </c>
      <c r="B33" s="97">
        <v>37.476665522068402</v>
      </c>
      <c r="C33" s="97">
        <v>55.381052334130445</v>
      </c>
      <c r="D33" s="97">
        <v>34.060070663719408</v>
      </c>
      <c r="E33" s="97">
        <v>51.547531931180977</v>
      </c>
      <c r="F33" s="97">
        <v>9.1165924469377124</v>
      </c>
      <c r="G33" s="97">
        <v>6.9220793780166714</v>
      </c>
      <c r="H33" s="97">
        <v>12.521150557267614</v>
      </c>
      <c r="I33" s="97">
        <v>7.9479064722261779</v>
      </c>
      <c r="J33" s="97">
        <v>40.643048502561911</v>
      </c>
      <c r="K33" s="97">
        <v>32.451667599371454</v>
      </c>
    </row>
    <row r="34" spans="1:11" ht="17.25" x14ac:dyDescent="0.25">
      <c r="A34" s="96" t="s">
        <v>580</v>
      </c>
      <c r="B34" s="97">
        <v>37.428276798616196</v>
      </c>
      <c r="C34" s="97">
        <v>55.066671673673831</v>
      </c>
      <c r="D34" s="97">
        <v>34.221242850630667</v>
      </c>
      <c r="E34" s="97">
        <v>51.416655452476064</v>
      </c>
      <c r="F34" s="97">
        <v>8.5684787607002413</v>
      </c>
      <c r="G34" s="97">
        <v>6.6283581525097848</v>
      </c>
      <c r="H34" s="97">
        <v>11.036261324256545</v>
      </c>
      <c r="I34" s="97">
        <v>7.1703161971230944</v>
      </c>
      <c r="J34" s="97">
        <v>40.076457704494985</v>
      </c>
      <c r="K34" s="97">
        <v>31.457902068623007</v>
      </c>
    </row>
    <row r="35" spans="1:11" ht="17.25" x14ac:dyDescent="0.25">
      <c r="A35" s="96" t="s">
        <v>581</v>
      </c>
      <c r="B35" s="97">
        <v>36.844599674421751</v>
      </c>
      <c r="C35" s="97">
        <v>55.460118407257589</v>
      </c>
      <c r="D35" s="97">
        <v>33.562213657468433</v>
      </c>
      <c r="E35" s="97">
        <v>52.000981255598312</v>
      </c>
      <c r="F35" s="97">
        <v>8.825025629102198</v>
      </c>
      <c r="G35" s="97">
        <v>6.1850039808803343</v>
      </c>
      <c r="H35" s="97">
        <v>11.185370283288613</v>
      </c>
      <c r="I35" s="97">
        <v>6.3241729681591297</v>
      </c>
      <c r="J35" s="97">
        <v>36.382980713603203</v>
      </c>
      <c r="K35" s="97">
        <v>31.044412033722452</v>
      </c>
    </row>
    <row r="36" spans="1:11" ht="17.25" x14ac:dyDescent="0.25">
      <c r="A36" s="96" t="s">
        <v>582</v>
      </c>
      <c r="B36" s="97">
        <v>36.70086633296701</v>
      </c>
      <c r="C36" s="97">
        <v>55.2025300091153</v>
      </c>
      <c r="D36" s="97">
        <v>33.564055303910934</v>
      </c>
      <c r="E36" s="97">
        <v>51.57516952174818</v>
      </c>
      <c r="F36" s="97">
        <v>8.5469672584769221</v>
      </c>
      <c r="G36" s="97">
        <v>6.5710040586330978</v>
      </c>
      <c r="H36" s="97">
        <v>9.9569130268598638</v>
      </c>
      <c r="I36" s="97">
        <v>7.001164413176526</v>
      </c>
      <c r="J36" s="97">
        <v>36.808455006218182</v>
      </c>
      <c r="K36" s="97">
        <v>31.19095190038562</v>
      </c>
    </row>
    <row r="37" spans="1:11" ht="17.25" x14ac:dyDescent="0.25">
      <c r="A37" s="96" t="s">
        <v>583</v>
      </c>
      <c r="B37" s="97">
        <v>38.066088934931571</v>
      </c>
      <c r="C37" s="97">
        <v>55.597454869706986</v>
      </c>
      <c r="D37" s="97">
        <v>34.799162421650912</v>
      </c>
      <c r="E37" s="97">
        <v>52.011817170100294</v>
      </c>
      <c r="F37" s="97">
        <v>8.5822489378012818</v>
      </c>
      <c r="G37" s="97">
        <v>6.4492838890011299</v>
      </c>
      <c r="H37" s="97">
        <v>11.367739205852164</v>
      </c>
      <c r="I37" s="97">
        <v>6.2388575970374252</v>
      </c>
      <c r="J37" s="97">
        <v>38.692183777214019</v>
      </c>
      <c r="K37" s="97">
        <v>30.436817611750094</v>
      </c>
    </row>
    <row r="38" spans="1:11" ht="17.25" x14ac:dyDescent="0.25">
      <c r="A38" s="96" t="s">
        <v>584</v>
      </c>
      <c r="B38" s="97">
        <v>38.244562865023859</v>
      </c>
      <c r="C38" s="97">
        <v>55.767152780398391</v>
      </c>
      <c r="D38" s="97">
        <v>34.963430841040797</v>
      </c>
      <c r="E38" s="97">
        <v>52.286359111165048</v>
      </c>
      <c r="F38" s="97">
        <v>8.5793424690540494</v>
      </c>
      <c r="G38" s="97">
        <v>6.241655698185129</v>
      </c>
      <c r="H38" s="97">
        <v>11.411545257959393</v>
      </c>
      <c r="I38" s="97">
        <v>6.8920542196809942</v>
      </c>
      <c r="J38" s="97">
        <v>38.864003217833599</v>
      </c>
      <c r="K38" s="97">
        <v>29.956327215240009</v>
      </c>
    </row>
    <row r="39" spans="1:11" ht="17.25" x14ac:dyDescent="0.25">
      <c r="A39" s="96" t="s">
        <v>585</v>
      </c>
      <c r="B39" s="97">
        <v>37.31300624406186</v>
      </c>
      <c r="C39" s="97">
        <v>55.411247889159213</v>
      </c>
      <c r="D39" s="97">
        <v>34.237163443587178</v>
      </c>
      <c r="E39" s="97">
        <v>52.268839830347538</v>
      </c>
      <c r="F39" s="97">
        <v>8.2433529487166002</v>
      </c>
      <c r="G39" s="97">
        <v>5.6710653134856797</v>
      </c>
      <c r="H39" s="97">
        <v>11.33252295771825</v>
      </c>
      <c r="I39" s="97">
        <v>6.5677212729588836</v>
      </c>
      <c r="J39" s="97">
        <v>37.741430162570545</v>
      </c>
      <c r="K39" s="97">
        <v>30.699226829899573</v>
      </c>
    </row>
    <row r="40" spans="1:11" ht="17.25" x14ac:dyDescent="0.25">
      <c r="A40" s="96" t="s">
        <v>586</v>
      </c>
      <c r="B40" s="97">
        <v>37.430741481068885</v>
      </c>
      <c r="C40" s="97">
        <v>54.008626811537617</v>
      </c>
      <c r="D40" s="97">
        <v>34.182369560166073</v>
      </c>
      <c r="E40" s="97">
        <v>50.76235009109967</v>
      </c>
      <c r="F40" s="97">
        <v>8.6783531193089605</v>
      </c>
      <c r="G40" s="97">
        <v>6.0106633182246698</v>
      </c>
      <c r="H40" s="97">
        <v>9.2262298791117399</v>
      </c>
      <c r="I40" s="97">
        <v>6.0950354573422603</v>
      </c>
      <c r="J40" s="97">
        <v>35.647358094257598</v>
      </c>
      <c r="K40" s="97">
        <v>29.982843019183953</v>
      </c>
    </row>
    <row r="41" spans="1:11" ht="17.25" x14ac:dyDescent="0.25">
      <c r="A41" s="96" t="s">
        <v>587</v>
      </c>
      <c r="B41" s="97">
        <v>38.048383438856334</v>
      </c>
      <c r="C41" s="97">
        <v>54.676920766582349</v>
      </c>
      <c r="D41" s="97">
        <v>35.043537956533505</v>
      </c>
      <c r="E41" s="97">
        <v>51.009394074950578</v>
      </c>
      <c r="F41" s="97">
        <v>7.8974327178751542</v>
      </c>
      <c r="G41" s="97">
        <v>6.7076321054884644</v>
      </c>
      <c r="H41" s="97">
        <v>12.588445146948432</v>
      </c>
      <c r="I41" s="97">
        <v>7.0133743792895054</v>
      </c>
      <c r="J41" s="97">
        <v>37.621000587372876</v>
      </c>
      <c r="K41" s="97">
        <v>30.594972136708282</v>
      </c>
    </row>
    <row r="42" spans="1:11" ht="17.25" x14ac:dyDescent="0.25">
      <c r="A42" s="96" t="s">
        <v>588</v>
      </c>
      <c r="B42" s="97">
        <v>38.493333838592044</v>
      </c>
      <c r="C42" s="97">
        <v>55.856423112281739</v>
      </c>
      <c r="D42" s="97">
        <v>34.637576560151913</v>
      </c>
      <c r="E42" s="97">
        <v>52.466045287048836</v>
      </c>
      <c r="F42" s="97">
        <v>9.8615498556551433</v>
      </c>
      <c r="G42" s="97">
        <v>5.979869408853367</v>
      </c>
      <c r="H42" s="97">
        <v>11.261484146726605</v>
      </c>
      <c r="I42" s="97">
        <v>7.182061222580101</v>
      </c>
      <c r="J42" s="97">
        <v>38.464363257830655</v>
      </c>
      <c r="K42" s="97">
        <v>31.587285131528802</v>
      </c>
    </row>
    <row r="43" spans="1:11" ht="17.25" x14ac:dyDescent="0.25">
      <c r="A43" s="96" t="s">
        <v>589</v>
      </c>
      <c r="B43" s="97">
        <v>37.499321359988485</v>
      </c>
      <c r="C43" s="97">
        <v>55.584372647605029</v>
      </c>
      <c r="D43" s="97">
        <v>34.245212004089531</v>
      </c>
      <c r="E43" s="97">
        <v>52.487521249663629</v>
      </c>
      <c r="F43" s="97">
        <v>8.677781991465757</v>
      </c>
      <c r="G43" s="97">
        <v>5.5714425663754152</v>
      </c>
      <c r="H43" s="97">
        <v>11.611471308004436</v>
      </c>
      <c r="I43" s="97">
        <v>7.1587761341814646</v>
      </c>
      <c r="J43" s="97">
        <v>37.345023240302183</v>
      </c>
      <c r="K43" s="97">
        <v>31.608943492183723</v>
      </c>
    </row>
    <row r="44" spans="1:11" ht="17.25" x14ac:dyDescent="0.25">
      <c r="A44" s="96" t="s">
        <v>590</v>
      </c>
      <c r="B44" s="97">
        <v>37.299999999999997</v>
      </c>
      <c r="C44" s="97">
        <v>54.8</v>
      </c>
      <c r="D44" s="97">
        <v>33.799999999999997</v>
      </c>
      <c r="E44" s="97">
        <v>51.1</v>
      </c>
      <c r="F44" s="97">
        <v>9.5</v>
      </c>
      <c r="G44" s="97">
        <v>6.8</v>
      </c>
      <c r="H44" s="97">
        <v>9.5815611000000001</v>
      </c>
      <c r="I44" s="97">
        <v>6.7675439400000004</v>
      </c>
      <c r="J44" s="97">
        <v>34.799999999999997</v>
      </c>
      <c r="K44" s="97">
        <v>29</v>
      </c>
    </row>
    <row r="45" spans="1:11" ht="17.25" x14ac:dyDescent="0.25">
      <c r="A45" s="96" t="s">
        <v>591</v>
      </c>
      <c r="B45" s="97">
        <v>37.9</v>
      </c>
      <c r="C45" s="97">
        <v>55.4</v>
      </c>
      <c r="D45" s="97">
        <v>34.700000000000003</v>
      </c>
      <c r="E45" s="97">
        <v>51.8</v>
      </c>
      <c r="F45" s="97">
        <v>8.4</v>
      </c>
      <c r="G45" s="97">
        <v>6.4</v>
      </c>
      <c r="H45" s="97">
        <v>11.933404899999999</v>
      </c>
      <c r="I45" s="97">
        <v>8.1015816199999993</v>
      </c>
      <c r="J45" s="97">
        <v>36.326124900000003</v>
      </c>
      <c r="K45" s="97">
        <v>32.349776900000002</v>
      </c>
    </row>
    <row r="46" spans="1:11" ht="17.25" x14ac:dyDescent="0.25">
      <c r="A46" s="96" t="s">
        <v>592</v>
      </c>
      <c r="B46" s="97">
        <v>37.530446116364679</v>
      </c>
      <c r="C46" s="97">
        <v>55.162793243422257</v>
      </c>
      <c r="D46" s="97">
        <v>34.298387526620168</v>
      </c>
      <c r="E46" s="97">
        <v>52.002630070205903</v>
      </c>
      <c r="F46" s="97">
        <v>8.4676859638889059</v>
      </c>
      <c r="G46" s="97">
        <v>5.6344875466255182</v>
      </c>
      <c r="H46" s="97">
        <v>10.951528390191035</v>
      </c>
      <c r="I46" s="97">
        <v>7.170905208243088</v>
      </c>
      <c r="J46" s="97">
        <v>37.025152959385579</v>
      </c>
      <c r="K46" s="97">
        <v>32.227833717437782</v>
      </c>
    </row>
    <row r="47" spans="1:11" ht="17.25" x14ac:dyDescent="0.25">
      <c r="A47" s="96" t="s">
        <v>593</v>
      </c>
      <c r="B47" s="97">
        <v>37.458914820246264</v>
      </c>
      <c r="C47" s="97">
        <v>54.367666729514376</v>
      </c>
      <c r="D47" s="97">
        <v>34.636177807177283</v>
      </c>
      <c r="E47" s="97">
        <v>51.348115156927975</v>
      </c>
      <c r="F47" s="97">
        <v>7.5355546913583193</v>
      </c>
      <c r="G47" s="97">
        <v>5.5539473260992249</v>
      </c>
      <c r="H47" s="97">
        <v>10.255131701272994</v>
      </c>
      <c r="I47" s="97">
        <v>5.9647037495138759</v>
      </c>
      <c r="J47" s="97">
        <v>34.605015930071069</v>
      </c>
      <c r="K47" s="97">
        <v>31.793711422221264</v>
      </c>
    </row>
    <row r="48" spans="1:11" ht="17.25" x14ac:dyDescent="0.25">
      <c r="A48" s="96" t="s">
        <v>594</v>
      </c>
      <c r="B48" s="97">
        <v>36.554319290409062</v>
      </c>
      <c r="C48" s="97">
        <v>54.080149059789363</v>
      </c>
      <c r="D48" s="97">
        <v>33.531716022923966</v>
      </c>
      <c r="E48" s="97">
        <v>50.673145707375909</v>
      </c>
      <c r="F48" s="97">
        <v>8.2687992176020195</v>
      </c>
      <c r="G48" s="97">
        <v>6.2999148701435113</v>
      </c>
      <c r="H48" s="97">
        <v>10.62944869830311</v>
      </c>
      <c r="I48" s="97">
        <v>6.2455376651609402</v>
      </c>
      <c r="J48" s="97">
        <v>35.005963016971663</v>
      </c>
      <c r="K48" s="97">
        <v>30.417724038360848</v>
      </c>
    </row>
    <row r="49" spans="1:11" ht="17.25" x14ac:dyDescent="0.25">
      <c r="A49" s="96" t="s">
        <v>595</v>
      </c>
      <c r="B49" s="97">
        <v>36.42622421243712</v>
      </c>
      <c r="C49" s="97">
        <v>53.640739660826021</v>
      </c>
      <c r="D49" s="97">
        <v>33.237793091951531</v>
      </c>
      <c r="E49" s="97">
        <v>50.111366529531331</v>
      </c>
      <c r="F49" s="97">
        <v>8.7531200101627622</v>
      </c>
      <c r="G49" s="97">
        <v>6.5796503806829527</v>
      </c>
      <c r="H49" s="97">
        <v>12.039627560402014</v>
      </c>
      <c r="I49" s="97">
        <v>7.4486865375484408</v>
      </c>
      <c r="J49" s="97">
        <v>36.562879847834758</v>
      </c>
      <c r="K49" s="97">
        <v>29.859717852239619</v>
      </c>
    </row>
    <row r="50" spans="1:11" ht="17.25" x14ac:dyDescent="0.25">
      <c r="A50" s="96" t="s">
        <v>596</v>
      </c>
      <c r="B50" s="97">
        <v>36.548728548657728</v>
      </c>
      <c r="C50" s="97">
        <v>53.403287313469619</v>
      </c>
      <c r="D50" s="97">
        <v>33.419100813475879</v>
      </c>
      <c r="E50" s="97">
        <v>49.788599088584583</v>
      </c>
      <c r="F50" s="97">
        <v>8.5628908568333362</v>
      </c>
      <c r="G50" s="97">
        <v>6.7686623927611977</v>
      </c>
      <c r="H50" s="97">
        <v>11.769070683522116</v>
      </c>
      <c r="I50" s="97">
        <v>7.413512125465294</v>
      </c>
      <c r="J50" s="97">
        <v>36.121354942368598</v>
      </c>
      <c r="K50" s="97">
        <v>30.950121848584804</v>
      </c>
    </row>
    <row r="51" spans="1:11" ht="17.25" x14ac:dyDescent="0.25">
      <c r="A51" s="96" t="s">
        <v>597</v>
      </c>
      <c r="B51" s="97">
        <v>37.489440025229129</v>
      </c>
      <c r="C51" s="97">
        <v>53.498965011587998</v>
      </c>
      <c r="D51" s="97">
        <v>34.538191394047466</v>
      </c>
      <c r="E51" s="97">
        <v>50.16597731924459</v>
      </c>
      <c r="F51" s="97">
        <v>7.8722131597473117</v>
      </c>
      <c r="G51" s="97">
        <v>6.2300040601186852</v>
      </c>
      <c r="H51" s="97">
        <v>11.455739286035485</v>
      </c>
      <c r="I51" s="97">
        <v>7.2982622200242968</v>
      </c>
      <c r="J51" s="97">
        <v>36.071311489439019</v>
      </c>
      <c r="K51" s="97">
        <v>32.24422903679757</v>
      </c>
    </row>
    <row r="52" spans="1:11" ht="17.25" x14ac:dyDescent="0.25">
      <c r="A52" s="96" t="s">
        <v>598</v>
      </c>
      <c r="B52" s="97">
        <v>36.460896240758657</v>
      </c>
      <c r="C52" s="97">
        <v>53.318161498446202</v>
      </c>
      <c r="D52" s="97">
        <v>33.449214063898175</v>
      </c>
      <c r="E52" s="97">
        <v>49.970231235778826</v>
      </c>
      <c r="F52" s="97">
        <v>8.2600333161690109</v>
      </c>
      <c r="G52" s="97">
        <v>6.2791554858187517</v>
      </c>
      <c r="H52" s="97">
        <v>9.5328670237403088</v>
      </c>
      <c r="I52" s="97">
        <v>6.1795015475371775</v>
      </c>
      <c r="J52" s="97">
        <v>33.817637686268505</v>
      </c>
      <c r="K52" s="97">
        <v>29.716637452833044</v>
      </c>
    </row>
    <row r="53" spans="1:11" ht="17.25" x14ac:dyDescent="0.25">
      <c r="A53" s="96" t="s">
        <v>599</v>
      </c>
      <c r="B53" s="97">
        <v>35.995567490015603</v>
      </c>
      <c r="C53" s="97">
        <v>53.452320827908437</v>
      </c>
      <c r="D53" s="97">
        <v>33.236327853772032</v>
      </c>
      <c r="E53" s="97">
        <v>50.35722951223741</v>
      </c>
      <c r="F53" s="97">
        <v>7.6654983617327792</v>
      </c>
      <c r="G53" s="97">
        <v>5.7903777941387764</v>
      </c>
      <c r="H53" s="97">
        <v>11.654836858821131</v>
      </c>
      <c r="I53" s="97">
        <v>7.160377871880713</v>
      </c>
      <c r="J53" s="97">
        <v>34.882086688934024</v>
      </c>
      <c r="K53" s="97">
        <v>30.878182462805427</v>
      </c>
    </row>
    <row r="54" spans="1:11" ht="17.25" x14ac:dyDescent="0.25">
      <c r="A54" s="96" t="s">
        <v>600</v>
      </c>
      <c r="B54" s="97" t="s">
        <v>30</v>
      </c>
      <c r="C54" s="97" t="s">
        <v>30</v>
      </c>
      <c r="D54" s="97" t="s">
        <v>30</v>
      </c>
      <c r="E54" s="97" t="s">
        <v>30</v>
      </c>
      <c r="F54" s="97" t="s">
        <v>30</v>
      </c>
      <c r="G54" s="97" t="s">
        <v>30</v>
      </c>
      <c r="H54" s="97" t="s">
        <v>30</v>
      </c>
      <c r="I54" s="97" t="s">
        <v>30</v>
      </c>
      <c r="J54" s="97" t="s">
        <v>30</v>
      </c>
      <c r="K54" s="97" t="s">
        <v>30</v>
      </c>
    </row>
    <row r="55" spans="1:11" ht="17.25" x14ac:dyDescent="0.25">
      <c r="A55" s="96" t="s">
        <v>601</v>
      </c>
      <c r="B55" s="97" t="s">
        <v>30</v>
      </c>
      <c r="C55" s="97" t="s">
        <v>30</v>
      </c>
      <c r="D55" s="97" t="s">
        <v>30</v>
      </c>
      <c r="E55" s="97" t="s">
        <v>30</v>
      </c>
      <c r="F55" s="97" t="s">
        <v>30</v>
      </c>
      <c r="G55" s="97" t="s">
        <v>30</v>
      </c>
      <c r="H55" s="97" t="s">
        <v>30</v>
      </c>
      <c r="I55" s="97" t="s">
        <v>30</v>
      </c>
      <c r="J55" s="97" t="s">
        <v>30</v>
      </c>
      <c r="K55" s="97" t="s">
        <v>30</v>
      </c>
    </row>
    <row r="56" spans="1:11" ht="17.25" x14ac:dyDescent="0.25">
      <c r="A56" s="96" t="s">
        <v>602</v>
      </c>
      <c r="B56" s="97" t="s">
        <v>30</v>
      </c>
      <c r="C56" s="97" t="s">
        <v>30</v>
      </c>
      <c r="D56" s="97" t="s">
        <v>30</v>
      </c>
      <c r="E56" s="97" t="s">
        <v>30</v>
      </c>
      <c r="F56" s="97" t="s">
        <v>30</v>
      </c>
      <c r="G56" s="97" t="s">
        <v>30</v>
      </c>
      <c r="H56" s="97" t="s">
        <v>30</v>
      </c>
      <c r="I56" s="97" t="s">
        <v>30</v>
      </c>
      <c r="J56" s="97" t="s">
        <v>30</v>
      </c>
      <c r="K56" s="97" t="s">
        <v>30</v>
      </c>
    </row>
    <row r="57" spans="1:11" x14ac:dyDescent="0.25">
      <c r="A57" s="96" t="s">
        <v>15</v>
      </c>
      <c r="B57" s="97">
        <v>38.001700277213551</v>
      </c>
      <c r="C57" s="97">
        <v>54.656741483645902</v>
      </c>
      <c r="D57" s="97">
        <v>34.02377929284642</v>
      </c>
      <c r="E57" s="97">
        <v>50.031199521339985</v>
      </c>
      <c r="F57" s="97">
        <v>10.467744746548501</v>
      </c>
      <c r="G57" s="97">
        <v>8.4628937560976567</v>
      </c>
      <c r="H57" s="97">
        <v>13.907555859413275</v>
      </c>
      <c r="I57" s="97">
        <v>9.1809515397643722</v>
      </c>
      <c r="J57" s="97">
        <v>34.173576036512216</v>
      </c>
      <c r="K57" s="97">
        <v>31.447552945500533</v>
      </c>
    </row>
    <row r="58" spans="1:11" x14ac:dyDescent="0.25">
      <c r="A58" s="96" t="s">
        <v>16</v>
      </c>
      <c r="B58" s="97">
        <v>38.31865806339863</v>
      </c>
      <c r="C58" s="97">
        <v>54.554680245674568</v>
      </c>
      <c r="D58" s="97">
        <v>34.812698396630452</v>
      </c>
      <c r="E58" s="97">
        <v>50.170724385652107</v>
      </c>
      <c r="F58" s="97">
        <v>9.1494844651593183</v>
      </c>
      <c r="G58" s="97">
        <v>8.0358932364378504</v>
      </c>
      <c r="H58" s="97">
        <v>12.343520137165308</v>
      </c>
      <c r="I58" s="97">
        <v>8.4724303129135876</v>
      </c>
      <c r="J58" s="97">
        <v>36.046655200627512</v>
      </c>
      <c r="K58" s="97">
        <v>31.120669051053767</v>
      </c>
    </row>
    <row r="59" spans="1:11" x14ac:dyDescent="0.25">
      <c r="A59" s="96" t="s">
        <v>17</v>
      </c>
      <c r="B59" s="97">
        <v>37.538429074846484</v>
      </c>
      <c r="C59" s="97">
        <v>53.965847259784951</v>
      </c>
      <c r="D59" s="97">
        <v>34.381807822973741</v>
      </c>
      <c r="E59" s="97">
        <v>50.231191072801792</v>
      </c>
      <c r="F59" s="97">
        <v>8.4090392956478652</v>
      </c>
      <c r="G59" s="97">
        <v>6.9204068436190411</v>
      </c>
      <c r="H59" s="97">
        <v>12.648579431112882</v>
      </c>
      <c r="I59" s="97">
        <v>8.5416762574693177</v>
      </c>
      <c r="J59" s="97">
        <v>35.926648386990344</v>
      </c>
      <c r="K59" s="97">
        <v>30.992828402392171</v>
      </c>
    </row>
    <row r="60" spans="1:11" x14ac:dyDescent="0.25">
      <c r="A60" s="96" t="s">
        <v>18</v>
      </c>
      <c r="B60" s="97">
        <v>37.372474404786708</v>
      </c>
      <c r="C60" s="97">
        <v>54.430943797863307</v>
      </c>
      <c r="D60" s="97">
        <v>33.551218299493556</v>
      </c>
      <c r="E60" s="97">
        <v>49.827402019568751</v>
      </c>
      <c r="F60" s="97">
        <v>10.224787537224774</v>
      </c>
      <c r="G60" s="97">
        <v>8.4575821345123714</v>
      </c>
      <c r="H60" s="97">
        <v>11.578571487763003</v>
      </c>
      <c r="I60" s="97">
        <v>8.7229745603858095</v>
      </c>
      <c r="J60" s="97">
        <v>34.886467769868105</v>
      </c>
      <c r="K60" s="97">
        <v>31.553889903194587</v>
      </c>
    </row>
    <row r="61" spans="1:11" x14ac:dyDescent="0.25">
      <c r="A61" s="96" t="s">
        <v>19</v>
      </c>
      <c r="B61" s="97">
        <v>37.736335368216196</v>
      </c>
      <c r="C61" s="97">
        <v>53.764386314271349</v>
      </c>
      <c r="D61" s="97">
        <v>34.169917759737785</v>
      </c>
      <c r="E61" s="97">
        <v>49.376650628679677</v>
      </c>
      <c r="F61" s="97">
        <v>9.4508848664787291</v>
      </c>
      <c r="G61" s="97">
        <v>8.1610448595913425</v>
      </c>
      <c r="H61" s="97">
        <v>13.365602284863886</v>
      </c>
      <c r="I61" s="97">
        <v>9.1599206864799818</v>
      </c>
      <c r="J61" s="97">
        <v>36.08773970842747</v>
      </c>
      <c r="K61" s="97">
        <v>31.482333180027595</v>
      </c>
    </row>
    <row r="62" spans="1:11" x14ac:dyDescent="0.25">
      <c r="A62" s="96" t="s">
        <v>20</v>
      </c>
      <c r="B62" s="97">
        <v>38.573661768141037</v>
      </c>
      <c r="C62" s="97">
        <v>54.634345949047393</v>
      </c>
      <c r="D62" s="97">
        <v>34.886367270084264</v>
      </c>
      <c r="E62" s="97">
        <v>50.629159927524746</v>
      </c>
      <c r="F62" s="97">
        <v>9.5590989525972319</v>
      </c>
      <c r="G62" s="97">
        <v>7.3308940593119249</v>
      </c>
      <c r="H62" s="97">
        <v>13.104057227339174</v>
      </c>
      <c r="I62" s="97">
        <v>9.0767608899214647</v>
      </c>
      <c r="J62" s="97">
        <v>36.30332244456973</v>
      </c>
      <c r="K62" s="97">
        <v>32.403721193669384</v>
      </c>
    </row>
    <row r="63" spans="1:11" x14ac:dyDescent="0.25">
      <c r="A63" s="96" t="s">
        <v>21</v>
      </c>
      <c r="B63" s="97">
        <v>38.680801086572046</v>
      </c>
      <c r="C63" s="97">
        <v>54.750543581783553</v>
      </c>
      <c r="D63" s="97">
        <v>35.334110185387935</v>
      </c>
      <c r="E63" s="97">
        <v>51.397009331191931</v>
      </c>
      <c r="F63" s="97">
        <v>8.6520723645144688</v>
      </c>
      <c r="G63" s="97">
        <v>6.1251159005979172</v>
      </c>
      <c r="H63" s="97">
        <v>12.122639642136098</v>
      </c>
      <c r="I63" s="97">
        <v>8.6991421565251699</v>
      </c>
      <c r="J63" s="97">
        <v>36.497777483631644</v>
      </c>
      <c r="K63" s="97">
        <v>31.842344819699658</v>
      </c>
    </row>
    <row r="64" spans="1:11" x14ac:dyDescent="0.25">
      <c r="A64" s="96" t="s">
        <v>22</v>
      </c>
      <c r="B64" s="97">
        <v>39.448536591103036</v>
      </c>
      <c r="C64" s="97">
        <v>54.48601291272702</v>
      </c>
      <c r="D64" s="97">
        <v>35.282162795044805</v>
      </c>
      <c r="E64" s="97">
        <v>50.103115179640653</v>
      </c>
      <c r="F64" s="97">
        <v>10.561542090253052</v>
      </c>
      <c r="G64" s="97">
        <v>8.0440786520875953</v>
      </c>
      <c r="H64" s="97">
        <v>11.551793061327746</v>
      </c>
      <c r="I64" s="97">
        <v>8.4083167891532593</v>
      </c>
      <c r="J64" s="97">
        <v>35.3360883699361</v>
      </c>
      <c r="K64" s="97">
        <v>30.852203494831937</v>
      </c>
    </row>
    <row r="65" spans="1:11" x14ac:dyDescent="0.25">
      <c r="A65" s="96" t="s">
        <v>23</v>
      </c>
      <c r="B65" s="97">
        <v>39.279238473470826</v>
      </c>
      <c r="C65" s="97">
        <v>54.143298760729209</v>
      </c>
      <c r="D65" s="97">
        <v>35.047472542916012</v>
      </c>
      <c r="E65" s="97">
        <v>49.43035317425538</v>
      </c>
      <c r="F65" s="97">
        <v>10.773543721864543</v>
      </c>
      <c r="G65" s="97">
        <v>8.7045778412972918</v>
      </c>
      <c r="H65" s="97">
        <v>14.406179647629905</v>
      </c>
      <c r="I65" s="97">
        <v>8.717177289675087</v>
      </c>
      <c r="J65" s="97">
        <v>37.022914886170746</v>
      </c>
      <c r="K65" s="97">
        <v>31.559155596285322</v>
      </c>
    </row>
    <row r="66" spans="1:11" x14ac:dyDescent="0.25">
      <c r="A66" s="96" t="s">
        <v>24</v>
      </c>
      <c r="B66" s="97">
        <v>39.655059249939939</v>
      </c>
      <c r="C66" s="97">
        <v>54.253524654136442</v>
      </c>
      <c r="D66" s="97">
        <v>35.504323112649388</v>
      </c>
      <c r="E66" s="97">
        <v>50.011799462609559</v>
      </c>
      <c r="F66" s="97">
        <v>10.467103607459205</v>
      </c>
      <c r="G66" s="97">
        <v>7.8183403171824777</v>
      </c>
      <c r="H66" s="97">
        <v>14.372298199733855</v>
      </c>
      <c r="I66" s="97">
        <v>9.8122263719622662</v>
      </c>
      <c r="J66" s="97">
        <v>36.961658695837777</v>
      </c>
      <c r="K66" s="97">
        <v>31.855243856244229</v>
      </c>
    </row>
    <row r="67" spans="1:11" x14ac:dyDescent="0.25">
      <c r="A67" s="96" t="s">
        <v>25</v>
      </c>
      <c r="B67" s="97">
        <v>39.352169430251074</v>
      </c>
      <c r="C67" s="97">
        <v>54.331951705880229</v>
      </c>
      <c r="D67" s="97">
        <v>35.320136257241998</v>
      </c>
      <c r="E67" s="97">
        <v>49.852168141729237</v>
      </c>
      <c r="F67" s="97">
        <v>10.246025140127468</v>
      </c>
      <c r="G67" s="97">
        <v>8.2452100900070633</v>
      </c>
      <c r="H67" s="97">
        <v>14.861306167557236</v>
      </c>
      <c r="I67" s="97">
        <v>9.7148105271324621</v>
      </c>
      <c r="J67" s="97">
        <v>38.024678429502146</v>
      </c>
      <c r="K67" s="97">
        <v>32.662213740458014</v>
      </c>
    </row>
    <row r="68" spans="1:11" x14ac:dyDescent="0.25">
      <c r="A68" s="96" t="s">
        <v>26</v>
      </c>
      <c r="B68" s="97">
        <v>39.772165625034454</v>
      </c>
      <c r="C68" s="97">
        <v>54.748435942843201</v>
      </c>
      <c r="D68" s="97">
        <v>35.308027579655089</v>
      </c>
      <c r="E68" s="97">
        <v>49.724073462878046</v>
      </c>
      <c r="F68" s="97">
        <v>11.224277016913128</v>
      </c>
      <c r="G68" s="97">
        <v>9.1771799384562218</v>
      </c>
      <c r="H68" s="97">
        <v>14.307083201535395</v>
      </c>
      <c r="I68" s="97">
        <v>9.7825882005565976</v>
      </c>
      <c r="J68" s="97">
        <v>37.913192941074833</v>
      </c>
      <c r="K68" s="97">
        <v>32.225812981546717</v>
      </c>
    </row>
    <row r="69" spans="1:11" x14ac:dyDescent="0.25">
      <c r="A69" s="96" t="s">
        <v>27</v>
      </c>
      <c r="B69" s="97">
        <v>40.6976188251396</v>
      </c>
      <c r="C69" s="97">
        <v>55.217624319383596</v>
      </c>
      <c r="D69" s="97">
        <v>36.12582275398141</v>
      </c>
      <c r="E69" s="97">
        <v>49.600232663314962</v>
      </c>
      <c r="F69" s="97">
        <v>11.233571405740614</v>
      </c>
      <c r="G69" s="97">
        <v>10.173186053020222</v>
      </c>
      <c r="H69" s="97">
        <v>15.686438574791991</v>
      </c>
      <c r="I69" s="97">
        <v>11.115479972339491</v>
      </c>
      <c r="J69" s="97">
        <v>35.860682794428001</v>
      </c>
      <c r="K69" s="97">
        <v>32.88269015969928</v>
      </c>
    </row>
    <row r="70" spans="1:11" x14ac:dyDescent="0.25">
      <c r="A70" s="96" t="s">
        <v>28</v>
      </c>
      <c r="B70" s="97">
        <v>39.859759963703908</v>
      </c>
      <c r="C70" s="97">
        <v>55.120373830255843</v>
      </c>
      <c r="D70" s="97">
        <v>35.545070234463402</v>
      </c>
      <c r="E70" s="97">
        <v>50.216405672208111</v>
      </c>
      <c r="F70" s="97">
        <v>10.824675645737573</v>
      </c>
      <c r="G70" s="97">
        <v>8.8968339967170547</v>
      </c>
      <c r="H70" s="97">
        <v>14.96938401098515</v>
      </c>
      <c r="I70" s="97">
        <v>11.06153912175863</v>
      </c>
      <c r="J70" s="97">
        <v>35.923471957944727</v>
      </c>
      <c r="K70" s="97">
        <v>33.932334880207776</v>
      </c>
    </row>
    <row r="71" spans="1:11" x14ac:dyDescent="0.25">
      <c r="A71" s="96" t="s">
        <v>144</v>
      </c>
      <c r="B71" s="97">
        <v>40.250942742717115</v>
      </c>
      <c r="C71" s="97">
        <v>54.685157117499742</v>
      </c>
      <c r="D71" s="97">
        <v>36.434756233886425</v>
      </c>
      <c r="E71" s="97">
        <v>50.07186163136528</v>
      </c>
      <c r="F71" s="97">
        <v>9.4809866522223949</v>
      </c>
      <c r="G71" s="97">
        <v>8.4361017308994182</v>
      </c>
      <c r="H71" s="97">
        <v>15.896371885937571</v>
      </c>
      <c r="I71" s="97">
        <v>10.800782997314789</v>
      </c>
      <c r="J71" s="97">
        <v>38.019873262644971</v>
      </c>
      <c r="K71" s="97">
        <v>33.646473645075559</v>
      </c>
    </row>
    <row r="72" spans="1:11" x14ac:dyDescent="0.25">
      <c r="A72" s="96" t="s">
        <v>145</v>
      </c>
      <c r="B72" s="97">
        <v>40.435034226552879</v>
      </c>
      <c r="C72" s="97">
        <v>54.295468929650134</v>
      </c>
      <c r="D72" s="97">
        <v>35.910212380044868</v>
      </c>
      <c r="E72" s="97">
        <v>49.02042019993425</v>
      </c>
      <c r="F72" s="97">
        <v>11.190349985005456</v>
      </c>
      <c r="G72" s="97">
        <v>9.7154492514848592</v>
      </c>
      <c r="H72" s="97">
        <v>13.733401339735007</v>
      </c>
      <c r="I72" s="97">
        <v>10.019903801873344</v>
      </c>
      <c r="J72" s="97">
        <v>37.372675716661242</v>
      </c>
      <c r="K72" s="97">
        <v>33.998942991860282</v>
      </c>
    </row>
    <row r="73" spans="1:11" s="35" customFormat="1" x14ac:dyDescent="0.25">
      <c r="A73" s="96" t="s">
        <v>146</v>
      </c>
      <c r="B73" s="97">
        <v>32.739638576179686</v>
      </c>
      <c r="C73" s="97">
        <v>44.378882157409549</v>
      </c>
      <c r="D73" s="97">
        <v>28.329220047757492</v>
      </c>
      <c r="E73" s="97">
        <v>38.709244992428886</v>
      </c>
      <c r="F73" s="97">
        <v>13.471188810346471</v>
      </c>
      <c r="G73" s="97">
        <v>12.775529462122906</v>
      </c>
      <c r="H73" s="97">
        <v>9.2912678078150552</v>
      </c>
      <c r="I73" s="97">
        <v>9.8376834998492111</v>
      </c>
      <c r="J73" s="97">
        <v>25.24723629135298</v>
      </c>
      <c r="K73" s="97">
        <v>22.328706080390205</v>
      </c>
    </row>
    <row r="74" spans="1:11" x14ac:dyDescent="0.25">
      <c r="A74" s="96" t="s">
        <v>381</v>
      </c>
      <c r="B74" s="97">
        <v>36.29025644366336</v>
      </c>
      <c r="C74" s="97">
        <v>48.751784296345377</v>
      </c>
      <c r="D74" s="97">
        <v>31.521878297508138</v>
      </c>
      <c r="E74" s="97">
        <v>43.584205261224156</v>
      </c>
      <c r="F74" s="97">
        <v>13.139554837694813</v>
      </c>
      <c r="G74" s="97">
        <v>10.599774161514322</v>
      </c>
      <c r="H74" s="97">
        <v>14.187375201239766</v>
      </c>
      <c r="I74" s="97">
        <v>12.819093784232946</v>
      </c>
      <c r="J74" s="97">
        <v>29.131910512228909</v>
      </c>
      <c r="K74" s="97">
        <v>28.083880278754492</v>
      </c>
    </row>
    <row r="75" spans="1:11" s="35" customFormat="1" x14ac:dyDescent="0.25">
      <c r="A75" s="96" t="s">
        <v>384</v>
      </c>
      <c r="B75" s="98">
        <v>38.939707626486822</v>
      </c>
      <c r="C75" s="98">
        <v>51.415579437302902</v>
      </c>
      <c r="D75" s="98">
        <v>34.303222423883462</v>
      </c>
      <c r="E75" s="98">
        <v>46.168764944452406</v>
      </c>
      <c r="F75" s="98">
        <v>11.906831060666779</v>
      </c>
      <c r="G75" s="98">
        <v>10.204717228264562</v>
      </c>
      <c r="H75" s="98">
        <v>17.79130091935129</v>
      </c>
      <c r="I75" s="98">
        <v>12.967748373835558</v>
      </c>
      <c r="J75" s="98">
        <v>32.869301997940568</v>
      </c>
      <c r="K75" s="98">
        <v>32.277505458758519</v>
      </c>
    </row>
    <row r="76" spans="1:11" s="35" customFormat="1" x14ac:dyDescent="0.25">
      <c r="A76" s="96" t="s">
        <v>385</v>
      </c>
      <c r="B76" s="98">
        <v>38.969627163136622</v>
      </c>
      <c r="C76" s="98">
        <v>54.043331777958102</v>
      </c>
      <c r="D76" s="98">
        <v>34.174378323170139</v>
      </c>
      <c r="E76" s="98">
        <v>49.435334531222161</v>
      </c>
      <c r="F76" s="98">
        <v>12.305092937872795</v>
      </c>
      <c r="G76" s="98">
        <v>8.5264862382436277</v>
      </c>
      <c r="H76" s="98">
        <v>13.663907776727202</v>
      </c>
      <c r="I76" s="98">
        <v>10.622148023602982</v>
      </c>
      <c r="J76" s="98">
        <v>33.278031813875423</v>
      </c>
      <c r="K76" s="98">
        <v>31.331850860249382</v>
      </c>
    </row>
    <row r="77" spans="1:11" s="35" customFormat="1" x14ac:dyDescent="0.25">
      <c r="A77" s="96" t="s">
        <v>386</v>
      </c>
      <c r="B77" s="98">
        <v>38.493600840889037</v>
      </c>
      <c r="C77" s="98">
        <v>53.736846547896647</v>
      </c>
      <c r="D77" s="98">
        <v>34.495137599043915</v>
      </c>
      <c r="E77" s="98">
        <v>48.897501641009463</v>
      </c>
      <c r="F77" s="98">
        <v>10.387345310646641</v>
      </c>
      <c r="G77" s="98">
        <v>9.0056362026636325</v>
      </c>
      <c r="H77" s="98">
        <v>14.255859776223526</v>
      </c>
      <c r="I77" s="98">
        <v>11.012844932249315</v>
      </c>
      <c r="J77" s="98">
        <v>32.51457978172887</v>
      </c>
      <c r="K77" s="98">
        <v>28.838516629142074</v>
      </c>
    </row>
    <row r="78" spans="1:11" s="35" customFormat="1" x14ac:dyDescent="0.25">
      <c r="A78" s="96" t="s">
        <v>387</v>
      </c>
      <c r="B78" s="98">
        <v>40.19844595444949</v>
      </c>
      <c r="C78" s="98">
        <v>53.582768268743955</v>
      </c>
      <c r="D78" s="98">
        <v>36.610440694073169</v>
      </c>
      <c r="E78" s="98">
        <v>49.462316690797017</v>
      </c>
      <c r="F78" s="98">
        <v>8.9257312694178133</v>
      </c>
      <c r="G78" s="98">
        <v>7.6898818614238902</v>
      </c>
      <c r="H78" s="98">
        <v>15.724541004583386</v>
      </c>
      <c r="I78" s="98">
        <v>8.6737776495245225</v>
      </c>
      <c r="J78" s="98">
        <v>35.063901138941894</v>
      </c>
      <c r="K78" s="98">
        <v>29.621813861448459</v>
      </c>
    </row>
    <row r="79" spans="1:11" s="35" customFormat="1" x14ac:dyDescent="0.25">
      <c r="A79" s="96" t="s">
        <v>388</v>
      </c>
      <c r="B79" s="98">
        <v>40.138227064135364</v>
      </c>
      <c r="C79" s="98">
        <v>53.945296398306809</v>
      </c>
      <c r="D79" s="98">
        <v>37.03101088356577</v>
      </c>
      <c r="E79" s="98">
        <v>50.515204561669769</v>
      </c>
      <c r="F79" s="98">
        <v>7.7412890599395077</v>
      </c>
      <c r="G79" s="98">
        <v>6.3584632315500729</v>
      </c>
      <c r="H79" s="98">
        <v>14.626951575641073</v>
      </c>
      <c r="I79" s="98">
        <v>10.148453540513461</v>
      </c>
      <c r="J79" s="98">
        <v>35.562590350026312</v>
      </c>
      <c r="K79" s="98">
        <v>31.083997623242816</v>
      </c>
    </row>
    <row r="80" spans="1:11" s="35" customFormat="1" x14ac:dyDescent="0.25">
      <c r="A80" s="96" t="s">
        <v>389</v>
      </c>
      <c r="B80" s="98">
        <v>40.136988824243439</v>
      </c>
      <c r="C80" s="98">
        <v>53.272716729814853</v>
      </c>
      <c r="D80" s="98">
        <v>36.794207023565363</v>
      </c>
      <c r="E80" s="98">
        <v>50.136069141962501</v>
      </c>
      <c r="F80" s="98">
        <v>8.3284319491824501</v>
      </c>
      <c r="G80" s="98">
        <v>5.8879061936349171</v>
      </c>
      <c r="H80" s="98">
        <v>12.514539382517368</v>
      </c>
      <c r="I80" s="98">
        <v>8.0248612990869024</v>
      </c>
      <c r="J80" s="98">
        <v>38.093109642236236</v>
      </c>
      <c r="K80" s="98">
        <v>33.83333923189582</v>
      </c>
    </row>
    <row r="81" spans="1:16384" s="35" customFormat="1" x14ac:dyDescent="0.25">
      <c r="A81" s="96" t="s">
        <v>393</v>
      </c>
      <c r="B81" s="98">
        <v>41.446114467493587</v>
      </c>
      <c r="C81" s="98">
        <v>54.665531537577358</v>
      </c>
      <c r="D81" s="98">
        <v>38.200000000000003</v>
      </c>
      <c r="E81" s="98">
        <v>51.3</v>
      </c>
      <c r="F81" s="98">
        <v>7.8421520672271079</v>
      </c>
      <c r="G81" s="98">
        <v>6.0704291354786388</v>
      </c>
      <c r="H81" s="98">
        <v>13.271452101975839</v>
      </c>
      <c r="I81" s="98">
        <v>9.4107106604946456</v>
      </c>
      <c r="J81" s="98">
        <v>39.032261420260738</v>
      </c>
      <c r="K81" s="98">
        <v>36.378174762725621</v>
      </c>
    </row>
    <row r="82" spans="1:16384" s="35" customFormat="1" x14ac:dyDescent="0.25">
      <c r="A82" s="96" t="s">
        <v>395</v>
      </c>
      <c r="B82" s="98">
        <v>40.799999999999997</v>
      </c>
      <c r="C82" s="98">
        <v>54.8</v>
      </c>
      <c r="D82" s="98">
        <v>37.6</v>
      </c>
      <c r="E82" s="98">
        <v>51.2</v>
      </c>
      <c r="F82" s="98">
        <v>7.8</v>
      </c>
      <c r="G82" s="98">
        <v>6.5</v>
      </c>
      <c r="H82" s="98">
        <v>14.4</v>
      </c>
      <c r="I82" s="98">
        <v>8.4</v>
      </c>
      <c r="J82" s="98">
        <v>39.4</v>
      </c>
      <c r="K82" s="98">
        <v>35.700000000000003</v>
      </c>
    </row>
    <row r="83" spans="1:16384" s="35" customFormat="1" x14ac:dyDescent="0.25">
      <c r="A83" s="96" t="s">
        <v>635</v>
      </c>
      <c r="B83" s="98">
        <v>40.799999999999997</v>
      </c>
      <c r="C83" s="98">
        <v>54.8</v>
      </c>
      <c r="D83" s="98">
        <v>38.1</v>
      </c>
      <c r="E83" s="98">
        <v>51.5</v>
      </c>
      <c r="F83" s="98">
        <v>6.7</v>
      </c>
      <c r="G83" s="98">
        <v>6</v>
      </c>
      <c r="H83" s="98">
        <v>13.8</v>
      </c>
      <c r="I83" s="98">
        <v>8.6</v>
      </c>
      <c r="J83" s="98">
        <v>37.6</v>
      </c>
      <c r="K83" s="98">
        <v>33.4</v>
      </c>
    </row>
    <row r="84" spans="1:16384" s="35" customFormat="1" x14ac:dyDescent="0.25">
      <c r="A84" s="96" t="s">
        <v>636</v>
      </c>
      <c r="B84" s="98">
        <v>41.806794251726728</v>
      </c>
      <c r="C84" s="98">
        <v>55.124026729173245</v>
      </c>
      <c r="D84" s="98">
        <v>38.541893122467876</v>
      </c>
      <c r="E84" s="98">
        <v>51.746880549182215</v>
      </c>
      <c r="F84" s="98">
        <v>7.8094988809719812</v>
      </c>
      <c r="G84" s="98">
        <v>6.1264504434392988</v>
      </c>
      <c r="H84" s="98">
        <v>11.635318369864214</v>
      </c>
      <c r="I84" s="98">
        <v>7.6233765689137689</v>
      </c>
      <c r="J84" s="98">
        <v>39.10271594304325</v>
      </c>
      <c r="K84" s="98">
        <v>34.182218211156872</v>
      </c>
    </row>
    <row r="85" spans="1:16384" s="35" customFormat="1" x14ac:dyDescent="0.25">
      <c r="A85" s="96" t="s">
        <v>643</v>
      </c>
      <c r="B85" s="98">
        <v>41.188107317382212</v>
      </c>
      <c r="C85" s="98">
        <v>54.26447915320508</v>
      </c>
      <c r="D85" s="98">
        <v>38.332972636567042</v>
      </c>
      <c r="E85" s="98">
        <v>51.180501451981321</v>
      </c>
      <c r="F85" s="98">
        <v>6.9319395009205627</v>
      </c>
      <c r="G85" s="98">
        <v>5.6832346856527707</v>
      </c>
      <c r="H85" s="98">
        <v>13.20656640116967</v>
      </c>
      <c r="I85" s="98">
        <v>8.5412353487135615</v>
      </c>
      <c r="J85" s="98">
        <v>37.614051690526765</v>
      </c>
      <c r="K85" s="98">
        <v>35.971909529973715</v>
      </c>
    </row>
    <row r="86" spans="1:16384" s="35" customFormat="1" x14ac:dyDescent="0.25">
      <c r="A86" s="96" t="s">
        <v>644</v>
      </c>
      <c r="B86" s="98">
        <v>41.860161556528915</v>
      </c>
      <c r="C86" s="98">
        <v>54.943410609305289</v>
      </c>
      <c r="D86" s="98">
        <v>39.240640671618102</v>
      </c>
      <c r="E86" s="98">
        <v>52.032067077337132</v>
      </c>
      <c r="F86" s="98">
        <v>6.2577897158216889</v>
      </c>
      <c r="G86" s="98">
        <v>5.298803805010051</v>
      </c>
      <c r="H86" s="98">
        <v>12.933353047534288</v>
      </c>
      <c r="I86" s="98">
        <v>8.2238484879751645</v>
      </c>
      <c r="J86" s="98">
        <v>35.899981259726609</v>
      </c>
      <c r="K86" s="98">
        <v>33.674827062995149</v>
      </c>
    </row>
    <row r="87" spans="1:16384" s="35" customFormat="1" x14ac:dyDescent="0.25">
      <c r="A87" s="96" t="s">
        <v>645</v>
      </c>
      <c r="B87" s="98">
        <v>42.137217984459788</v>
      </c>
      <c r="C87" s="98">
        <v>55.337810446964873</v>
      </c>
      <c r="D87" s="98">
        <v>39.546674125779624</v>
      </c>
      <c r="E87" s="98">
        <v>52.350032450968911</v>
      </c>
      <c r="F87" s="98">
        <v>6.1478758745666511</v>
      </c>
      <c r="G87" s="98">
        <v>5.3991619326164253</v>
      </c>
      <c r="H87" s="98">
        <v>13.883118213192095</v>
      </c>
      <c r="I87" s="98">
        <v>7.7320145587524065</v>
      </c>
      <c r="J87" s="98">
        <v>34.797856868207703</v>
      </c>
      <c r="K87" s="98">
        <v>33.407972020575166</v>
      </c>
    </row>
    <row r="88" spans="1:16384" s="35" customFormat="1" x14ac:dyDescent="0.25">
      <c r="A88" s="96" t="s">
        <v>646</v>
      </c>
      <c r="B88" s="98">
        <v>42.030515308160417</v>
      </c>
      <c r="C88" s="98">
        <v>54.274491566599572</v>
      </c>
      <c r="D88" s="98">
        <v>38.480578503634945</v>
      </c>
      <c r="E88" s="98">
        <v>50.462865273825216</v>
      </c>
      <c r="F88" s="98">
        <v>8.4460939355560001</v>
      </c>
      <c r="G88" s="98">
        <v>7.0228687229564279</v>
      </c>
      <c r="H88" s="98">
        <v>12.484889181060982</v>
      </c>
      <c r="I88" s="98">
        <v>8.2734240777274142</v>
      </c>
      <c r="J88" s="98">
        <v>36.932177938161182</v>
      </c>
      <c r="K88" s="98">
        <v>33.936452023237884</v>
      </c>
    </row>
    <row r="89" spans="1:16384" s="35" customFormat="1" x14ac:dyDescent="0.25">
      <c r="A89" s="96" t="s">
        <v>647</v>
      </c>
      <c r="B89" s="98">
        <v>42.40821081654336</v>
      </c>
      <c r="C89" s="98">
        <v>54.939358320975806</v>
      </c>
      <c r="D89" s="98">
        <v>38.862074753017978</v>
      </c>
      <c r="E89" s="98">
        <v>51.139941952639624</v>
      </c>
      <c r="F89" s="98">
        <v>8.3619091568514019</v>
      </c>
      <c r="G89" s="98">
        <v>6.9156547954903349</v>
      </c>
      <c r="H89" s="98">
        <v>14.254228728592928</v>
      </c>
      <c r="I89" s="98">
        <v>9.8229660343070613</v>
      </c>
      <c r="J89" s="98">
        <v>38.700000000000003</v>
      </c>
      <c r="K89" s="98">
        <v>33.799999999999997</v>
      </c>
    </row>
    <row r="90" spans="1:16384" s="35" customFormat="1" x14ac:dyDescent="0.25">
      <c r="A90" s="96" t="s">
        <v>649</v>
      </c>
      <c r="B90" s="351">
        <v>41.9</v>
      </c>
      <c r="C90" s="351">
        <v>55.1</v>
      </c>
      <c r="D90" s="351">
        <v>38.6</v>
      </c>
      <c r="E90" s="351">
        <v>51.7</v>
      </c>
      <c r="F90" s="351">
        <v>7.9</v>
      </c>
      <c r="G90" s="351">
        <v>6.2</v>
      </c>
      <c r="H90" s="351">
        <v>13.8</v>
      </c>
      <c r="I90" s="351">
        <v>9.4</v>
      </c>
      <c r="J90" s="351">
        <v>38.575635386146764</v>
      </c>
      <c r="K90" s="351">
        <v>34.734409617670075</v>
      </c>
    </row>
    <row r="91" spans="1:16384" ht="9" customHeight="1" thickBot="1" x14ac:dyDescent="0.3">
      <c r="A91" s="99"/>
      <c r="B91" s="99"/>
      <c r="C91" s="99"/>
      <c r="D91" s="99"/>
      <c r="E91" s="99"/>
      <c r="F91" s="99"/>
      <c r="G91" s="99"/>
      <c r="H91" s="99"/>
      <c r="I91" s="99"/>
      <c r="J91" s="99"/>
      <c r="K91" s="99"/>
    </row>
    <row r="92" spans="1:16384" x14ac:dyDescent="0.25">
      <c r="B92" s="35"/>
      <c r="C92" s="35"/>
    </row>
    <row r="93" spans="1:16384" x14ac:dyDescent="0.25">
      <c r="A93" s="100" t="s">
        <v>658</v>
      </c>
      <c r="B93" s="101"/>
      <c r="C93" s="101"/>
      <c r="D93" s="101"/>
      <c r="E93" s="101"/>
      <c r="F93" s="101"/>
      <c r="G93" s="101"/>
      <c r="H93" s="101"/>
      <c r="I93" s="101"/>
      <c r="J93" s="101"/>
      <c r="K93" s="101"/>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c r="AMC93" s="2"/>
      <c r="AMD93" s="2"/>
      <c r="AME93" s="2"/>
      <c r="AMF93" s="2"/>
      <c r="AMG93" s="2"/>
      <c r="AMH93" s="2"/>
      <c r="AMI93" s="2"/>
      <c r="AMJ93" s="2"/>
      <c r="AMK93" s="2"/>
      <c r="AML93" s="2"/>
      <c r="AMM93" s="2"/>
      <c r="AMN93" s="2"/>
      <c r="AMO93" s="2"/>
      <c r="AMP93" s="2"/>
      <c r="AMQ93" s="2"/>
      <c r="AMR93" s="2"/>
      <c r="AMS93" s="2"/>
      <c r="AMT93" s="2"/>
      <c r="AMU93" s="2"/>
      <c r="AMV93" s="2"/>
      <c r="AMW93" s="2"/>
      <c r="AMX93" s="2"/>
      <c r="AMY93" s="2"/>
      <c r="AMZ93" s="2"/>
      <c r="ANA93" s="2"/>
      <c r="ANB93" s="2"/>
      <c r="ANC93" s="2"/>
      <c r="AND93" s="2"/>
      <c r="ANE93" s="2"/>
      <c r="ANF93" s="2"/>
      <c r="ANG93" s="2"/>
      <c r="ANH93" s="2"/>
      <c r="ANI93" s="2"/>
      <c r="ANJ93" s="2"/>
      <c r="ANK93" s="2"/>
      <c r="ANL93" s="2"/>
      <c r="ANM93" s="2"/>
      <c r="ANN93" s="2"/>
      <c r="ANO93" s="2"/>
      <c r="ANP93" s="2"/>
      <c r="ANQ93" s="2"/>
      <c r="ANR93" s="2"/>
      <c r="ANS93" s="2"/>
      <c r="ANT93" s="2"/>
      <c r="ANU93" s="2"/>
      <c r="ANV93" s="2"/>
      <c r="ANW93" s="2"/>
      <c r="ANX93" s="2"/>
      <c r="ANY93" s="2"/>
      <c r="ANZ93" s="2"/>
      <c r="AOA93" s="2"/>
      <c r="AOB93" s="2"/>
      <c r="AOC93" s="2"/>
      <c r="AOD93" s="2"/>
      <c r="AOE93" s="2"/>
      <c r="AOF93" s="2"/>
      <c r="AOG93" s="2"/>
      <c r="AOH93" s="2"/>
      <c r="AOI93" s="2"/>
      <c r="AOJ93" s="2"/>
      <c r="AOK93" s="2"/>
      <c r="AOL93" s="2"/>
      <c r="AOM93" s="2"/>
      <c r="AON93" s="2"/>
      <c r="AOO93" s="2"/>
      <c r="AOP93" s="2"/>
      <c r="AOQ93" s="2"/>
      <c r="AOR93" s="2"/>
      <c r="AOS93" s="2"/>
      <c r="AOT93" s="2"/>
      <c r="AOU93" s="2"/>
      <c r="AOV93" s="2"/>
      <c r="AOW93" s="2"/>
      <c r="AOX93" s="2"/>
      <c r="AOY93" s="2"/>
      <c r="AOZ93" s="2"/>
      <c r="APA93" s="2"/>
      <c r="APB93" s="2"/>
      <c r="APC93" s="2"/>
      <c r="APD93" s="2"/>
      <c r="APE93" s="2"/>
      <c r="APF93" s="2"/>
      <c r="APG93" s="2"/>
      <c r="APH93" s="2"/>
      <c r="API93" s="2"/>
      <c r="APJ93" s="2"/>
      <c r="APK93" s="2"/>
      <c r="APL93" s="2"/>
      <c r="APM93" s="2"/>
      <c r="APN93" s="2"/>
      <c r="APO93" s="2"/>
      <c r="APP93" s="2"/>
      <c r="APQ93" s="2"/>
      <c r="APR93" s="2"/>
      <c r="APS93" s="2"/>
      <c r="APT93" s="2"/>
      <c r="APU93" s="2"/>
      <c r="APV93" s="2"/>
      <c r="APW93" s="2"/>
      <c r="APX93" s="2"/>
      <c r="APY93" s="2"/>
      <c r="APZ93" s="2"/>
      <c r="AQA93" s="2"/>
      <c r="AQB93" s="2"/>
      <c r="AQC93" s="2"/>
      <c r="AQD93" s="2"/>
      <c r="AQE93" s="2"/>
      <c r="AQF93" s="2"/>
      <c r="AQG93" s="2"/>
      <c r="AQH93" s="2"/>
      <c r="AQI93" s="2"/>
      <c r="AQJ93" s="2"/>
      <c r="AQK93" s="2"/>
      <c r="AQL93" s="2"/>
      <c r="AQM93" s="2"/>
      <c r="AQN93" s="2"/>
      <c r="AQO93" s="2"/>
      <c r="AQP93" s="2"/>
      <c r="AQQ93" s="2"/>
      <c r="AQR93" s="2"/>
      <c r="AQS93" s="2"/>
      <c r="AQT93" s="2"/>
      <c r="AQU93" s="2"/>
      <c r="AQV93" s="2"/>
      <c r="AQW93" s="2"/>
      <c r="AQX93" s="2"/>
      <c r="AQY93" s="2"/>
      <c r="AQZ93" s="2"/>
      <c r="ARA93" s="2"/>
      <c r="ARB93" s="2"/>
      <c r="ARC93" s="2"/>
      <c r="ARD93" s="2"/>
      <c r="ARE93" s="2"/>
      <c r="ARF93" s="2"/>
      <c r="ARG93" s="2"/>
      <c r="ARH93" s="2"/>
      <c r="ARI93" s="2"/>
      <c r="ARJ93" s="2"/>
      <c r="ARK93" s="2"/>
      <c r="ARL93" s="2"/>
      <c r="ARM93" s="2"/>
      <c r="ARN93" s="2"/>
      <c r="ARO93" s="2"/>
      <c r="ARP93" s="2"/>
      <c r="ARQ93" s="2"/>
      <c r="ARR93" s="2"/>
      <c r="ARS93" s="2"/>
      <c r="ART93" s="2"/>
      <c r="ARU93" s="2"/>
      <c r="ARV93" s="2"/>
      <c r="ARW93" s="2"/>
      <c r="ARX93" s="2"/>
      <c r="ARY93" s="2"/>
      <c r="ARZ93" s="2"/>
      <c r="ASA93" s="2"/>
      <c r="ASB93" s="2"/>
      <c r="ASC93" s="2"/>
      <c r="ASD93" s="2"/>
      <c r="ASE93" s="2"/>
      <c r="ASF93" s="2"/>
      <c r="ASG93" s="2"/>
      <c r="ASH93" s="2"/>
      <c r="ASI93" s="2"/>
      <c r="ASJ93" s="2"/>
      <c r="ASK93" s="2"/>
      <c r="ASL93" s="2"/>
      <c r="ASM93" s="2"/>
      <c r="ASN93" s="2"/>
      <c r="ASO93" s="2"/>
      <c r="ASP93" s="2"/>
      <c r="ASQ93" s="2"/>
      <c r="ASR93" s="2"/>
      <c r="ASS93" s="2"/>
      <c r="AST93" s="2"/>
      <c r="ASU93" s="2"/>
      <c r="ASV93" s="2"/>
      <c r="ASW93" s="2"/>
      <c r="ASX93" s="2"/>
      <c r="ASY93" s="2"/>
      <c r="ASZ93" s="2"/>
      <c r="ATA93" s="2"/>
      <c r="ATB93" s="2"/>
      <c r="ATC93" s="2"/>
      <c r="ATD93" s="2"/>
      <c r="ATE93" s="2"/>
      <c r="ATF93" s="2"/>
      <c r="ATG93" s="2"/>
      <c r="ATH93" s="2"/>
      <c r="ATI93" s="2"/>
      <c r="ATJ93" s="2"/>
      <c r="ATK93" s="2"/>
      <c r="ATL93" s="2"/>
      <c r="ATM93" s="2"/>
      <c r="ATN93" s="2"/>
      <c r="ATO93" s="2"/>
      <c r="ATP93" s="2"/>
      <c r="ATQ93" s="2"/>
      <c r="ATR93" s="2"/>
      <c r="ATS93" s="2"/>
      <c r="ATT93" s="2"/>
      <c r="ATU93" s="2"/>
      <c r="ATV93" s="2"/>
      <c r="ATW93" s="2"/>
      <c r="ATX93" s="2"/>
      <c r="ATY93" s="2"/>
      <c r="ATZ93" s="2"/>
      <c r="AUA93" s="2"/>
      <c r="AUB93" s="2"/>
      <c r="AUC93" s="2"/>
      <c r="AUD93" s="2"/>
      <c r="AUE93" s="2"/>
      <c r="AUF93" s="2"/>
      <c r="AUG93" s="2"/>
      <c r="AUH93" s="2"/>
      <c r="AUI93" s="2"/>
      <c r="AUJ93" s="2"/>
      <c r="AUK93" s="2"/>
      <c r="AUL93" s="2"/>
      <c r="AUM93" s="2"/>
      <c r="AUN93" s="2"/>
      <c r="AUO93" s="2"/>
      <c r="AUP93" s="2"/>
      <c r="AUQ93" s="2"/>
      <c r="AUR93" s="2"/>
      <c r="AUS93" s="2"/>
      <c r="AUT93" s="2"/>
      <c r="AUU93" s="2"/>
      <c r="AUV93" s="2"/>
      <c r="AUW93" s="2"/>
      <c r="AUX93" s="2"/>
      <c r="AUY93" s="2"/>
      <c r="AUZ93" s="2"/>
      <c r="AVA93" s="2"/>
      <c r="AVB93" s="2"/>
      <c r="AVC93" s="2"/>
      <c r="AVD93" s="2"/>
      <c r="AVE93" s="2"/>
      <c r="AVF93" s="2"/>
      <c r="AVG93" s="2"/>
      <c r="AVH93" s="2"/>
      <c r="AVI93" s="2"/>
      <c r="AVJ93" s="2"/>
      <c r="AVK93" s="2"/>
      <c r="AVL93" s="2"/>
      <c r="AVM93" s="2"/>
      <c r="AVN93" s="2"/>
      <c r="AVO93" s="2"/>
      <c r="AVP93" s="2"/>
      <c r="AVQ93" s="2"/>
      <c r="AVR93" s="2"/>
      <c r="AVS93" s="2"/>
      <c r="AVT93" s="2"/>
      <c r="AVU93" s="2"/>
      <c r="AVV93" s="2"/>
      <c r="AVW93" s="2"/>
      <c r="AVX93" s="2"/>
      <c r="AVY93" s="2"/>
      <c r="AVZ93" s="2"/>
      <c r="AWA93" s="2"/>
      <c r="AWB93" s="2"/>
      <c r="AWC93" s="2"/>
      <c r="AWD93" s="2"/>
      <c r="AWE93" s="2"/>
      <c r="AWF93" s="2"/>
      <c r="AWG93" s="2"/>
      <c r="AWH93" s="2"/>
      <c r="AWI93" s="2"/>
      <c r="AWJ93" s="2"/>
      <c r="AWK93" s="2"/>
      <c r="AWL93" s="2"/>
      <c r="AWM93" s="2"/>
      <c r="AWN93" s="2"/>
      <c r="AWO93" s="2"/>
      <c r="AWP93" s="2"/>
      <c r="AWQ93" s="2"/>
      <c r="AWR93" s="2"/>
      <c r="AWS93" s="2"/>
      <c r="AWT93" s="2"/>
      <c r="AWU93" s="2"/>
      <c r="AWV93" s="2"/>
      <c r="AWW93" s="2"/>
      <c r="AWX93" s="2"/>
      <c r="AWY93" s="2"/>
      <c r="AWZ93" s="2"/>
      <c r="AXA93" s="2"/>
      <c r="AXB93" s="2"/>
      <c r="AXC93" s="2"/>
      <c r="AXD93" s="2"/>
      <c r="AXE93" s="2"/>
      <c r="AXF93" s="2"/>
      <c r="AXG93" s="2"/>
      <c r="AXH93" s="2"/>
      <c r="AXI93" s="2"/>
      <c r="AXJ93" s="2"/>
      <c r="AXK93" s="2"/>
      <c r="AXL93" s="2"/>
      <c r="AXM93" s="2"/>
      <c r="AXN93" s="2"/>
      <c r="AXO93" s="2"/>
      <c r="AXP93" s="2"/>
      <c r="AXQ93" s="2"/>
      <c r="AXR93" s="2"/>
      <c r="AXS93" s="2"/>
      <c r="AXT93" s="2"/>
      <c r="AXU93" s="2"/>
      <c r="AXV93" s="2"/>
      <c r="AXW93" s="2"/>
      <c r="AXX93" s="2"/>
      <c r="AXY93" s="2"/>
      <c r="AXZ93" s="2"/>
      <c r="AYA93" s="2"/>
      <c r="AYB93" s="2"/>
      <c r="AYC93" s="2"/>
      <c r="AYD93" s="2"/>
      <c r="AYE93" s="2"/>
      <c r="AYF93" s="2"/>
      <c r="AYG93" s="2"/>
      <c r="AYH93" s="2"/>
      <c r="AYI93" s="2"/>
      <c r="AYJ93" s="2"/>
      <c r="AYK93" s="2"/>
      <c r="AYL93" s="2"/>
      <c r="AYM93" s="2"/>
      <c r="AYN93" s="2"/>
      <c r="AYO93" s="2"/>
      <c r="AYP93" s="2"/>
      <c r="AYQ93" s="2"/>
      <c r="AYR93" s="2"/>
      <c r="AYS93" s="2"/>
      <c r="AYT93" s="2"/>
      <c r="AYU93" s="2"/>
      <c r="AYV93" s="2"/>
      <c r="AYW93" s="2"/>
      <c r="AYX93" s="2"/>
      <c r="AYY93" s="2"/>
      <c r="AYZ93" s="2"/>
      <c r="AZA93" s="2"/>
      <c r="AZB93" s="2"/>
      <c r="AZC93" s="2"/>
      <c r="AZD93" s="2"/>
      <c r="AZE93" s="2"/>
      <c r="AZF93" s="2"/>
      <c r="AZG93" s="2"/>
      <c r="AZH93" s="2"/>
      <c r="AZI93" s="2"/>
      <c r="AZJ93" s="2"/>
      <c r="AZK93" s="2"/>
      <c r="AZL93" s="2"/>
      <c r="AZM93" s="2"/>
      <c r="AZN93" s="2"/>
      <c r="AZO93" s="2"/>
      <c r="AZP93" s="2"/>
      <c r="AZQ93" s="2"/>
      <c r="AZR93" s="2"/>
      <c r="AZS93" s="2"/>
      <c r="AZT93" s="2"/>
      <c r="AZU93" s="2"/>
      <c r="AZV93" s="2"/>
      <c r="AZW93" s="2"/>
      <c r="AZX93" s="2"/>
      <c r="AZY93" s="2"/>
      <c r="AZZ93" s="2"/>
      <c r="BAA93" s="2"/>
      <c r="BAB93" s="2"/>
      <c r="BAC93" s="2"/>
      <c r="BAD93" s="2"/>
      <c r="BAE93" s="2"/>
      <c r="BAF93" s="2"/>
      <c r="BAG93" s="2"/>
      <c r="BAH93" s="2"/>
      <c r="BAI93" s="2"/>
      <c r="BAJ93" s="2"/>
      <c r="BAK93" s="2"/>
      <c r="BAL93" s="2"/>
      <c r="BAM93" s="2"/>
      <c r="BAN93" s="2"/>
      <c r="BAO93" s="2"/>
      <c r="BAP93" s="2"/>
      <c r="BAQ93" s="2"/>
      <c r="BAR93" s="2"/>
      <c r="BAS93" s="2"/>
      <c r="BAT93" s="2"/>
      <c r="BAU93" s="2"/>
      <c r="BAV93" s="2"/>
      <c r="BAW93" s="2"/>
      <c r="BAX93" s="2"/>
      <c r="BAY93" s="2"/>
      <c r="BAZ93" s="2"/>
      <c r="BBA93" s="2"/>
      <c r="BBB93" s="2"/>
      <c r="BBC93" s="2"/>
      <c r="BBD93" s="2"/>
      <c r="BBE93" s="2"/>
      <c r="BBF93" s="2"/>
      <c r="BBG93" s="2"/>
      <c r="BBH93" s="2"/>
      <c r="BBI93" s="2"/>
      <c r="BBJ93" s="2"/>
      <c r="BBK93" s="2"/>
      <c r="BBL93" s="2"/>
      <c r="BBM93" s="2"/>
      <c r="BBN93" s="2"/>
      <c r="BBO93" s="2"/>
      <c r="BBP93" s="2"/>
      <c r="BBQ93" s="2"/>
      <c r="BBR93" s="2"/>
      <c r="BBS93" s="2"/>
      <c r="BBT93" s="2"/>
      <c r="BBU93" s="2"/>
      <c r="BBV93" s="2"/>
      <c r="BBW93" s="2"/>
      <c r="BBX93" s="2"/>
      <c r="BBY93" s="2"/>
      <c r="BBZ93" s="2"/>
      <c r="BCA93" s="2"/>
      <c r="BCB93" s="2"/>
      <c r="BCC93" s="2"/>
      <c r="BCD93" s="2"/>
      <c r="BCE93" s="2"/>
      <c r="BCF93" s="2"/>
      <c r="BCG93" s="2"/>
      <c r="BCH93" s="2"/>
      <c r="BCI93" s="2"/>
      <c r="BCJ93" s="2"/>
      <c r="BCK93" s="2"/>
      <c r="BCL93" s="2"/>
      <c r="BCM93" s="2"/>
      <c r="BCN93" s="2"/>
      <c r="BCO93" s="2"/>
      <c r="BCP93" s="2"/>
      <c r="BCQ93" s="2"/>
      <c r="BCR93" s="2"/>
      <c r="BCS93" s="2"/>
      <c r="BCT93" s="2"/>
      <c r="BCU93" s="2"/>
      <c r="BCV93" s="2"/>
      <c r="BCW93" s="2"/>
      <c r="BCX93" s="2"/>
      <c r="BCY93" s="2"/>
      <c r="BCZ93" s="2"/>
      <c r="BDA93" s="2"/>
      <c r="BDB93" s="2"/>
      <c r="BDC93" s="2"/>
      <c r="BDD93" s="2"/>
      <c r="BDE93" s="2"/>
      <c r="BDF93" s="2"/>
      <c r="BDG93" s="2"/>
      <c r="BDH93" s="2"/>
      <c r="BDI93" s="2"/>
      <c r="BDJ93" s="2"/>
      <c r="BDK93" s="2"/>
      <c r="BDL93" s="2"/>
      <c r="BDM93" s="2"/>
      <c r="BDN93" s="2"/>
      <c r="BDO93" s="2"/>
      <c r="BDP93" s="2"/>
      <c r="BDQ93" s="2"/>
      <c r="BDR93" s="2"/>
      <c r="BDS93" s="2"/>
      <c r="BDT93" s="2"/>
      <c r="BDU93" s="2"/>
      <c r="BDV93" s="2"/>
      <c r="BDW93" s="2"/>
      <c r="BDX93" s="2"/>
      <c r="BDY93" s="2"/>
      <c r="BDZ93" s="2"/>
      <c r="BEA93" s="2"/>
      <c r="BEB93" s="2"/>
      <c r="BEC93" s="2"/>
      <c r="BED93" s="2"/>
      <c r="BEE93" s="2"/>
      <c r="BEF93" s="2"/>
      <c r="BEG93" s="2"/>
      <c r="BEH93" s="2"/>
      <c r="BEI93" s="2"/>
      <c r="BEJ93" s="2"/>
      <c r="BEK93" s="2"/>
      <c r="BEL93" s="2"/>
      <c r="BEM93" s="2"/>
      <c r="BEN93" s="2"/>
      <c r="BEO93" s="2"/>
      <c r="BEP93" s="2"/>
      <c r="BEQ93" s="2"/>
      <c r="BER93" s="2"/>
      <c r="BES93" s="2"/>
      <c r="BET93" s="2"/>
      <c r="BEU93" s="2"/>
      <c r="BEV93" s="2"/>
      <c r="BEW93" s="2"/>
      <c r="BEX93" s="2"/>
      <c r="BEY93" s="2"/>
      <c r="BEZ93" s="2"/>
      <c r="BFA93" s="2"/>
      <c r="BFB93" s="2"/>
      <c r="BFC93" s="2"/>
      <c r="BFD93" s="2"/>
      <c r="BFE93" s="2"/>
      <c r="BFF93" s="2"/>
      <c r="BFG93" s="2"/>
      <c r="BFH93" s="2"/>
      <c r="BFI93" s="2"/>
      <c r="BFJ93" s="2"/>
      <c r="BFK93" s="2"/>
      <c r="BFL93" s="2"/>
      <c r="BFM93" s="2"/>
      <c r="BFN93" s="2"/>
      <c r="BFO93" s="2"/>
      <c r="BFP93" s="2"/>
      <c r="BFQ93" s="2"/>
      <c r="BFR93" s="2"/>
      <c r="BFS93" s="2"/>
      <c r="BFT93" s="2"/>
      <c r="BFU93" s="2"/>
      <c r="BFV93" s="2"/>
      <c r="BFW93" s="2"/>
      <c r="BFX93" s="2"/>
      <c r="BFY93" s="2"/>
      <c r="BFZ93" s="2"/>
      <c r="BGA93" s="2"/>
      <c r="BGB93" s="2"/>
      <c r="BGC93" s="2"/>
      <c r="BGD93" s="2"/>
      <c r="BGE93" s="2"/>
      <c r="BGF93" s="2"/>
      <c r="BGG93" s="2"/>
      <c r="BGH93" s="2"/>
      <c r="BGI93" s="2"/>
      <c r="BGJ93" s="2"/>
      <c r="BGK93" s="2"/>
      <c r="BGL93" s="2"/>
      <c r="BGM93" s="2"/>
      <c r="BGN93" s="2"/>
      <c r="BGO93" s="2"/>
      <c r="BGP93" s="2"/>
      <c r="BGQ93" s="2"/>
      <c r="BGR93" s="2"/>
      <c r="BGS93" s="2"/>
      <c r="BGT93" s="2"/>
      <c r="BGU93" s="2"/>
      <c r="BGV93" s="2"/>
      <c r="BGW93" s="2"/>
      <c r="BGX93" s="2"/>
      <c r="BGY93" s="2"/>
      <c r="BGZ93" s="2"/>
      <c r="BHA93" s="2"/>
      <c r="BHB93" s="2"/>
      <c r="BHC93" s="2"/>
      <c r="BHD93" s="2"/>
      <c r="BHE93" s="2"/>
      <c r="BHF93" s="2"/>
      <c r="BHG93" s="2"/>
      <c r="BHH93" s="2"/>
      <c r="BHI93" s="2"/>
      <c r="BHJ93" s="2"/>
      <c r="BHK93" s="2"/>
      <c r="BHL93" s="2"/>
      <c r="BHM93" s="2"/>
      <c r="BHN93" s="2"/>
      <c r="BHO93" s="2"/>
      <c r="BHP93" s="2"/>
      <c r="BHQ93" s="2"/>
      <c r="BHR93" s="2"/>
      <c r="BHS93" s="2"/>
      <c r="BHT93" s="2"/>
      <c r="BHU93" s="2"/>
      <c r="BHV93" s="2"/>
      <c r="BHW93" s="2"/>
      <c r="BHX93" s="2"/>
      <c r="BHY93" s="2"/>
      <c r="BHZ93" s="2"/>
      <c r="BIA93" s="2"/>
      <c r="BIB93" s="2"/>
      <c r="BIC93" s="2"/>
      <c r="BID93" s="2"/>
      <c r="BIE93" s="2"/>
      <c r="BIF93" s="2"/>
      <c r="BIG93" s="2"/>
      <c r="BIH93" s="2"/>
      <c r="BII93" s="2"/>
      <c r="BIJ93" s="2"/>
      <c r="BIK93" s="2"/>
      <c r="BIL93" s="2"/>
      <c r="BIM93" s="2"/>
      <c r="BIN93" s="2"/>
      <c r="BIO93" s="2"/>
      <c r="BIP93" s="2"/>
      <c r="BIQ93" s="2"/>
      <c r="BIR93" s="2"/>
      <c r="BIS93" s="2"/>
      <c r="BIT93" s="2"/>
      <c r="BIU93" s="2"/>
      <c r="BIV93" s="2"/>
      <c r="BIW93" s="2"/>
      <c r="BIX93" s="2"/>
      <c r="BIY93" s="2"/>
      <c r="BIZ93" s="2"/>
      <c r="BJA93" s="2"/>
      <c r="BJB93" s="2"/>
      <c r="BJC93" s="2"/>
      <c r="BJD93" s="2"/>
      <c r="BJE93" s="2"/>
      <c r="BJF93" s="2"/>
      <c r="BJG93" s="2"/>
      <c r="BJH93" s="2"/>
      <c r="BJI93" s="2"/>
      <c r="BJJ93" s="2"/>
      <c r="BJK93" s="2"/>
      <c r="BJL93" s="2"/>
      <c r="BJM93" s="2"/>
      <c r="BJN93" s="2"/>
      <c r="BJO93" s="2"/>
      <c r="BJP93" s="2"/>
      <c r="BJQ93" s="2"/>
      <c r="BJR93" s="2"/>
      <c r="BJS93" s="2"/>
      <c r="BJT93" s="2"/>
      <c r="BJU93" s="2"/>
      <c r="BJV93" s="2"/>
      <c r="BJW93" s="2"/>
      <c r="BJX93" s="2"/>
      <c r="BJY93" s="2"/>
      <c r="BJZ93" s="2"/>
      <c r="BKA93" s="2"/>
      <c r="BKB93" s="2"/>
      <c r="BKC93" s="2"/>
      <c r="BKD93" s="2"/>
      <c r="BKE93" s="2"/>
      <c r="BKF93" s="2"/>
      <c r="BKG93" s="2"/>
      <c r="BKH93" s="2"/>
      <c r="BKI93" s="2"/>
      <c r="BKJ93" s="2"/>
      <c r="BKK93" s="2"/>
      <c r="BKL93" s="2"/>
      <c r="BKM93" s="2"/>
      <c r="BKN93" s="2"/>
      <c r="BKO93" s="2"/>
      <c r="BKP93" s="2"/>
      <c r="BKQ93" s="2"/>
      <c r="BKR93" s="2"/>
      <c r="BKS93" s="2"/>
      <c r="BKT93" s="2"/>
      <c r="BKU93" s="2"/>
      <c r="BKV93" s="2"/>
      <c r="BKW93" s="2"/>
      <c r="BKX93" s="2"/>
      <c r="BKY93" s="2"/>
      <c r="BKZ93" s="2"/>
      <c r="BLA93" s="2"/>
      <c r="BLB93" s="2"/>
      <c r="BLC93" s="2"/>
      <c r="BLD93" s="2"/>
      <c r="BLE93" s="2"/>
      <c r="BLF93" s="2"/>
      <c r="BLG93" s="2"/>
      <c r="BLH93" s="2"/>
      <c r="BLI93" s="2"/>
      <c r="BLJ93" s="2"/>
      <c r="BLK93" s="2"/>
      <c r="BLL93" s="2"/>
      <c r="BLM93" s="2"/>
      <c r="BLN93" s="2"/>
      <c r="BLO93" s="2"/>
      <c r="BLP93" s="2"/>
      <c r="BLQ93" s="2"/>
      <c r="BLR93" s="2"/>
      <c r="BLS93" s="2"/>
      <c r="BLT93" s="2"/>
      <c r="BLU93" s="2"/>
      <c r="BLV93" s="2"/>
      <c r="BLW93" s="2"/>
      <c r="BLX93" s="2"/>
      <c r="BLY93" s="2"/>
      <c r="BLZ93" s="2"/>
      <c r="BMA93" s="2"/>
      <c r="BMB93" s="2"/>
      <c r="BMC93" s="2"/>
      <c r="BMD93" s="2"/>
      <c r="BME93" s="2"/>
      <c r="BMF93" s="2"/>
      <c r="BMG93" s="2"/>
      <c r="BMH93" s="2"/>
      <c r="BMI93" s="2"/>
      <c r="BMJ93" s="2"/>
      <c r="BMK93" s="2"/>
      <c r="BML93" s="2"/>
      <c r="BMM93" s="2"/>
      <c r="BMN93" s="2"/>
      <c r="BMO93" s="2"/>
      <c r="BMP93" s="2"/>
      <c r="BMQ93" s="2"/>
      <c r="BMR93" s="2"/>
      <c r="BMS93" s="2"/>
      <c r="BMT93" s="2"/>
      <c r="BMU93" s="2"/>
      <c r="BMV93" s="2"/>
      <c r="BMW93" s="2"/>
      <c r="BMX93" s="2"/>
      <c r="BMY93" s="2"/>
      <c r="BMZ93" s="2"/>
      <c r="BNA93" s="2"/>
      <c r="BNB93" s="2"/>
      <c r="BNC93" s="2"/>
      <c r="BND93" s="2"/>
      <c r="BNE93" s="2"/>
      <c r="BNF93" s="2"/>
      <c r="BNG93" s="2"/>
      <c r="BNH93" s="2"/>
      <c r="BNI93" s="2"/>
      <c r="BNJ93" s="2"/>
      <c r="BNK93" s="2"/>
      <c r="BNL93" s="2"/>
      <c r="BNM93" s="2"/>
      <c r="BNN93" s="2"/>
      <c r="BNO93" s="2"/>
      <c r="BNP93" s="2"/>
      <c r="BNQ93" s="2"/>
      <c r="BNR93" s="2"/>
      <c r="BNS93" s="2"/>
      <c r="BNT93" s="2"/>
      <c r="BNU93" s="2"/>
      <c r="BNV93" s="2"/>
      <c r="BNW93" s="2"/>
      <c r="BNX93" s="2"/>
      <c r="BNY93" s="2"/>
      <c r="BNZ93" s="2"/>
      <c r="BOA93" s="2"/>
      <c r="BOB93" s="2"/>
      <c r="BOC93" s="2"/>
      <c r="BOD93" s="2"/>
      <c r="BOE93" s="2"/>
      <c r="BOF93" s="2"/>
      <c r="BOG93" s="2"/>
      <c r="BOH93" s="2"/>
      <c r="BOI93" s="2"/>
      <c r="BOJ93" s="2"/>
      <c r="BOK93" s="2"/>
      <c r="BOL93" s="2"/>
      <c r="BOM93" s="2"/>
      <c r="BON93" s="2"/>
      <c r="BOO93" s="2"/>
      <c r="BOP93" s="2"/>
      <c r="BOQ93" s="2"/>
      <c r="BOR93" s="2"/>
      <c r="BOS93" s="2"/>
      <c r="BOT93" s="2"/>
      <c r="BOU93" s="2"/>
      <c r="BOV93" s="2"/>
      <c r="BOW93" s="2"/>
      <c r="BOX93" s="2"/>
      <c r="BOY93" s="2"/>
      <c r="BOZ93" s="2"/>
      <c r="BPA93" s="2"/>
      <c r="BPB93" s="2"/>
      <c r="BPC93" s="2"/>
      <c r="BPD93" s="2"/>
      <c r="BPE93" s="2"/>
      <c r="BPF93" s="2"/>
      <c r="BPG93" s="2"/>
      <c r="BPH93" s="2"/>
      <c r="BPI93" s="2"/>
      <c r="BPJ93" s="2"/>
      <c r="BPK93" s="2"/>
      <c r="BPL93" s="2"/>
      <c r="BPM93" s="2"/>
      <c r="BPN93" s="2"/>
      <c r="BPO93" s="2"/>
      <c r="BPP93" s="2"/>
      <c r="BPQ93" s="2"/>
      <c r="BPR93" s="2"/>
      <c r="BPS93" s="2"/>
      <c r="BPT93" s="2"/>
      <c r="BPU93" s="2"/>
      <c r="BPV93" s="2"/>
      <c r="BPW93" s="2"/>
      <c r="BPX93" s="2"/>
      <c r="BPY93" s="2"/>
      <c r="BPZ93" s="2"/>
      <c r="BQA93" s="2"/>
      <c r="BQB93" s="2"/>
      <c r="BQC93" s="2"/>
      <c r="BQD93" s="2"/>
      <c r="BQE93" s="2"/>
      <c r="BQF93" s="2"/>
      <c r="BQG93" s="2"/>
      <c r="BQH93" s="2"/>
      <c r="BQI93" s="2"/>
      <c r="BQJ93" s="2"/>
      <c r="BQK93" s="2"/>
      <c r="BQL93" s="2"/>
      <c r="BQM93" s="2"/>
      <c r="BQN93" s="2"/>
      <c r="BQO93" s="2"/>
      <c r="BQP93" s="2"/>
      <c r="BQQ93" s="2"/>
      <c r="BQR93" s="2"/>
      <c r="BQS93" s="2"/>
      <c r="BQT93" s="2"/>
      <c r="BQU93" s="2"/>
      <c r="BQV93" s="2"/>
      <c r="BQW93" s="2"/>
      <c r="BQX93" s="2"/>
      <c r="BQY93" s="2"/>
      <c r="BQZ93" s="2"/>
      <c r="BRA93" s="2"/>
      <c r="BRB93" s="2"/>
      <c r="BRC93" s="2"/>
      <c r="BRD93" s="2"/>
      <c r="BRE93" s="2"/>
      <c r="BRF93" s="2"/>
      <c r="BRG93" s="2"/>
      <c r="BRH93" s="2"/>
      <c r="BRI93" s="2"/>
      <c r="BRJ93" s="2"/>
      <c r="BRK93" s="2"/>
      <c r="BRL93" s="2"/>
      <c r="BRM93" s="2"/>
      <c r="BRN93" s="2"/>
      <c r="BRO93" s="2"/>
      <c r="BRP93" s="2"/>
      <c r="BRQ93" s="2"/>
      <c r="BRR93" s="2"/>
      <c r="BRS93" s="2"/>
      <c r="BRT93" s="2"/>
      <c r="BRU93" s="2"/>
      <c r="BRV93" s="2"/>
      <c r="BRW93" s="2"/>
      <c r="BRX93" s="2"/>
      <c r="BRY93" s="2"/>
      <c r="BRZ93" s="2"/>
      <c r="BSA93" s="2"/>
      <c r="BSB93" s="2"/>
      <c r="BSC93" s="2"/>
      <c r="BSD93" s="2"/>
      <c r="BSE93" s="2"/>
      <c r="BSF93" s="2"/>
      <c r="BSG93" s="2"/>
      <c r="BSH93" s="2"/>
      <c r="BSI93" s="2"/>
      <c r="BSJ93" s="2"/>
      <c r="BSK93" s="2"/>
      <c r="BSL93" s="2"/>
      <c r="BSM93" s="2"/>
      <c r="BSN93" s="2"/>
      <c r="BSO93" s="2"/>
      <c r="BSP93" s="2"/>
      <c r="BSQ93" s="2"/>
      <c r="BSR93" s="2"/>
      <c r="BSS93" s="2"/>
      <c r="BST93" s="2"/>
      <c r="BSU93" s="2"/>
      <c r="BSV93" s="2"/>
      <c r="BSW93" s="2"/>
      <c r="BSX93" s="2"/>
      <c r="BSY93" s="2"/>
      <c r="BSZ93" s="2"/>
      <c r="BTA93" s="2"/>
      <c r="BTB93" s="2"/>
      <c r="BTC93" s="2"/>
      <c r="BTD93" s="2"/>
      <c r="BTE93" s="2"/>
      <c r="BTF93" s="2"/>
      <c r="BTG93" s="2"/>
      <c r="BTH93" s="2"/>
      <c r="BTI93" s="2"/>
      <c r="BTJ93" s="2"/>
      <c r="BTK93" s="2"/>
      <c r="BTL93" s="2"/>
      <c r="BTM93" s="2"/>
      <c r="BTN93" s="2"/>
      <c r="BTO93" s="2"/>
      <c r="BTP93" s="2"/>
      <c r="BTQ93" s="2"/>
      <c r="BTR93" s="2"/>
      <c r="BTS93" s="2"/>
      <c r="BTT93" s="2"/>
      <c r="BTU93" s="2"/>
      <c r="BTV93" s="2"/>
      <c r="BTW93" s="2"/>
      <c r="BTX93" s="2"/>
      <c r="BTY93" s="2"/>
      <c r="BTZ93" s="2"/>
      <c r="BUA93" s="2"/>
      <c r="BUB93" s="2"/>
      <c r="BUC93" s="2"/>
      <c r="BUD93" s="2"/>
      <c r="BUE93" s="2"/>
      <c r="BUF93" s="2"/>
      <c r="BUG93" s="2"/>
      <c r="BUH93" s="2"/>
      <c r="BUI93" s="2"/>
      <c r="BUJ93" s="2"/>
      <c r="BUK93" s="2"/>
      <c r="BUL93" s="2"/>
      <c r="BUM93" s="2"/>
      <c r="BUN93" s="2"/>
      <c r="BUO93" s="2"/>
      <c r="BUP93" s="2"/>
      <c r="BUQ93" s="2"/>
      <c r="BUR93" s="2"/>
      <c r="BUS93" s="2"/>
      <c r="BUT93" s="2"/>
      <c r="BUU93" s="2"/>
      <c r="BUV93" s="2"/>
      <c r="BUW93" s="2"/>
      <c r="BUX93" s="2"/>
      <c r="BUY93" s="2"/>
      <c r="BUZ93" s="2"/>
      <c r="BVA93" s="2"/>
      <c r="BVB93" s="2"/>
      <c r="BVC93" s="2"/>
      <c r="BVD93" s="2"/>
      <c r="BVE93" s="2"/>
      <c r="BVF93" s="2"/>
      <c r="BVG93" s="2"/>
      <c r="BVH93" s="2"/>
      <c r="BVI93" s="2"/>
      <c r="BVJ93" s="2"/>
      <c r="BVK93" s="2"/>
      <c r="BVL93" s="2"/>
      <c r="BVM93" s="2"/>
      <c r="BVN93" s="2"/>
      <c r="BVO93" s="2"/>
      <c r="BVP93" s="2"/>
      <c r="BVQ93" s="2"/>
      <c r="BVR93" s="2"/>
      <c r="BVS93" s="2"/>
      <c r="BVT93" s="2"/>
      <c r="BVU93" s="2"/>
      <c r="BVV93" s="2"/>
      <c r="BVW93" s="2"/>
      <c r="BVX93" s="2"/>
      <c r="BVY93" s="2"/>
      <c r="BVZ93" s="2"/>
      <c r="BWA93" s="2"/>
      <c r="BWB93" s="2"/>
      <c r="BWC93" s="2"/>
      <c r="BWD93" s="2"/>
      <c r="BWE93" s="2"/>
      <c r="BWF93" s="2"/>
      <c r="BWG93" s="2"/>
      <c r="BWH93" s="2"/>
      <c r="BWI93" s="2"/>
      <c r="BWJ93" s="2"/>
      <c r="BWK93" s="2"/>
      <c r="BWL93" s="2"/>
      <c r="BWM93" s="2"/>
      <c r="BWN93" s="2"/>
      <c r="BWO93" s="2"/>
      <c r="BWP93" s="2"/>
      <c r="BWQ93" s="2"/>
      <c r="BWR93" s="2"/>
      <c r="BWS93" s="2"/>
      <c r="BWT93" s="2"/>
      <c r="BWU93" s="2"/>
      <c r="BWV93" s="2"/>
      <c r="BWW93" s="2"/>
      <c r="BWX93" s="2"/>
      <c r="BWY93" s="2"/>
      <c r="BWZ93" s="2"/>
      <c r="BXA93" s="2"/>
      <c r="BXB93" s="2"/>
      <c r="BXC93" s="2"/>
      <c r="BXD93" s="2"/>
      <c r="BXE93" s="2"/>
      <c r="BXF93" s="2"/>
      <c r="BXG93" s="2"/>
      <c r="BXH93" s="2"/>
      <c r="BXI93" s="2"/>
      <c r="BXJ93" s="2"/>
      <c r="BXK93" s="2"/>
      <c r="BXL93" s="2"/>
      <c r="BXM93" s="2"/>
      <c r="BXN93" s="2"/>
      <c r="BXO93" s="2"/>
      <c r="BXP93" s="2"/>
      <c r="BXQ93" s="2"/>
      <c r="BXR93" s="2"/>
      <c r="BXS93" s="2"/>
      <c r="BXT93" s="2"/>
      <c r="BXU93" s="2"/>
      <c r="BXV93" s="2"/>
      <c r="BXW93" s="2"/>
      <c r="BXX93" s="2"/>
      <c r="BXY93" s="2"/>
      <c r="BXZ93" s="2"/>
      <c r="BYA93" s="2"/>
      <c r="BYB93" s="2"/>
      <c r="BYC93" s="2"/>
      <c r="BYD93" s="2"/>
      <c r="BYE93" s="2"/>
      <c r="BYF93" s="2"/>
      <c r="BYG93" s="2"/>
      <c r="BYH93" s="2"/>
      <c r="BYI93" s="2"/>
      <c r="BYJ93" s="2"/>
      <c r="BYK93" s="2"/>
      <c r="BYL93" s="2"/>
      <c r="BYM93" s="2"/>
      <c r="BYN93" s="2"/>
      <c r="BYO93" s="2"/>
      <c r="BYP93" s="2"/>
      <c r="BYQ93" s="2"/>
      <c r="BYR93" s="2"/>
      <c r="BYS93" s="2"/>
      <c r="BYT93" s="2"/>
      <c r="BYU93" s="2"/>
      <c r="BYV93" s="2"/>
      <c r="BYW93" s="2"/>
      <c r="BYX93" s="2"/>
      <c r="BYY93" s="2"/>
      <c r="BYZ93" s="2"/>
      <c r="BZA93" s="2"/>
      <c r="BZB93" s="2"/>
      <c r="BZC93" s="2"/>
      <c r="BZD93" s="2"/>
      <c r="BZE93" s="2"/>
      <c r="BZF93" s="2"/>
      <c r="BZG93" s="2"/>
      <c r="BZH93" s="2"/>
      <c r="BZI93" s="2"/>
      <c r="BZJ93" s="2"/>
      <c r="BZK93" s="2"/>
      <c r="BZL93" s="2"/>
      <c r="BZM93" s="2"/>
      <c r="BZN93" s="2"/>
      <c r="BZO93" s="2"/>
      <c r="BZP93" s="2"/>
      <c r="BZQ93" s="2"/>
      <c r="BZR93" s="2"/>
      <c r="BZS93" s="2"/>
      <c r="BZT93" s="2"/>
      <c r="BZU93" s="2"/>
      <c r="BZV93" s="2"/>
      <c r="BZW93" s="2"/>
      <c r="BZX93" s="2"/>
      <c r="BZY93" s="2"/>
      <c r="BZZ93" s="2"/>
      <c r="CAA93" s="2"/>
      <c r="CAB93" s="2"/>
      <c r="CAC93" s="2"/>
      <c r="CAD93" s="2"/>
      <c r="CAE93" s="2"/>
      <c r="CAF93" s="2"/>
      <c r="CAG93" s="2"/>
      <c r="CAH93" s="2"/>
      <c r="CAI93" s="2"/>
      <c r="CAJ93" s="2"/>
      <c r="CAK93" s="2"/>
      <c r="CAL93" s="2"/>
      <c r="CAM93" s="2"/>
      <c r="CAN93" s="2"/>
      <c r="CAO93" s="2"/>
      <c r="CAP93" s="2"/>
      <c r="CAQ93" s="2"/>
      <c r="CAR93" s="2"/>
      <c r="CAS93" s="2"/>
      <c r="CAT93" s="2"/>
      <c r="CAU93" s="2"/>
      <c r="CAV93" s="2"/>
      <c r="CAW93" s="2"/>
      <c r="CAX93" s="2"/>
      <c r="CAY93" s="2"/>
      <c r="CAZ93" s="2"/>
      <c r="CBA93" s="2"/>
      <c r="CBB93" s="2"/>
      <c r="CBC93" s="2"/>
      <c r="CBD93" s="2"/>
      <c r="CBE93" s="2"/>
      <c r="CBF93" s="2"/>
      <c r="CBG93" s="2"/>
      <c r="CBH93" s="2"/>
      <c r="CBI93" s="2"/>
      <c r="CBJ93" s="2"/>
      <c r="CBK93" s="2"/>
      <c r="CBL93" s="2"/>
      <c r="CBM93" s="2"/>
      <c r="CBN93" s="2"/>
      <c r="CBO93" s="2"/>
      <c r="CBP93" s="2"/>
      <c r="CBQ93" s="2"/>
      <c r="CBR93" s="2"/>
      <c r="CBS93" s="2"/>
      <c r="CBT93" s="2"/>
      <c r="CBU93" s="2"/>
      <c r="CBV93" s="2"/>
      <c r="CBW93" s="2"/>
      <c r="CBX93" s="2"/>
      <c r="CBY93" s="2"/>
      <c r="CBZ93" s="2"/>
      <c r="CCA93" s="2"/>
      <c r="CCB93" s="2"/>
      <c r="CCC93" s="2"/>
      <c r="CCD93" s="2"/>
      <c r="CCE93" s="2"/>
      <c r="CCF93" s="2"/>
      <c r="CCG93" s="2"/>
      <c r="CCH93" s="2"/>
      <c r="CCI93" s="2"/>
      <c r="CCJ93" s="2"/>
      <c r="CCK93" s="2"/>
      <c r="CCL93" s="2"/>
      <c r="CCM93" s="2"/>
      <c r="CCN93" s="2"/>
      <c r="CCO93" s="2"/>
      <c r="CCP93" s="2"/>
      <c r="CCQ93" s="2"/>
      <c r="CCR93" s="2"/>
      <c r="CCS93" s="2"/>
      <c r="CCT93" s="2"/>
      <c r="CCU93" s="2"/>
      <c r="CCV93" s="2"/>
      <c r="CCW93" s="2"/>
      <c r="CCX93" s="2"/>
      <c r="CCY93" s="2"/>
      <c r="CCZ93" s="2"/>
      <c r="CDA93" s="2"/>
      <c r="CDB93" s="2"/>
      <c r="CDC93" s="2"/>
      <c r="CDD93" s="2"/>
      <c r="CDE93" s="2"/>
      <c r="CDF93" s="2"/>
      <c r="CDG93" s="2"/>
      <c r="CDH93" s="2"/>
      <c r="CDI93" s="2"/>
      <c r="CDJ93" s="2"/>
      <c r="CDK93" s="2"/>
      <c r="CDL93" s="2"/>
      <c r="CDM93" s="2"/>
      <c r="CDN93" s="2"/>
      <c r="CDO93" s="2"/>
      <c r="CDP93" s="2"/>
      <c r="CDQ93" s="2"/>
      <c r="CDR93" s="2"/>
      <c r="CDS93" s="2"/>
      <c r="CDT93" s="2"/>
      <c r="CDU93" s="2"/>
      <c r="CDV93" s="2"/>
      <c r="CDW93" s="2"/>
      <c r="CDX93" s="2"/>
      <c r="CDY93" s="2"/>
      <c r="CDZ93" s="2"/>
      <c r="CEA93" s="2"/>
      <c r="CEB93" s="2"/>
      <c r="CEC93" s="2"/>
      <c r="CED93" s="2"/>
      <c r="CEE93" s="2"/>
      <c r="CEF93" s="2"/>
      <c r="CEG93" s="2"/>
      <c r="CEH93" s="2"/>
      <c r="CEI93" s="2"/>
      <c r="CEJ93" s="2"/>
      <c r="CEK93" s="2"/>
      <c r="CEL93" s="2"/>
      <c r="CEM93" s="2"/>
      <c r="CEN93" s="2"/>
      <c r="CEO93" s="2"/>
      <c r="CEP93" s="2"/>
      <c r="CEQ93" s="2"/>
      <c r="CER93" s="2"/>
      <c r="CES93" s="2"/>
      <c r="CET93" s="2"/>
      <c r="CEU93" s="2"/>
      <c r="CEV93" s="2"/>
      <c r="CEW93" s="2"/>
      <c r="CEX93" s="2"/>
      <c r="CEY93" s="2"/>
      <c r="CEZ93" s="2"/>
      <c r="CFA93" s="2"/>
      <c r="CFB93" s="2"/>
      <c r="CFC93" s="2"/>
      <c r="CFD93" s="2"/>
      <c r="CFE93" s="2"/>
      <c r="CFF93" s="2"/>
      <c r="CFG93" s="2"/>
      <c r="CFH93" s="2"/>
      <c r="CFI93" s="2"/>
      <c r="CFJ93" s="2"/>
      <c r="CFK93" s="2"/>
      <c r="CFL93" s="2"/>
      <c r="CFM93" s="2"/>
      <c r="CFN93" s="2"/>
      <c r="CFO93" s="2"/>
      <c r="CFP93" s="2"/>
      <c r="CFQ93" s="2"/>
      <c r="CFR93" s="2"/>
      <c r="CFS93" s="2"/>
      <c r="CFT93" s="2"/>
      <c r="CFU93" s="2"/>
      <c r="CFV93" s="2"/>
      <c r="CFW93" s="2"/>
      <c r="CFX93" s="2"/>
      <c r="CFY93" s="2"/>
      <c r="CFZ93" s="2"/>
      <c r="CGA93" s="2"/>
      <c r="CGB93" s="2"/>
      <c r="CGC93" s="2"/>
      <c r="CGD93" s="2"/>
      <c r="CGE93" s="2"/>
      <c r="CGF93" s="2"/>
      <c r="CGG93" s="2"/>
      <c r="CGH93" s="2"/>
      <c r="CGI93" s="2"/>
      <c r="CGJ93" s="2"/>
      <c r="CGK93" s="2"/>
      <c r="CGL93" s="2"/>
      <c r="CGM93" s="2"/>
      <c r="CGN93" s="2"/>
      <c r="CGO93" s="2"/>
      <c r="CGP93" s="2"/>
      <c r="CGQ93" s="2"/>
      <c r="CGR93" s="2"/>
      <c r="CGS93" s="2"/>
      <c r="CGT93" s="2"/>
      <c r="CGU93" s="2"/>
      <c r="CGV93" s="2"/>
      <c r="CGW93" s="2"/>
      <c r="CGX93" s="2"/>
      <c r="CGY93" s="2"/>
      <c r="CGZ93" s="2"/>
      <c r="CHA93" s="2"/>
      <c r="CHB93" s="2"/>
      <c r="CHC93" s="2"/>
      <c r="CHD93" s="2"/>
      <c r="CHE93" s="2"/>
      <c r="CHF93" s="2"/>
      <c r="CHG93" s="2"/>
      <c r="CHH93" s="2"/>
      <c r="CHI93" s="2"/>
      <c r="CHJ93" s="2"/>
      <c r="CHK93" s="2"/>
      <c r="CHL93" s="2"/>
      <c r="CHM93" s="2"/>
      <c r="CHN93" s="2"/>
      <c r="CHO93" s="2"/>
      <c r="CHP93" s="2"/>
      <c r="CHQ93" s="2"/>
      <c r="CHR93" s="2"/>
      <c r="CHS93" s="2"/>
      <c r="CHT93" s="2"/>
      <c r="CHU93" s="2"/>
      <c r="CHV93" s="2"/>
      <c r="CHW93" s="2"/>
      <c r="CHX93" s="2"/>
      <c r="CHY93" s="2"/>
      <c r="CHZ93" s="2"/>
      <c r="CIA93" s="2"/>
      <c r="CIB93" s="2"/>
      <c r="CIC93" s="2"/>
      <c r="CID93" s="2"/>
      <c r="CIE93" s="2"/>
      <c r="CIF93" s="2"/>
      <c r="CIG93" s="2"/>
      <c r="CIH93" s="2"/>
      <c r="CII93" s="2"/>
      <c r="CIJ93" s="2"/>
      <c r="CIK93" s="2"/>
      <c r="CIL93" s="2"/>
      <c r="CIM93" s="2"/>
      <c r="CIN93" s="2"/>
      <c r="CIO93" s="2"/>
      <c r="CIP93" s="2"/>
      <c r="CIQ93" s="2"/>
      <c r="CIR93" s="2"/>
      <c r="CIS93" s="2"/>
      <c r="CIT93" s="2"/>
      <c r="CIU93" s="2"/>
      <c r="CIV93" s="2"/>
      <c r="CIW93" s="2"/>
      <c r="CIX93" s="2"/>
      <c r="CIY93" s="2"/>
      <c r="CIZ93" s="2"/>
      <c r="CJA93" s="2"/>
      <c r="CJB93" s="2"/>
      <c r="CJC93" s="2"/>
      <c r="CJD93" s="2"/>
      <c r="CJE93" s="2"/>
      <c r="CJF93" s="2"/>
      <c r="CJG93" s="2"/>
      <c r="CJH93" s="2"/>
      <c r="CJI93" s="2"/>
      <c r="CJJ93" s="2"/>
      <c r="CJK93" s="2"/>
      <c r="CJL93" s="2"/>
      <c r="CJM93" s="2"/>
      <c r="CJN93" s="2"/>
      <c r="CJO93" s="2"/>
      <c r="CJP93" s="2"/>
      <c r="CJQ93" s="2"/>
      <c r="CJR93" s="2"/>
      <c r="CJS93" s="2"/>
      <c r="CJT93" s="2"/>
      <c r="CJU93" s="2"/>
      <c r="CJV93" s="2"/>
      <c r="CJW93" s="2"/>
      <c r="CJX93" s="2"/>
      <c r="CJY93" s="2"/>
      <c r="CJZ93" s="2"/>
      <c r="CKA93" s="2"/>
      <c r="CKB93" s="2"/>
      <c r="CKC93" s="2"/>
      <c r="CKD93" s="2"/>
      <c r="CKE93" s="2"/>
      <c r="CKF93" s="2"/>
      <c r="CKG93" s="2"/>
      <c r="CKH93" s="2"/>
      <c r="CKI93" s="2"/>
      <c r="CKJ93" s="2"/>
      <c r="CKK93" s="2"/>
      <c r="CKL93" s="2"/>
      <c r="CKM93" s="2"/>
      <c r="CKN93" s="2"/>
      <c r="CKO93" s="2"/>
      <c r="CKP93" s="2"/>
      <c r="CKQ93" s="2"/>
      <c r="CKR93" s="2"/>
      <c r="CKS93" s="2"/>
      <c r="CKT93" s="2"/>
      <c r="CKU93" s="2"/>
      <c r="CKV93" s="2"/>
      <c r="CKW93" s="2"/>
      <c r="CKX93" s="2"/>
      <c r="CKY93" s="2"/>
      <c r="CKZ93" s="2"/>
      <c r="CLA93" s="2"/>
      <c r="CLB93" s="2"/>
      <c r="CLC93" s="2"/>
      <c r="CLD93" s="2"/>
      <c r="CLE93" s="2"/>
      <c r="CLF93" s="2"/>
      <c r="CLG93" s="2"/>
      <c r="CLH93" s="2"/>
      <c r="CLI93" s="2"/>
      <c r="CLJ93" s="2"/>
      <c r="CLK93" s="2"/>
      <c r="CLL93" s="2"/>
      <c r="CLM93" s="2"/>
      <c r="CLN93" s="2"/>
      <c r="CLO93" s="2"/>
      <c r="CLP93" s="2"/>
      <c r="CLQ93" s="2"/>
      <c r="CLR93" s="2"/>
      <c r="CLS93" s="2"/>
      <c r="CLT93" s="2"/>
      <c r="CLU93" s="2"/>
      <c r="CLV93" s="2"/>
      <c r="CLW93" s="2"/>
      <c r="CLX93" s="2"/>
      <c r="CLY93" s="2"/>
      <c r="CLZ93" s="2"/>
      <c r="CMA93" s="2"/>
      <c r="CMB93" s="2"/>
      <c r="CMC93" s="2"/>
      <c r="CMD93" s="2"/>
      <c r="CME93" s="2"/>
      <c r="CMF93" s="2"/>
      <c r="CMG93" s="2"/>
      <c r="CMH93" s="2"/>
      <c r="CMI93" s="2"/>
      <c r="CMJ93" s="2"/>
      <c r="CMK93" s="2"/>
      <c r="CML93" s="2"/>
      <c r="CMM93" s="2"/>
      <c r="CMN93" s="2"/>
      <c r="CMO93" s="2"/>
      <c r="CMP93" s="2"/>
      <c r="CMQ93" s="2"/>
      <c r="CMR93" s="2"/>
      <c r="CMS93" s="2"/>
      <c r="CMT93" s="2"/>
      <c r="CMU93" s="2"/>
      <c r="CMV93" s="2"/>
      <c r="CMW93" s="2"/>
      <c r="CMX93" s="2"/>
      <c r="CMY93" s="2"/>
      <c r="CMZ93" s="2"/>
      <c r="CNA93" s="2"/>
      <c r="CNB93" s="2"/>
      <c r="CNC93" s="2"/>
      <c r="CND93" s="2"/>
      <c r="CNE93" s="2"/>
      <c r="CNF93" s="2"/>
      <c r="CNG93" s="2"/>
      <c r="CNH93" s="2"/>
      <c r="CNI93" s="2"/>
      <c r="CNJ93" s="2"/>
      <c r="CNK93" s="2"/>
      <c r="CNL93" s="2"/>
      <c r="CNM93" s="2"/>
      <c r="CNN93" s="2"/>
      <c r="CNO93" s="2"/>
      <c r="CNP93" s="2"/>
      <c r="CNQ93" s="2"/>
      <c r="CNR93" s="2"/>
      <c r="CNS93" s="2"/>
      <c r="CNT93" s="2"/>
      <c r="CNU93" s="2"/>
      <c r="CNV93" s="2"/>
      <c r="CNW93" s="2"/>
      <c r="CNX93" s="2"/>
      <c r="CNY93" s="2"/>
      <c r="CNZ93" s="2"/>
      <c r="COA93" s="2"/>
      <c r="COB93" s="2"/>
      <c r="COC93" s="2"/>
      <c r="COD93" s="2"/>
      <c r="COE93" s="2"/>
      <c r="COF93" s="2"/>
      <c r="COG93" s="2"/>
      <c r="COH93" s="2"/>
      <c r="COI93" s="2"/>
      <c r="COJ93" s="2"/>
      <c r="COK93" s="2"/>
      <c r="COL93" s="2"/>
      <c r="COM93" s="2"/>
      <c r="CON93" s="2"/>
      <c r="COO93" s="2"/>
      <c r="COP93" s="2"/>
      <c r="COQ93" s="2"/>
      <c r="COR93" s="2"/>
      <c r="COS93" s="2"/>
      <c r="COT93" s="2"/>
      <c r="COU93" s="2"/>
      <c r="COV93" s="2"/>
      <c r="COW93" s="2"/>
      <c r="COX93" s="2"/>
      <c r="COY93" s="2"/>
      <c r="COZ93" s="2"/>
      <c r="CPA93" s="2"/>
      <c r="CPB93" s="2"/>
      <c r="CPC93" s="2"/>
      <c r="CPD93" s="2"/>
      <c r="CPE93" s="2"/>
      <c r="CPF93" s="2"/>
      <c r="CPG93" s="2"/>
      <c r="CPH93" s="2"/>
      <c r="CPI93" s="2"/>
      <c r="CPJ93" s="2"/>
      <c r="CPK93" s="2"/>
      <c r="CPL93" s="2"/>
      <c r="CPM93" s="2"/>
      <c r="CPN93" s="2"/>
      <c r="CPO93" s="2"/>
      <c r="CPP93" s="2"/>
      <c r="CPQ93" s="2"/>
      <c r="CPR93" s="2"/>
      <c r="CPS93" s="2"/>
      <c r="CPT93" s="2"/>
      <c r="CPU93" s="2"/>
      <c r="CPV93" s="2"/>
      <c r="CPW93" s="2"/>
      <c r="CPX93" s="2"/>
      <c r="CPY93" s="2"/>
      <c r="CPZ93" s="2"/>
      <c r="CQA93" s="2"/>
      <c r="CQB93" s="2"/>
      <c r="CQC93" s="2"/>
      <c r="CQD93" s="2"/>
      <c r="CQE93" s="2"/>
      <c r="CQF93" s="2"/>
      <c r="CQG93" s="2"/>
      <c r="CQH93" s="2"/>
      <c r="CQI93" s="2"/>
      <c r="CQJ93" s="2"/>
      <c r="CQK93" s="2"/>
      <c r="CQL93" s="2"/>
      <c r="CQM93" s="2"/>
      <c r="CQN93" s="2"/>
      <c r="CQO93" s="2"/>
      <c r="CQP93" s="2"/>
      <c r="CQQ93" s="2"/>
      <c r="CQR93" s="2"/>
      <c r="CQS93" s="2"/>
      <c r="CQT93" s="2"/>
      <c r="CQU93" s="2"/>
      <c r="CQV93" s="2"/>
      <c r="CQW93" s="2"/>
      <c r="CQX93" s="2"/>
      <c r="CQY93" s="2"/>
      <c r="CQZ93" s="2"/>
      <c r="CRA93" s="2"/>
      <c r="CRB93" s="2"/>
      <c r="CRC93" s="2"/>
      <c r="CRD93" s="2"/>
      <c r="CRE93" s="2"/>
      <c r="CRF93" s="2"/>
      <c r="CRG93" s="2"/>
      <c r="CRH93" s="2"/>
      <c r="CRI93" s="2"/>
      <c r="CRJ93" s="2"/>
      <c r="CRK93" s="2"/>
      <c r="CRL93" s="2"/>
      <c r="CRM93" s="2"/>
      <c r="CRN93" s="2"/>
      <c r="CRO93" s="2"/>
      <c r="CRP93" s="2"/>
      <c r="CRQ93" s="2"/>
      <c r="CRR93" s="2"/>
      <c r="CRS93" s="2"/>
      <c r="CRT93" s="2"/>
      <c r="CRU93" s="2"/>
      <c r="CRV93" s="2"/>
      <c r="CRW93" s="2"/>
      <c r="CRX93" s="2"/>
      <c r="CRY93" s="2"/>
      <c r="CRZ93" s="2"/>
      <c r="CSA93" s="2"/>
      <c r="CSB93" s="2"/>
      <c r="CSC93" s="2"/>
      <c r="CSD93" s="2"/>
      <c r="CSE93" s="2"/>
      <c r="CSF93" s="2"/>
      <c r="CSG93" s="2"/>
      <c r="CSH93" s="2"/>
      <c r="CSI93" s="2"/>
      <c r="CSJ93" s="2"/>
      <c r="CSK93" s="2"/>
      <c r="CSL93" s="2"/>
      <c r="CSM93" s="2"/>
      <c r="CSN93" s="2"/>
      <c r="CSO93" s="2"/>
      <c r="CSP93" s="2"/>
      <c r="CSQ93" s="2"/>
      <c r="CSR93" s="2"/>
      <c r="CSS93" s="2"/>
      <c r="CST93" s="2"/>
      <c r="CSU93" s="2"/>
      <c r="CSV93" s="2"/>
      <c r="CSW93" s="2"/>
      <c r="CSX93" s="2"/>
      <c r="CSY93" s="2"/>
      <c r="CSZ93" s="2"/>
      <c r="CTA93" s="2"/>
      <c r="CTB93" s="2"/>
      <c r="CTC93" s="2"/>
      <c r="CTD93" s="2"/>
      <c r="CTE93" s="2"/>
      <c r="CTF93" s="2"/>
      <c r="CTG93" s="2"/>
      <c r="CTH93" s="2"/>
      <c r="CTI93" s="2"/>
      <c r="CTJ93" s="2"/>
      <c r="CTK93" s="2"/>
      <c r="CTL93" s="2"/>
      <c r="CTM93" s="2"/>
      <c r="CTN93" s="2"/>
      <c r="CTO93" s="2"/>
      <c r="CTP93" s="2"/>
      <c r="CTQ93" s="2"/>
      <c r="CTR93" s="2"/>
      <c r="CTS93" s="2"/>
      <c r="CTT93" s="2"/>
      <c r="CTU93" s="2"/>
      <c r="CTV93" s="2"/>
      <c r="CTW93" s="2"/>
      <c r="CTX93" s="2"/>
      <c r="CTY93" s="2"/>
      <c r="CTZ93" s="2"/>
      <c r="CUA93" s="2"/>
      <c r="CUB93" s="2"/>
      <c r="CUC93" s="2"/>
      <c r="CUD93" s="2"/>
      <c r="CUE93" s="2"/>
      <c r="CUF93" s="2"/>
      <c r="CUG93" s="2"/>
      <c r="CUH93" s="2"/>
      <c r="CUI93" s="2"/>
      <c r="CUJ93" s="2"/>
      <c r="CUK93" s="2"/>
      <c r="CUL93" s="2"/>
      <c r="CUM93" s="2"/>
      <c r="CUN93" s="2"/>
      <c r="CUO93" s="2"/>
      <c r="CUP93" s="2"/>
      <c r="CUQ93" s="2"/>
      <c r="CUR93" s="2"/>
      <c r="CUS93" s="2"/>
      <c r="CUT93" s="2"/>
      <c r="CUU93" s="2"/>
      <c r="CUV93" s="2"/>
      <c r="CUW93" s="2"/>
      <c r="CUX93" s="2"/>
      <c r="CUY93" s="2"/>
      <c r="CUZ93" s="2"/>
      <c r="CVA93" s="2"/>
      <c r="CVB93" s="2"/>
      <c r="CVC93" s="2"/>
      <c r="CVD93" s="2"/>
      <c r="CVE93" s="2"/>
      <c r="CVF93" s="2"/>
      <c r="CVG93" s="2"/>
      <c r="CVH93" s="2"/>
      <c r="CVI93" s="2"/>
      <c r="CVJ93" s="2"/>
      <c r="CVK93" s="2"/>
      <c r="CVL93" s="2"/>
      <c r="CVM93" s="2"/>
      <c r="CVN93" s="2"/>
      <c r="CVO93" s="2"/>
      <c r="CVP93" s="2"/>
      <c r="CVQ93" s="2"/>
      <c r="CVR93" s="2"/>
      <c r="CVS93" s="2"/>
      <c r="CVT93" s="2"/>
      <c r="CVU93" s="2"/>
      <c r="CVV93" s="2"/>
      <c r="CVW93" s="2"/>
      <c r="CVX93" s="2"/>
      <c r="CVY93" s="2"/>
      <c r="CVZ93" s="2"/>
      <c r="CWA93" s="2"/>
      <c r="CWB93" s="2"/>
      <c r="CWC93" s="2"/>
      <c r="CWD93" s="2"/>
      <c r="CWE93" s="2"/>
      <c r="CWF93" s="2"/>
      <c r="CWG93" s="2"/>
      <c r="CWH93" s="2"/>
      <c r="CWI93" s="2"/>
      <c r="CWJ93" s="2"/>
      <c r="CWK93" s="2"/>
      <c r="CWL93" s="2"/>
      <c r="CWM93" s="2"/>
      <c r="CWN93" s="2"/>
      <c r="CWO93" s="2"/>
      <c r="CWP93" s="2"/>
      <c r="CWQ93" s="2"/>
      <c r="CWR93" s="2"/>
      <c r="CWS93" s="2"/>
      <c r="CWT93" s="2"/>
      <c r="CWU93" s="2"/>
      <c r="CWV93" s="2"/>
      <c r="CWW93" s="2"/>
      <c r="CWX93" s="2"/>
      <c r="CWY93" s="2"/>
      <c r="CWZ93" s="2"/>
      <c r="CXA93" s="2"/>
      <c r="CXB93" s="2"/>
      <c r="CXC93" s="2"/>
      <c r="CXD93" s="2"/>
      <c r="CXE93" s="2"/>
      <c r="CXF93" s="2"/>
      <c r="CXG93" s="2"/>
      <c r="CXH93" s="2"/>
      <c r="CXI93" s="2"/>
      <c r="CXJ93" s="2"/>
      <c r="CXK93" s="2"/>
      <c r="CXL93" s="2"/>
      <c r="CXM93" s="2"/>
      <c r="CXN93" s="2"/>
      <c r="CXO93" s="2"/>
      <c r="CXP93" s="2"/>
      <c r="CXQ93" s="2"/>
      <c r="CXR93" s="2"/>
      <c r="CXS93" s="2"/>
      <c r="CXT93" s="2"/>
      <c r="CXU93" s="2"/>
      <c r="CXV93" s="2"/>
      <c r="CXW93" s="2"/>
      <c r="CXX93" s="2"/>
      <c r="CXY93" s="2"/>
      <c r="CXZ93" s="2"/>
      <c r="CYA93" s="2"/>
      <c r="CYB93" s="2"/>
      <c r="CYC93" s="2"/>
      <c r="CYD93" s="2"/>
      <c r="CYE93" s="2"/>
      <c r="CYF93" s="2"/>
      <c r="CYG93" s="2"/>
      <c r="CYH93" s="2"/>
      <c r="CYI93" s="2"/>
      <c r="CYJ93" s="2"/>
      <c r="CYK93" s="2"/>
      <c r="CYL93" s="2"/>
      <c r="CYM93" s="2"/>
      <c r="CYN93" s="2"/>
      <c r="CYO93" s="2"/>
      <c r="CYP93" s="2"/>
      <c r="CYQ93" s="2"/>
      <c r="CYR93" s="2"/>
      <c r="CYS93" s="2"/>
      <c r="CYT93" s="2"/>
      <c r="CYU93" s="2"/>
      <c r="CYV93" s="2"/>
      <c r="CYW93" s="2"/>
      <c r="CYX93" s="2"/>
      <c r="CYY93" s="2"/>
      <c r="CYZ93" s="2"/>
      <c r="CZA93" s="2"/>
      <c r="CZB93" s="2"/>
      <c r="CZC93" s="2"/>
      <c r="CZD93" s="2"/>
      <c r="CZE93" s="2"/>
      <c r="CZF93" s="2"/>
      <c r="CZG93" s="2"/>
      <c r="CZH93" s="2"/>
      <c r="CZI93" s="2"/>
      <c r="CZJ93" s="2"/>
      <c r="CZK93" s="2"/>
      <c r="CZL93" s="2"/>
      <c r="CZM93" s="2"/>
      <c r="CZN93" s="2"/>
      <c r="CZO93" s="2"/>
      <c r="CZP93" s="2"/>
      <c r="CZQ93" s="2"/>
      <c r="CZR93" s="2"/>
      <c r="CZS93" s="2"/>
      <c r="CZT93" s="2"/>
      <c r="CZU93" s="2"/>
      <c r="CZV93" s="2"/>
      <c r="CZW93" s="2"/>
      <c r="CZX93" s="2"/>
      <c r="CZY93" s="2"/>
      <c r="CZZ93" s="2"/>
      <c r="DAA93" s="2"/>
      <c r="DAB93" s="2"/>
      <c r="DAC93" s="2"/>
      <c r="DAD93" s="2"/>
      <c r="DAE93" s="2"/>
      <c r="DAF93" s="2"/>
      <c r="DAG93" s="2"/>
      <c r="DAH93" s="2"/>
      <c r="DAI93" s="2"/>
      <c r="DAJ93" s="2"/>
      <c r="DAK93" s="2"/>
      <c r="DAL93" s="2"/>
      <c r="DAM93" s="2"/>
      <c r="DAN93" s="2"/>
      <c r="DAO93" s="2"/>
      <c r="DAP93" s="2"/>
      <c r="DAQ93" s="2"/>
      <c r="DAR93" s="2"/>
      <c r="DAS93" s="2"/>
      <c r="DAT93" s="2"/>
      <c r="DAU93" s="2"/>
      <c r="DAV93" s="2"/>
      <c r="DAW93" s="2"/>
      <c r="DAX93" s="2"/>
      <c r="DAY93" s="2"/>
      <c r="DAZ93" s="2"/>
      <c r="DBA93" s="2"/>
      <c r="DBB93" s="2"/>
      <c r="DBC93" s="2"/>
      <c r="DBD93" s="2"/>
      <c r="DBE93" s="2"/>
      <c r="DBF93" s="2"/>
      <c r="DBG93" s="2"/>
      <c r="DBH93" s="2"/>
      <c r="DBI93" s="2"/>
      <c r="DBJ93" s="2"/>
      <c r="DBK93" s="2"/>
      <c r="DBL93" s="2"/>
      <c r="DBM93" s="2"/>
      <c r="DBN93" s="2"/>
      <c r="DBO93" s="2"/>
      <c r="DBP93" s="2"/>
      <c r="DBQ93" s="2"/>
      <c r="DBR93" s="2"/>
      <c r="DBS93" s="2"/>
      <c r="DBT93" s="2"/>
      <c r="DBU93" s="2"/>
      <c r="DBV93" s="2"/>
      <c r="DBW93" s="2"/>
      <c r="DBX93" s="2"/>
      <c r="DBY93" s="2"/>
      <c r="DBZ93" s="2"/>
      <c r="DCA93" s="2"/>
      <c r="DCB93" s="2"/>
      <c r="DCC93" s="2"/>
      <c r="DCD93" s="2"/>
      <c r="DCE93" s="2"/>
      <c r="DCF93" s="2"/>
      <c r="DCG93" s="2"/>
      <c r="DCH93" s="2"/>
      <c r="DCI93" s="2"/>
      <c r="DCJ93" s="2"/>
      <c r="DCK93" s="2"/>
      <c r="DCL93" s="2"/>
      <c r="DCM93" s="2"/>
      <c r="DCN93" s="2"/>
      <c r="DCO93" s="2"/>
      <c r="DCP93" s="2"/>
      <c r="DCQ93" s="2"/>
      <c r="DCR93" s="2"/>
      <c r="DCS93" s="2"/>
      <c r="DCT93" s="2"/>
      <c r="DCU93" s="2"/>
      <c r="DCV93" s="2"/>
      <c r="DCW93" s="2"/>
      <c r="DCX93" s="2"/>
      <c r="DCY93" s="2"/>
      <c r="DCZ93" s="2"/>
      <c r="DDA93" s="2"/>
      <c r="DDB93" s="2"/>
      <c r="DDC93" s="2"/>
      <c r="DDD93" s="2"/>
      <c r="DDE93" s="2"/>
      <c r="DDF93" s="2"/>
      <c r="DDG93" s="2"/>
      <c r="DDH93" s="2"/>
      <c r="DDI93" s="2"/>
      <c r="DDJ93" s="2"/>
      <c r="DDK93" s="2"/>
      <c r="DDL93" s="2"/>
      <c r="DDM93" s="2"/>
      <c r="DDN93" s="2"/>
      <c r="DDO93" s="2"/>
      <c r="DDP93" s="2"/>
      <c r="DDQ93" s="2"/>
      <c r="DDR93" s="2"/>
      <c r="DDS93" s="2"/>
      <c r="DDT93" s="2"/>
      <c r="DDU93" s="2"/>
      <c r="DDV93" s="2"/>
      <c r="DDW93" s="2"/>
      <c r="DDX93" s="2"/>
      <c r="DDY93" s="2"/>
      <c r="DDZ93" s="2"/>
      <c r="DEA93" s="2"/>
      <c r="DEB93" s="2"/>
      <c r="DEC93" s="2"/>
      <c r="DED93" s="2"/>
      <c r="DEE93" s="2"/>
      <c r="DEF93" s="2"/>
      <c r="DEG93" s="2"/>
      <c r="DEH93" s="2"/>
      <c r="DEI93" s="2"/>
      <c r="DEJ93" s="2"/>
      <c r="DEK93" s="2"/>
      <c r="DEL93" s="2"/>
      <c r="DEM93" s="2"/>
      <c r="DEN93" s="2"/>
      <c r="DEO93" s="2"/>
      <c r="DEP93" s="2"/>
      <c r="DEQ93" s="2"/>
      <c r="DER93" s="2"/>
      <c r="DES93" s="2"/>
      <c r="DET93" s="2"/>
      <c r="DEU93" s="2"/>
      <c r="DEV93" s="2"/>
      <c r="DEW93" s="2"/>
      <c r="DEX93" s="2"/>
      <c r="DEY93" s="2"/>
      <c r="DEZ93" s="2"/>
      <c r="DFA93" s="2"/>
      <c r="DFB93" s="2"/>
      <c r="DFC93" s="2"/>
      <c r="DFD93" s="2"/>
      <c r="DFE93" s="2"/>
      <c r="DFF93" s="2"/>
      <c r="DFG93" s="2"/>
      <c r="DFH93" s="2"/>
      <c r="DFI93" s="2"/>
      <c r="DFJ93" s="2"/>
      <c r="DFK93" s="2"/>
      <c r="DFL93" s="2"/>
      <c r="DFM93" s="2"/>
      <c r="DFN93" s="2"/>
      <c r="DFO93" s="2"/>
      <c r="DFP93" s="2"/>
      <c r="DFQ93" s="2"/>
      <c r="DFR93" s="2"/>
      <c r="DFS93" s="2"/>
      <c r="DFT93" s="2"/>
      <c r="DFU93" s="2"/>
      <c r="DFV93" s="2"/>
      <c r="DFW93" s="2"/>
      <c r="DFX93" s="2"/>
      <c r="DFY93" s="2"/>
      <c r="DFZ93" s="2"/>
      <c r="DGA93" s="2"/>
      <c r="DGB93" s="2"/>
      <c r="DGC93" s="2"/>
      <c r="DGD93" s="2"/>
      <c r="DGE93" s="2"/>
      <c r="DGF93" s="2"/>
      <c r="DGG93" s="2"/>
      <c r="DGH93" s="2"/>
      <c r="DGI93" s="2"/>
      <c r="DGJ93" s="2"/>
      <c r="DGK93" s="2"/>
      <c r="DGL93" s="2"/>
      <c r="DGM93" s="2"/>
      <c r="DGN93" s="2"/>
      <c r="DGO93" s="2"/>
      <c r="DGP93" s="2"/>
      <c r="DGQ93" s="2"/>
      <c r="DGR93" s="2"/>
      <c r="DGS93" s="2"/>
      <c r="DGT93" s="2"/>
      <c r="DGU93" s="2"/>
      <c r="DGV93" s="2"/>
      <c r="DGW93" s="2"/>
      <c r="DGX93" s="2"/>
      <c r="DGY93" s="2"/>
      <c r="DGZ93" s="2"/>
      <c r="DHA93" s="2"/>
      <c r="DHB93" s="2"/>
      <c r="DHC93" s="2"/>
      <c r="DHD93" s="2"/>
      <c r="DHE93" s="2"/>
      <c r="DHF93" s="2"/>
      <c r="DHG93" s="2"/>
      <c r="DHH93" s="2"/>
      <c r="DHI93" s="2"/>
      <c r="DHJ93" s="2"/>
      <c r="DHK93" s="2"/>
      <c r="DHL93" s="2"/>
      <c r="DHM93" s="2"/>
      <c r="DHN93" s="2"/>
      <c r="DHO93" s="2"/>
      <c r="DHP93" s="2"/>
      <c r="DHQ93" s="2"/>
      <c r="DHR93" s="2"/>
      <c r="DHS93" s="2"/>
      <c r="DHT93" s="2"/>
      <c r="DHU93" s="2"/>
      <c r="DHV93" s="2"/>
      <c r="DHW93" s="2"/>
      <c r="DHX93" s="2"/>
      <c r="DHY93" s="2"/>
      <c r="DHZ93" s="2"/>
      <c r="DIA93" s="2"/>
      <c r="DIB93" s="2"/>
      <c r="DIC93" s="2"/>
      <c r="DID93" s="2"/>
      <c r="DIE93" s="2"/>
      <c r="DIF93" s="2"/>
      <c r="DIG93" s="2"/>
      <c r="DIH93" s="2"/>
      <c r="DII93" s="2"/>
      <c r="DIJ93" s="2"/>
      <c r="DIK93" s="2"/>
      <c r="DIL93" s="2"/>
      <c r="DIM93" s="2"/>
      <c r="DIN93" s="2"/>
      <c r="DIO93" s="2"/>
      <c r="DIP93" s="2"/>
      <c r="DIQ93" s="2"/>
      <c r="DIR93" s="2"/>
      <c r="DIS93" s="2"/>
      <c r="DIT93" s="2"/>
      <c r="DIU93" s="2"/>
      <c r="DIV93" s="2"/>
      <c r="DIW93" s="2"/>
      <c r="DIX93" s="2"/>
      <c r="DIY93" s="2"/>
      <c r="DIZ93" s="2"/>
      <c r="DJA93" s="2"/>
      <c r="DJB93" s="2"/>
      <c r="DJC93" s="2"/>
      <c r="DJD93" s="2"/>
      <c r="DJE93" s="2"/>
      <c r="DJF93" s="2"/>
      <c r="DJG93" s="2"/>
      <c r="DJH93" s="2"/>
      <c r="DJI93" s="2"/>
      <c r="DJJ93" s="2"/>
      <c r="DJK93" s="2"/>
      <c r="DJL93" s="2"/>
      <c r="DJM93" s="2"/>
      <c r="DJN93" s="2"/>
      <c r="DJO93" s="2"/>
      <c r="DJP93" s="2"/>
      <c r="DJQ93" s="2"/>
      <c r="DJR93" s="2"/>
      <c r="DJS93" s="2"/>
      <c r="DJT93" s="2"/>
      <c r="DJU93" s="2"/>
      <c r="DJV93" s="2"/>
      <c r="DJW93" s="2"/>
      <c r="DJX93" s="2"/>
      <c r="DJY93" s="2"/>
      <c r="DJZ93" s="2"/>
      <c r="DKA93" s="2"/>
      <c r="DKB93" s="2"/>
      <c r="DKC93" s="2"/>
      <c r="DKD93" s="2"/>
      <c r="DKE93" s="2"/>
      <c r="DKF93" s="2"/>
      <c r="DKG93" s="2"/>
      <c r="DKH93" s="2"/>
      <c r="DKI93" s="2"/>
      <c r="DKJ93" s="2"/>
      <c r="DKK93" s="2"/>
      <c r="DKL93" s="2"/>
      <c r="DKM93" s="2"/>
      <c r="DKN93" s="2"/>
      <c r="DKO93" s="2"/>
      <c r="DKP93" s="2"/>
      <c r="DKQ93" s="2"/>
      <c r="DKR93" s="2"/>
      <c r="DKS93" s="2"/>
      <c r="DKT93" s="2"/>
      <c r="DKU93" s="2"/>
      <c r="DKV93" s="2"/>
      <c r="DKW93" s="2"/>
      <c r="DKX93" s="2"/>
      <c r="DKY93" s="2"/>
      <c r="DKZ93" s="2"/>
      <c r="DLA93" s="2"/>
      <c r="DLB93" s="2"/>
      <c r="DLC93" s="2"/>
      <c r="DLD93" s="2"/>
      <c r="DLE93" s="2"/>
      <c r="DLF93" s="2"/>
      <c r="DLG93" s="2"/>
      <c r="DLH93" s="2"/>
      <c r="DLI93" s="2"/>
      <c r="DLJ93" s="2"/>
      <c r="DLK93" s="2"/>
      <c r="DLL93" s="2"/>
      <c r="DLM93" s="2"/>
      <c r="DLN93" s="2"/>
      <c r="DLO93" s="2"/>
      <c r="DLP93" s="2"/>
      <c r="DLQ93" s="2"/>
      <c r="DLR93" s="2"/>
      <c r="DLS93" s="2"/>
      <c r="DLT93" s="2"/>
      <c r="DLU93" s="2"/>
      <c r="DLV93" s="2"/>
      <c r="DLW93" s="2"/>
      <c r="DLX93" s="2"/>
      <c r="DLY93" s="2"/>
      <c r="DLZ93" s="2"/>
      <c r="DMA93" s="2"/>
      <c r="DMB93" s="2"/>
      <c r="DMC93" s="2"/>
      <c r="DMD93" s="2"/>
      <c r="DME93" s="2"/>
      <c r="DMF93" s="2"/>
      <c r="DMG93" s="2"/>
      <c r="DMH93" s="2"/>
      <c r="DMI93" s="2"/>
      <c r="DMJ93" s="2"/>
      <c r="DMK93" s="2"/>
      <c r="DML93" s="2"/>
      <c r="DMM93" s="2"/>
      <c r="DMN93" s="2"/>
      <c r="DMO93" s="2"/>
      <c r="DMP93" s="2"/>
      <c r="DMQ93" s="2"/>
      <c r="DMR93" s="2"/>
      <c r="DMS93" s="2"/>
      <c r="DMT93" s="2"/>
      <c r="DMU93" s="2"/>
      <c r="DMV93" s="2"/>
      <c r="DMW93" s="2"/>
      <c r="DMX93" s="2"/>
      <c r="DMY93" s="2"/>
      <c r="DMZ93" s="2"/>
      <c r="DNA93" s="2"/>
      <c r="DNB93" s="2"/>
      <c r="DNC93" s="2"/>
      <c r="DND93" s="2"/>
      <c r="DNE93" s="2"/>
      <c r="DNF93" s="2"/>
      <c r="DNG93" s="2"/>
      <c r="DNH93" s="2"/>
      <c r="DNI93" s="2"/>
      <c r="DNJ93" s="2"/>
      <c r="DNK93" s="2"/>
      <c r="DNL93" s="2"/>
      <c r="DNM93" s="2"/>
      <c r="DNN93" s="2"/>
      <c r="DNO93" s="2"/>
      <c r="DNP93" s="2"/>
      <c r="DNQ93" s="2"/>
      <c r="DNR93" s="2"/>
      <c r="DNS93" s="2"/>
      <c r="DNT93" s="2"/>
      <c r="DNU93" s="2"/>
      <c r="DNV93" s="2"/>
      <c r="DNW93" s="2"/>
      <c r="DNX93" s="2"/>
      <c r="DNY93" s="2"/>
      <c r="DNZ93" s="2"/>
      <c r="DOA93" s="2"/>
      <c r="DOB93" s="2"/>
      <c r="DOC93" s="2"/>
      <c r="DOD93" s="2"/>
      <c r="DOE93" s="2"/>
      <c r="DOF93" s="2"/>
      <c r="DOG93" s="2"/>
      <c r="DOH93" s="2"/>
      <c r="DOI93" s="2"/>
      <c r="DOJ93" s="2"/>
      <c r="DOK93" s="2"/>
      <c r="DOL93" s="2"/>
      <c r="DOM93" s="2"/>
      <c r="DON93" s="2"/>
      <c r="DOO93" s="2"/>
      <c r="DOP93" s="2"/>
      <c r="DOQ93" s="2"/>
      <c r="DOR93" s="2"/>
      <c r="DOS93" s="2"/>
      <c r="DOT93" s="2"/>
      <c r="DOU93" s="2"/>
      <c r="DOV93" s="2"/>
      <c r="DOW93" s="2"/>
      <c r="DOX93" s="2"/>
      <c r="DOY93" s="2"/>
      <c r="DOZ93" s="2"/>
      <c r="DPA93" s="2"/>
      <c r="DPB93" s="2"/>
      <c r="DPC93" s="2"/>
      <c r="DPD93" s="2"/>
      <c r="DPE93" s="2"/>
      <c r="DPF93" s="2"/>
      <c r="DPG93" s="2"/>
      <c r="DPH93" s="2"/>
      <c r="DPI93" s="2"/>
      <c r="DPJ93" s="2"/>
      <c r="DPK93" s="2"/>
      <c r="DPL93" s="2"/>
      <c r="DPM93" s="2"/>
      <c r="DPN93" s="2"/>
      <c r="DPO93" s="2"/>
      <c r="DPP93" s="2"/>
      <c r="DPQ93" s="2"/>
      <c r="DPR93" s="2"/>
      <c r="DPS93" s="2"/>
      <c r="DPT93" s="2"/>
      <c r="DPU93" s="2"/>
      <c r="DPV93" s="2"/>
      <c r="DPW93" s="2"/>
      <c r="DPX93" s="2"/>
      <c r="DPY93" s="2"/>
      <c r="DPZ93" s="2"/>
      <c r="DQA93" s="2"/>
      <c r="DQB93" s="2"/>
      <c r="DQC93" s="2"/>
      <c r="DQD93" s="2"/>
      <c r="DQE93" s="2"/>
      <c r="DQF93" s="2"/>
      <c r="DQG93" s="2"/>
      <c r="DQH93" s="2"/>
      <c r="DQI93" s="2"/>
      <c r="DQJ93" s="2"/>
      <c r="DQK93" s="2"/>
      <c r="DQL93" s="2"/>
      <c r="DQM93" s="2"/>
      <c r="DQN93" s="2"/>
      <c r="DQO93" s="2"/>
      <c r="DQP93" s="2"/>
      <c r="DQQ93" s="2"/>
      <c r="DQR93" s="2"/>
      <c r="DQS93" s="2"/>
      <c r="DQT93" s="2"/>
      <c r="DQU93" s="2"/>
      <c r="DQV93" s="2"/>
      <c r="DQW93" s="2"/>
      <c r="DQX93" s="2"/>
      <c r="DQY93" s="2"/>
      <c r="DQZ93" s="2"/>
      <c r="DRA93" s="2"/>
      <c r="DRB93" s="2"/>
      <c r="DRC93" s="2"/>
      <c r="DRD93" s="2"/>
      <c r="DRE93" s="2"/>
      <c r="DRF93" s="2"/>
      <c r="DRG93" s="2"/>
      <c r="DRH93" s="2"/>
      <c r="DRI93" s="2"/>
      <c r="DRJ93" s="2"/>
      <c r="DRK93" s="2"/>
      <c r="DRL93" s="2"/>
      <c r="DRM93" s="2"/>
      <c r="DRN93" s="2"/>
      <c r="DRO93" s="2"/>
      <c r="DRP93" s="2"/>
      <c r="DRQ93" s="2"/>
      <c r="DRR93" s="2"/>
      <c r="DRS93" s="2"/>
      <c r="DRT93" s="2"/>
      <c r="DRU93" s="2"/>
      <c r="DRV93" s="2"/>
      <c r="DRW93" s="2"/>
      <c r="DRX93" s="2"/>
      <c r="DRY93" s="2"/>
      <c r="DRZ93" s="2"/>
      <c r="DSA93" s="2"/>
      <c r="DSB93" s="2"/>
      <c r="DSC93" s="2"/>
      <c r="DSD93" s="2"/>
      <c r="DSE93" s="2"/>
      <c r="DSF93" s="2"/>
      <c r="DSG93" s="2"/>
      <c r="DSH93" s="2"/>
      <c r="DSI93" s="2"/>
      <c r="DSJ93" s="2"/>
      <c r="DSK93" s="2"/>
      <c r="DSL93" s="2"/>
      <c r="DSM93" s="2"/>
      <c r="DSN93" s="2"/>
      <c r="DSO93" s="2"/>
      <c r="DSP93" s="2"/>
      <c r="DSQ93" s="2"/>
      <c r="DSR93" s="2"/>
      <c r="DSS93" s="2"/>
      <c r="DST93" s="2"/>
      <c r="DSU93" s="2"/>
      <c r="DSV93" s="2"/>
      <c r="DSW93" s="2"/>
      <c r="DSX93" s="2"/>
      <c r="DSY93" s="2"/>
      <c r="DSZ93" s="2"/>
      <c r="DTA93" s="2"/>
      <c r="DTB93" s="2"/>
      <c r="DTC93" s="2"/>
      <c r="DTD93" s="2"/>
      <c r="DTE93" s="2"/>
      <c r="DTF93" s="2"/>
      <c r="DTG93" s="2"/>
      <c r="DTH93" s="2"/>
      <c r="DTI93" s="2"/>
      <c r="DTJ93" s="2"/>
      <c r="DTK93" s="2"/>
      <c r="DTL93" s="2"/>
      <c r="DTM93" s="2"/>
      <c r="DTN93" s="2"/>
      <c r="DTO93" s="2"/>
      <c r="DTP93" s="2"/>
      <c r="DTQ93" s="2"/>
      <c r="DTR93" s="2"/>
      <c r="DTS93" s="2"/>
      <c r="DTT93" s="2"/>
      <c r="DTU93" s="2"/>
      <c r="DTV93" s="2"/>
      <c r="DTW93" s="2"/>
      <c r="DTX93" s="2"/>
      <c r="DTY93" s="2"/>
      <c r="DTZ93" s="2"/>
      <c r="DUA93" s="2"/>
      <c r="DUB93" s="2"/>
      <c r="DUC93" s="2"/>
      <c r="DUD93" s="2"/>
      <c r="DUE93" s="2"/>
      <c r="DUF93" s="2"/>
      <c r="DUG93" s="2"/>
      <c r="DUH93" s="2"/>
      <c r="DUI93" s="2"/>
      <c r="DUJ93" s="2"/>
      <c r="DUK93" s="2"/>
      <c r="DUL93" s="2"/>
      <c r="DUM93" s="2"/>
      <c r="DUN93" s="2"/>
      <c r="DUO93" s="2"/>
      <c r="DUP93" s="2"/>
      <c r="DUQ93" s="2"/>
      <c r="DUR93" s="2"/>
      <c r="DUS93" s="2"/>
      <c r="DUT93" s="2"/>
      <c r="DUU93" s="2"/>
      <c r="DUV93" s="2"/>
      <c r="DUW93" s="2"/>
      <c r="DUX93" s="2"/>
      <c r="DUY93" s="2"/>
      <c r="DUZ93" s="2"/>
      <c r="DVA93" s="2"/>
      <c r="DVB93" s="2"/>
      <c r="DVC93" s="2"/>
      <c r="DVD93" s="2"/>
      <c r="DVE93" s="2"/>
      <c r="DVF93" s="2"/>
      <c r="DVG93" s="2"/>
      <c r="DVH93" s="2"/>
      <c r="DVI93" s="2"/>
      <c r="DVJ93" s="2"/>
      <c r="DVK93" s="2"/>
      <c r="DVL93" s="2"/>
      <c r="DVM93" s="2"/>
      <c r="DVN93" s="2"/>
      <c r="DVO93" s="2"/>
      <c r="DVP93" s="2"/>
      <c r="DVQ93" s="2"/>
      <c r="DVR93" s="2"/>
      <c r="DVS93" s="2"/>
      <c r="DVT93" s="2"/>
      <c r="DVU93" s="2"/>
      <c r="DVV93" s="2"/>
      <c r="DVW93" s="2"/>
      <c r="DVX93" s="2"/>
      <c r="DVY93" s="2"/>
      <c r="DVZ93" s="2"/>
      <c r="DWA93" s="2"/>
      <c r="DWB93" s="2"/>
      <c r="DWC93" s="2"/>
      <c r="DWD93" s="2"/>
      <c r="DWE93" s="2"/>
      <c r="DWF93" s="2"/>
      <c r="DWG93" s="2"/>
      <c r="DWH93" s="2"/>
      <c r="DWI93" s="2"/>
      <c r="DWJ93" s="2"/>
      <c r="DWK93" s="2"/>
      <c r="DWL93" s="2"/>
      <c r="DWM93" s="2"/>
      <c r="DWN93" s="2"/>
      <c r="DWO93" s="2"/>
      <c r="DWP93" s="2"/>
      <c r="DWQ93" s="2"/>
      <c r="DWR93" s="2"/>
      <c r="DWS93" s="2"/>
      <c r="DWT93" s="2"/>
      <c r="DWU93" s="2"/>
      <c r="DWV93" s="2"/>
      <c r="DWW93" s="2"/>
      <c r="DWX93" s="2"/>
      <c r="DWY93" s="2"/>
      <c r="DWZ93" s="2"/>
      <c r="DXA93" s="2"/>
      <c r="DXB93" s="2"/>
      <c r="DXC93" s="2"/>
      <c r="DXD93" s="2"/>
      <c r="DXE93" s="2"/>
      <c r="DXF93" s="2"/>
      <c r="DXG93" s="2"/>
      <c r="DXH93" s="2"/>
      <c r="DXI93" s="2"/>
      <c r="DXJ93" s="2"/>
      <c r="DXK93" s="2"/>
      <c r="DXL93" s="2"/>
      <c r="DXM93" s="2"/>
      <c r="DXN93" s="2"/>
      <c r="DXO93" s="2"/>
      <c r="DXP93" s="2"/>
      <c r="DXQ93" s="2"/>
      <c r="DXR93" s="2"/>
      <c r="DXS93" s="2"/>
      <c r="DXT93" s="2"/>
      <c r="DXU93" s="2"/>
      <c r="DXV93" s="2"/>
      <c r="DXW93" s="2"/>
      <c r="DXX93" s="2"/>
      <c r="DXY93" s="2"/>
      <c r="DXZ93" s="2"/>
      <c r="DYA93" s="2"/>
      <c r="DYB93" s="2"/>
      <c r="DYC93" s="2"/>
      <c r="DYD93" s="2"/>
      <c r="DYE93" s="2"/>
      <c r="DYF93" s="2"/>
      <c r="DYG93" s="2"/>
      <c r="DYH93" s="2"/>
      <c r="DYI93" s="2"/>
      <c r="DYJ93" s="2"/>
      <c r="DYK93" s="2"/>
      <c r="DYL93" s="2"/>
      <c r="DYM93" s="2"/>
      <c r="DYN93" s="2"/>
      <c r="DYO93" s="2"/>
      <c r="DYP93" s="2"/>
      <c r="DYQ93" s="2"/>
      <c r="DYR93" s="2"/>
      <c r="DYS93" s="2"/>
      <c r="DYT93" s="2"/>
      <c r="DYU93" s="2"/>
      <c r="DYV93" s="2"/>
      <c r="DYW93" s="2"/>
      <c r="DYX93" s="2"/>
      <c r="DYY93" s="2"/>
      <c r="DYZ93" s="2"/>
      <c r="DZA93" s="2"/>
      <c r="DZB93" s="2"/>
      <c r="DZC93" s="2"/>
      <c r="DZD93" s="2"/>
      <c r="DZE93" s="2"/>
      <c r="DZF93" s="2"/>
      <c r="DZG93" s="2"/>
      <c r="DZH93" s="2"/>
      <c r="DZI93" s="2"/>
      <c r="DZJ93" s="2"/>
      <c r="DZK93" s="2"/>
      <c r="DZL93" s="2"/>
      <c r="DZM93" s="2"/>
      <c r="DZN93" s="2"/>
      <c r="DZO93" s="2"/>
      <c r="DZP93" s="2"/>
      <c r="DZQ93" s="2"/>
      <c r="DZR93" s="2"/>
      <c r="DZS93" s="2"/>
      <c r="DZT93" s="2"/>
      <c r="DZU93" s="2"/>
      <c r="DZV93" s="2"/>
      <c r="DZW93" s="2"/>
      <c r="DZX93" s="2"/>
      <c r="DZY93" s="2"/>
      <c r="DZZ93" s="2"/>
      <c r="EAA93" s="2"/>
      <c r="EAB93" s="2"/>
      <c r="EAC93" s="2"/>
      <c r="EAD93" s="2"/>
      <c r="EAE93" s="2"/>
      <c r="EAF93" s="2"/>
      <c r="EAG93" s="2"/>
      <c r="EAH93" s="2"/>
      <c r="EAI93" s="2"/>
      <c r="EAJ93" s="2"/>
      <c r="EAK93" s="2"/>
      <c r="EAL93" s="2"/>
      <c r="EAM93" s="2"/>
      <c r="EAN93" s="2"/>
      <c r="EAO93" s="2"/>
      <c r="EAP93" s="2"/>
      <c r="EAQ93" s="2"/>
      <c r="EAR93" s="2"/>
      <c r="EAS93" s="2"/>
      <c r="EAT93" s="2"/>
      <c r="EAU93" s="2"/>
      <c r="EAV93" s="2"/>
      <c r="EAW93" s="2"/>
      <c r="EAX93" s="2"/>
      <c r="EAY93" s="2"/>
      <c r="EAZ93" s="2"/>
      <c r="EBA93" s="2"/>
      <c r="EBB93" s="2"/>
      <c r="EBC93" s="2"/>
      <c r="EBD93" s="2"/>
      <c r="EBE93" s="2"/>
      <c r="EBF93" s="2"/>
      <c r="EBG93" s="2"/>
      <c r="EBH93" s="2"/>
      <c r="EBI93" s="2"/>
      <c r="EBJ93" s="2"/>
      <c r="EBK93" s="2"/>
      <c r="EBL93" s="2"/>
      <c r="EBM93" s="2"/>
      <c r="EBN93" s="2"/>
      <c r="EBO93" s="2"/>
      <c r="EBP93" s="2"/>
      <c r="EBQ93" s="2"/>
      <c r="EBR93" s="2"/>
      <c r="EBS93" s="2"/>
      <c r="EBT93" s="2"/>
      <c r="EBU93" s="2"/>
      <c r="EBV93" s="2"/>
      <c r="EBW93" s="2"/>
      <c r="EBX93" s="2"/>
      <c r="EBY93" s="2"/>
      <c r="EBZ93" s="2"/>
      <c r="ECA93" s="2"/>
      <c r="ECB93" s="2"/>
      <c r="ECC93" s="2"/>
      <c r="ECD93" s="2"/>
      <c r="ECE93" s="2"/>
      <c r="ECF93" s="2"/>
      <c r="ECG93" s="2"/>
      <c r="ECH93" s="2"/>
      <c r="ECI93" s="2"/>
      <c r="ECJ93" s="2"/>
      <c r="ECK93" s="2"/>
      <c r="ECL93" s="2"/>
      <c r="ECM93" s="2"/>
      <c r="ECN93" s="2"/>
      <c r="ECO93" s="2"/>
      <c r="ECP93" s="2"/>
      <c r="ECQ93" s="2"/>
      <c r="ECR93" s="2"/>
      <c r="ECS93" s="2"/>
      <c r="ECT93" s="2"/>
      <c r="ECU93" s="2"/>
      <c r="ECV93" s="2"/>
      <c r="ECW93" s="2"/>
      <c r="ECX93" s="2"/>
      <c r="ECY93" s="2"/>
      <c r="ECZ93" s="2"/>
      <c r="EDA93" s="2"/>
      <c r="EDB93" s="2"/>
      <c r="EDC93" s="2"/>
      <c r="EDD93" s="2"/>
      <c r="EDE93" s="2"/>
      <c r="EDF93" s="2"/>
      <c r="EDG93" s="2"/>
      <c r="EDH93" s="2"/>
      <c r="EDI93" s="2"/>
      <c r="EDJ93" s="2"/>
      <c r="EDK93" s="2"/>
      <c r="EDL93" s="2"/>
      <c r="EDM93" s="2"/>
      <c r="EDN93" s="2"/>
      <c r="EDO93" s="2"/>
      <c r="EDP93" s="2"/>
      <c r="EDQ93" s="2"/>
      <c r="EDR93" s="2"/>
      <c r="EDS93" s="2"/>
      <c r="EDT93" s="2"/>
      <c r="EDU93" s="2"/>
      <c r="EDV93" s="2"/>
      <c r="EDW93" s="2"/>
      <c r="EDX93" s="2"/>
      <c r="EDY93" s="2"/>
      <c r="EDZ93" s="2"/>
      <c r="EEA93" s="2"/>
      <c r="EEB93" s="2"/>
      <c r="EEC93" s="2"/>
      <c r="EED93" s="2"/>
      <c r="EEE93" s="2"/>
      <c r="EEF93" s="2"/>
      <c r="EEG93" s="2"/>
      <c r="EEH93" s="2"/>
      <c r="EEI93" s="2"/>
      <c r="EEJ93" s="2"/>
      <c r="EEK93" s="2"/>
      <c r="EEL93" s="2"/>
      <c r="EEM93" s="2"/>
      <c r="EEN93" s="2"/>
      <c r="EEO93" s="2"/>
      <c r="EEP93" s="2"/>
      <c r="EEQ93" s="2"/>
      <c r="EER93" s="2"/>
      <c r="EES93" s="2"/>
      <c r="EET93" s="2"/>
      <c r="EEU93" s="2"/>
      <c r="EEV93" s="2"/>
      <c r="EEW93" s="2"/>
      <c r="EEX93" s="2"/>
      <c r="EEY93" s="2"/>
      <c r="EEZ93" s="2"/>
      <c r="EFA93" s="2"/>
      <c r="EFB93" s="2"/>
      <c r="EFC93" s="2"/>
      <c r="EFD93" s="2"/>
      <c r="EFE93" s="2"/>
      <c r="EFF93" s="2"/>
      <c r="EFG93" s="2"/>
      <c r="EFH93" s="2"/>
      <c r="EFI93" s="2"/>
      <c r="EFJ93" s="2"/>
      <c r="EFK93" s="2"/>
      <c r="EFL93" s="2"/>
      <c r="EFM93" s="2"/>
      <c r="EFN93" s="2"/>
      <c r="EFO93" s="2"/>
      <c r="EFP93" s="2"/>
      <c r="EFQ93" s="2"/>
      <c r="EFR93" s="2"/>
      <c r="EFS93" s="2"/>
      <c r="EFT93" s="2"/>
      <c r="EFU93" s="2"/>
      <c r="EFV93" s="2"/>
      <c r="EFW93" s="2"/>
      <c r="EFX93" s="2"/>
      <c r="EFY93" s="2"/>
      <c r="EFZ93" s="2"/>
      <c r="EGA93" s="2"/>
      <c r="EGB93" s="2"/>
      <c r="EGC93" s="2"/>
      <c r="EGD93" s="2"/>
      <c r="EGE93" s="2"/>
      <c r="EGF93" s="2"/>
      <c r="EGG93" s="2"/>
      <c r="EGH93" s="2"/>
      <c r="EGI93" s="2"/>
      <c r="EGJ93" s="2"/>
      <c r="EGK93" s="2"/>
      <c r="EGL93" s="2"/>
      <c r="EGM93" s="2"/>
      <c r="EGN93" s="2"/>
      <c r="EGO93" s="2"/>
      <c r="EGP93" s="2"/>
      <c r="EGQ93" s="2"/>
      <c r="EGR93" s="2"/>
      <c r="EGS93" s="2"/>
      <c r="EGT93" s="2"/>
      <c r="EGU93" s="2"/>
      <c r="EGV93" s="2"/>
      <c r="EGW93" s="2"/>
      <c r="EGX93" s="2"/>
      <c r="EGY93" s="2"/>
      <c r="EGZ93" s="2"/>
      <c r="EHA93" s="2"/>
      <c r="EHB93" s="2"/>
      <c r="EHC93" s="2"/>
      <c r="EHD93" s="2"/>
      <c r="EHE93" s="2"/>
      <c r="EHF93" s="2"/>
      <c r="EHG93" s="2"/>
      <c r="EHH93" s="2"/>
      <c r="EHI93" s="2"/>
      <c r="EHJ93" s="2"/>
      <c r="EHK93" s="2"/>
      <c r="EHL93" s="2"/>
      <c r="EHM93" s="2"/>
      <c r="EHN93" s="2"/>
      <c r="EHO93" s="2"/>
      <c r="EHP93" s="2"/>
      <c r="EHQ93" s="2"/>
      <c r="EHR93" s="2"/>
      <c r="EHS93" s="2"/>
      <c r="EHT93" s="2"/>
      <c r="EHU93" s="2"/>
      <c r="EHV93" s="2"/>
      <c r="EHW93" s="2"/>
      <c r="EHX93" s="2"/>
      <c r="EHY93" s="2"/>
      <c r="EHZ93" s="2"/>
      <c r="EIA93" s="2"/>
      <c r="EIB93" s="2"/>
      <c r="EIC93" s="2"/>
      <c r="EID93" s="2"/>
      <c r="EIE93" s="2"/>
      <c r="EIF93" s="2"/>
      <c r="EIG93" s="2"/>
      <c r="EIH93" s="2"/>
      <c r="EII93" s="2"/>
      <c r="EIJ93" s="2"/>
      <c r="EIK93" s="2"/>
      <c r="EIL93" s="2"/>
      <c r="EIM93" s="2"/>
      <c r="EIN93" s="2"/>
      <c r="EIO93" s="2"/>
      <c r="EIP93" s="2"/>
      <c r="EIQ93" s="2"/>
      <c r="EIR93" s="2"/>
      <c r="EIS93" s="2"/>
      <c r="EIT93" s="2"/>
      <c r="EIU93" s="2"/>
      <c r="EIV93" s="2"/>
      <c r="EIW93" s="2"/>
      <c r="EIX93" s="2"/>
      <c r="EIY93" s="2"/>
      <c r="EIZ93" s="2"/>
      <c r="EJA93" s="2"/>
      <c r="EJB93" s="2"/>
      <c r="EJC93" s="2"/>
      <c r="EJD93" s="2"/>
      <c r="EJE93" s="2"/>
      <c r="EJF93" s="2"/>
      <c r="EJG93" s="2"/>
      <c r="EJH93" s="2"/>
      <c r="EJI93" s="2"/>
      <c r="EJJ93" s="2"/>
      <c r="EJK93" s="2"/>
      <c r="EJL93" s="2"/>
      <c r="EJM93" s="2"/>
      <c r="EJN93" s="2"/>
      <c r="EJO93" s="2"/>
      <c r="EJP93" s="2"/>
      <c r="EJQ93" s="2"/>
      <c r="EJR93" s="2"/>
      <c r="EJS93" s="2"/>
      <c r="EJT93" s="2"/>
      <c r="EJU93" s="2"/>
      <c r="EJV93" s="2"/>
      <c r="EJW93" s="2"/>
      <c r="EJX93" s="2"/>
      <c r="EJY93" s="2"/>
      <c r="EJZ93" s="2"/>
      <c r="EKA93" s="2"/>
      <c r="EKB93" s="2"/>
      <c r="EKC93" s="2"/>
      <c r="EKD93" s="2"/>
      <c r="EKE93" s="2"/>
      <c r="EKF93" s="2"/>
      <c r="EKG93" s="2"/>
      <c r="EKH93" s="2"/>
      <c r="EKI93" s="2"/>
      <c r="EKJ93" s="2"/>
      <c r="EKK93" s="2"/>
      <c r="EKL93" s="2"/>
      <c r="EKM93" s="2"/>
      <c r="EKN93" s="2"/>
      <c r="EKO93" s="2"/>
      <c r="EKP93" s="2"/>
      <c r="EKQ93" s="2"/>
      <c r="EKR93" s="2"/>
      <c r="EKS93" s="2"/>
      <c r="EKT93" s="2"/>
      <c r="EKU93" s="2"/>
      <c r="EKV93" s="2"/>
      <c r="EKW93" s="2"/>
      <c r="EKX93" s="2"/>
      <c r="EKY93" s="2"/>
      <c r="EKZ93" s="2"/>
      <c r="ELA93" s="2"/>
      <c r="ELB93" s="2"/>
      <c r="ELC93" s="2"/>
      <c r="ELD93" s="2"/>
      <c r="ELE93" s="2"/>
      <c r="ELF93" s="2"/>
      <c r="ELG93" s="2"/>
      <c r="ELH93" s="2"/>
      <c r="ELI93" s="2"/>
      <c r="ELJ93" s="2"/>
      <c r="ELK93" s="2"/>
      <c r="ELL93" s="2"/>
      <c r="ELM93" s="2"/>
      <c r="ELN93" s="2"/>
      <c r="ELO93" s="2"/>
      <c r="ELP93" s="2"/>
      <c r="ELQ93" s="2"/>
      <c r="ELR93" s="2"/>
      <c r="ELS93" s="2"/>
      <c r="ELT93" s="2"/>
      <c r="ELU93" s="2"/>
      <c r="ELV93" s="2"/>
      <c r="ELW93" s="2"/>
      <c r="ELX93" s="2"/>
      <c r="ELY93" s="2"/>
      <c r="ELZ93" s="2"/>
      <c r="EMA93" s="2"/>
      <c r="EMB93" s="2"/>
      <c r="EMC93" s="2"/>
      <c r="EMD93" s="2"/>
      <c r="EME93" s="2"/>
      <c r="EMF93" s="2"/>
      <c r="EMG93" s="2"/>
      <c r="EMH93" s="2"/>
      <c r="EMI93" s="2"/>
      <c r="EMJ93" s="2"/>
      <c r="EMK93" s="2"/>
      <c r="EML93" s="2"/>
      <c r="EMM93" s="2"/>
      <c r="EMN93" s="2"/>
      <c r="EMO93" s="2"/>
      <c r="EMP93" s="2"/>
      <c r="EMQ93" s="2"/>
      <c r="EMR93" s="2"/>
      <c r="EMS93" s="2"/>
      <c r="EMT93" s="2"/>
      <c r="EMU93" s="2"/>
      <c r="EMV93" s="2"/>
      <c r="EMW93" s="2"/>
      <c r="EMX93" s="2"/>
      <c r="EMY93" s="2"/>
      <c r="EMZ93" s="2"/>
      <c r="ENA93" s="2"/>
      <c r="ENB93" s="2"/>
      <c r="ENC93" s="2"/>
      <c r="END93" s="2"/>
      <c r="ENE93" s="2"/>
      <c r="ENF93" s="2"/>
      <c r="ENG93" s="2"/>
      <c r="ENH93" s="2"/>
      <c r="ENI93" s="2"/>
      <c r="ENJ93" s="2"/>
      <c r="ENK93" s="2"/>
      <c r="ENL93" s="2"/>
      <c r="ENM93" s="2"/>
      <c r="ENN93" s="2"/>
      <c r="ENO93" s="2"/>
      <c r="ENP93" s="2"/>
      <c r="ENQ93" s="2"/>
      <c r="ENR93" s="2"/>
      <c r="ENS93" s="2"/>
      <c r="ENT93" s="2"/>
      <c r="ENU93" s="2"/>
      <c r="ENV93" s="2"/>
      <c r="ENW93" s="2"/>
      <c r="ENX93" s="2"/>
      <c r="ENY93" s="2"/>
      <c r="ENZ93" s="2"/>
      <c r="EOA93" s="2"/>
      <c r="EOB93" s="2"/>
      <c r="EOC93" s="2"/>
      <c r="EOD93" s="2"/>
      <c r="EOE93" s="2"/>
      <c r="EOF93" s="2"/>
      <c r="EOG93" s="2"/>
      <c r="EOH93" s="2"/>
      <c r="EOI93" s="2"/>
      <c r="EOJ93" s="2"/>
      <c r="EOK93" s="2"/>
      <c r="EOL93" s="2"/>
      <c r="EOM93" s="2"/>
      <c r="EON93" s="2"/>
      <c r="EOO93" s="2"/>
      <c r="EOP93" s="2"/>
      <c r="EOQ93" s="2"/>
      <c r="EOR93" s="2"/>
      <c r="EOS93" s="2"/>
      <c r="EOT93" s="2"/>
      <c r="EOU93" s="2"/>
      <c r="EOV93" s="2"/>
      <c r="EOW93" s="2"/>
      <c r="EOX93" s="2"/>
      <c r="EOY93" s="2"/>
      <c r="EOZ93" s="2"/>
      <c r="EPA93" s="2"/>
      <c r="EPB93" s="2"/>
      <c r="EPC93" s="2"/>
      <c r="EPD93" s="2"/>
      <c r="EPE93" s="2"/>
      <c r="EPF93" s="2"/>
      <c r="EPG93" s="2"/>
      <c r="EPH93" s="2"/>
      <c r="EPI93" s="2"/>
      <c r="EPJ93" s="2"/>
      <c r="EPK93" s="2"/>
      <c r="EPL93" s="2"/>
      <c r="EPM93" s="2"/>
      <c r="EPN93" s="2"/>
      <c r="EPO93" s="2"/>
      <c r="EPP93" s="2"/>
      <c r="EPQ93" s="2"/>
      <c r="EPR93" s="2"/>
      <c r="EPS93" s="2"/>
      <c r="EPT93" s="2"/>
      <c r="EPU93" s="2"/>
      <c r="EPV93" s="2"/>
      <c r="EPW93" s="2"/>
      <c r="EPX93" s="2"/>
      <c r="EPY93" s="2"/>
      <c r="EPZ93" s="2"/>
      <c r="EQA93" s="2"/>
      <c r="EQB93" s="2"/>
      <c r="EQC93" s="2"/>
      <c r="EQD93" s="2"/>
      <c r="EQE93" s="2"/>
      <c r="EQF93" s="2"/>
      <c r="EQG93" s="2"/>
      <c r="EQH93" s="2"/>
      <c r="EQI93" s="2"/>
      <c r="EQJ93" s="2"/>
      <c r="EQK93" s="2"/>
      <c r="EQL93" s="2"/>
      <c r="EQM93" s="2"/>
      <c r="EQN93" s="2"/>
      <c r="EQO93" s="2"/>
      <c r="EQP93" s="2"/>
      <c r="EQQ93" s="2"/>
      <c r="EQR93" s="2"/>
      <c r="EQS93" s="2"/>
      <c r="EQT93" s="2"/>
      <c r="EQU93" s="2"/>
      <c r="EQV93" s="2"/>
      <c r="EQW93" s="2"/>
      <c r="EQX93" s="2"/>
      <c r="EQY93" s="2"/>
      <c r="EQZ93" s="2"/>
      <c r="ERA93" s="2"/>
      <c r="ERB93" s="2"/>
      <c r="ERC93" s="2"/>
      <c r="ERD93" s="2"/>
      <c r="ERE93" s="2"/>
      <c r="ERF93" s="2"/>
      <c r="ERG93" s="2"/>
      <c r="ERH93" s="2"/>
      <c r="ERI93" s="2"/>
      <c r="ERJ93" s="2"/>
      <c r="ERK93" s="2"/>
      <c r="ERL93" s="2"/>
      <c r="ERM93" s="2"/>
      <c r="ERN93" s="2"/>
      <c r="ERO93" s="2"/>
      <c r="ERP93" s="2"/>
      <c r="ERQ93" s="2"/>
      <c r="ERR93" s="2"/>
      <c r="ERS93" s="2"/>
      <c r="ERT93" s="2"/>
      <c r="ERU93" s="2"/>
      <c r="ERV93" s="2"/>
      <c r="ERW93" s="2"/>
      <c r="ERX93" s="2"/>
      <c r="ERY93" s="2"/>
      <c r="ERZ93" s="2"/>
      <c r="ESA93" s="2"/>
      <c r="ESB93" s="2"/>
      <c r="ESC93" s="2"/>
      <c r="ESD93" s="2"/>
      <c r="ESE93" s="2"/>
      <c r="ESF93" s="2"/>
      <c r="ESG93" s="2"/>
      <c r="ESH93" s="2"/>
      <c r="ESI93" s="2"/>
      <c r="ESJ93" s="2"/>
      <c r="ESK93" s="2"/>
      <c r="ESL93" s="2"/>
      <c r="ESM93" s="2"/>
      <c r="ESN93" s="2"/>
      <c r="ESO93" s="2"/>
      <c r="ESP93" s="2"/>
      <c r="ESQ93" s="2"/>
      <c r="ESR93" s="2"/>
      <c r="ESS93" s="2"/>
      <c r="EST93" s="2"/>
      <c r="ESU93" s="2"/>
      <c r="ESV93" s="2"/>
      <c r="ESW93" s="2"/>
      <c r="ESX93" s="2"/>
      <c r="ESY93" s="2"/>
      <c r="ESZ93" s="2"/>
      <c r="ETA93" s="2"/>
      <c r="ETB93" s="2"/>
      <c r="ETC93" s="2"/>
      <c r="ETD93" s="2"/>
      <c r="ETE93" s="2"/>
      <c r="ETF93" s="2"/>
      <c r="ETG93" s="2"/>
      <c r="ETH93" s="2"/>
      <c r="ETI93" s="2"/>
      <c r="ETJ93" s="2"/>
      <c r="ETK93" s="2"/>
      <c r="ETL93" s="2"/>
      <c r="ETM93" s="2"/>
      <c r="ETN93" s="2"/>
      <c r="ETO93" s="2"/>
      <c r="ETP93" s="2"/>
      <c r="ETQ93" s="2"/>
      <c r="ETR93" s="2"/>
      <c r="ETS93" s="2"/>
      <c r="ETT93" s="2"/>
      <c r="ETU93" s="2"/>
      <c r="ETV93" s="2"/>
      <c r="ETW93" s="2"/>
      <c r="ETX93" s="2"/>
      <c r="ETY93" s="2"/>
      <c r="ETZ93" s="2"/>
      <c r="EUA93" s="2"/>
      <c r="EUB93" s="2"/>
      <c r="EUC93" s="2"/>
      <c r="EUD93" s="2"/>
      <c r="EUE93" s="2"/>
      <c r="EUF93" s="2"/>
      <c r="EUG93" s="2"/>
      <c r="EUH93" s="2"/>
      <c r="EUI93" s="2"/>
      <c r="EUJ93" s="2"/>
      <c r="EUK93" s="2"/>
      <c r="EUL93" s="2"/>
      <c r="EUM93" s="2"/>
      <c r="EUN93" s="2"/>
      <c r="EUO93" s="2"/>
      <c r="EUP93" s="2"/>
      <c r="EUQ93" s="2"/>
      <c r="EUR93" s="2"/>
      <c r="EUS93" s="2"/>
      <c r="EUT93" s="2"/>
      <c r="EUU93" s="2"/>
      <c r="EUV93" s="2"/>
      <c r="EUW93" s="2"/>
      <c r="EUX93" s="2"/>
      <c r="EUY93" s="2"/>
      <c r="EUZ93" s="2"/>
      <c r="EVA93" s="2"/>
      <c r="EVB93" s="2"/>
      <c r="EVC93" s="2"/>
      <c r="EVD93" s="2"/>
      <c r="EVE93" s="2"/>
      <c r="EVF93" s="2"/>
      <c r="EVG93" s="2"/>
      <c r="EVH93" s="2"/>
      <c r="EVI93" s="2"/>
      <c r="EVJ93" s="2"/>
      <c r="EVK93" s="2"/>
      <c r="EVL93" s="2"/>
      <c r="EVM93" s="2"/>
      <c r="EVN93" s="2"/>
      <c r="EVO93" s="2"/>
      <c r="EVP93" s="2"/>
      <c r="EVQ93" s="2"/>
      <c r="EVR93" s="2"/>
      <c r="EVS93" s="2"/>
      <c r="EVT93" s="2"/>
      <c r="EVU93" s="2"/>
      <c r="EVV93" s="2"/>
      <c r="EVW93" s="2"/>
      <c r="EVX93" s="2"/>
      <c r="EVY93" s="2"/>
      <c r="EVZ93" s="2"/>
      <c r="EWA93" s="2"/>
      <c r="EWB93" s="2"/>
      <c r="EWC93" s="2"/>
      <c r="EWD93" s="2"/>
      <c r="EWE93" s="2"/>
      <c r="EWF93" s="2"/>
      <c r="EWG93" s="2"/>
      <c r="EWH93" s="2"/>
      <c r="EWI93" s="2"/>
      <c r="EWJ93" s="2"/>
      <c r="EWK93" s="2"/>
      <c r="EWL93" s="2"/>
      <c r="EWM93" s="2"/>
      <c r="EWN93" s="2"/>
      <c r="EWO93" s="2"/>
      <c r="EWP93" s="2"/>
      <c r="EWQ93" s="2"/>
      <c r="EWR93" s="2"/>
      <c r="EWS93" s="2"/>
      <c r="EWT93" s="2"/>
      <c r="EWU93" s="2"/>
      <c r="EWV93" s="2"/>
      <c r="EWW93" s="2"/>
      <c r="EWX93" s="2"/>
      <c r="EWY93" s="2"/>
      <c r="EWZ93" s="2"/>
      <c r="EXA93" s="2"/>
      <c r="EXB93" s="2"/>
      <c r="EXC93" s="2"/>
      <c r="EXD93" s="2"/>
      <c r="EXE93" s="2"/>
      <c r="EXF93" s="2"/>
      <c r="EXG93" s="2"/>
      <c r="EXH93" s="2"/>
      <c r="EXI93" s="2"/>
      <c r="EXJ93" s="2"/>
      <c r="EXK93" s="2"/>
      <c r="EXL93" s="2"/>
      <c r="EXM93" s="2"/>
      <c r="EXN93" s="2"/>
      <c r="EXO93" s="2"/>
      <c r="EXP93" s="2"/>
      <c r="EXQ93" s="2"/>
      <c r="EXR93" s="2"/>
      <c r="EXS93" s="2"/>
      <c r="EXT93" s="2"/>
      <c r="EXU93" s="2"/>
      <c r="EXV93" s="2"/>
      <c r="EXW93" s="2"/>
      <c r="EXX93" s="2"/>
      <c r="EXY93" s="2"/>
      <c r="EXZ93" s="2"/>
      <c r="EYA93" s="2"/>
      <c r="EYB93" s="2"/>
      <c r="EYC93" s="2"/>
      <c r="EYD93" s="2"/>
      <c r="EYE93" s="2"/>
      <c r="EYF93" s="2"/>
      <c r="EYG93" s="2"/>
      <c r="EYH93" s="2"/>
      <c r="EYI93" s="2"/>
      <c r="EYJ93" s="2"/>
      <c r="EYK93" s="2"/>
      <c r="EYL93" s="2"/>
      <c r="EYM93" s="2"/>
      <c r="EYN93" s="2"/>
      <c r="EYO93" s="2"/>
      <c r="EYP93" s="2"/>
      <c r="EYQ93" s="2"/>
      <c r="EYR93" s="2"/>
      <c r="EYS93" s="2"/>
      <c r="EYT93" s="2"/>
      <c r="EYU93" s="2"/>
      <c r="EYV93" s="2"/>
      <c r="EYW93" s="2"/>
      <c r="EYX93" s="2"/>
      <c r="EYY93" s="2"/>
      <c r="EYZ93" s="2"/>
      <c r="EZA93" s="2"/>
      <c r="EZB93" s="2"/>
      <c r="EZC93" s="2"/>
      <c r="EZD93" s="2"/>
      <c r="EZE93" s="2"/>
      <c r="EZF93" s="2"/>
      <c r="EZG93" s="2"/>
      <c r="EZH93" s="2"/>
      <c r="EZI93" s="2"/>
      <c r="EZJ93" s="2"/>
      <c r="EZK93" s="2"/>
      <c r="EZL93" s="2"/>
      <c r="EZM93" s="2"/>
      <c r="EZN93" s="2"/>
      <c r="EZO93" s="2"/>
      <c r="EZP93" s="2"/>
      <c r="EZQ93" s="2"/>
      <c r="EZR93" s="2"/>
      <c r="EZS93" s="2"/>
      <c r="EZT93" s="2"/>
      <c r="EZU93" s="2"/>
      <c r="EZV93" s="2"/>
      <c r="EZW93" s="2"/>
      <c r="EZX93" s="2"/>
      <c r="EZY93" s="2"/>
      <c r="EZZ93" s="2"/>
      <c r="FAA93" s="2"/>
      <c r="FAB93" s="2"/>
      <c r="FAC93" s="2"/>
      <c r="FAD93" s="2"/>
      <c r="FAE93" s="2"/>
      <c r="FAF93" s="2"/>
      <c r="FAG93" s="2"/>
      <c r="FAH93" s="2"/>
      <c r="FAI93" s="2"/>
      <c r="FAJ93" s="2"/>
      <c r="FAK93" s="2"/>
      <c r="FAL93" s="2"/>
      <c r="FAM93" s="2"/>
      <c r="FAN93" s="2"/>
      <c r="FAO93" s="2"/>
      <c r="FAP93" s="2"/>
      <c r="FAQ93" s="2"/>
      <c r="FAR93" s="2"/>
      <c r="FAS93" s="2"/>
      <c r="FAT93" s="2"/>
      <c r="FAU93" s="2"/>
      <c r="FAV93" s="2"/>
      <c r="FAW93" s="2"/>
      <c r="FAX93" s="2"/>
      <c r="FAY93" s="2"/>
      <c r="FAZ93" s="2"/>
      <c r="FBA93" s="2"/>
      <c r="FBB93" s="2"/>
      <c r="FBC93" s="2"/>
      <c r="FBD93" s="2"/>
      <c r="FBE93" s="2"/>
      <c r="FBF93" s="2"/>
      <c r="FBG93" s="2"/>
      <c r="FBH93" s="2"/>
      <c r="FBI93" s="2"/>
      <c r="FBJ93" s="2"/>
      <c r="FBK93" s="2"/>
      <c r="FBL93" s="2"/>
      <c r="FBM93" s="2"/>
      <c r="FBN93" s="2"/>
      <c r="FBO93" s="2"/>
      <c r="FBP93" s="2"/>
      <c r="FBQ93" s="2"/>
      <c r="FBR93" s="2"/>
      <c r="FBS93" s="2"/>
      <c r="FBT93" s="2"/>
      <c r="FBU93" s="2"/>
      <c r="FBV93" s="2"/>
      <c r="FBW93" s="2"/>
      <c r="FBX93" s="2"/>
      <c r="FBY93" s="2"/>
      <c r="FBZ93" s="2"/>
      <c r="FCA93" s="2"/>
      <c r="FCB93" s="2"/>
      <c r="FCC93" s="2"/>
      <c r="FCD93" s="2"/>
      <c r="FCE93" s="2"/>
      <c r="FCF93" s="2"/>
      <c r="FCG93" s="2"/>
      <c r="FCH93" s="2"/>
      <c r="FCI93" s="2"/>
      <c r="FCJ93" s="2"/>
      <c r="FCK93" s="2"/>
      <c r="FCL93" s="2"/>
      <c r="FCM93" s="2"/>
      <c r="FCN93" s="2"/>
      <c r="FCO93" s="2"/>
      <c r="FCP93" s="2"/>
      <c r="FCQ93" s="2"/>
      <c r="FCR93" s="2"/>
      <c r="FCS93" s="2"/>
      <c r="FCT93" s="2"/>
      <c r="FCU93" s="2"/>
      <c r="FCV93" s="2"/>
      <c r="FCW93" s="2"/>
      <c r="FCX93" s="2"/>
      <c r="FCY93" s="2"/>
      <c r="FCZ93" s="2"/>
      <c r="FDA93" s="2"/>
      <c r="FDB93" s="2"/>
      <c r="FDC93" s="2"/>
      <c r="FDD93" s="2"/>
      <c r="FDE93" s="2"/>
      <c r="FDF93" s="2"/>
      <c r="FDG93" s="2"/>
      <c r="FDH93" s="2"/>
      <c r="FDI93" s="2"/>
      <c r="FDJ93" s="2"/>
      <c r="FDK93" s="2"/>
      <c r="FDL93" s="2"/>
      <c r="FDM93" s="2"/>
      <c r="FDN93" s="2"/>
      <c r="FDO93" s="2"/>
      <c r="FDP93" s="2"/>
      <c r="FDQ93" s="2"/>
      <c r="FDR93" s="2"/>
      <c r="FDS93" s="2"/>
      <c r="FDT93" s="2"/>
      <c r="FDU93" s="2"/>
      <c r="FDV93" s="2"/>
      <c r="FDW93" s="2"/>
      <c r="FDX93" s="2"/>
      <c r="FDY93" s="2"/>
      <c r="FDZ93" s="2"/>
      <c r="FEA93" s="2"/>
      <c r="FEB93" s="2"/>
      <c r="FEC93" s="2"/>
      <c r="FED93" s="2"/>
      <c r="FEE93" s="2"/>
      <c r="FEF93" s="2"/>
      <c r="FEG93" s="2"/>
      <c r="FEH93" s="2"/>
      <c r="FEI93" s="2"/>
      <c r="FEJ93" s="2"/>
      <c r="FEK93" s="2"/>
      <c r="FEL93" s="2"/>
      <c r="FEM93" s="2"/>
      <c r="FEN93" s="2"/>
      <c r="FEO93" s="2"/>
      <c r="FEP93" s="2"/>
      <c r="FEQ93" s="2"/>
      <c r="FER93" s="2"/>
      <c r="FES93" s="2"/>
      <c r="FET93" s="2"/>
      <c r="FEU93" s="2"/>
      <c r="FEV93" s="2"/>
      <c r="FEW93" s="2"/>
      <c r="FEX93" s="2"/>
      <c r="FEY93" s="2"/>
      <c r="FEZ93" s="2"/>
      <c r="FFA93" s="2"/>
      <c r="FFB93" s="2"/>
      <c r="FFC93" s="2"/>
      <c r="FFD93" s="2"/>
      <c r="FFE93" s="2"/>
      <c r="FFF93" s="2"/>
      <c r="FFG93" s="2"/>
      <c r="FFH93" s="2"/>
      <c r="FFI93" s="2"/>
      <c r="FFJ93" s="2"/>
      <c r="FFK93" s="2"/>
      <c r="FFL93" s="2"/>
      <c r="FFM93" s="2"/>
      <c r="FFN93" s="2"/>
      <c r="FFO93" s="2"/>
      <c r="FFP93" s="2"/>
      <c r="FFQ93" s="2"/>
      <c r="FFR93" s="2"/>
      <c r="FFS93" s="2"/>
      <c r="FFT93" s="2"/>
      <c r="FFU93" s="2"/>
      <c r="FFV93" s="2"/>
      <c r="FFW93" s="2"/>
      <c r="FFX93" s="2"/>
      <c r="FFY93" s="2"/>
      <c r="FFZ93" s="2"/>
      <c r="FGA93" s="2"/>
      <c r="FGB93" s="2"/>
      <c r="FGC93" s="2"/>
      <c r="FGD93" s="2"/>
      <c r="FGE93" s="2"/>
      <c r="FGF93" s="2"/>
      <c r="FGG93" s="2"/>
      <c r="FGH93" s="2"/>
      <c r="FGI93" s="2"/>
      <c r="FGJ93" s="2"/>
      <c r="FGK93" s="2"/>
      <c r="FGL93" s="2"/>
      <c r="FGM93" s="2"/>
      <c r="FGN93" s="2"/>
      <c r="FGO93" s="2"/>
      <c r="FGP93" s="2"/>
      <c r="FGQ93" s="2"/>
      <c r="FGR93" s="2"/>
      <c r="FGS93" s="2"/>
      <c r="FGT93" s="2"/>
      <c r="FGU93" s="2"/>
      <c r="FGV93" s="2"/>
      <c r="FGW93" s="2"/>
      <c r="FGX93" s="2"/>
      <c r="FGY93" s="2"/>
      <c r="FGZ93" s="2"/>
      <c r="FHA93" s="2"/>
      <c r="FHB93" s="2"/>
      <c r="FHC93" s="2"/>
      <c r="FHD93" s="2"/>
      <c r="FHE93" s="2"/>
      <c r="FHF93" s="2"/>
      <c r="FHG93" s="2"/>
      <c r="FHH93" s="2"/>
      <c r="FHI93" s="2"/>
      <c r="FHJ93" s="2"/>
      <c r="FHK93" s="2"/>
      <c r="FHL93" s="2"/>
      <c r="FHM93" s="2"/>
      <c r="FHN93" s="2"/>
      <c r="FHO93" s="2"/>
      <c r="FHP93" s="2"/>
      <c r="FHQ93" s="2"/>
      <c r="FHR93" s="2"/>
      <c r="FHS93" s="2"/>
      <c r="FHT93" s="2"/>
      <c r="FHU93" s="2"/>
      <c r="FHV93" s="2"/>
      <c r="FHW93" s="2"/>
      <c r="FHX93" s="2"/>
      <c r="FHY93" s="2"/>
      <c r="FHZ93" s="2"/>
      <c r="FIA93" s="2"/>
      <c r="FIB93" s="2"/>
      <c r="FIC93" s="2"/>
      <c r="FID93" s="2"/>
      <c r="FIE93" s="2"/>
      <c r="FIF93" s="2"/>
      <c r="FIG93" s="2"/>
      <c r="FIH93" s="2"/>
      <c r="FII93" s="2"/>
      <c r="FIJ93" s="2"/>
      <c r="FIK93" s="2"/>
      <c r="FIL93" s="2"/>
      <c r="FIM93" s="2"/>
      <c r="FIN93" s="2"/>
      <c r="FIO93" s="2"/>
      <c r="FIP93" s="2"/>
      <c r="FIQ93" s="2"/>
      <c r="FIR93" s="2"/>
      <c r="FIS93" s="2"/>
      <c r="FIT93" s="2"/>
      <c r="FIU93" s="2"/>
      <c r="FIV93" s="2"/>
      <c r="FIW93" s="2"/>
      <c r="FIX93" s="2"/>
      <c r="FIY93" s="2"/>
      <c r="FIZ93" s="2"/>
      <c r="FJA93" s="2"/>
      <c r="FJB93" s="2"/>
      <c r="FJC93" s="2"/>
      <c r="FJD93" s="2"/>
      <c r="FJE93" s="2"/>
      <c r="FJF93" s="2"/>
      <c r="FJG93" s="2"/>
      <c r="FJH93" s="2"/>
      <c r="FJI93" s="2"/>
      <c r="FJJ93" s="2"/>
      <c r="FJK93" s="2"/>
      <c r="FJL93" s="2"/>
      <c r="FJM93" s="2"/>
      <c r="FJN93" s="2"/>
      <c r="FJO93" s="2"/>
      <c r="FJP93" s="2"/>
      <c r="FJQ93" s="2"/>
      <c r="FJR93" s="2"/>
      <c r="FJS93" s="2"/>
      <c r="FJT93" s="2"/>
      <c r="FJU93" s="2"/>
      <c r="FJV93" s="2"/>
      <c r="FJW93" s="2"/>
      <c r="FJX93" s="2"/>
      <c r="FJY93" s="2"/>
      <c r="FJZ93" s="2"/>
      <c r="FKA93" s="2"/>
      <c r="FKB93" s="2"/>
      <c r="FKC93" s="2"/>
      <c r="FKD93" s="2"/>
      <c r="FKE93" s="2"/>
      <c r="FKF93" s="2"/>
      <c r="FKG93" s="2"/>
      <c r="FKH93" s="2"/>
      <c r="FKI93" s="2"/>
      <c r="FKJ93" s="2"/>
      <c r="FKK93" s="2"/>
      <c r="FKL93" s="2"/>
      <c r="FKM93" s="2"/>
      <c r="FKN93" s="2"/>
      <c r="FKO93" s="2"/>
      <c r="FKP93" s="2"/>
      <c r="FKQ93" s="2"/>
      <c r="FKR93" s="2"/>
      <c r="FKS93" s="2"/>
      <c r="FKT93" s="2"/>
      <c r="FKU93" s="2"/>
      <c r="FKV93" s="2"/>
      <c r="FKW93" s="2"/>
      <c r="FKX93" s="2"/>
      <c r="FKY93" s="2"/>
      <c r="FKZ93" s="2"/>
      <c r="FLA93" s="2"/>
      <c r="FLB93" s="2"/>
      <c r="FLC93" s="2"/>
      <c r="FLD93" s="2"/>
      <c r="FLE93" s="2"/>
      <c r="FLF93" s="2"/>
      <c r="FLG93" s="2"/>
      <c r="FLH93" s="2"/>
      <c r="FLI93" s="2"/>
      <c r="FLJ93" s="2"/>
      <c r="FLK93" s="2"/>
      <c r="FLL93" s="2"/>
      <c r="FLM93" s="2"/>
      <c r="FLN93" s="2"/>
      <c r="FLO93" s="2"/>
      <c r="FLP93" s="2"/>
      <c r="FLQ93" s="2"/>
      <c r="FLR93" s="2"/>
      <c r="FLS93" s="2"/>
      <c r="FLT93" s="2"/>
      <c r="FLU93" s="2"/>
      <c r="FLV93" s="2"/>
      <c r="FLW93" s="2"/>
      <c r="FLX93" s="2"/>
      <c r="FLY93" s="2"/>
      <c r="FLZ93" s="2"/>
      <c r="FMA93" s="2"/>
      <c r="FMB93" s="2"/>
      <c r="FMC93" s="2"/>
      <c r="FMD93" s="2"/>
      <c r="FME93" s="2"/>
      <c r="FMF93" s="2"/>
      <c r="FMG93" s="2"/>
      <c r="FMH93" s="2"/>
      <c r="FMI93" s="2"/>
      <c r="FMJ93" s="2"/>
      <c r="FMK93" s="2"/>
      <c r="FML93" s="2"/>
      <c r="FMM93" s="2"/>
      <c r="FMN93" s="2"/>
      <c r="FMO93" s="2"/>
      <c r="FMP93" s="2"/>
      <c r="FMQ93" s="2"/>
      <c r="FMR93" s="2"/>
      <c r="FMS93" s="2"/>
      <c r="FMT93" s="2"/>
      <c r="FMU93" s="2"/>
      <c r="FMV93" s="2"/>
      <c r="FMW93" s="2"/>
      <c r="FMX93" s="2"/>
      <c r="FMY93" s="2"/>
      <c r="FMZ93" s="2"/>
      <c r="FNA93" s="2"/>
      <c r="FNB93" s="2"/>
      <c r="FNC93" s="2"/>
      <c r="FND93" s="2"/>
      <c r="FNE93" s="2"/>
      <c r="FNF93" s="2"/>
      <c r="FNG93" s="2"/>
      <c r="FNH93" s="2"/>
      <c r="FNI93" s="2"/>
      <c r="FNJ93" s="2"/>
      <c r="FNK93" s="2"/>
      <c r="FNL93" s="2"/>
      <c r="FNM93" s="2"/>
      <c r="FNN93" s="2"/>
      <c r="FNO93" s="2"/>
      <c r="FNP93" s="2"/>
      <c r="FNQ93" s="2"/>
      <c r="FNR93" s="2"/>
      <c r="FNS93" s="2"/>
      <c r="FNT93" s="2"/>
      <c r="FNU93" s="2"/>
      <c r="FNV93" s="2"/>
      <c r="FNW93" s="2"/>
      <c r="FNX93" s="2"/>
      <c r="FNY93" s="2"/>
      <c r="FNZ93" s="2"/>
      <c r="FOA93" s="2"/>
      <c r="FOB93" s="2"/>
      <c r="FOC93" s="2"/>
      <c r="FOD93" s="2"/>
      <c r="FOE93" s="2"/>
      <c r="FOF93" s="2"/>
      <c r="FOG93" s="2"/>
      <c r="FOH93" s="2"/>
      <c r="FOI93" s="2"/>
      <c r="FOJ93" s="2"/>
      <c r="FOK93" s="2"/>
      <c r="FOL93" s="2"/>
      <c r="FOM93" s="2"/>
      <c r="FON93" s="2"/>
      <c r="FOO93" s="2"/>
      <c r="FOP93" s="2"/>
      <c r="FOQ93" s="2"/>
      <c r="FOR93" s="2"/>
      <c r="FOS93" s="2"/>
      <c r="FOT93" s="2"/>
      <c r="FOU93" s="2"/>
      <c r="FOV93" s="2"/>
      <c r="FOW93" s="2"/>
      <c r="FOX93" s="2"/>
      <c r="FOY93" s="2"/>
      <c r="FOZ93" s="2"/>
      <c r="FPA93" s="2"/>
      <c r="FPB93" s="2"/>
      <c r="FPC93" s="2"/>
      <c r="FPD93" s="2"/>
      <c r="FPE93" s="2"/>
      <c r="FPF93" s="2"/>
      <c r="FPG93" s="2"/>
      <c r="FPH93" s="2"/>
      <c r="FPI93" s="2"/>
      <c r="FPJ93" s="2"/>
      <c r="FPK93" s="2"/>
      <c r="FPL93" s="2"/>
      <c r="FPM93" s="2"/>
      <c r="FPN93" s="2"/>
      <c r="FPO93" s="2"/>
      <c r="FPP93" s="2"/>
      <c r="FPQ93" s="2"/>
      <c r="FPR93" s="2"/>
      <c r="FPS93" s="2"/>
      <c r="FPT93" s="2"/>
      <c r="FPU93" s="2"/>
      <c r="FPV93" s="2"/>
      <c r="FPW93" s="2"/>
      <c r="FPX93" s="2"/>
      <c r="FPY93" s="2"/>
      <c r="FPZ93" s="2"/>
      <c r="FQA93" s="2"/>
      <c r="FQB93" s="2"/>
      <c r="FQC93" s="2"/>
      <c r="FQD93" s="2"/>
      <c r="FQE93" s="2"/>
      <c r="FQF93" s="2"/>
      <c r="FQG93" s="2"/>
      <c r="FQH93" s="2"/>
      <c r="FQI93" s="2"/>
      <c r="FQJ93" s="2"/>
      <c r="FQK93" s="2"/>
      <c r="FQL93" s="2"/>
      <c r="FQM93" s="2"/>
      <c r="FQN93" s="2"/>
      <c r="FQO93" s="2"/>
      <c r="FQP93" s="2"/>
      <c r="FQQ93" s="2"/>
      <c r="FQR93" s="2"/>
      <c r="FQS93" s="2"/>
      <c r="FQT93" s="2"/>
      <c r="FQU93" s="2"/>
      <c r="FQV93" s="2"/>
      <c r="FQW93" s="2"/>
      <c r="FQX93" s="2"/>
      <c r="FQY93" s="2"/>
      <c r="FQZ93" s="2"/>
      <c r="FRA93" s="2"/>
      <c r="FRB93" s="2"/>
      <c r="FRC93" s="2"/>
      <c r="FRD93" s="2"/>
      <c r="FRE93" s="2"/>
      <c r="FRF93" s="2"/>
      <c r="FRG93" s="2"/>
      <c r="FRH93" s="2"/>
      <c r="FRI93" s="2"/>
      <c r="FRJ93" s="2"/>
      <c r="FRK93" s="2"/>
      <c r="FRL93" s="2"/>
      <c r="FRM93" s="2"/>
      <c r="FRN93" s="2"/>
      <c r="FRO93" s="2"/>
      <c r="FRP93" s="2"/>
      <c r="FRQ93" s="2"/>
      <c r="FRR93" s="2"/>
      <c r="FRS93" s="2"/>
      <c r="FRT93" s="2"/>
      <c r="FRU93" s="2"/>
      <c r="FRV93" s="2"/>
      <c r="FRW93" s="2"/>
      <c r="FRX93" s="2"/>
      <c r="FRY93" s="2"/>
      <c r="FRZ93" s="2"/>
      <c r="FSA93" s="2"/>
      <c r="FSB93" s="2"/>
      <c r="FSC93" s="2"/>
      <c r="FSD93" s="2"/>
      <c r="FSE93" s="2"/>
      <c r="FSF93" s="2"/>
      <c r="FSG93" s="2"/>
      <c r="FSH93" s="2"/>
      <c r="FSI93" s="2"/>
      <c r="FSJ93" s="2"/>
      <c r="FSK93" s="2"/>
      <c r="FSL93" s="2"/>
      <c r="FSM93" s="2"/>
      <c r="FSN93" s="2"/>
      <c r="FSO93" s="2"/>
      <c r="FSP93" s="2"/>
      <c r="FSQ93" s="2"/>
      <c r="FSR93" s="2"/>
      <c r="FSS93" s="2"/>
      <c r="FST93" s="2"/>
      <c r="FSU93" s="2"/>
      <c r="FSV93" s="2"/>
      <c r="FSW93" s="2"/>
      <c r="FSX93" s="2"/>
      <c r="FSY93" s="2"/>
      <c r="FSZ93" s="2"/>
      <c r="FTA93" s="2"/>
      <c r="FTB93" s="2"/>
      <c r="FTC93" s="2"/>
      <c r="FTD93" s="2"/>
      <c r="FTE93" s="2"/>
      <c r="FTF93" s="2"/>
      <c r="FTG93" s="2"/>
      <c r="FTH93" s="2"/>
      <c r="FTI93" s="2"/>
      <c r="FTJ93" s="2"/>
      <c r="FTK93" s="2"/>
      <c r="FTL93" s="2"/>
      <c r="FTM93" s="2"/>
      <c r="FTN93" s="2"/>
      <c r="FTO93" s="2"/>
      <c r="FTP93" s="2"/>
      <c r="FTQ93" s="2"/>
      <c r="FTR93" s="2"/>
      <c r="FTS93" s="2"/>
      <c r="FTT93" s="2"/>
      <c r="FTU93" s="2"/>
      <c r="FTV93" s="2"/>
      <c r="FTW93" s="2"/>
      <c r="FTX93" s="2"/>
      <c r="FTY93" s="2"/>
      <c r="FTZ93" s="2"/>
      <c r="FUA93" s="2"/>
      <c r="FUB93" s="2"/>
      <c r="FUC93" s="2"/>
      <c r="FUD93" s="2"/>
      <c r="FUE93" s="2"/>
      <c r="FUF93" s="2"/>
      <c r="FUG93" s="2"/>
      <c r="FUH93" s="2"/>
      <c r="FUI93" s="2"/>
      <c r="FUJ93" s="2"/>
      <c r="FUK93" s="2"/>
      <c r="FUL93" s="2"/>
      <c r="FUM93" s="2"/>
      <c r="FUN93" s="2"/>
      <c r="FUO93" s="2"/>
      <c r="FUP93" s="2"/>
      <c r="FUQ93" s="2"/>
      <c r="FUR93" s="2"/>
      <c r="FUS93" s="2"/>
      <c r="FUT93" s="2"/>
      <c r="FUU93" s="2"/>
      <c r="FUV93" s="2"/>
      <c r="FUW93" s="2"/>
      <c r="FUX93" s="2"/>
      <c r="FUY93" s="2"/>
      <c r="FUZ93" s="2"/>
      <c r="FVA93" s="2"/>
      <c r="FVB93" s="2"/>
      <c r="FVC93" s="2"/>
      <c r="FVD93" s="2"/>
      <c r="FVE93" s="2"/>
      <c r="FVF93" s="2"/>
      <c r="FVG93" s="2"/>
      <c r="FVH93" s="2"/>
      <c r="FVI93" s="2"/>
      <c r="FVJ93" s="2"/>
      <c r="FVK93" s="2"/>
      <c r="FVL93" s="2"/>
      <c r="FVM93" s="2"/>
      <c r="FVN93" s="2"/>
      <c r="FVO93" s="2"/>
      <c r="FVP93" s="2"/>
      <c r="FVQ93" s="2"/>
      <c r="FVR93" s="2"/>
      <c r="FVS93" s="2"/>
      <c r="FVT93" s="2"/>
      <c r="FVU93" s="2"/>
      <c r="FVV93" s="2"/>
      <c r="FVW93" s="2"/>
      <c r="FVX93" s="2"/>
      <c r="FVY93" s="2"/>
      <c r="FVZ93" s="2"/>
      <c r="FWA93" s="2"/>
      <c r="FWB93" s="2"/>
      <c r="FWC93" s="2"/>
      <c r="FWD93" s="2"/>
      <c r="FWE93" s="2"/>
      <c r="FWF93" s="2"/>
      <c r="FWG93" s="2"/>
      <c r="FWH93" s="2"/>
      <c r="FWI93" s="2"/>
      <c r="FWJ93" s="2"/>
      <c r="FWK93" s="2"/>
      <c r="FWL93" s="2"/>
      <c r="FWM93" s="2"/>
      <c r="FWN93" s="2"/>
      <c r="FWO93" s="2"/>
      <c r="FWP93" s="2"/>
      <c r="FWQ93" s="2"/>
      <c r="FWR93" s="2"/>
      <c r="FWS93" s="2"/>
      <c r="FWT93" s="2"/>
      <c r="FWU93" s="2"/>
      <c r="FWV93" s="2"/>
      <c r="FWW93" s="2"/>
      <c r="FWX93" s="2"/>
      <c r="FWY93" s="2"/>
      <c r="FWZ93" s="2"/>
      <c r="FXA93" s="2"/>
      <c r="FXB93" s="2"/>
      <c r="FXC93" s="2"/>
      <c r="FXD93" s="2"/>
      <c r="FXE93" s="2"/>
      <c r="FXF93" s="2"/>
      <c r="FXG93" s="2"/>
      <c r="FXH93" s="2"/>
      <c r="FXI93" s="2"/>
      <c r="FXJ93" s="2"/>
      <c r="FXK93" s="2"/>
      <c r="FXL93" s="2"/>
      <c r="FXM93" s="2"/>
      <c r="FXN93" s="2"/>
      <c r="FXO93" s="2"/>
      <c r="FXP93" s="2"/>
      <c r="FXQ93" s="2"/>
      <c r="FXR93" s="2"/>
      <c r="FXS93" s="2"/>
      <c r="FXT93" s="2"/>
      <c r="FXU93" s="2"/>
      <c r="FXV93" s="2"/>
      <c r="FXW93" s="2"/>
      <c r="FXX93" s="2"/>
      <c r="FXY93" s="2"/>
      <c r="FXZ93" s="2"/>
      <c r="FYA93" s="2"/>
      <c r="FYB93" s="2"/>
      <c r="FYC93" s="2"/>
      <c r="FYD93" s="2"/>
      <c r="FYE93" s="2"/>
      <c r="FYF93" s="2"/>
      <c r="FYG93" s="2"/>
      <c r="FYH93" s="2"/>
      <c r="FYI93" s="2"/>
      <c r="FYJ93" s="2"/>
      <c r="FYK93" s="2"/>
      <c r="FYL93" s="2"/>
      <c r="FYM93" s="2"/>
      <c r="FYN93" s="2"/>
      <c r="FYO93" s="2"/>
      <c r="FYP93" s="2"/>
      <c r="FYQ93" s="2"/>
      <c r="FYR93" s="2"/>
      <c r="FYS93" s="2"/>
      <c r="FYT93" s="2"/>
      <c r="FYU93" s="2"/>
      <c r="FYV93" s="2"/>
      <c r="FYW93" s="2"/>
      <c r="FYX93" s="2"/>
      <c r="FYY93" s="2"/>
      <c r="FYZ93" s="2"/>
      <c r="FZA93" s="2"/>
      <c r="FZB93" s="2"/>
      <c r="FZC93" s="2"/>
      <c r="FZD93" s="2"/>
      <c r="FZE93" s="2"/>
      <c r="FZF93" s="2"/>
      <c r="FZG93" s="2"/>
      <c r="FZH93" s="2"/>
      <c r="FZI93" s="2"/>
      <c r="FZJ93" s="2"/>
      <c r="FZK93" s="2"/>
      <c r="FZL93" s="2"/>
      <c r="FZM93" s="2"/>
      <c r="FZN93" s="2"/>
      <c r="FZO93" s="2"/>
      <c r="FZP93" s="2"/>
      <c r="FZQ93" s="2"/>
      <c r="FZR93" s="2"/>
      <c r="FZS93" s="2"/>
      <c r="FZT93" s="2"/>
      <c r="FZU93" s="2"/>
      <c r="FZV93" s="2"/>
      <c r="FZW93" s="2"/>
      <c r="FZX93" s="2"/>
      <c r="FZY93" s="2"/>
      <c r="FZZ93" s="2"/>
      <c r="GAA93" s="2"/>
      <c r="GAB93" s="2"/>
      <c r="GAC93" s="2"/>
      <c r="GAD93" s="2"/>
      <c r="GAE93" s="2"/>
      <c r="GAF93" s="2"/>
      <c r="GAG93" s="2"/>
      <c r="GAH93" s="2"/>
      <c r="GAI93" s="2"/>
      <c r="GAJ93" s="2"/>
      <c r="GAK93" s="2"/>
      <c r="GAL93" s="2"/>
      <c r="GAM93" s="2"/>
      <c r="GAN93" s="2"/>
      <c r="GAO93" s="2"/>
      <c r="GAP93" s="2"/>
      <c r="GAQ93" s="2"/>
      <c r="GAR93" s="2"/>
      <c r="GAS93" s="2"/>
      <c r="GAT93" s="2"/>
      <c r="GAU93" s="2"/>
      <c r="GAV93" s="2"/>
      <c r="GAW93" s="2"/>
      <c r="GAX93" s="2"/>
      <c r="GAY93" s="2"/>
      <c r="GAZ93" s="2"/>
      <c r="GBA93" s="2"/>
      <c r="GBB93" s="2"/>
      <c r="GBC93" s="2"/>
      <c r="GBD93" s="2"/>
      <c r="GBE93" s="2"/>
      <c r="GBF93" s="2"/>
      <c r="GBG93" s="2"/>
      <c r="GBH93" s="2"/>
      <c r="GBI93" s="2"/>
      <c r="GBJ93" s="2"/>
      <c r="GBK93" s="2"/>
      <c r="GBL93" s="2"/>
      <c r="GBM93" s="2"/>
      <c r="GBN93" s="2"/>
      <c r="GBO93" s="2"/>
      <c r="GBP93" s="2"/>
      <c r="GBQ93" s="2"/>
      <c r="GBR93" s="2"/>
      <c r="GBS93" s="2"/>
      <c r="GBT93" s="2"/>
      <c r="GBU93" s="2"/>
      <c r="GBV93" s="2"/>
      <c r="GBW93" s="2"/>
      <c r="GBX93" s="2"/>
      <c r="GBY93" s="2"/>
      <c r="GBZ93" s="2"/>
      <c r="GCA93" s="2"/>
      <c r="GCB93" s="2"/>
      <c r="GCC93" s="2"/>
      <c r="GCD93" s="2"/>
      <c r="GCE93" s="2"/>
      <c r="GCF93" s="2"/>
      <c r="GCG93" s="2"/>
      <c r="GCH93" s="2"/>
      <c r="GCI93" s="2"/>
      <c r="GCJ93" s="2"/>
      <c r="GCK93" s="2"/>
      <c r="GCL93" s="2"/>
      <c r="GCM93" s="2"/>
      <c r="GCN93" s="2"/>
      <c r="GCO93" s="2"/>
      <c r="GCP93" s="2"/>
      <c r="GCQ93" s="2"/>
      <c r="GCR93" s="2"/>
      <c r="GCS93" s="2"/>
      <c r="GCT93" s="2"/>
      <c r="GCU93" s="2"/>
      <c r="GCV93" s="2"/>
      <c r="GCW93" s="2"/>
      <c r="GCX93" s="2"/>
      <c r="GCY93" s="2"/>
      <c r="GCZ93" s="2"/>
      <c r="GDA93" s="2"/>
      <c r="GDB93" s="2"/>
      <c r="GDC93" s="2"/>
      <c r="GDD93" s="2"/>
      <c r="GDE93" s="2"/>
      <c r="GDF93" s="2"/>
      <c r="GDG93" s="2"/>
      <c r="GDH93" s="2"/>
      <c r="GDI93" s="2"/>
      <c r="GDJ93" s="2"/>
      <c r="GDK93" s="2"/>
      <c r="GDL93" s="2"/>
      <c r="GDM93" s="2"/>
      <c r="GDN93" s="2"/>
      <c r="GDO93" s="2"/>
      <c r="GDP93" s="2"/>
      <c r="GDQ93" s="2"/>
      <c r="GDR93" s="2"/>
      <c r="GDS93" s="2"/>
      <c r="GDT93" s="2"/>
      <c r="GDU93" s="2"/>
      <c r="GDV93" s="2"/>
      <c r="GDW93" s="2"/>
      <c r="GDX93" s="2"/>
      <c r="GDY93" s="2"/>
      <c r="GDZ93" s="2"/>
      <c r="GEA93" s="2"/>
      <c r="GEB93" s="2"/>
      <c r="GEC93" s="2"/>
      <c r="GED93" s="2"/>
      <c r="GEE93" s="2"/>
      <c r="GEF93" s="2"/>
      <c r="GEG93" s="2"/>
      <c r="GEH93" s="2"/>
      <c r="GEI93" s="2"/>
      <c r="GEJ93" s="2"/>
      <c r="GEK93" s="2"/>
      <c r="GEL93" s="2"/>
      <c r="GEM93" s="2"/>
      <c r="GEN93" s="2"/>
      <c r="GEO93" s="2"/>
      <c r="GEP93" s="2"/>
      <c r="GEQ93" s="2"/>
      <c r="GER93" s="2"/>
      <c r="GES93" s="2"/>
      <c r="GET93" s="2"/>
      <c r="GEU93" s="2"/>
      <c r="GEV93" s="2"/>
      <c r="GEW93" s="2"/>
      <c r="GEX93" s="2"/>
      <c r="GEY93" s="2"/>
      <c r="GEZ93" s="2"/>
      <c r="GFA93" s="2"/>
      <c r="GFB93" s="2"/>
      <c r="GFC93" s="2"/>
      <c r="GFD93" s="2"/>
      <c r="GFE93" s="2"/>
      <c r="GFF93" s="2"/>
      <c r="GFG93" s="2"/>
      <c r="GFH93" s="2"/>
      <c r="GFI93" s="2"/>
      <c r="GFJ93" s="2"/>
      <c r="GFK93" s="2"/>
      <c r="GFL93" s="2"/>
      <c r="GFM93" s="2"/>
      <c r="GFN93" s="2"/>
      <c r="GFO93" s="2"/>
      <c r="GFP93" s="2"/>
      <c r="GFQ93" s="2"/>
      <c r="GFR93" s="2"/>
      <c r="GFS93" s="2"/>
      <c r="GFT93" s="2"/>
      <c r="GFU93" s="2"/>
      <c r="GFV93" s="2"/>
      <c r="GFW93" s="2"/>
      <c r="GFX93" s="2"/>
      <c r="GFY93" s="2"/>
      <c r="GFZ93" s="2"/>
      <c r="GGA93" s="2"/>
      <c r="GGB93" s="2"/>
      <c r="GGC93" s="2"/>
      <c r="GGD93" s="2"/>
      <c r="GGE93" s="2"/>
      <c r="GGF93" s="2"/>
      <c r="GGG93" s="2"/>
      <c r="GGH93" s="2"/>
      <c r="GGI93" s="2"/>
      <c r="GGJ93" s="2"/>
      <c r="GGK93" s="2"/>
      <c r="GGL93" s="2"/>
      <c r="GGM93" s="2"/>
      <c r="GGN93" s="2"/>
      <c r="GGO93" s="2"/>
      <c r="GGP93" s="2"/>
      <c r="GGQ93" s="2"/>
      <c r="GGR93" s="2"/>
      <c r="GGS93" s="2"/>
      <c r="GGT93" s="2"/>
      <c r="GGU93" s="2"/>
      <c r="GGV93" s="2"/>
      <c r="GGW93" s="2"/>
      <c r="GGX93" s="2"/>
      <c r="GGY93" s="2"/>
      <c r="GGZ93" s="2"/>
      <c r="GHA93" s="2"/>
      <c r="GHB93" s="2"/>
      <c r="GHC93" s="2"/>
      <c r="GHD93" s="2"/>
      <c r="GHE93" s="2"/>
      <c r="GHF93" s="2"/>
      <c r="GHG93" s="2"/>
      <c r="GHH93" s="2"/>
      <c r="GHI93" s="2"/>
      <c r="GHJ93" s="2"/>
      <c r="GHK93" s="2"/>
      <c r="GHL93" s="2"/>
      <c r="GHM93" s="2"/>
      <c r="GHN93" s="2"/>
      <c r="GHO93" s="2"/>
      <c r="GHP93" s="2"/>
      <c r="GHQ93" s="2"/>
      <c r="GHR93" s="2"/>
      <c r="GHS93" s="2"/>
      <c r="GHT93" s="2"/>
      <c r="GHU93" s="2"/>
      <c r="GHV93" s="2"/>
      <c r="GHW93" s="2"/>
      <c r="GHX93" s="2"/>
      <c r="GHY93" s="2"/>
      <c r="GHZ93" s="2"/>
      <c r="GIA93" s="2"/>
      <c r="GIB93" s="2"/>
      <c r="GIC93" s="2"/>
      <c r="GID93" s="2"/>
      <c r="GIE93" s="2"/>
      <c r="GIF93" s="2"/>
      <c r="GIG93" s="2"/>
      <c r="GIH93" s="2"/>
      <c r="GII93" s="2"/>
      <c r="GIJ93" s="2"/>
      <c r="GIK93" s="2"/>
      <c r="GIL93" s="2"/>
      <c r="GIM93" s="2"/>
      <c r="GIN93" s="2"/>
      <c r="GIO93" s="2"/>
      <c r="GIP93" s="2"/>
      <c r="GIQ93" s="2"/>
      <c r="GIR93" s="2"/>
      <c r="GIS93" s="2"/>
      <c r="GIT93" s="2"/>
      <c r="GIU93" s="2"/>
      <c r="GIV93" s="2"/>
      <c r="GIW93" s="2"/>
      <c r="GIX93" s="2"/>
      <c r="GIY93" s="2"/>
      <c r="GIZ93" s="2"/>
      <c r="GJA93" s="2"/>
      <c r="GJB93" s="2"/>
      <c r="GJC93" s="2"/>
      <c r="GJD93" s="2"/>
      <c r="GJE93" s="2"/>
      <c r="GJF93" s="2"/>
      <c r="GJG93" s="2"/>
      <c r="GJH93" s="2"/>
      <c r="GJI93" s="2"/>
      <c r="GJJ93" s="2"/>
      <c r="GJK93" s="2"/>
      <c r="GJL93" s="2"/>
      <c r="GJM93" s="2"/>
      <c r="GJN93" s="2"/>
      <c r="GJO93" s="2"/>
      <c r="GJP93" s="2"/>
      <c r="GJQ93" s="2"/>
      <c r="GJR93" s="2"/>
      <c r="GJS93" s="2"/>
      <c r="GJT93" s="2"/>
      <c r="GJU93" s="2"/>
      <c r="GJV93" s="2"/>
      <c r="GJW93" s="2"/>
      <c r="GJX93" s="2"/>
      <c r="GJY93" s="2"/>
      <c r="GJZ93" s="2"/>
      <c r="GKA93" s="2"/>
      <c r="GKB93" s="2"/>
      <c r="GKC93" s="2"/>
      <c r="GKD93" s="2"/>
      <c r="GKE93" s="2"/>
      <c r="GKF93" s="2"/>
      <c r="GKG93" s="2"/>
      <c r="GKH93" s="2"/>
      <c r="GKI93" s="2"/>
      <c r="GKJ93" s="2"/>
      <c r="GKK93" s="2"/>
      <c r="GKL93" s="2"/>
      <c r="GKM93" s="2"/>
      <c r="GKN93" s="2"/>
      <c r="GKO93" s="2"/>
      <c r="GKP93" s="2"/>
      <c r="GKQ93" s="2"/>
      <c r="GKR93" s="2"/>
      <c r="GKS93" s="2"/>
      <c r="GKT93" s="2"/>
      <c r="GKU93" s="2"/>
      <c r="GKV93" s="2"/>
      <c r="GKW93" s="2"/>
      <c r="GKX93" s="2"/>
      <c r="GKY93" s="2"/>
      <c r="GKZ93" s="2"/>
      <c r="GLA93" s="2"/>
      <c r="GLB93" s="2"/>
      <c r="GLC93" s="2"/>
      <c r="GLD93" s="2"/>
      <c r="GLE93" s="2"/>
      <c r="GLF93" s="2"/>
      <c r="GLG93" s="2"/>
      <c r="GLH93" s="2"/>
      <c r="GLI93" s="2"/>
      <c r="GLJ93" s="2"/>
      <c r="GLK93" s="2"/>
      <c r="GLL93" s="2"/>
      <c r="GLM93" s="2"/>
      <c r="GLN93" s="2"/>
      <c r="GLO93" s="2"/>
      <c r="GLP93" s="2"/>
      <c r="GLQ93" s="2"/>
      <c r="GLR93" s="2"/>
      <c r="GLS93" s="2"/>
      <c r="GLT93" s="2"/>
      <c r="GLU93" s="2"/>
      <c r="GLV93" s="2"/>
      <c r="GLW93" s="2"/>
      <c r="GLX93" s="2"/>
      <c r="GLY93" s="2"/>
      <c r="GLZ93" s="2"/>
      <c r="GMA93" s="2"/>
      <c r="GMB93" s="2"/>
      <c r="GMC93" s="2"/>
      <c r="GMD93" s="2"/>
      <c r="GME93" s="2"/>
      <c r="GMF93" s="2"/>
      <c r="GMG93" s="2"/>
      <c r="GMH93" s="2"/>
      <c r="GMI93" s="2"/>
      <c r="GMJ93" s="2"/>
      <c r="GMK93" s="2"/>
      <c r="GML93" s="2"/>
      <c r="GMM93" s="2"/>
      <c r="GMN93" s="2"/>
      <c r="GMO93" s="2"/>
      <c r="GMP93" s="2"/>
      <c r="GMQ93" s="2"/>
      <c r="GMR93" s="2"/>
      <c r="GMS93" s="2"/>
      <c r="GMT93" s="2"/>
      <c r="GMU93" s="2"/>
      <c r="GMV93" s="2"/>
      <c r="GMW93" s="2"/>
      <c r="GMX93" s="2"/>
      <c r="GMY93" s="2"/>
      <c r="GMZ93" s="2"/>
      <c r="GNA93" s="2"/>
      <c r="GNB93" s="2"/>
      <c r="GNC93" s="2"/>
      <c r="GND93" s="2"/>
      <c r="GNE93" s="2"/>
      <c r="GNF93" s="2"/>
      <c r="GNG93" s="2"/>
      <c r="GNH93" s="2"/>
      <c r="GNI93" s="2"/>
      <c r="GNJ93" s="2"/>
      <c r="GNK93" s="2"/>
      <c r="GNL93" s="2"/>
      <c r="GNM93" s="2"/>
      <c r="GNN93" s="2"/>
      <c r="GNO93" s="2"/>
      <c r="GNP93" s="2"/>
      <c r="GNQ93" s="2"/>
      <c r="GNR93" s="2"/>
      <c r="GNS93" s="2"/>
      <c r="GNT93" s="2"/>
      <c r="GNU93" s="2"/>
      <c r="GNV93" s="2"/>
      <c r="GNW93" s="2"/>
      <c r="GNX93" s="2"/>
      <c r="GNY93" s="2"/>
      <c r="GNZ93" s="2"/>
      <c r="GOA93" s="2"/>
      <c r="GOB93" s="2"/>
      <c r="GOC93" s="2"/>
      <c r="GOD93" s="2"/>
      <c r="GOE93" s="2"/>
      <c r="GOF93" s="2"/>
      <c r="GOG93" s="2"/>
      <c r="GOH93" s="2"/>
      <c r="GOI93" s="2"/>
      <c r="GOJ93" s="2"/>
      <c r="GOK93" s="2"/>
      <c r="GOL93" s="2"/>
      <c r="GOM93" s="2"/>
      <c r="GON93" s="2"/>
      <c r="GOO93" s="2"/>
      <c r="GOP93" s="2"/>
      <c r="GOQ93" s="2"/>
      <c r="GOR93" s="2"/>
      <c r="GOS93" s="2"/>
      <c r="GOT93" s="2"/>
      <c r="GOU93" s="2"/>
      <c r="GOV93" s="2"/>
      <c r="GOW93" s="2"/>
      <c r="GOX93" s="2"/>
      <c r="GOY93" s="2"/>
      <c r="GOZ93" s="2"/>
      <c r="GPA93" s="2"/>
      <c r="GPB93" s="2"/>
      <c r="GPC93" s="2"/>
      <c r="GPD93" s="2"/>
      <c r="GPE93" s="2"/>
      <c r="GPF93" s="2"/>
      <c r="GPG93" s="2"/>
      <c r="GPH93" s="2"/>
      <c r="GPI93" s="2"/>
      <c r="GPJ93" s="2"/>
      <c r="GPK93" s="2"/>
      <c r="GPL93" s="2"/>
      <c r="GPM93" s="2"/>
      <c r="GPN93" s="2"/>
      <c r="GPO93" s="2"/>
      <c r="GPP93" s="2"/>
      <c r="GPQ93" s="2"/>
      <c r="GPR93" s="2"/>
      <c r="GPS93" s="2"/>
      <c r="GPT93" s="2"/>
      <c r="GPU93" s="2"/>
      <c r="GPV93" s="2"/>
      <c r="GPW93" s="2"/>
      <c r="GPX93" s="2"/>
      <c r="GPY93" s="2"/>
      <c r="GPZ93" s="2"/>
      <c r="GQA93" s="2"/>
      <c r="GQB93" s="2"/>
      <c r="GQC93" s="2"/>
      <c r="GQD93" s="2"/>
      <c r="GQE93" s="2"/>
      <c r="GQF93" s="2"/>
      <c r="GQG93" s="2"/>
      <c r="GQH93" s="2"/>
      <c r="GQI93" s="2"/>
      <c r="GQJ93" s="2"/>
      <c r="GQK93" s="2"/>
      <c r="GQL93" s="2"/>
      <c r="GQM93" s="2"/>
      <c r="GQN93" s="2"/>
      <c r="GQO93" s="2"/>
      <c r="GQP93" s="2"/>
      <c r="GQQ93" s="2"/>
      <c r="GQR93" s="2"/>
      <c r="GQS93" s="2"/>
      <c r="GQT93" s="2"/>
      <c r="GQU93" s="2"/>
      <c r="GQV93" s="2"/>
      <c r="GQW93" s="2"/>
      <c r="GQX93" s="2"/>
      <c r="GQY93" s="2"/>
      <c r="GQZ93" s="2"/>
      <c r="GRA93" s="2"/>
      <c r="GRB93" s="2"/>
      <c r="GRC93" s="2"/>
      <c r="GRD93" s="2"/>
      <c r="GRE93" s="2"/>
      <c r="GRF93" s="2"/>
      <c r="GRG93" s="2"/>
      <c r="GRH93" s="2"/>
      <c r="GRI93" s="2"/>
      <c r="GRJ93" s="2"/>
      <c r="GRK93" s="2"/>
      <c r="GRL93" s="2"/>
      <c r="GRM93" s="2"/>
      <c r="GRN93" s="2"/>
      <c r="GRO93" s="2"/>
      <c r="GRP93" s="2"/>
      <c r="GRQ93" s="2"/>
      <c r="GRR93" s="2"/>
      <c r="GRS93" s="2"/>
      <c r="GRT93" s="2"/>
      <c r="GRU93" s="2"/>
      <c r="GRV93" s="2"/>
      <c r="GRW93" s="2"/>
      <c r="GRX93" s="2"/>
      <c r="GRY93" s="2"/>
      <c r="GRZ93" s="2"/>
      <c r="GSA93" s="2"/>
      <c r="GSB93" s="2"/>
      <c r="GSC93" s="2"/>
      <c r="GSD93" s="2"/>
      <c r="GSE93" s="2"/>
      <c r="GSF93" s="2"/>
      <c r="GSG93" s="2"/>
      <c r="GSH93" s="2"/>
      <c r="GSI93" s="2"/>
      <c r="GSJ93" s="2"/>
      <c r="GSK93" s="2"/>
      <c r="GSL93" s="2"/>
      <c r="GSM93" s="2"/>
      <c r="GSN93" s="2"/>
      <c r="GSO93" s="2"/>
      <c r="GSP93" s="2"/>
      <c r="GSQ93" s="2"/>
      <c r="GSR93" s="2"/>
      <c r="GSS93" s="2"/>
      <c r="GST93" s="2"/>
      <c r="GSU93" s="2"/>
      <c r="GSV93" s="2"/>
      <c r="GSW93" s="2"/>
      <c r="GSX93" s="2"/>
      <c r="GSY93" s="2"/>
      <c r="GSZ93" s="2"/>
      <c r="GTA93" s="2"/>
      <c r="GTB93" s="2"/>
      <c r="GTC93" s="2"/>
      <c r="GTD93" s="2"/>
      <c r="GTE93" s="2"/>
      <c r="GTF93" s="2"/>
      <c r="GTG93" s="2"/>
      <c r="GTH93" s="2"/>
      <c r="GTI93" s="2"/>
      <c r="GTJ93" s="2"/>
      <c r="GTK93" s="2"/>
      <c r="GTL93" s="2"/>
      <c r="GTM93" s="2"/>
      <c r="GTN93" s="2"/>
      <c r="GTO93" s="2"/>
      <c r="GTP93" s="2"/>
      <c r="GTQ93" s="2"/>
      <c r="GTR93" s="2"/>
      <c r="GTS93" s="2"/>
      <c r="GTT93" s="2"/>
      <c r="GTU93" s="2"/>
      <c r="GTV93" s="2"/>
      <c r="GTW93" s="2"/>
      <c r="GTX93" s="2"/>
      <c r="GTY93" s="2"/>
      <c r="GTZ93" s="2"/>
      <c r="GUA93" s="2"/>
      <c r="GUB93" s="2"/>
      <c r="GUC93" s="2"/>
      <c r="GUD93" s="2"/>
      <c r="GUE93" s="2"/>
      <c r="GUF93" s="2"/>
      <c r="GUG93" s="2"/>
      <c r="GUH93" s="2"/>
      <c r="GUI93" s="2"/>
      <c r="GUJ93" s="2"/>
      <c r="GUK93" s="2"/>
      <c r="GUL93" s="2"/>
      <c r="GUM93" s="2"/>
      <c r="GUN93" s="2"/>
      <c r="GUO93" s="2"/>
      <c r="GUP93" s="2"/>
      <c r="GUQ93" s="2"/>
      <c r="GUR93" s="2"/>
      <c r="GUS93" s="2"/>
      <c r="GUT93" s="2"/>
      <c r="GUU93" s="2"/>
      <c r="GUV93" s="2"/>
      <c r="GUW93" s="2"/>
      <c r="GUX93" s="2"/>
      <c r="GUY93" s="2"/>
      <c r="GUZ93" s="2"/>
      <c r="GVA93" s="2"/>
      <c r="GVB93" s="2"/>
      <c r="GVC93" s="2"/>
      <c r="GVD93" s="2"/>
      <c r="GVE93" s="2"/>
      <c r="GVF93" s="2"/>
      <c r="GVG93" s="2"/>
      <c r="GVH93" s="2"/>
      <c r="GVI93" s="2"/>
      <c r="GVJ93" s="2"/>
      <c r="GVK93" s="2"/>
      <c r="GVL93" s="2"/>
      <c r="GVM93" s="2"/>
      <c r="GVN93" s="2"/>
      <c r="GVO93" s="2"/>
      <c r="GVP93" s="2"/>
      <c r="GVQ93" s="2"/>
      <c r="GVR93" s="2"/>
      <c r="GVS93" s="2"/>
      <c r="GVT93" s="2"/>
      <c r="GVU93" s="2"/>
      <c r="GVV93" s="2"/>
      <c r="GVW93" s="2"/>
      <c r="GVX93" s="2"/>
      <c r="GVY93" s="2"/>
      <c r="GVZ93" s="2"/>
      <c r="GWA93" s="2"/>
      <c r="GWB93" s="2"/>
      <c r="GWC93" s="2"/>
      <c r="GWD93" s="2"/>
      <c r="GWE93" s="2"/>
      <c r="GWF93" s="2"/>
      <c r="GWG93" s="2"/>
      <c r="GWH93" s="2"/>
      <c r="GWI93" s="2"/>
      <c r="GWJ93" s="2"/>
      <c r="GWK93" s="2"/>
      <c r="GWL93" s="2"/>
      <c r="GWM93" s="2"/>
      <c r="GWN93" s="2"/>
      <c r="GWO93" s="2"/>
      <c r="GWP93" s="2"/>
      <c r="GWQ93" s="2"/>
      <c r="GWR93" s="2"/>
      <c r="GWS93" s="2"/>
      <c r="GWT93" s="2"/>
      <c r="GWU93" s="2"/>
      <c r="GWV93" s="2"/>
      <c r="GWW93" s="2"/>
      <c r="GWX93" s="2"/>
      <c r="GWY93" s="2"/>
      <c r="GWZ93" s="2"/>
      <c r="GXA93" s="2"/>
      <c r="GXB93" s="2"/>
      <c r="GXC93" s="2"/>
      <c r="GXD93" s="2"/>
      <c r="GXE93" s="2"/>
      <c r="GXF93" s="2"/>
      <c r="GXG93" s="2"/>
      <c r="GXH93" s="2"/>
      <c r="GXI93" s="2"/>
      <c r="GXJ93" s="2"/>
      <c r="GXK93" s="2"/>
      <c r="GXL93" s="2"/>
      <c r="GXM93" s="2"/>
      <c r="GXN93" s="2"/>
      <c r="GXO93" s="2"/>
      <c r="GXP93" s="2"/>
      <c r="GXQ93" s="2"/>
      <c r="GXR93" s="2"/>
      <c r="GXS93" s="2"/>
      <c r="GXT93" s="2"/>
      <c r="GXU93" s="2"/>
      <c r="GXV93" s="2"/>
      <c r="GXW93" s="2"/>
      <c r="GXX93" s="2"/>
      <c r="GXY93" s="2"/>
      <c r="GXZ93" s="2"/>
      <c r="GYA93" s="2"/>
      <c r="GYB93" s="2"/>
      <c r="GYC93" s="2"/>
      <c r="GYD93" s="2"/>
      <c r="GYE93" s="2"/>
      <c r="GYF93" s="2"/>
      <c r="GYG93" s="2"/>
      <c r="GYH93" s="2"/>
      <c r="GYI93" s="2"/>
      <c r="GYJ93" s="2"/>
      <c r="GYK93" s="2"/>
      <c r="GYL93" s="2"/>
      <c r="GYM93" s="2"/>
      <c r="GYN93" s="2"/>
      <c r="GYO93" s="2"/>
      <c r="GYP93" s="2"/>
      <c r="GYQ93" s="2"/>
      <c r="GYR93" s="2"/>
      <c r="GYS93" s="2"/>
      <c r="GYT93" s="2"/>
      <c r="GYU93" s="2"/>
      <c r="GYV93" s="2"/>
      <c r="GYW93" s="2"/>
      <c r="GYX93" s="2"/>
      <c r="GYY93" s="2"/>
      <c r="GYZ93" s="2"/>
      <c r="GZA93" s="2"/>
      <c r="GZB93" s="2"/>
      <c r="GZC93" s="2"/>
      <c r="GZD93" s="2"/>
      <c r="GZE93" s="2"/>
      <c r="GZF93" s="2"/>
      <c r="GZG93" s="2"/>
      <c r="GZH93" s="2"/>
      <c r="GZI93" s="2"/>
      <c r="GZJ93" s="2"/>
      <c r="GZK93" s="2"/>
      <c r="GZL93" s="2"/>
      <c r="GZM93" s="2"/>
      <c r="GZN93" s="2"/>
      <c r="GZO93" s="2"/>
      <c r="GZP93" s="2"/>
      <c r="GZQ93" s="2"/>
      <c r="GZR93" s="2"/>
      <c r="GZS93" s="2"/>
      <c r="GZT93" s="2"/>
      <c r="GZU93" s="2"/>
      <c r="GZV93" s="2"/>
      <c r="GZW93" s="2"/>
      <c r="GZX93" s="2"/>
      <c r="GZY93" s="2"/>
      <c r="GZZ93" s="2"/>
      <c r="HAA93" s="2"/>
      <c r="HAB93" s="2"/>
      <c r="HAC93" s="2"/>
      <c r="HAD93" s="2"/>
      <c r="HAE93" s="2"/>
      <c r="HAF93" s="2"/>
      <c r="HAG93" s="2"/>
      <c r="HAH93" s="2"/>
      <c r="HAI93" s="2"/>
      <c r="HAJ93" s="2"/>
      <c r="HAK93" s="2"/>
      <c r="HAL93" s="2"/>
      <c r="HAM93" s="2"/>
      <c r="HAN93" s="2"/>
      <c r="HAO93" s="2"/>
      <c r="HAP93" s="2"/>
      <c r="HAQ93" s="2"/>
      <c r="HAR93" s="2"/>
      <c r="HAS93" s="2"/>
      <c r="HAT93" s="2"/>
      <c r="HAU93" s="2"/>
      <c r="HAV93" s="2"/>
      <c r="HAW93" s="2"/>
      <c r="HAX93" s="2"/>
      <c r="HAY93" s="2"/>
      <c r="HAZ93" s="2"/>
      <c r="HBA93" s="2"/>
      <c r="HBB93" s="2"/>
      <c r="HBC93" s="2"/>
      <c r="HBD93" s="2"/>
      <c r="HBE93" s="2"/>
      <c r="HBF93" s="2"/>
      <c r="HBG93" s="2"/>
      <c r="HBH93" s="2"/>
      <c r="HBI93" s="2"/>
      <c r="HBJ93" s="2"/>
      <c r="HBK93" s="2"/>
      <c r="HBL93" s="2"/>
      <c r="HBM93" s="2"/>
      <c r="HBN93" s="2"/>
      <c r="HBO93" s="2"/>
      <c r="HBP93" s="2"/>
      <c r="HBQ93" s="2"/>
      <c r="HBR93" s="2"/>
      <c r="HBS93" s="2"/>
      <c r="HBT93" s="2"/>
      <c r="HBU93" s="2"/>
      <c r="HBV93" s="2"/>
      <c r="HBW93" s="2"/>
      <c r="HBX93" s="2"/>
      <c r="HBY93" s="2"/>
      <c r="HBZ93" s="2"/>
      <c r="HCA93" s="2"/>
      <c r="HCB93" s="2"/>
      <c r="HCC93" s="2"/>
      <c r="HCD93" s="2"/>
      <c r="HCE93" s="2"/>
      <c r="HCF93" s="2"/>
      <c r="HCG93" s="2"/>
      <c r="HCH93" s="2"/>
      <c r="HCI93" s="2"/>
      <c r="HCJ93" s="2"/>
      <c r="HCK93" s="2"/>
      <c r="HCL93" s="2"/>
      <c r="HCM93" s="2"/>
      <c r="HCN93" s="2"/>
      <c r="HCO93" s="2"/>
      <c r="HCP93" s="2"/>
      <c r="HCQ93" s="2"/>
      <c r="HCR93" s="2"/>
      <c r="HCS93" s="2"/>
      <c r="HCT93" s="2"/>
      <c r="HCU93" s="2"/>
      <c r="HCV93" s="2"/>
      <c r="HCW93" s="2"/>
      <c r="HCX93" s="2"/>
      <c r="HCY93" s="2"/>
      <c r="HCZ93" s="2"/>
      <c r="HDA93" s="2"/>
      <c r="HDB93" s="2"/>
      <c r="HDC93" s="2"/>
      <c r="HDD93" s="2"/>
      <c r="HDE93" s="2"/>
      <c r="HDF93" s="2"/>
      <c r="HDG93" s="2"/>
      <c r="HDH93" s="2"/>
      <c r="HDI93" s="2"/>
      <c r="HDJ93" s="2"/>
      <c r="HDK93" s="2"/>
      <c r="HDL93" s="2"/>
      <c r="HDM93" s="2"/>
      <c r="HDN93" s="2"/>
      <c r="HDO93" s="2"/>
      <c r="HDP93" s="2"/>
      <c r="HDQ93" s="2"/>
      <c r="HDR93" s="2"/>
      <c r="HDS93" s="2"/>
      <c r="HDT93" s="2"/>
      <c r="HDU93" s="2"/>
      <c r="HDV93" s="2"/>
      <c r="HDW93" s="2"/>
      <c r="HDX93" s="2"/>
      <c r="HDY93" s="2"/>
      <c r="HDZ93" s="2"/>
      <c r="HEA93" s="2"/>
      <c r="HEB93" s="2"/>
      <c r="HEC93" s="2"/>
      <c r="HED93" s="2"/>
      <c r="HEE93" s="2"/>
      <c r="HEF93" s="2"/>
      <c r="HEG93" s="2"/>
      <c r="HEH93" s="2"/>
      <c r="HEI93" s="2"/>
      <c r="HEJ93" s="2"/>
      <c r="HEK93" s="2"/>
      <c r="HEL93" s="2"/>
      <c r="HEM93" s="2"/>
      <c r="HEN93" s="2"/>
      <c r="HEO93" s="2"/>
      <c r="HEP93" s="2"/>
      <c r="HEQ93" s="2"/>
      <c r="HER93" s="2"/>
      <c r="HES93" s="2"/>
      <c r="HET93" s="2"/>
      <c r="HEU93" s="2"/>
      <c r="HEV93" s="2"/>
      <c r="HEW93" s="2"/>
      <c r="HEX93" s="2"/>
      <c r="HEY93" s="2"/>
      <c r="HEZ93" s="2"/>
      <c r="HFA93" s="2"/>
      <c r="HFB93" s="2"/>
      <c r="HFC93" s="2"/>
      <c r="HFD93" s="2"/>
      <c r="HFE93" s="2"/>
      <c r="HFF93" s="2"/>
      <c r="HFG93" s="2"/>
      <c r="HFH93" s="2"/>
      <c r="HFI93" s="2"/>
      <c r="HFJ93" s="2"/>
      <c r="HFK93" s="2"/>
      <c r="HFL93" s="2"/>
      <c r="HFM93" s="2"/>
      <c r="HFN93" s="2"/>
      <c r="HFO93" s="2"/>
      <c r="HFP93" s="2"/>
      <c r="HFQ93" s="2"/>
      <c r="HFR93" s="2"/>
      <c r="HFS93" s="2"/>
      <c r="HFT93" s="2"/>
      <c r="HFU93" s="2"/>
      <c r="HFV93" s="2"/>
      <c r="HFW93" s="2"/>
      <c r="HFX93" s="2"/>
      <c r="HFY93" s="2"/>
      <c r="HFZ93" s="2"/>
      <c r="HGA93" s="2"/>
      <c r="HGB93" s="2"/>
      <c r="HGC93" s="2"/>
      <c r="HGD93" s="2"/>
      <c r="HGE93" s="2"/>
      <c r="HGF93" s="2"/>
      <c r="HGG93" s="2"/>
      <c r="HGH93" s="2"/>
      <c r="HGI93" s="2"/>
      <c r="HGJ93" s="2"/>
      <c r="HGK93" s="2"/>
      <c r="HGL93" s="2"/>
      <c r="HGM93" s="2"/>
      <c r="HGN93" s="2"/>
      <c r="HGO93" s="2"/>
      <c r="HGP93" s="2"/>
      <c r="HGQ93" s="2"/>
      <c r="HGR93" s="2"/>
      <c r="HGS93" s="2"/>
      <c r="HGT93" s="2"/>
      <c r="HGU93" s="2"/>
      <c r="HGV93" s="2"/>
      <c r="HGW93" s="2"/>
      <c r="HGX93" s="2"/>
      <c r="HGY93" s="2"/>
      <c r="HGZ93" s="2"/>
      <c r="HHA93" s="2"/>
      <c r="HHB93" s="2"/>
      <c r="HHC93" s="2"/>
      <c r="HHD93" s="2"/>
      <c r="HHE93" s="2"/>
      <c r="HHF93" s="2"/>
      <c r="HHG93" s="2"/>
      <c r="HHH93" s="2"/>
      <c r="HHI93" s="2"/>
      <c r="HHJ93" s="2"/>
      <c r="HHK93" s="2"/>
      <c r="HHL93" s="2"/>
      <c r="HHM93" s="2"/>
      <c r="HHN93" s="2"/>
      <c r="HHO93" s="2"/>
      <c r="HHP93" s="2"/>
      <c r="HHQ93" s="2"/>
      <c r="HHR93" s="2"/>
      <c r="HHS93" s="2"/>
      <c r="HHT93" s="2"/>
      <c r="HHU93" s="2"/>
      <c r="HHV93" s="2"/>
      <c r="HHW93" s="2"/>
      <c r="HHX93" s="2"/>
      <c r="HHY93" s="2"/>
      <c r="HHZ93" s="2"/>
      <c r="HIA93" s="2"/>
      <c r="HIB93" s="2"/>
      <c r="HIC93" s="2"/>
      <c r="HID93" s="2"/>
      <c r="HIE93" s="2"/>
      <c r="HIF93" s="2"/>
      <c r="HIG93" s="2"/>
      <c r="HIH93" s="2"/>
      <c r="HII93" s="2"/>
      <c r="HIJ93" s="2"/>
      <c r="HIK93" s="2"/>
      <c r="HIL93" s="2"/>
      <c r="HIM93" s="2"/>
      <c r="HIN93" s="2"/>
      <c r="HIO93" s="2"/>
      <c r="HIP93" s="2"/>
      <c r="HIQ93" s="2"/>
      <c r="HIR93" s="2"/>
      <c r="HIS93" s="2"/>
      <c r="HIT93" s="2"/>
      <c r="HIU93" s="2"/>
      <c r="HIV93" s="2"/>
      <c r="HIW93" s="2"/>
      <c r="HIX93" s="2"/>
      <c r="HIY93" s="2"/>
      <c r="HIZ93" s="2"/>
      <c r="HJA93" s="2"/>
      <c r="HJB93" s="2"/>
      <c r="HJC93" s="2"/>
      <c r="HJD93" s="2"/>
      <c r="HJE93" s="2"/>
      <c r="HJF93" s="2"/>
      <c r="HJG93" s="2"/>
      <c r="HJH93" s="2"/>
      <c r="HJI93" s="2"/>
      <c r="HJJ93" s="2"/>
      <c r="HJK93" s="2"/>
      <c r="HJL93" s="2"/>
      <c r="HJM93" s="2"/>
      <c r="HJN93" s="2"/>
      <c r="HJO93" s="2"/>
      <c r="HJP93" s="2"/>
      <c r="HJQ93" s="2"/>
      <c r="HJR93" s="2"/>
      <c r="HJS93" s="2"/>
      <c r="HJT93" s="2"/>
      <c r="HJU93" s="2"/>
      <c r="HJV93" s="2"/>
      <c r="HJW93" s="2"/>
      <c r="HJX93" s="2"/>
      <c r="HJY93" s="2"/>
      <c r="HJZ93" s="2"/>
      <c r="HKA93" s="2"/>
      <c r="HKB93" s="2"/>
      <c r="HKC93" s="2"/>
      <c r="HKD93" s="2"/>
      <c r="HKE93" s="2"/>
      <c r="HKF93" s="2"/>
      <c r="HKG93" s="2"/>
      <c r="HKH93" s="2"/>
      <c r="HKI93" s="2"/>
      <c r="HKJ93" s="2"/>
      <c r="HKK93" s="2"/>
      <c r="HKL93" s="2"/>
      <c r="HKM93" s="2"/>
      <c r="HKN93" s="2"/>
      <c r="HKO93" s="2"/>
      <c r="HKP93" s="2"/>
      <c r="HKQ93" s="2"/>
      <c r="HKR93" s="2"/>
      <c r="HKS93" s="2"/>
      <c r="HKT93" s="2"/>
      <c r="HKU93" s="2"/>
      <c r="HKV93" s="2"/>
      <c r="HKW93" s="2"/>
      <c r="HKX93" s="2"/>
      <c r="HKY93" s="2"/>
      <c r="HKZ93" s="2"/>
      <c r="HLA93" s="2"/>
      <c r="HLB93" s="2"/>
      <c r="HLC93" s="2"/>
      <c r="HLD93" s="2"/>
      <c r="HLE93" s="2"/>
      <c r="HLF93" s="2"/>
      <c r="HLG93" s="2"/>
      <c r="HLH93" s="2"/>
      <c r="HLI93" s="2"/>
      <c r="HLJ93" s="2"/>
      <c r="HLK93" s="2"/>
      <c r="HLL93" s="2"/>
      <c r="HLM93" s="2"/>
      <c r="HLN93" s="2"/>
      <c r="HLO93" s="2"/>
      <c r="HLP93" s="2"/>
      <c r="HLQ93" s="2"/>
      <c r="HLR93" s="2"/>
      <c r="HLS93" s="2"/>
      <c r="HLT93" s="2"/>
      <c r="HLU93" s="2"/>
      <c r="HLV93" s="2"/>
      <c r="HLW93" s="2"/>
      <c r="HLX93" s="2"/>
      <c r="HLY93" s="2"/>
      <c r="HLZ93" s="2"/>
      <c r="HMA93" s="2"/>
      <c r="HMB93" s="2"/>
      <c r="HMC93" s="2"/>
      <c r="HMD93" s="2"/>
      <c r="HME93" s="2"/>
      <c r="HMF93" s="2"/>
      <c r="HMG93" s="2"/>
      <c r="HMH93" s="2"/>
      <c r="HMI93" s="2"/>
      <c r="HMJ93" s="2"/>
      <c r="HMK93" s="2"/>
      <c r="HML93" s="2"/>
      <c r="HMM93" s="2"/>
      <c r="HMN93" s="2"/>
      <c r="HMO93" s="2"/>
      <c r="HMP93" s="2"/>
      <c r="HMQ93" s="2"/>
      <c r="HMR93" s="2"/>
      <c r="HMS93" s="2"/>
      <c r="HMT93" s="2"/>
      <c r="HMU93" s="2"/>
      <c r="HMV93" s="2"/>
      <c r="HMW93" s="2"/>
      <c r="HMX93" s="2"/>
      <c r="HMY93" s="2"/>
      <c r="HMZ93" s="2"/>
      <c r="HNA93" s="2"/>
      <c r="HNB93" s="2"/>
      <c r="HNC93" s="2"/>
      <c r="HND93" s="2"/>
      <c r="HNE93" s="2"/>
      <c r="HNF93" s="2"/>
      <c r="HNG93" s="2"/>
      <c r="HNH93" s="2"/>
      <c r="HNI93" s="2"/>
      <c r="HNJ93" s="2"/>
      <c r="HNK93" s="2"/>
      <c r="HNL93" s="2"/>
      <c r="HNM93" s="2"/>
      <c r="HNN93" s="2"/>
      <c r="HNO93" s="2"/>
      <c r="HNP93" s="2"/>
      <c r="HNQ93" s="2"/>
      <c r="HNR93" s="2"/>
      <c r="HNS93" s="2"/>
      <c r="HNT93" s="2"/>
      <c r="HNU93" s="2"/>
      <c r="HNV93" s="2"/>
      <c r="HNW93" s="2"/>
      <c r="HNX93" s="2"/>
      <c r="HNY93" s="2"/>
      <c r="HNZ93" s="2"/>
      <c r="HOA93" s="2"/>
      <c r="HOB93" s="2"/>
      <c r="HOC93" s="2"/>
      <c r="HOD93" s="2"/>
      <c r="HOE93" s="2"/>
      <c r="HOF93" s="2"/>
      <c r="HOG93" s="2"/>
      <c r="HOH93" s="2"/>
      <c r="HOI93" s="2"/>
      <c r="HOJ93" s="2"/>
      <c r="HOK93" s="2"/>
      <c r="HOL93" s="2"/>
      <c r="HOM93" s="2"/>
      <c r="HON93" s="2"/>
      <c r="HOO93" s="2"/>
      <c r="HOP93" s="2"/>
      <c r="HOQ93" s="2"/>
      <c r="HOR93" s="2"/>
      <c r="HOS93" s="2"/>
      <c r="HOT93" s="2"/>
      <c r="HOU93" s="2"/>
      <c r="HOV93" s="2"/>
      <c r="HOW93" s="2"/>
      <c r="HOX93" s="2"/>
      <c r="HOY93" s="2"/>
      <c r="HOZ93" s="2"/>
      <c r="HPA93" s="2"/>
      <c r="HPB93" s="2"/>
      <c r="HPC93" s="2"/>
      <c r="HPD93" s="2"/>
      <c r="HPE93" s="2"/>
      <c r="HPF93" s="2"/>
      <c r="HPG93" s="2"/>
      <c r="HPH93" s="2"/>
      <c r="HPI93" s="2"/>
      <c r="HPJ93" s="2"/>
      <c r="HPK93" s="2"/>
      <c r="HPL93" s="2"/>
      <c r="HPM93" s="2"/>
      <c r="HPN93" s="2"/>
      <c r="HPO93" s="2"/>
      <c r="HPP93" s="2"/>
      <c r="HPQ93" s="2"/>
      <c r="HPR93" s="2"/>
      <c r="HPS93" s="2"/>
      <c r="HPT93" s="2"/>
      <c r="HPU93" s="2"/>
      <c r="HPV93" s="2"/>
      <c r="HPW93" s="2"/>
      <c r="HPX93" s="2"/>
      <c r="HPY93" s="2"/>
      <c r="HPZ93" s="2"/>
      <c r="HQA93" s="2"/>
      <c r="HQB93" s="2"/>
      <c r="HQC93" s="2"/>
      <c r="HQD93" s="2"/>
      <c r="HQE93" s="2"/>
      <c r="HQF93" s="2"/>
      <c r="HQG93" s="2"/>
      <c r="HQH93" s="2"/>
      <c r="HQI93" s="2"/>
      <c r="HQJ93" s="2"/>
      <c r="HQK93" s="2"/>
      <c r="HQL93" s="2"/>
      <c r="HQM93" s="2"/>
      <c r="HQN93" s="2"/>
      <c r="HQO93" s="2"/>
      <c r="HQP93" s="2"/>
      <c r="HQQ93" s="2"/>
      <c r="HQR93" s="2"/>
      <c r="HQS93" s="2"/>
      <c r="HQT93" s="2"/>
      <c r="HQU93" s="2"/>
      <c r="HQV93" s="2"/>
      <c r="HQW93" s="2"/>
      <c r="HQX93" s="2"/>
      <c r="HQY93" s="2"/>
      <c r="HQZ93" s="2"/>
      <c r="HRA93" s="2"/>
      <c r="HRB93" s="2"/>
      <c r="HRC93" s="2"/>
      <c r="HRD93" s="2"/>
      <c r="HRE93" s="2"/>
      <c r="HRF93" s="2"/>
      <c r="HRG93" s="2"/>
      <c r="HRH93" s="2"/>
      <c r="HRI93" s="2"/>
      <c r="HRJ93" s="2"/>
      <c r="HRK93" s="2"/>
      <c r="HRL93" s="2"/>
      <c r="HRM93" s="2"/>
      <c r="HRN93" s="2"/>
      <c r="HRO93" s="2"/>
      <c r="HRP93" s="2"/>
      <c r="HRQ93" s="2"/>
      <c r="HRR93" s="2"/>
      <c r="HRS93" s="2"/>
      <c r="HRT93" s="2"/>
      <c r="HRU93" s="2"/>
      <c r="HRV93" s="2"/>
      <c r="HRW93" s="2"/>
      <c r="HRX93" s="2"/>
      <c r="HRY93" s="2"/>
      <c r="HRZ93" s="2"/>
      <c r="HSA93" s="2"/>
      <c r="HSB93" s="2"/>
      <c r="HSC93" s="2"/>
      <c r="HSD93" s="2"/>
      <c r="HSE93" s="2"/>
      <c r="HSF93" s="2"/>
      <c r="HSG93" s="2"/>
      <c r="HSH93" s="2"/>
      <c r="HSI93" s="2"/>
      <c r="HSJ93" s="2"/>
      <c r="HSK93" s="2"/>
      <c r="HSL93" s="2"/>
      <c r="HSM93" s="2"/>
      <c r="HSN93" s="2"/>
      <c r="HSO93" s="2"/>
      <c r="HSP93" s="2"/>
      <c r="HSQ93" s="2"/>
      <c r="HSR93" s="2"/>
      <c r="HSS93" s="2"/>
      <c r="HST93" s="2"/>
      <c r="HSU93" s="2"/>
      <c r="HSV93" s="2"/>
      <c r="HSW93" s="2"/>
      <c r="HSX93" s="2"/>
      <c r="HSY93" s="2"/>
      <c r="HSZ93" s="2"/>
      <c r="HTA93" s="2"/>
      <c r="HTB93" s="2"/>
      <c r="HTC93" s="2"/>
      <c r="HTD93" s="2"/>
      <c r="HTE93" s="2"/>
      <c r="HTF93" s="2"/>
      <c r="HTG93" s="2"/>
      <c r="HTH93" s="2"/>
      <c r="HTI93" s="2"/>
      <c r="HTJ93" s="2"/>
      <c r="HTK93" s="2"/>
      <c r="HTL93" s="2"/>
      <c r="HTM93" s="2"/>
      <c r="HTN93" s="2"/>
      <c r="HTO93" s="2"/>
      <c r="HTP93" s="2"/>
      <c r="HTQ93" s="2"/>
      <c r="HTR93" s="2"/>
      <c r="HTS93" s="2"/>
      <c r="HTT93" s="2"/>
      <c r="HTU93" s="2"/>
      <c r="HTV93" s="2"/>
      <c r="HTW93" s="2"/>
      <c r="HTX93" s="2"/>
      <c r="HTY93" s="2"/>
      <c r="HTZ93" s="2"/>
      <c r="HUA93" s="2"/>
      <c r="HUB93" s="2"/>
      <c r="HUC93" s="2"/>
      <c r="HUD93" s="2"/>
      <c r="HUE93" s="2"/>
      <c r="HUF93" s="2"/>
      <c r="HUG93" s="2"/>
      <c r="HUH93" s="2"/>
      <c r="HUI93" s="2"/>
      <c r="HUJ93" s="2"/>
      <c r="HUK93" s="2"/>
      <c r="HUL93" s="2"/>
      <c r="HUM93" s="2"/>
      <c r="HUN93" s="2"/>
      <c r="HUO93" s="2"/>
      <c r="HUP93" s="2"/>
      <c r="HUQ93" s="2"/>
      <c r="HUR93" s="2"/>
      <c r="HUS93" s="2"/>
      <c r="HUT93" s="2"/>
      <c r="HUU93" s="2"/>
      <c r="HUV93" s="2"/>
      <c r="HUW93" s="2"/>
      <c r="HUX93" s="2"/>
      <c r="HUY93" s="2"/>
      <c r="HUZ93" s="2"/>
      <c r="HVA93" s="2"/>
      <c r="HVB93" s="2"/>
      <c r="HVC93" s="2"/>
      <c r="HVD93" s="2"/>
      <c r="HVE93" s="2"/>
      <c r="HVF93" s="2"/>
      <c r="HVG93" s="2"/>
      <c r="HVH93" s="2"/>
      <c r="HVI93" s="2"/>
      <c r="HVJ93" s="2"/>
      <c r="HVK93" s="2"/>
      <c r="HVL93" s="2"/>
      <c r="HVM93" s="2"/>
      <c r="HVN93" s="2"/>
      <c r="HVO93" s="2"/>
      <c r="HVP93" s="2"/>
      <c r="HVQ93" s="2"/>
      <c r="HVR93" s="2"/>
      <c r="HVS93" s="2"/>
      <c r="HVT93" s="2"/>
      <c r="HVU93" s="2"/>
      <c r="HVV93" s="2"/>
      <c r="HVW93" s="2"/>
      <c r="HVX93" s="2"/>
      <c r="HVY93" s="2"/>
      <c r="HVZ93" s="2"/>
      <c r="HWA93" s="2"/>
      <c r="HWB93" s="2"/>
      <c r="HWC93" s="2"/>
      <c r="HWD93" s="2"/>
      <c r="HWE93" s="2"/>
      <c r="HWF93" s="2"/>
      <c r="HWG93" s="2"/>
      <c r="HWH93" s="2"/>
      <c r="HWI93" s="2"/>
      <c r="HWJ93" s="2"/>
      <c r="HWK93" s="2"/>
      <c r="HWL93" s="2"/>
      <c r="HWM93" s="2"/>
      <c r="HWN93" s="2"/>
      <c r="HWO93" s="2"/>
      <c r="HWP93" s="2"/>
      <c r="HWQ93" s="2"/>
      <c r="HWR93" s="2"/>
      <c r="HWS93" s="2"/>
      <c r="HWT93" s="2"/>
      <c r="HWU93" s="2"/>
      <c r="HWV93" s="2"/>
      <c r="HWW93" s="2"/>
      <c r="HWX93" s="2"/>
      <c r="HWY93" s="2"/>
      <c r="HWZ93" s="2"/>
      <c r="HXA93" s="2"/>
      <c r="HXB93" s="2"/>
      <c r="HXC93" s="2"/>
      <c r="HXD93" s="2"/>
      <c r="HXE93" s="2"/>
      <c r="HXF93" s="2"/>
      <c r="HXG93" s="2"/>
      <c r="HXH93" s="2"/>
      <c r="HXI93" s="2"/>
      <c r="HXJ93" s="2"/>
      <c r="HXK93" s="2"/>
      <c r="HXL93" s="2"/>
      <c r="HXM93" s="2"/>
      <c r="HXN93" s="2"/>
      <c r="HXO93" s="2"/>
      <c r="HXP93" s="2"/>
      <c r="HXQ93" s="2"/>
      <c r="HXR93" s="2"/>
      <c r="HXS93" s="2"/>
      <c r="HXT93" s="2"/>
      <c r="HXU93" s="2"/>
      <c r="HXV93" s="2"/>
      <c r="HXW93" s="2"/>
      <c r="HXX93" s="2"/>
      <c r="HXY93" s="2"/>
      <c r="HXZ93" s="2"/>
      <c r="HYA93" s="2"/>
      <c r="HYB93" s="2"/>
      <c r="HYC93" s="2"/>
      <c r="HYD93" s="2"/>
      <c r="HYE93" s="2"/>
      <c r="HYF93" s="2"/>
      <c r="HYG93" s="2"/>
      <c r="HYH93" s="2"/>
      <c r="HYI93" s="2"/>
      <c r="HYJ93" s="2"/>
      <c r="HYK93" s="2"/>
      <c r="HYL93" s="2"/>
      <c r="HYM93" s="2"/>
      <c r="HYN93" s="2"/>
      <c r="HYO93" s="2"/>
      <c r="HYP93" s="2"/>
      <c r="HYQ93" s="2"/>
      <c r="HYR93" s="2"/>
      <c r="HYS93" s="2"/>
      <c r="HYT93" s="2"/>
      <c r="HYU93" s="2"/>
      <c r="HYV93" s="2"/>
      <c r="HYW93" s="2"/>
      <c r="HYX93" s="2"/>
      <c r="HYY93" s="2"/>
      <c r="HYZ93" s="2"/>
      <c r="HZA93" s="2"/>
      <c r="HZB93" s="2"/>
      <c r="HZC93" s="2"/>
      <c r="HZD93" s="2"/>
      <c r="HZE93" s="2"/>
      <c r="HZF93" s="2"/>
      <c r="HZG93" s="2"/>
      <c r="HZH93" s="2"/>
      <c r="HZI93" s="2"/>
      <c r="HZJ93" s="2"/>
      <c r="HZK93" s="2"/>
      <c r="HZL93" s="2"/>
      <c r="HZM93" s="2"/>
      <c r="HZN93" s="2"/>
      <c r="HZO93" s="2"/>
      <c r="HZP93" s="2"/>
      <c r="HZQ93" s="2"/>
      <c r="HZR93" s="2"/>
      <c r="HZS93" s="2"/>
      <c r="HZT93" s="2"/>
      <c r="HZU93" s="2"/>
      <c r="HZV93" s="2"/>
      <c r="HZW93" s="2"/>
      <c r="HZX93" s="2"/>
      <c r="HZY93" s="2"/>
      <c r="HZZ93" s="2"/>
      <c r="IAA93" s="2"/>
      <c r="IAB93" s="2"/>
      <c r="IAC93" s="2"/>
      <c r="IAD93" s="2"/>
      <c r="IAE93" s="2"/>
      <c r="IAF93" s="2"/>
      <c r="IAG93" s="2"/>
      <c r="IAH93" s="2"/>
      <c r="IAI93" s="2"/>
      <c r="IAJ93" s="2"/>
      <c r="IAK93" s="2"/>
      <c r="IAL93" s="2"/>
      <c r="IAM93" s="2"/>
      <c r="IAN93" s="2"/>
      <c r="IAO93" s="2"/>
      <c r="IAP93" s="2"/>
      <c r="IAQ93" s="2"/>
      <c r="IAR93" s="2"/>
      <c r="IAS93" s="2"/>
      <c r="IAT93" s="2"/>
      <c r="IAU93" s="2"/>
      <c r="IAV93" s="2"/>
      <c r="IAW93" s="2"/>
      <c r="IAX93" s="2"/>
      <c r="IAY93" s="2"/>
      <c r="IAZ93" s="2"/>
      <c r="IBA93" s="2"/>
      <c r="IBB93" s="2"/>
      <c r="IBC93" s="2"/>
      <c r="IBD93" s="2"/>
      <c r="IBE93" s="2"/>
      <c r="IBF93" s="2"/>
      <c r="IBG93" s="2"/>
      <c r="IBH93" s="2"/>
      <c r="IBI93" s="2"/>
      <c r="IBJ93" s="2"/>
      <c r="IBK93" s="2"/>
      <c r="IBL93" s="2"/>
      <c r="IBM93" s="2"/>
      <c r="IBN93" s="2"/>
      <c r="IBO93" s="2"/>
      <c r="IBP93" s="2"/>
      <c r="IBQ93" s="2"/>
      <c r="IBR93" s="2"/>
      <c r="IBS93" s="2"/>
      <c r="IBT93" s="2"/>
      <c r="IBU93" s="2"/>
      <c r="IBV93" s="2"/>
      <c r="IBW93" s="2"/>
      <c r="IBX93" s="2"/>
      <c r="IBY93" s="2"/>
      <c r="IBZ93" s="2"/>
      <c r="ICA93" s="2"/>
      <c r="ICB93" s="2"/>
      <c r="ICC93" s="2"/>
      <c r="ICD93" s="2"/>
      <c r="ICE93" s="2"/>
      <c r="ICF93" s="2"/>
      <c r="ICG93" s="2"/>
      <c r="ICH93" s="2"/>
      <c r="ICI93" s="2"/>
      <c r="ICJ93" s="2"/>
      <c r="ICK93" s="2"/>
      <c r="ICL93" s="2"/>
      <c r="ICM93" s="2"/>
      <c r="ICN93" s="2"/>
      <c r="ICO93" s="2"/>
      <c r="ICP93" s="2"/>
      <c r="ICQ93" s="2"/>
      <c r="ICR93" s="2"/>
      <c r="ICS93" s="2"/>
      <c r="ICT93" s="2"/>
      <c r="ICU93" s="2"/>
      <c r="ICV93" s="2"/>
      <c r="ICW93" s="2"/>
      <c r="ICX93" s="2"/>
      <c r="ICY93" s="2"/>
      <c r="ICZ93" s="2"/>
      <c r="IDA93" s="2"/>
      <c r="IDB93" s="2"/>
      <c r="IDC93" s="2"/>
      <c r="IDD93" s="2"/>
      <c r="IDE93" s="2"/>
      <c r="IDF93" s="2"/>
      <c r="IDG93" s="2"/>
      <c r="IDH93" s="2"/>
      <c r="IDI93" s="2"/>
      <c r="IDJ93" s="2"/>
      <c r="IDK93" s="2"/>
      <c r="IDL93" s="2"/>
      <c r="IDM93" s="2"/>
      <c r="IDN93" s="2"/>
      <c r="IDO93" s="2"/>
      <c r="IDP93" s="2"/>
      <c r="IDQ93" s="2"/>
      <c r="IDR93" s="2"/>
      <c r="IDS93" s="2"/>
      <c r="IDT93" s="2"/>
      <c r="IDU93" s="2"/>
      <c r="IDV93" s="2"/>
      <c r="IDW93" s="2"/>
      <c r="IDX93" s="2"/>
      <c r="IDY93" s="2"/>
      <c r="IDZ93" s="2"/>
      <c r="IEA93" s="2"/>
      <c r="IEB93" s="2"/>
      <c r="IEC93" s="2"/>
      <c r="IED93" s="2"/>
      <c r="IEE93" s="2"/>
      <c r="IEF93" s="2"/>
      <c r="IEG93" s="2"/>
      <c r="IEH93" s="2"/>
      <c r="IEI93" s="2"/>
      <c r="IEJ93" s="2"/>
      <c r="IEK93" s="2"/>
      <c r="IEL93" s="2"/>
      <c r="IEM93" s="2"/>
      <c r="IEN93" s="2"/>
      <c r="IEO93" s="2"/>
      <c r="IEP93" s="2"/>
      <c r="IEQ93" s="2"/>
      <c r="IER93" s="2"/>
      <c r="IES93" s="2"/>
      <c r="IET93" s="2"/>
      <c r="IEU93" s="2"/>
      <c r="IEV93" s="2"/>
      <c r="IEW93" s="2"/>
      <c r="IEX93" s="2"/>
      <c r="IEY93" s="2"/>
      <c r="IEZ93" s="2"/>
      <c r="IFA93" s="2"/>
      <c r="IFB93" s="2"/>
      <c r="IFC93" s="2"/>
      <c r="IFD93" s="2"/>
      <c r="IFE93" s="2"/>
      <c r="IFF93" s="2"/>
      <c r="IFG93" s="2"/>
      <c r="IFH93" s="2"/>
      <c r="IFI93" s="2"/>
      <c r="IFJ93" s="2"/>
      <c r="IFK93" s="2"/>
      <c r="IFL93" s="2"/>
      <c r="IFM93" s="2"/>
      <c r="IFN93" s="2"/>
      <c r="IFO93" s="2"/>
      <c r="IFP93" s="2"/>
      <c r="IFQ93" s="2"/>
      <c r="IFR93" s="2"/>
      <c r="IFS93" s="2"/>
      <c r="IFT93" s="2"/>
      <c r="IFU93" s="2"/>
      <c r="IFV93" s="2"/>
      <c r="IFW93" s="2"/>
      <c r="IFX93" s="2"/>
      <c r="IFY93" s="2"/>
      <c r="IFZ93" s="2"/>
      <c r="IGA93" s="2"/>
      <c r="IGB93" s="2"/>
      <c r="IGC93" s="2"/>
      <c r="IGD93" s="2"/>
      <c r="IGE93" s="2"/>
      <c r="IGF93" s="2"/>
      <c r="IGG93" s="2"/>
      <c r="IGH93" s="2"/>
      <c r="IGI93" s="2"/>
      <c r="IGJ93" s="2"/>
      <c r="IGK93" s="2"/>
      <c r="IGL93" s="2"/>
      <c r="IGM93" s="2"/>
      <c r="IGN93" s="2"/>
      <c r="IGO93" s="2"/>
      <c r="IGP93" s="2"/>
      <c r="IGQ93" s="2"/>
      <c r="IGR93" s="2"/>
      <c r="IGS93" s="2"/>
      <c r="IGT93" s="2"/>
      <c r="IGU93" s="2"/>
      <c r="IGV93" s="2"/>
      <c r="IGW93" s="2"/>
      <c r="IGX93" s="2"/>
      <c r="IGY93" s="2"/>
      <c r="IGZ93" s="2"/>
      <c r="IHA93" s="2"/>
      <c r="IHB93" s="2"/>
      <c r="IHC93" s="2"/>
      <c r="IHD93" s="2"/>
      <c r="IHE93" s="2"/>
      <c r="IHF93" s="2"/>
      <c r="IHG93" s="2"/>
      <c r="IHH93" s="2"/>
      <c r="IHI93" s="2"/>
      <c r="IHJ93" s="2"/>
      <c r="IHK93" s="2"/>
      <c r="IHL93" s="2"/>
      <c r="IHM93" s="2"/>
      <c r="IHN93" s="2"/>
      <c r="IHO93" s="2"/>
      <c r="IHP93" s="2"/>
      <c r="IHQ93" s="2"/>
      <c r="IHR93" s="2"/>
      <c r="IHS93" s="2"/>
      <c r="IHT93" s="2"/>
      <c r="IHU93" s="2"/>
      <c r="IHV93" s="2"/>
      <c r="IHW93" s="2"/>
      <c r="IHX93" s="2"/>
      <c r="IHY93" s="2"/>
      <c r="IHZ93" s="2"/>
      <c r="IIA93" s="2"/>
      <c r="IIB93" s="2"/>
      <c r="IIC93" s="2"/>
      <c r="IID93" s="2"/>
      <c r="IIE93" s="2"/>
      <c r="IIF93" s="2"/>
      <c r="IIG93" s="2"/>
      <c r="IIH93" s="2"/>
      <c r="III93" s="2"/>
      <c r="IIJ93" s="2"/>
      <c r="IIK93" s="2"/>
      <c r="IIL93" s="2"/>
      <c r="IIM93" s="2"/>
      <c r="IIN93" s="2"/>
      <c r="IIO93" s="2"/>
      <c r="IIP93" s="2"/>
      <c r="IIQ93" s="2"/>
      <c r="IIR93" s="2"/>
      <c r="IIS93" s="2"/>
      <c r="IIT93" s="2"/>
      <c r="IIU93" s="2"/>
      <c r="IIV93" s="2"/>
      <c r="IIW93" s="2"/>
      <c r="IIX93" s="2"/>
      <c r="IIY93" s="2"/>
      <c r="IIZ93" s="2"/>
      <c r="IJA93" s="2"/>
      <c r="IJB93" s="2"/>
      <c r="IJC93" s="2"/>
      <c r="IJD93" s="2"/>
      <c r="IJE93" s="2"/>
      <c r="IJF93" s="2"/>
      <c r="IJG93" s="2"/>
      <c r="IJH93" s="2"/>
      <c r="IJI93" s="2"/>
      <c r="IJJ93" s="2"/>
      <c r="IJK93" s="2"/>
      <c r="IJL93" s="2"/>
      <c r="IJM93" s="2"/>
      <c r="IJN93" s="2"/>
      <c r="IJO93" s="2"/>
      <c r="IJP93" s="2"/>
      <c r="IJQ93" s="2"/>
      <c r="IJR93" s="2"/>
      <c r="IJS93" s="2"/>
      <c r="IJT93" s="2"/>
      <c r="IJU93" s="2"/>
      <c r="IJV93" s="2"/>
      <c r="IJW93" s="2"/>
      <c r="IJX93" s="2"/>
      <c r="IJY93" s="2"/>
      <c r="IJZ93" s="2"/>
      <c r="IKA93" s="2"/>
      <c r="IKB93" s="2"/>
      <c r="IKC93" s="2"/>
      <c r="IKD93" s="2"/>
      <c r="IKE93" s="2"/>
      <c r="IKF93" s="2"/>
      <c r="IKG93" s="2"/>
      <c r="IKH93" s="2"/>
      <c r="IKI93" s="2"/>
      <c r="IKJ93" s="2"/>
      <c r="IKK93" s="2"/>
      <c r="IKL93" s="2"/>
      <c r="IKM93" s="2"/>
      <c r="IKN93" s="2"/>
      <c r="IKO93" s="2"/>
      <c r="IKP93" s="2"/>
      <c r="IKQ93" s="2"/>
      <c r="IKR93" s="2"/>
      <c r="IKS93" s="2"/>
      <c r="IKT93" s="2"/>
      <c r="IKU93" s="2"/>
      <c r="IKV93" s="2"/>
      <c r="IKW93" s="2"/>
      <c r="IKX93" s="2"/>
      <c r="IKY93" s="2"/>
      <c r="IKZ93" s="2"/>
      <c r="ILA93" s="2"/>
      <c r="ILB93" s="2"/>
      <c r="ILC93" s="2"/>
      <c r="ILD93" s="2"/>
      <c r="ILE93" s="2"/>
      <c r="ILF93" s="2"/>
      <c r="ILG93" s="2"/>
      <c r="ILH93" s="2"/>
      <c r="ILI93" s="2"/>
      <c r="ILJ93" s="2"/>
      <c r="ILK93" s="2"/>
      <c r="ILL93" s="2"/>
      <c r="ILM93" s="2"/>
      <c r="ILN93" s="2"/>
      <c r="ILO93" s="2"/>
      <c r="ILP93" s="2"/>
      <c r="ILQ93" s="2"/>
      <c r="ILR93" s="2"/>
      <c r="ILS93" s="2"/>
      <c r="ILT93" s="2"/>
      <c r="ILU93" s="2"/>
      <c r="ILV93" s="2"/>
      <c r="ILW93" s="2"/>
      <c r="ILX93" s="2"/>
      <c r="ILY93" s="2"/>
      <c r="ILZ93" s="2"/>
      <c r="IMA93" s="2"/>
      <c r="IMB93" s="2"/>
      <c r="IMC93" s="2"/>
      <c r="IMD93" s="2"/>
      <c r="IME93" s="2"/>
      <c r="IMF93" s="2"/>
      <c r="IMG93" s="2"/>
      <c r="IMH93" s="2"/>
      <c r="IMI93" s="2"/>
      <c r="IMJ93" s="2"/>
      <c r="IMK93" s="2"/>
      <c r="IML93" s="2"/>
      <c r="IMM93" s="2"/>
      <c r="IMN93" s="2"/>
      <c r="IMO93" s="2"/>
      <c r="IMP93" s="2"/>
      <c r="IMQ93" s="2"/>
      <c r="IMR93" s="2"/>
      <c r="IMS93" s="2"/>
      <c r="IMT93" s="2"/>
      <c r="IMU93" s="2"/>
      <c r="IMV93" s="2"/>
      <c r="IMW93" s="2"/>
      <c r="IMX93" s="2"/>
      <c r="IMY93" s="2"/>
      <c r="IMZ93" s="2"/>
      <c r="INA93" s="2"/>
      <c r="INB93" s="2"/>
      <c r="INC93" s="2"/>
      <c r="IND93" s="2"/>
      <c r="INE93" s="2"/>
      <c r="INF93" s="2"/>
      <c r="ING93" s="2"/>
      <c r="INH93" s="2"/>
      <c r="INI93" s="2"/>
      <c r="INJ93" s="2"/>
      <c r="INK93" s="2"/>
      <c r="INL93" s="2"/>
      <c r="INM93" s="2"/>
      <c r="INN93" s="2"/>
      <c r="INO93" s="2"/>
      <c r="INP93" s="2"/>
      <c r="INQ93" s="2"/>
      <c r="INR93" s="2"/>
      <c r="INS93" s="2"/>
      <c r="INT93" s="2"/>
      <c r="INU93" s="2"/>
      <c r="INV93" s="2"/>
      <c r="INW93" s="2"/>
      <c r="INX93" s="2"/>
      <c r="INY93" s="2"/>
      <c r="INZ93" s="2"/>
      <c r="IOA93" s="2"/>
      <c r="IOB93" s="2"/>
      <c r="IOC93" s="2"/>
      <c r="IOD93" s="2"/>
      <c r="IOE93" s="2"/>
      <c r="IOF93" s="2"/>
      <c r="IOG93" s="2"/>
      <c r="IOH93" s="2"/>
      <c r="IOI93" s="2"/>
      <c r="IOJ93" s="2"/>
      <c r="IOK93" s="2"/>
      <c r="IOL93" s="2"/>
      <c r="IOM93" s="2"/>
      <c r="ION93" s="2"/>
      <c r="IOO93" s="2"/>
      <c r="IOP93" s="2"/>
      <c r="IOQ93" s="2"/>
      <c r="IOR93" s="2"/>
      <c r="IOS93" s="2"/>
      <c r="IOT93" s="2"/>
      <c r="IOU93" s="2"/>
      <c r="IOV93" s="2"/>
      <c r="IOW93" s="2"/>
      <c r="IOX93" s="2"/>
      <c r="IOY93" s="2"/>
      <c r="IOZ93" s="2"/>
      <c r="IPA93" s="2"/>
      <c r="IPB93" s="2"/>
      <c r="IPC93" s="2"/>
      <c r="IPD93" s="2"/>
      <c r="IPE93" s="2"/>
      <c r="IPF93" s="2"/>
      <c r="IPG93" s="2"/>
      <c r="IPH93" s="2"/>
      <c r="IPI93" s="2"/>
      <c r="IPJ93" s="2"/>
      <c r="IPK93" s="2"/>
      <c r="IPL93" s="2"/>
      <c r="IPM93" s="2"/>
      <c r="IPN93" s="2"/>
      <c r="IPO93" s="2"/>
      <c r="IPP93" s="2"/>
      <c r="IPQ93" s="2"/>
      <c r="IPR93" s="2"/>
      <c r="IPS93" s="2"/>
      <c r="IPT93" s="2"/>
      <c r="IPU93" s="2"/>
      <c r="IPV93" s="2"/>
      <c r="IPW93" s="2"/>
      <c r="IPX93" s="2"/>
      <c r="IPY93" s="2"/>
      <c r="IPZ93" s="2"/>
      <c r="IQA93" s="2"/>
      <c r="IQB93" s="2"/>
      <c r="IQC93" s="2"/>
      <c r="IQD93" s="2"/>
      <c r="IQE93" s="2"/>
      <c r="IQF93" s="2"/>
      <c r="IQG93" s="2"/>
      <c r="IQH93" s="2"/>
      <c r="IQI93" s="2"/>
      <c r="IQJ93" s="2"/>
      <c r="IQK93" s="2"/>
      <c r="IQL93" s="2"/>
      <c r="IQM93" s="2"/>
      <c r="IQN93" s="2"/>
      <c r="IQO93" s="2"/>
      <c r="IQP93" s="2"/>
      <c r="IQQ93" s="2"/>
      <c r="IQR93" s="2"/>
      <c r="IQS93" s="2"/>
      <c r="IQT93" s="2"/>
      <c r="IQU93" s="2"/>
      <c r="IQV93" s="2"/>
      <c r="IQW93" s="2"/>
      <c r="IQX93" s="2"/>
      <c r="IQY93" s="2"/>
      <c r="IQZ93" s="2"/>
      <c r="IRA93" s="2"/>
      <c r="IRB93" s="2"/>
      <c r="IRC93" s="2"/>
      <c r="IRD93" s="2"/>
      <c r="IRE93" s="2"/>
      <c r="IRF93" s="2"/>
      <c r="IRG93" s="2"/>
      <c r="IRH93" s="2"/>
      <c r="IRI93" s="2"/>
      <c r="IRJ93" s="2"/>
      <c r="IRK93" s="2"/>
      <c r="IRL93" s="2"/>
      <c r="IRM93" s="2"/>
      <c r="IRN93" s="2"/>
      <c r="IRO93" s="2"/>
      <c r="IRP93" s="2"/>
      <c r="IRQ93" s="2"/>
      <c r="IRR93" s="2"/>
      <c r="IRS93" s="2"/>
      <c r="IRT93" s="2"/>
      <c r="IRU93" s="2"/>
      <c r="IRV93" s="2"/>
      <c r="IRW93" s="2"/>
      <c r="IRX93" s="2"/>
      <c r="IRY93" s="2"/>
      <c r="IRZ93" s="2"/>
      <c r="ISA93" s="2"/>
      <c r="ISB93" s="2"/>
      <c r="ISC93" s="2"/>
      <c r="ISD93" s="2"/>
      <c r="ISE93" s="2"/>
      <c r="ISF93" s="2"/>
      <c r="ISG93" s="2"/>
      <c r="ISH93" s="2"/>
      <c r="ISI93" s="2"/>
      <c r="ISJ93" s="2"/>
      <c r="ISK93" s="2"/>
      <c r="ISL93" s="2"/>
      <c r="ISM93" s="2"/>
      <c r="ISN93" s="2"/>
      <c r="ISO93" s="2"/>
      <c r="ISP93" s="2"/>
      <c r="ISQ93" s="2"/>
      <c r="ISR93" s="2"/>
      <c r="ISS93" s="2"/>
      <c r="IST93" s="2"/>
      <c r="ISU93" s="2"/>
      <c r="ISV93" s="2"/>
      <c r="ISW93" s="2"/>
      <c r="ISX93" s="2"/>
      <c r="ISY93" s="2"/>
      <c r="ISZ93" s="2"/>
      <c r="ITA93" s="2"/>
      <c r="ITB93" s="2"/>
      <c r="ITC93" s="2"/>
      <c r="ITD93" s="2"/>
      <c r="ITE93" s="2"/>
      <c r="ITF93" s="2"/>
      <c r="ITG93" s="2"/>
      <c r="ITH93" s="2"/>
      <c r="ITI93" s="2"/>
      <c r="ITJ93" s="2"/>
      <c r="ITK93" s="2"/>
      <c r="ITL93" s="2"/>
      <c r="ITM93" s="2"/>
      <c r="ITN93" s="2"/>
      <c r="ITO93" s="2"/>
      <c r="ITP93" s="2"/>
      <c r="ITQ93" s="2"/>
      <c r="ITR93" s="2"/>
      <c r="ITS93" s="2"/>
      <c r="ITT93" s="2"/>
      <c r="ITU93" s="2"/>
      <c r="ITV93" s="2"/>
      <c r="ITW93" s="2"/>
      <c r="ITX93" s="2"/>
      <c r="ITY93" s="2"/>
      <c r="ITZ93" s="2"/>
      <c r="IUA93" s="2"/>
      <c r="IUB93" s="2"/>
      <c r="IUC93" s="2"/>
      <c r="IUD93" s="2"/>
      <c r="IUE93" s="2"/>
      <c r="IUF93" s="2"/>
      <c r="IUG93" s="2"/>
      <c r="IUH93" s="2"/>
      <c r="IUI93" s="2"/>
      <c r="IUJ93" s="2"/>
      <c r="IUK93" s="2"/>
      <c r="IUL93" s="2"/>
      <c r="IUM93" s="2"/>
      <c r="IUN93" s="2"/>
      <c r="IUO93" s="2"/>
      <c r="IUP93" s="2"/>
      <c r="IUQ93" s="2"/>
      <c r="IUR93" s="2"/>
      <c r="IUS93" s="2"/>
      <c r="IUT93" s="2"/>
      <c r="IUU93" s="2"/>
      <c r="IUV93" s="2"/>
      <c r="IUW93" s="2"/>
      <c r="IUX93" s="2"/>
      <c r="IUY93" s="2"/>
      <c r="IUZ93" s="2"/>
      <c r="IVA93" s="2"/>
      <c r="IVB93" s="2"/>
      <c r="IVC93" s="2"/>
      <c r="IVD93" s="2"/>
      <c r="IVE93" s="2"/>
      <c r="IVF93" s="2"/>
      <c r="IVG93" s="2"/>
      <c r="IVH93" s="2"/>
      <c r="IVI93" s="2"/>
      <c r="IVJ93" s="2"/>
      <c r="IVK93" s="2"/>
      <c r="IVL93" s="2"/>
      <c r="IVM93" s="2"/>
      <c r="IVN93" s="2"/>
      <c r="IVO93" s="2"/>
      <c r="IVP93" s="2"/>
      <c r="IVQ93" s="2"/>
      <c r="IVR93" s="2"/>
      <c r="IVS93" s="2"/>
      <c r="IVT93" s="2"/>
      <c r="IVU93" s="2"/>
      <c r="IVV93" s="2"/>
      <c r="IVW93" s="2"/>
      <c r="IVX93" s="2"/>
      <c r="IVY93" s="2"/>
      <c r="IVZ93" s="2"/>
      <c r="IWA93" s="2"/>
      <c r="IWB93" s="2"/>
      <c r="IWC93" s="2"/>
      <c r="IWD93" s="2"/>
      <c r="IWE93" s="2"/>
      <c r="IWF93" s="2"/>
      <c r="IWG93" s="2"/>
      <c r="IWH93" s="2"/>
      <c r="IWI93" s="2"/>
      <c r="IWJ93" s="2"/>
      <c r="IWK93" s="2"/>
      <c r="IWL93" s="2"/>
      <c r="IWM93" s="2"/>
      <c r="IWN93" s="2"/>
      <c r="IWO93" s="2"/>
      <c r="IWP93" s="2"/>
      <c r="IWQ93" s="2"/>
      <c r="IWR93" s="2"/>
      <c r="IWS93" s="2"/>
      <c r="IWT93" s="2"/>
      <c r="IWU93" s="2"/>
      <c r="IWV93" s="2"/>
      <c r="IWW93" s="2"/>
      <c r="IWX93" s="2"/>
      <c r="IWY93" s="2"/>
      <c r="IWZ93" s="2"/>
      <c r="IXA93" s="2"/>
      <c r="IXB93" s="2"/>
      <c r="IXC93" s="2"/>
      <c r="IXD93" s="2"/>
      <c r="IXE93" s="2"/>
      <c r="IXF93" s="2"/>
      <c r="IXG93" s="2"/>
      <c r="IXH93" s="2"/>
      <c r="IXI93" s="2"/>
      <c r="IXJ93" s="2"/>
      <c r="IXK93" s="2"/>
      <c r="IXL93" s="2"/>
      <c r="IXM93" s="2"/>
      <c r="IXN93" s="2"/>
      <c r="IXO93" s="2"/>
      <c r="IXP93" s="2"/>
      <c r="IXQ93" s="2"/>
      <c r="IXR93" s="2"/>
      <c r="IXS93" s="2"/>
      <c r="IXT93" s="2"/>
      <c r="IXU93" s="2"/>
      <c r="IXV93" s="2"/>
      <c r="IXW93" s="2"/>
      <c r="IXX93" s="2"/>
      <c r="IXY93" s="2"/>
      <c r="IXZ93" s="2"/>
      <c r="IYA93" s="2"/>
      <c r="IYB93" s="2"/>
      <c r="IYC93" s="2"/>
      <c r="IYD93" s="2"/>
      <c r="IYE93" s="2"/>
      <c r="IYF93" s="2"/>
      <c r="IYG93" s="2"/>
      <c r="IYH93" s="2"/>
      <c r="IYI93" s="2"/>
      <c r="IYJ93" s="2"/>
      <c r="IYK93" s="2"/>
      <c r="IYL93" s="2"/>
      <c r="IYM93" s="2"/>
      <c r="IYN93" s="2"/>
      <c r="IYO93" s="2"/>
      <c r="IYP93" s="2"/>
      <c r="IYQ93" s="2"/>
      <c r="IYR93" s="2"/>
      <c r="IYS93" s="2"/>
      <c r="IYT93" s="2"/>
      <c r="IYU93" s="2"/>
      <c r="IYV93" s="2"/>
      <c r="IYW93" s="2"/>
      <c r="IYX93" s="2"/>
      <c r="IYY93" s="2"/>
      <c r="IYZ93" s="2"/>
      <c r="IZA93" s="2"/>
      <c r="IZB93" s="2"/>
      <c r="IZC93" s="2"/>
      <c r="IZD93" s="2"/>
      <c r="IZE93" s="2"/>
      <c r="IZF93" s="2"/>
      <c r="IZG93" s="2"/>
      <c r="IZH93" s="2"/>
      <c r="IZI93" s="2"/>
      <c r="IZJ93" s="2"/>
      <c r="IZK93" s="2"/>
      <c r="IZL93" s="2"/>
      <c r="IZM93" s="2"/>
      <c r="IZN93" s="2"/>
      <c r="IZO93" s="2"/>
      <c r="IZP93" s="2"/>
      <c r="IZQ93" s="2"/>
      <c r="IZR93" s="2"/>
      <c r="IZS93" s="2"/>
      <c r="IZT93" s="2"/>
      <c r="IZU93" s="2"/>
      <c r="IZV93" s="2"/>
      <c r="IZW93" s="2"/>
      <c r="IZX93" s="2"/>
      <c r="IZY93" s="2"/>
      <c r="IZZ93" s="2"/>
      <c r="JAA93" s="2"/>
      <c r="JAB93" s="2"/>
      <c r="JAC93" s="2"/>
      <c r="JAD93" s="2"/>
      <c r="JAE93" s="2"/>
      <c r="JAF93" s="2"/>
      <c r="JAG93" s="2"/>
      <c r="JAH93" s="2"/>
      <c r="JAI93" s="2"/>
      <c r="JAJ93" s="2"/>
      <c r="JAK93" s="2"/>
      <c r="JAL93" s="2"/>
      <c r="JAM93" s="2"/>
      <c r="JAN93" s="2"/>
      <c r="JAO93" s="2"/>
      <c r="JAP93" s="2"/>
      <c r="JAQ93" s="2"/>
      <c r="JAR93" s="2"/>
      <c r="JAS93" s="2"/>
      <c r="JAT93" s="2"/>
      <c r="JAU93" s="2"/>
      <c r="JAV93" s="2"/>
      <c r="JAW93" s="2"/>
      <c r="JAX93" s="2"/>
      <c r="JAY93" s="2"/>
      <c r="JAZ93" s="2"/>
      <c r="JBA93" s="2"/>
      <c r="JBB93" s="2"/>
      <c r="JBC93" s="2"/>
      <c r="JBD93" s="2"/>
      <c r="JBE93" s="2"/>
      <c r="JBF93" s="2"/>
      <c r="JBG93" s="2"/>
      <c r="JBH93" s="2"/>
      <c r="JBI93" s="2"/>
      <c r="JBJ93" s="2"/>
      <c r="JBK93" s="2"/>
      <c r="JBL93" s="2"/>
      <c r="JBM93" s="2"/>
      <c r="JBN93" s="2"/>
      <c r="JBO93" s="2"/>
      <c r="JBP93" s="2"/>
      <c r="JBQ93" s="2"/>
      <c r="JBR93" s="2"/>
      <c r="JBS93" s="2"/>
      <c r="JBT93" s="2"/>
      <c r="JBU93" s="2"/>
      <c r="JBV93" s="2"/>
      <c r="JBW93" s="2"/>
      <c r="JBX93" s="2"/>
      <c r="JBY93" s="2"/>
      <c r="JBZ93" s="2"/>
      <c r="JCA93" s="2"/>
      <c r="JCB93" s="2"/>
      <c r="JCC93" s="2"/>
      <c r="JCD93" s="2"/>
      <c r="JCE93" s="2"/>
      <c r="JCF93" s="2"/>
      <c r="JCG93" s="2"/>
      <c r="JCH93" s="2"/>
      <c r="JCI93" s="2"/>
      <c r="JCJ93" s="2"/>
      <c r="JCK93" s="2"/>
      <c r="JCL93" s="2"/>
      <c r="JCM93" s="2"/>
      <c r="JCN93" s="2"/>
      <c r="JCO93" s="2"/>
      <c r="JCP93" s="2"/>
      <c r="JCQ93" s="2"/>
      <c r="JCR93" s="2"/>
      <c r="JCS93" s="2"/>
      <c r="JCT93" s="2"/>
      <c r="JCU93" s="2"/>
      <c r="JCV93" s="2"/>
      <c r="JCW93" s="2"/>
      <c r="JCX93" s="2"/>
      <c r="JCY93" s="2"/>
      <c r="JCZ93" s="2"/>
      <c r="JDA93" s="2"/>
      <c r="JDB93" s="2"/>
      <c r="JDC93" s="2"/>
      <c r="JDD93" s="2"/>
      <c r="JDE93" s="2"/>
      <c r="JDF93" s="2"/>
      <c r="JDG93" s="2"/>
      <c r="JDH93" s="2"/>
      <c r="JDI93" s="2"/>
      <c r="JDJ93" s="2"/>
      <c r="JDK93" s="2"/>
      <c r="JDL93" s="2"/>
      <c r="JDM93" s="2"/>
      <c r="JDN93" s="2"/>
      <c r="JDO93" s="2"/>
      <c r="JDP93" s="2"/>
      <c r="JDQ93" s="2"/>
      <c r="JDR93" s="2"/>
      <c r="JDS93" s="2"/>
      <c r="JDT93" s="2"/>
      <c r="JDU93" s="2"/>
      <c r="JDV93" s="2"/>
      <c r="JDW93" s="2"/>
      <c r="JDX93" s="2"/>
      <c r="JDY93" s="2"/>
      <c r="JDZ93" s="2"/>
      <c r="JEA93" s="2"/>
      <c r="JEB93" s="2"/>
      <c r="JEC93" s="2"/>
      <c r="JED93" s="2"/>
      <c r="JEE93" s="2"/>
      <c r="JEF93" s="2"/>
      <c r="JEG93" s="2"/>
      <c r="JEH93" s="2"/>
      <c r="JEI93" s="2"/>
      <c r="JEJ93" s="2"/>
      <c r="JEK93" s="2"/>
      <c r="JEL93" s="2"/>
      <c r="JEM93" s="2"/>
      <c r="JEN93" s="2"/>
      <c r="JEO93" s="2"/>
      <c r="JEP93" s="2"/>
      <c r="JEQ93" s="2"/>
      <c r="JER93" s="2"/>
      <c r="JES93" s="2"/>
      <c r="JET93" s="2"/>
      <c r="JEU93" s="2"/>
      <c r="JEV93" s="2"/>
      <c r="JEW93" s="2"/>
      <c r="JEX93" s="2"/>
      <c r="JEY93" s="2"/>
      <c r="JEZ93" s="2"/>
      <c r="JFA93" s="2"/>
      <c r="JFB93" s="2"/>
      <c r="JFC93" s="2"/>
      <c r="JFD93" s="2"/>
      <c r="JFE93" s="2"/>
      <c r="JFF93" s="2"/>
      <c r="JFG93" s="2"/>
      <c r="JFH93" s="2"/>
      <c r="JFI93" s="2"/>
      <c r="JFJ93" s="2"/>
      <c r="JFK93" s="2"/>
      <c r="JFL93" s="2"/>
      <c r="JFM93" s="2"/>
      <c r="JFN93" s="2"/>
      <c r="JFO93" s="2"/>
      <c r="JFP93" s="2"/>
      <c r="JFQ93" s="2"/>
      <c r="JFR93" s="2"/>
      <c r="JFS93" s="2"/>
      <c r="JFT93" s="2"/>
      <c r="JFU93" s="2"/>
      <c r="JFV93" s="2"/>
      <c r="JFW93" s="2"/>
      <c r="JFX93" s="2"/>
      <c r="JFY93" s="2"/>
      <c r="JFZ93" s="2"/>
      <c r="JGA93" s="2"/>
      <c r="JGB93" s="2"/>
      <c r="JGC93" s="2"/>
      <c r="JGD93" s="2"/>
      <c r="JGE93" s="2"/>
      <c r="JGF93" s="2"/>
      <c r="JGG93" s="2"/>
      <c r="JGH93" s="2"/>
      <c r="JGI93" s="2"/>
      <c r="JGJ93" s="2"/>
      <c r="JGK93" s="2"/>
      <c r="JGL93" s="2"/>
      <c r="JGM93" s="2"/>
      <c r="JGN93" s="2"/>
      <c r="JGO93" s="2"/>
      <c r="JGP93" s="2"/>
      <c r="JGQ93" s="2"/>
      <c r="JGR93" s="2"/>
      <c r="JGS93" s="2"/>
      <c r="JGT93" s="2"/>
      <c r="JGU93" s="2"/>
      <c r="JGV93" s="2"/>
      <c r="JGW93" s="2"/>
      <c r="JGX93" s="2"/>
      <c r="JGY93" s="2"/>
      <c r="JGZ93" s="2"/>
      <c r="JHA93" s="2"/>
      <c r="JHB93" s="2"/>
      <c r="JHC93" s="2"/>
      <c r="JHD93" s="2"/>
      <c r="JHE93" s="2"/>
      <c r="JHF93" s="2"/>
      <c r="JHG93" s="2"/>
      <c r="JHH93" s="2"/>
      <c r="JHI93" s="2"/>
      <c r="JHJ93" s="2"/>
      <c r="JHK93" s="2"/>
      <c r="JHL93" s="2"/>
      <c r="JHM93" s="2"/>
      <c r="JHN93" s="2"/>
      <c r="JHO93" s="2"/>
      <c r="JHP93" s="2"/>
      <c r="JHQ93" s="2"/>
      <c r="JHR93" s="2"/>
      <c r="JHS93" s="2"/>
      <c r="JHT93" s="2"/>
      <c r="JHU93" s="2"/>
      <c r="JHV93" s="2"/>
      <c r="JHW93" s="2"/>
      <c r="JHX93" s="2"/>
      <c r="JHY93" s="2"/>
      <c r="JHZ93" s="2"/>
      <c r="JIA93" s="2"/>
      <c r="JIB93" s="2"/>
      <c r="JIC93" s="2"/>
      <c r="JID93" s="2"/>
      <c r="JIE93" s="2"/>
      <c r="JIF93" s="2"/>
      <c r="JIG93" s="2"/>
      <c r="JIH93" s="2"/>
      <c r="JII93" s="2"/>
      <c r="JIJ93" s="2"/>
      <c r="JIK93" s="2"/>
      <c r="JIL93" s="2"/>
      <c r="JIM93" s="2"/>
      <c r="JIN93" s="2"/>
      <c r="JIO93" s="2"/>
      <c r="JIP93" s="2"/>
      <c r="JIQ93" s="2"/>
      <c r="JIR93" s="2"/>
      <c r="JIS93" s="2"/>
      <c r="JIT93" s="2"/>
      <c r="JIU93" s="2"/>
      <c r="JIV93" s="2"/>
      <c r="JIW93" s="2"/>
      <c r="JIX93" s="2"/>
      <c r="JIY93" s="2"/>
      <c r="JIZ93" s="2"/>
      <c r="JJA93" s="2"/>
      <c r="JJB93" s="2"/>
      <c r="JJC93" s="2"/>
      <c r="JJD93" s="2"/>
      <c r="JJE93" s="2"/>
      <c r="JJF93" s="2"/>
      <c r="JJG93" s="2"/>
      <c r="JJH93" s="2"/>
      <c r="JJI93" s="2"/>
      <c r="JJJ93" s="2"/>
      <c r="JJK93" s="2"/>
      <c r="JJL93" s="2"/>
      <c r="JJM93" s="2"/>
      <c r="JJN93" s="2"/>
      <c r="JJO93" s="2"/>
      <c r="JJP93" s="2"/>
      <c r="JJQ93" s="2"/>
      <c r="JJR93" s="2"/>
      <c r="JJS93" s="2"/>
      <c r="JJT93" s="2"/>
      <c r="JJU93" s="2"/>
      <c r="JJV93" s="2"/>
      <c r="JJW93" s="2"/>
      <c r="JJX93" s="2"/>
      <c r="JJY93" s="2"/>
      <c r="JJZ93" s="2"/>
      <c r="JKA93" s="2"/>
      <c r="JKB93" s="2"/>
      <c r="JKC93" s="2"/>
      <c r="JKD93" s="2"/>
      <c r="JKE93" s="2"/>
      <c r="JKF93" s="2"/>
      <c r="JKG93" s="2"/>
      <c r="JKH93" s="2"/>
      <c r="JKI93" s="2"/>
      <c r="JKJ93" s="2"/>
      <c r="JKK93" s="2"/>
      <c r="JKL93" s="2"/>
      <c r="JKM93" s="2"/>
      <c r="JKN93" s="2"/>
      <c r="JKO93" s="2"/>
      <c r="JKP93" s="2"/>
      <c r="JKQ93" s="2"/>
      <c r="JKR93" s="2"/>
      <c r="JKS93" s="2"/>
      <c r="JKT93" s="2"/>
      <c r="JKU93" s="2"/>
      <c r="JKV93" s="2"/>
      <c r="JKW93" s="2"/>
      <c r="JKX93" s="2"/>
      <c r="JKY93" s="2"/>
      <c r="JKZ93" s="2"/>
      <c r="JLA93" s="2"/>
      <c r="JLB93" s="2"/>
      <c r="JLC93" s="2"/>
      <c r="JLD93" s="2"/>
      <c r="JLE93" s="2"/>
      <c r="JLF93" s="2"/>
      <c r="JLG93" s="2"/>
      <c r="JLH93" s="2"/>
      <c r="JLI93" s="2"/>
      <c r="JLJ93" s="2"/>
      <c r="JLK93" s="2"/>
      <c r="JLL93" s="2"/>
      <c r="JLM93" s="2"/>
      <c r="JLN93" s="2"/>
      <c r="JLO93" s="2"/>
      <c r="JLP93" s="2"/>
      <c r="JLQ93" s="2"/>
      <c r="JLR93" s="2"/>
      <c r="JLS93" s="2"/>
      <c r="JLT93" s="2"/>
      <c r="JLU93" s="2"/>
      <c r="JLV93" s="2"/>
      <c r="JLW93" s="2"/>
      <c r="JLX93" s="2"/>
      <c r="JLY93" s="2"/>
      <c r="JLZ93" s="2"/>
      <c r="JMA93" s="2"/>
      <c r="JMB93" s="2"/>
      <c r="JMC93" s="2"/>
      <c r="JMD93" s="2"/>
      <c r="JME93" s="2"/>
      <c r="JMF93" s="2"/>
      <c r="JMG93" s="2"/>
      <c r="JMH93" s="2"/>
      <c r="JMI93" s="2"/>
      <c r="JMJ93" s="2"/>
      <c r="JMK93" s="2"/>
      <c r="JML93" s="2"/>
      <c r="JMM93" s="2"/>
      <c r="JMN93" s="2"/>
      <c r="JMO93" s="2"/>
      <c r="JMP93" s="2"/>
      <c r="JMQ93" s="2"/>
      <c r="JMR93" s="2"/>
      <c r="JMS93" s="2"/>
      <c r="JMT93" s="2"/>
      <c r="JMU93" s="2"/>
      <c r="JMV93" s="2"/>
      <c r="JMW93" s="2"/>
      <c r="JMX93" s="2"/>
      <c r="JMY93" s="2"/>
      <c r="JMZ93" s="2"/>
      <c r="JNA93" s="2"/>
      <c r="JNB93" s="2"/>
      <c r="JNC93" s="2"/>
      <c r="JND93" s="2"/>
      <c r="JNE93" s="2"/>
      <c r="JNF93" s="2"/>
      <c r="JNG93" s="2"/>
      <c r="JNH93" s="2"/>
      <c r="JNI93" s="2"/>
      <c r="JNJ93" s="2"/>
      <c r="JNK93" s="2"/>
      <c r="JNL93" s="2"/>
      <c r="JNM93" s="2"/>
      <c r="JNN93" s="2"/>
      <c r="JNO93" s="2"/>
      <c r="JNP93" s="2"/>
      <c r="JNQ93" s="2"/>
      <c r="JNR93" s="2"/>
      <c r="JNS93" s="2"/>
      <c r="JNT93" s="2"/>
      <c r="JNU93" s="2"/>
      <c r="JNV93" s="2"/>
      <c r="JNW93" s="2"/>
      <c r="JNX93" s="2"/>
      <c r="JNY93" s="2"/>
      <c r="JNZ93" s="2"/>
      <c r="JOA93" s="2"/>
      <c r="JOB93" s="2"/>
      <c r="JOC93" s="2"/>
      <c r="JOD93" s="2"/>
      <c r="JOE93" s="2"/>
      <c r="JOF93" s="2"/>
      <c r="JOG93" s="2"/>
      <c r="JOH93" s="2"/>
      <c r="JOI93" s="2"/>
      <c r="JOJ93" s="2"/>
      <c r="JOK93" s="2"/>
      <c r="JOL93" s="2"/>
      <c r="JOM93" s="2"/>
      <c r="JON93" s="2"/>
      <c r="JOO93" s="2"/>
      <c r="JOP93" s="2"/>
      <c r="JOQ93" s="2"/>
      <c r="JOR93" s="2"/>
      <c r="JOS93" s="2"/>
      <c r="JOT93" s="2"/>
      <c r="JOU93" s="2"/>
      <c r="JOV93" s="2"/>
      <c r="JOW93" s="2"/>
      <c r="JOX93" s="2"/>
      <c r="JOY93" s="2"/>
      <c r="JOZ93" s="2"/>
      <c r="JPA93" s="2"/>
      <c r="JPB93" s="2"/>
      <c r="JPC93" s="2"/>
      <c r="JPD93" s="2"/>
      <c r="JPE93" s="2"/>
      <c r="JPF93" s="2"/>
      <c r="JPG93" s="2"/>
      <c r="JPH93" s="2"/>
      <c r="JPI93" s="2"/>
      <c r="JPJ93" s="2"/>
      <c r="JPK93" s="2"/>
      <c r="JPL93" s="2"/>
      <c r="JPM93" s="2"/>
      <c r="JPN93" s="2"/>
      <c r="JPO93" s="2"/>
      <c r="JPP93" s="2"/>
      <c r="JPQ93" s="2"/>
      <c r="JPR93" s="2"/>
      <c r="JPS93" s="2"/>
      <c r="JPT93" s="2"/>
      <c r="JPU93" s="2"/>
      <c r="JPV93" s="2"/>
      <c r="JPW93" s="2"/>
      <c r="JPX93" s="2"/>
      <c r="JPY93" s="2"/>
      <c r="JPZ93" s="2"/>
      <c r="JQA93" s="2"/>
      <c r="JQB93" s="2"/>
      <c r="JQC93" s="2"/>
      <c r="JQD93" s="2"/>
      <c r="JQE93" s="2"/>
      <c r="JQF93" s="2"/>
      <c r="JQG93" s="2"/>
      <c r="JQH93" s="2"/>
      <c r="JQI93" s="2"/>
      <c r="JQJ93" s="2"/>
      <c r="JQK93" s="2"/>
      <c r="JQL93" s="2"/>
      <c r="JQM93" s="2"/>
      <c r="JQN93" s="2"/>
      <c r="JQO93" s="2"/>
      <c r="JQP93" s="2"/>
      <c r="JQQ93" s="2"/>
      <c r="JQR93" s="2"/>
      <c r="JQS93" s="2"/>
      <c r="JQT93" s="2"/>
      <c r="JQU93" s="2"/>
      <c r="JQV93" s="2"/>
      <c r="JQW93" s="2"/>
      <c r="JQX93" s="2"/>
      <c r="JQY93" s="2"/>
      <c r="JQZ93" s="2"/>
      <c r="JRA93" s="2"/>
      <c r="JRB93" s="2"/>
      <c r="JRC93" s="2"/>
      <c r="JRD93" s="2"/>
      <c r="JRE93" s="2"/>
      <c r="JRF93" s="2"/>
      <c r="JRG93" s="2"/>
      <c r="JRH93" s="2"/>
      <c r="JRI93" s="2"/>
      <c r="JRJ93" s="2"/>
      <c r="JRK93" s="2"/>
      <c r="JRL93" s="2"/>
      <c r="JRM93" s="2"/>
      <c r="JRN93" s="2"/>
      <c r="JRO93" s="2"/>
      <c r="JRP93" s="2"/>
      <c r="JRQ93" s="2"/>
      <c r="JRR93" s="2"/>
      <c r="JRS93" s="2"/>
      <c r="JRT93" s="2"/>
      <c r="JRU93" s="2"/>
      <c r="JRV93" s="2"/>
      <c r="JRW93" s="2"/>
      <c r="JRX93" s="2"/>
      <c r="JRY93" s="2"/>
      <c r="JRZ93" s="2"/>
      <c r="JSA93" s="2"/>
      <c r="JSB93" s="2"/>
      <c r="JSC93" s="2"/>
      <c r="JSD93" s="2"/>
      <c r="JSE93" s="2"/>
      <c r="JSF93" s="2"/>
      <c r="JSG93" s="2"/>
      <c r="JSH93" s="2"/>
      <c r="JSI93" s="2"/>
      <c r="JSJ93" s="2"/>
      <c r="JSK93" s="2"/>
      <c r="JSL93" s="2"/>
      <c r="JSM93" s="2"/>
      <c r="JSN93" s="2"/>
      <c r="JSO93" s="2"/>
      <c r="JSP93" s="2"/>
      <c r="JSQ93" s="2"/>
      <c r="JSR93" s="2"/>
      <c r="JSS93" s="2"/>
      <c r="JST93" s="2"/>
      <c r="JSU93" s="2"/>
      <c r="JSV93" s="2"/>
      <c r="JSW93" s="2"/>
      <c r="JSX93" s="2"/>
      <c r="JSY93" s="2"/>
      <c r="JSZ93" s="2"/>
      <c r="JTA93" s="2"/>
      <c r="JTB93" s="2"/>
      <c r="JTC93" s="2"/>
      <c r="JTD93" s="2"/>
      <c r="JTE93" s="2"/>
      <c r="JTF93" s="2"/>
      <c r="JTG93" s="2"/>
      <c r="JTH93" s="2"/>
      <c r="JTI93" s="2"/>
      <c r="JTJ93" s="2"/>
      <c r="JTK93" s="2"/>
      <c r="JTL93" s="2"/>
      <c r="JTM93" s="2"/>
      <c r="JTN93" s="2"/>
      <c r="JTO93" s="2"/>
      <c r="JTP93" s="2"/>
      <c r="JTQ93" s="2"/>
      <c r="JTR93" s="2"/>
      <c r="JTS93" s="2"/>
      <c r="JTT93" s="2"/>
      <c r="JTU93" s="2"/>
      <c r="JTV93" s="2"/>
      <c r="JTW93" s="2"/>
      <c r="JTX93" s="2"/>
      <c r="JTY93" s="2"/>
      <c r="JTZ93" s="2"/>
      <c r="JUA93" s="2"/>
      <c r="JUB93" s="2"/>
      <c r="JUC93" s="2"/>
      <c r="JUD93" s="2"/>
      <c r="JUE93" s="2"/>
      <c r="JUF93" s="2"/>
      <c r="JUG93" s="2"/>
      <c r="JUH93" s="2"/>
      <c r="JUI93" s="2"/>
      <c r="JUJ93" s="2"/>
      <c r="JUK93" s="2"/>
      <c r="JUL93" s="2"/>
      <c r="JUM93" s="2"/>
      <c r="JUN93" s="2"/>
      <c r="JUO93" s="2"/>
      <c r="JUP93" s="2"/>
      <c r="JUQ93" s="2"/>
      <c r="JUR93" s="2"/>
      <c r="JUS93" s="2"/>
      <c r="JUT93" s="2"/>
      <c r="JUU93" s="2"/>
      <c r="JUV93" s="2"/>
      <c r="JUW93" s="2"/>
      <c r="JUX93" s="2"/>
      <c r="JUY93" s="2"/>
      <c r="JUZ93" s="2"/>
      <c r="JVA93" s="2"/>
      <c r="JVB93" s="2"/>
      <c r="JVC93" s="2"/>
      <c r="JVD93" s="2"/>
      <c r="JVE93" s="2"/>
      <c r="JVF93" s="2"/>
      <c r="JVG93" s="2"/>
      <c r="JVH93" s="2"/>
      <c r="JVI93" s="2"/>
      <c r="JVJ93" s="2"/>
      <c r="JVK93" s="2"/>
      <c r="JVL93" s="2"/>
      <c r="JVM93" s="2"/>
      <c r="JVN93" s="2"/>
      <c r="JVO93" s="2"/>
      <c r="JVP93" s="2"/>
      <c r="JVQ93" s="2"/>
      <c r="JVR93" s="2"/>
      <c r="JVS93" s="2"/>
      <c r="JVT93" s="2"/>
      <c r="JVU93" s="2"/>
      <c r="JVV93" s="2"/>
      <c r="JVW93" s="2"/>
      <c r="JVX93" s="2"/>
      <c r="JVY93" s="2"/>
      <c r="JVZ93" s="2"/>
      <c r="JWA93" s="2"/>
      <c r="JWB93" s="2"/>
      <c r="JWC93" s="2"/>
      <c r="JWD93" s="2"/>
      <c r="JWE93" s="2"/>
      <c r="JWF93" s="2"/>
      <c r="JWG93" s="2"/>
      <c r="JWH93" s="2"/>
      <c r="JWI93" s="2"/>
      <c r="JWJ93" s="2"/>
      <c r="JWK93" s="2"/>
      <c r="JWL93" s="2"/>
      <c r="JWM93" s="2"/>
      <c r="JWN93" s="2"/>
      <c r="JWO93" s="2"/>
      <c r="JWP93" s="2"/>
      <c r="JWQ93" s="2"/>
      <c r="JWR93" s="2"/>
      <c r="JWS93" s="2"/>
      <c r="JWT93" s="2"/>
      <c r="JWU93" s="2"/>
      <c r="JWV93" s="2"/>
      <c r="JWW93" s="2"/>
      <c r="JWX93" s="2"/>
      <c r="JWY93" s="2"/>
      <c r="JWZ93" s="2"/>
      <c r="JXA93" s="2"/>
      <c r="JXB93" s="2"/>
      <c r="JXC93" s="2"/>
      <c r="JXD93" s="2"/>
      <c r="JXE93" s="2"/>
      <c r="JXF93" s="2"/>
      <c r="JXG93" s="2"/>
      <c r="JXH93" s="2"/>
      <c r="JXI93" s="2"/>
      <c r="JXJ93" s="2"/>
      <c r="JXK93" s="2"/>
      <c r="JXL93" s="2"/>
      <c r="JXM93" s="2"/>
      <c r="JXN93" s="2"/>
      <c r="JXO93" s="2"/>
      <c r="JXP93" s="2"/>
      <c r="JXQ93" s="2"/>
      <c r="JXR93" s="2"/>
      <c r="JXS93" s="2"/>
      <c r="JXT93" s="2"/>
      <c r="JXU93" s="2"/>
      <c r="JXV93" s="2"/>
      <c r="JXW93" s="2"/>
      <c r="JXX93" s="2"/>
      <c r="JXY93" s="2"/>
      <c r="JXZ93" s="2"/>
      <c r="JYA93" s="2"/>
      <c r="JYB93" s="2"/>
      <c r="JYC93" s="2"/>
      <c r="JYD93" s="2"/>
      <c r="JYE93" s="2"/>
      <c r="JYF93" s="2"/>
      <c r="JYG93" s="2"/>
      <c r="JYH93" s="2"/>
      <c r="JYI93" s="2"/>
      <c r="JYJ93" s="2"/>
      <c r="JYK93" s="2"/>
      <c r="JYL93" s="2"/>
      <c r="JYM93" s="2"/>
      <c r="JYN93" s="2"/>
      <c r="JYO93" s="2"/>
      <c r="JYP93" s="2"/>
      <c r="JYQ93" s="2"/>
      <c r="JYR93" s="2"/>
      <c r="JYS93" s="2"/>
      <c r="JYT93" s="2"/>
      <c r="JYU93" s="2"/>
      <c r="JYV93" s="2"/>
      <c r="JYW93" s="2"/>
      <c r="JYX93" s="2"/>
      <c r="JYY93" s="2"/>
      <c r="JYZ93" s="2"/>
      <c r="JZA93" s="2"/>
      <c r="JZB93" s="2"/>
      <c r="JZC93" s="2"/>
      <c r="JZD93" s="2"/>
      <c r="JZE93" s="2"/>
      <c r="JZF93" s="2"/>
      <c r="JZG93" s="2"/>
      <c r="JZH93" s="2"/>
      <c r="JZI93" s="2"/>
      <c r="JZJ93" s="2"/>
      <c r="JZK93" s="2"/>
      <c r="JZL93" s="2"/>
      <c r="JZM93" s="2"/>
      <c r="JZN93" s="2"/>
      <c r="JZO93" s="2"/>
      <c r="JZP93" s="2"/>
      <c r="JZQ93" s="2"/>
      <c r="JZR93" s="2"/>
      <c r="JZS93" s="2"/>
      <c r="JZT93" s="2"/>
      <c r="JZU93" s="2"/>
      <c r="JZV93" s="2"/>
      <c r="JZW93" s="2"/>
      <c r="JZX93" s="2"/>
      <c r="JZY93" s="2"/>
      <c r="JZZ93" s="2"/>
      <c r="KAA93" s="2"/>
      <c r="KAB93" s="2"/>
      <c r="KAC93" s="2"/>
      <c r="KAD93" s="2"/>
      <c r="KAE93" s="2"/>
      <c r="KAF93" s="2"/>
      <c r="KAG93" s="2"/>
      <c r="KAH93" s="2"/>
      <c r="KAI93" s="2"/>
      <c r="KAJ93" s="2"/>
      <c r="KAK93" s="2"/>
      <c r="KAL93" s="2"/>
      <c r="KAM93" s="2"/>
      <c r="KAN93" s="2"/>
      <c r="KAO93" s="2"/>
      <c r="KAP93" s="2"/>
      <c r="KAQ93" s="2"/>
      <c r="KAR93" s="2"/>
      <c r="KAS93" s="2"/>
      <c r="KAT93" s="2"/>
      <c r="KAU93" s="2"/>
      <c r="KAV93" s="2"/>
      <c r="KAW93" s="2"/>
      <c r="KAX93" s="2"/>
      <c r="KAY93" s="2"/>
      <c r="KAZ93" s="2"/>
      <c r="KBA93" s="2"/>
      <c r="KBB93" s="2"/>
      <c r="KBC93" s="2"/>
      <c r="KBD93" s="2"/>
      <c r="KBE93" s="2"/>
      <c r="KBF93" s="2"/>
      <c r="KBG93" s="2"/>
      <c r="KBH93" s="2"/>
      <c r="KBI93" s="2"/>
      <c r="KBJ93" s="2"/>
      <c r="KBK93" s="2"/>
      <c r="KBL93" s="2"/>
      <c r="KBM93" s="2"/>
      <c r="KBN93" s="2"/>
      <c r="KBO93" s="2"/>
      <c r="KBP93" s="2"/>
      <c r="KBQ93" s="2"/>
      <c r="KBR93" s="2"/>
      <c r="KBS93" s="2"/>
      <c r="KBT93" s="2"/>
      <c r="KBU93" s="2"/>
      <c r="KBV93" s="2"/>
      <c r="KBW93" s="2"/>
      <c r="KBX93" s="2"/>
      <c r="KBY93" s="2"/>
      <c r="KBZ93" s="2"/>
      <c r="KCA93" s="2"/>
      <c r="KCB93" s="2"/>
      <c r="KCC93" s="2"/>
      <c r="KCD93" s="2"/>
      <c r="KCE93" s="2"/>
      <c r="KCF93" s="2"/>
      <c r="KCG93" s="2"/>
      <c r="KCH93" s="2"/>
      <c r="KCI93" s="2"/>
      <c r="KCJ93" s="2"/>
      <c r="KCK93" s="2"/>
      <c r="KCL93" s="2"/>
      <c r="KCM93" s="2"/>
      <c r="KCN93" s="2"/>
      <c r="KCO93" s="2"/>
      <c r="KCP93" s="2"/>
      <c r="KCQ93" s="2"/>
      <c r="KCR93" s="2"/>
      <c r="KCS93" s="2"/>
      <c r="KCT93" s="2"/>
      <c r="KCU93" s="2"/>
      <c r="KCV93" s="2"/>
      <c r="KCW93" s="2"/>
      <c r="KCX93" s="2"/>
      <c r="KCY93" s="2"/>
      <c r="KCZ93" s="2"/>
      <c r="KDA93" s="2"/>
      <c r="KDB93" s="2"/>
      <c r="KDC93" s="2"/>
      <c r="KDD93" s="2"/>
      <c r="KDE93" s="2"/>
      <c r="KDF93" s="2"/>
      <c r="KDG93" s="2"/>
      <c r="KDH93" s="2"/>
      <c r="KDI93" s="2"/>
      <c r="KDJ93" s="2"/>
      <c r="KDK93" s="2"/>
      <c r="KDL93" s="2"/>
      <c r="KDM93" s="2"/>
      <c r="KDN93" s="2"/>
      <c r="KDO93" s="2"/>
      <c r="KDP93" s="2"/>
      <c r="KDQ93" s="2"/>
      <c r="KDR93" s="2"/>
      <c r="KDS93" s="2"/>
      <c r="KDT93" s="2"/>
      <c r="KDU93" s="2"/>
      <c r="KDV93" s="2"/>
      <c r="KDW93" s="2"/>
      <c r="KDX93" s="2"/>
      <c r="KDY93" s="2"/>
      <c r="KDZ93" s="2"/>
      <c r="KEA93" s="2"/>
      <c r="KEB93" s="2"/>
      <c r="KEC93" s="2"/>
      <c r="KED93" s="2"/>
      <c r="KEE93" s="2"/>
      <c r="KEF93" s="2"/>
      <c r="KEG93" s="2"/>
      <c r="KEH93" s="2"/>
      <c r="KEI93" s="2"/>
      <c r="KEJ93" s="2"/>
      <c r="KEK93" s="2"/>
      <c r="KEL93" s="2"/>
      <c r="KEM93" s="2"/>
      <c r="KEN93" s="2"/>
      <c r="KEO93" s="2"/>
      <c r="KEP93" s="2"/>
      <c r="KEQ93" s="2"/>
      <c r="KER93" s="2"/>
      <c r="KES93" s="2"/>
      <c r="KET93" s="2"/>
      <c r="KEU93" s="2"/>
      <c r="KEV93" s="2"/>
      <c r="KEW93" s="2"/>
      <c r="KEX93" s="2"/>
      <c r="KEY93" s="2"/>
      <c r="KEZ93" s="2"/>
      <c r="KFA93" s="2"/>
      <c r="KFB93" s="2"/>
      <c r="KFC93" s="2"/>
      <c r="KFD93" s="2"/>
      <c r="KFE93" s="2"/>
      <c r="KFF93" s="2"/>
      <c r="KFG93" s="2"/>
      <c r="KFH93" s="2"/>
      <c r="KFI93" s="2"/>
      <c r="KFJ93" s="2"/>
      <c r="KFK93" s="2"/>
      <c r="KFL93" s="2"/>
      <c r="KFM93" s="2"/>
      <c r="KFN93" s="2"/>
      <c r="KFO93" s="2"/>
      <c r="KFP93" s="2"/>
      <c r="KFQ93" s="2"/>
      <c r="KFR93" s="2"/>
      <c r="KFS93" s="2"/>
      <c r="KFT93" s="2"/>
      <c r="KFU93" s="2"/>
      <c r="KFV93" s="2"/>
      <c r="KFW93" s="2"/>
      <c r="KFX93" s="2"/>
      <c r="KFY93" s="2"/>
      <c r="KFZ93" s="2"/>
      <c r="KGA93" s="2"/>
      <c r="KGB93" s="2"/>
      <c r="KGC93" s="2"/>
      <c r="KGD93" s="2"/>
      <c r="KGE93" s="2"/>
      <c r="KGF93" s="2"/>
      <c r="KGG93" s="2"/>
      <c r="KGH93" s="2"/>
      <c r="KGI93" s="2"/>
      <c r="KGJ93" s="2"/>
      <c r="KGK93" s="2"/>
      <c r="KGL93" s="2"/>
      <c r="KGM93" s="2"/>
      <c r="KGN93" s="2"/>
      <c r="KGO93" s="2"/>
      <c r="KGP93" s="2"/>
      <c r="KGQ93" s="2"/>
      <c r="KGR93" s="2"/>
      <c r="KGS93" s="2"/>
      <c r="KGT93" s="2"/>
      <c r="KGU93" s="2"/>
      <c r="KGV93" s="2"/>
      <c r="KGW93" s="2"/>
      <c r="KGX93" s="2"/>
      <c r="KGY93" s="2"/>
      <c r="KGZ93" s="2"/>
      <c r="KHA93" s="2"/>
      <c r="KHB93" s="2"/>
      <c r="KHC93" s="2"/>
      <c r="KHD93" s="2"/>
      <c r="KHE93" s="2"/>
      <c r="KHF93" s="2"/>
      <c r="KHG93" s="2"/>
      <c r="KHH93" s="2"/>
      <c r="KHI93" s="2"/>
      <c r="KHJ93" s="2"/>
      <c r="KHK93" s="2"/>
      <c r="KHL93" s="2"/>
      <c r="KHM93" s="2"/>
      <c r="KHN93" s="2"/>
      <c r="KHO93" s="2"/>
      <c r="KHP93" s="2"/>
      <c r="KHQ93" s="2"/>
      <c r="KHR93" s="2"/>
      <c r="KHS93" s="2"/>
      <c r="KHT93" s="2"/>
      <c r="KHU93" s="2"/>
      <c r="KHV93" s="2"/>
      <c r="KHW93" s="2"/>
      <c r="KHX93" s="2"/>
      <c r="KHY93" s="2"/>
      <c r="KHZ93" s="2"/>
      <c r="KIA93" s="2"/>
      <c r="KIB93" s="2"/>
      <c r="KIC93" s="2"/>
      <c r="KID93" s="2"/>
      <c r="KIE93" s="2"/>
      <c r="KIF93" s="2"/>
      <c r="KIG93" s="2"/>
      <c r="KIH93" s="2"/>
      <c r="KII93" s="2"/>
      <c r="KIJ93" s="2"/>
      <c r="KIK93" s="2"/>
      <c r="KIL93" s="2"/>
      <c r="KIM93" s="2"/>
      <c r="KIN93" s="2"/>
      <c r="KIO93" s="2"/>
      <c r="KIP93" s="2"/>
      <c r="KIQ93" s="2"/>
      <c r="KIR93" s="2"/>
      <c r="KIS93" s="2"/>
      <c r="KIT93" s="2"/>
      <c r="KIU93" s="2"/>
      <c r="KIV93" s="2"/>
      <c r="KIW93" s="2"/>
      <c r="KIX93" s="2"/>
      <c r="KIY93" s="2"/>
      <c r="KIZ93" s="2"/>
      <c r="KJA93" s="2"/>
      <c r="KJB93" s="2"/>
      <c r="KJC93" s="2"/>
      <c r="KJD93" s="2"/>
      <c r="KJE93" s="2"/>
      <c r="KJF93" s="2"/>
      <c r="KJG93" s="2"/>
      <c r="KJH93" s="2"/>
      <c r="KJI93" s="2"/>
      <c r="KJJ93" s="2"/>
      <c r="KJK93" s="2"/>
      <c r="KJL93" s="2"/>
      <c r="KJM93" s="2"/>
      <c r="KJN93" s="2"/>
      <c r="KJO93" s="2"/>
      <c r="KJP93" s="2"/>
      <c r="KJQ93" s="2"/>
      <c r="KJR93" s="2"/>
      <c r="KJS93" s="2"/>
      <c r="KJT93" s="2"/>
      <c r="KJU93" s="2"/>
      <c r="KJV93" s="2"/>
      <c r="KJW93" s="2"/>
      <c r="KJX93" s="2"/>
      <c r="KJY93" s="2"/>
      <c r="KJZ93" s="2"/>
      <c r="KKA93" s="2"/>
      <c r="KKB93" s="2"/>
      <c r="KKC93" s="2"/>
      <c r="KKD93" s="2"/>
      <c r="KKE93" s="2"/>
      <c r="KKF93" s="2"/>
      <c r="KKG93" s="2"/>
      <c r="KKH93" s="2"/>
      <c r="KKI93" s="2"/>
      <c r="KKJ93" s="2"/>
      <c r="KKK93" s="2"/>
      <c r="KKL93" s="2"/>
      <c r="KKM93" s="2"/>
      <c r="KKN93" s="2"/>
      <c r="KKO93" s="2"/>
      <c r="KKP93" s="2"/>
      <c r="KKQ93" s="2"/>
      <c r="KKR93" s="2"/>
      <c r="KKS93" s="2"/>
      <c r="KKT93" s="2"/>
      <c r="KKU93" s="2"/>
      <c r="KKV93" s="2"/>
      <c r="KKW93" s="2"/>
      <c r="KKX93" s="2"/>
      <c r="KKY93" s="2"/>
      <c r="KKZ93" s="2"/>
      <c r="KLA93" s="2"/>
      <c r="KLB93" s="2"/>
      <c r="KLC93" s="2"/>
      <c r="KLD93" s="2"/>
      <c r="KLE93" s="2"/>
      <c r="KLF93" s="2"/>
      <c r="KLG93" s="2"/>
      <c r="KLH93" s="2"/>
      <c r="KLI93" s="2"/>
      <c r="KLJ93" s="2"/>
      <c r="KLK93" s="2"/>
      <c r="KLL93" s="2"/>
      <c r="KLM93" s="2"/>
      <c r="KLN93" s="2"/>
      <c r="KLO93" s="2"/>
      <c r="KLP93" s="2"/>
      <c r="KLQ93" s="2"/>
      <c r="KLR93" s="2"/>
      <c r="KLS93" s="2"/>
      <c r="KLT93" s="2"/>
      <c r="KLU93" s="2"/>
      <c r="KLV93" s="2"/>
      <c r="KLW93" s="2"/>
      <c r="KLX93" s="2"/>
      <c r="KLY93" s="2"/>
      <c r="KLZ93" s="2"/>
      <c r="KMA93" s="2"/>
      <c r="KMB93" s="2"/>
      <c r="KMC93" s="2"/>
      <c r="KMD93" s="2"/>
      <c r="KME93" s="2"/>
      <c r="KMF93" s="2"/>
      <c r="KMG93" s="2"/>
      <c r="KMH93" s="2"/>
      <c r="KMI93" s="2"/>
      <c r="KMJ93" s="2"/>
      <c r="KMK93" s="2"/>
      <c r="KML93" s="2"/>
      <c r="KMM93" s="2"/>
      <c r="KMN93" s="2"/>
      <c r="KMO93" s="2"/>
      <c r="KMP93" s="2"/>
      <c r="KMQ93" s="2"/>
      <c r="KMR93" s="2"/>
      <c r="KMS93" s="2"/>
      <c r="KMT93" s="2"/>
      <c r="KMU93" s="2"/>
      <c r="KMV93" s="2"/>
      <c r="KMW93" s="2"/>
      <c r="KMX93" s="2"/>
      <c r="KMY93" s="2"/>
      <c r="KMZ93" s="2"/>
      <c r="KNA93" s="2"/>
      <c r="KNB93" s="2"/>
      <c r="KNC93" s="2"/>
      <c r="KND93" s="2"/>
      <c r="KNE93" s="2"/>
      <c r="KNF93" s="2"/>
      <c r="KNG93" s="2"/>
      <c r="KNH93" s="2"/>
      <c r="KNI93" s="2"/>
      <c r="KNJ93" s="2"/>
      <c r="KNK93" s="2"/>
      <c r="KNL93" s="2"/>
      <c r="KNM93" s="2"/>
      <c r="KNN93" s="2"/>
      <c r="KNO93" s="2"/>
      <c r="KNP93" s="2"/>
      <c r="KNQ93" s="2"/>
      <c r="KNR93" s="2"/>
      <c r="KNS93" s="2"/>
      <c r="KNT93" s="2"/>
      <c r="KNU93" s="2"/>
      <c r="KNV93" s="2"/>
      <c r="KNW93" s="2"/>
      <c r="KNX93" s="2"/>
      <c r="KNY93" s="2"/>
      <c r="KNZ93" s="2"/>
      <c r="KOA93" s="2"/>
      <c r="KOB93" s="2"/>
      <c r="KOC93" s="2"/>
      <c r="KOD93" s="2"/>
      <c r="KOE93" s="2"/>
      <c r="KOF93" s="2"/>
      <c r="KOG93" s="2"/>
      <c r="KOH93" s="2"/>
      <c r="KOI93" s="2"/>
      <c r="KOJ93" s="2"/>
      <c r="KOK93" s="2"/>
      <c r="KOL93" s="2"/>
      <c r="KOM93" s="2"/>
      <c r="KON93" s="2"/>
      <c r="KOO93" s="2"/>
      <c r="KOP93" s="2"/>
      <c r="KOQ93" s="2"/>
      <c r="KOR93" s="2"/>
      <c r="KOS93" s="2"/>
      <c r="KOT93" s="2"/>
      <c r="KOU93" s="2"/>
      <c r="KOV93" s="2"/>
      <c r="KOW93" s="2"/>
      <c r="KOX93" s="2"/>
      <c r="KOY93" s="2"/>
      <c r="KOZ93" s="2"/>
      <c r="KPA93" s="2"/>
      <c r="KPB93" s="2"/>
      <c r="KPC93" s="2"/>
      <c r="KPD93" s="2"/>
      <c r="KPE93" s="2"/>
      <c r="KPF93" s="2"/>
      <c r="KPG93" s="2"/>
      <c r="KPH93" s="2"/>
      <c r="KPI93" s="2"/>
      <c r="KPJ93" s="2"/>
      <c r="KPK93" s="2"/>
      <c r="KPL93" s="2"/>
      <c r="KPM93" s="2"/>
      <c r="KPN93" s="2"/>
      <c r="KPO93" s="2"/>
      <c r="KPP93" s="2"/>
      <c r="KPQ93" s="2"/>
      <c r="KPR93" s="2"/>
      <c r="KPS93" s="2"/>
      <c r="KPT93" s="2"/>
      <c r="KPU93" s="2"/>
      <c r="KPV93" s="2"/>
      <c r="KPW93" s="2"/>
      <c r="KPX93" s="2"/>
      <c r="KPY93" s="2"/>
      <c r="KPZ93" s="2"/>
      <c r="KQA93" s="2"/>
      <c r="KQB93" s="2"/>
      <c r="KQC93" s="2"/>
      <c r="KQD93" s="2"/>
      <c r="KQE93" s="2"/>
      <c r="KQF93" s="2"/>
      <c r="KQG93" s="2"/>
      <c r="KQH93" s="2"/>
      <c r="KQI93" s="2"/>
      <c r="KQJ93" s="2"/>
      <c r="KQK93" s="2"/>
      <c r="KQL93" s="2"/>
      <c r="KQM93" s="2"/>
      <c r="KQN93" s="2"/>
      <c r="KQO93" s="2"/>
      <c r="KQP93" s="2"/>
      <c r="KQQ93" s="2"/>
      <c r="KQR93" s="2"/>
      <c r="KQS93" s="2"/>
      <c r="KQT93" s="2"/>
      <c r="KQU93" s="2"/>
      <c r="KQV93" s="2"/>
      <c r="KQW93" s="2"/>
      <c r="KQX93" s="2"/>
      <c r="KQY93" s="2"/>
      <c r="KQZ93" s="2"/>
      <c r="KRA93" s="2"/>
      <c r="KRB93" s="2"/>
      <c r="KRC93" s="2"/>
      <c r="KRD93" s="2"/>
      <c r="KRE93" s="2"/>
      <c r="KRF93" s="2"/>
      <c r="KRG93" s="2"/>
      <c r="KRH93" s="2"/>
      <c r="KRI93" s="2"/>
      <c r="KRJ93" s="2"/>
      <c r="KRK93" s="2"/>
      <c r="KRL93" s="2"/>
      <c r="KRM93" s="2"/>
      <c r="KRN93" s="2"/>
      <c r="KRO93" s="2"/>
      <c r="KRP93" s="2"/>
      <c r="KRQ93" s="2"/>
      <c r="KRR93" s="2"/>
      <c r="KRS93" s="2"/>
      <c r="KRT93" s="2"/>
      <c r="KRU93" s="2"/>
      <c r="KRV93" s="2"/>
      <c r="KRW93" s="2"/>
      <c r="KRX93" s="2"/>
      <c r="KRY93" s="2"/>
      <c r="KRZ93" s="2"/>
      <c r="KSA93" s="2"/>
      <c r="KSB93" s="2"/>
      <c r="KSC93" s="2"/>
      <c r="KSD93" s="2"/>
      <c r="KSE93" s="2"/>
      <c r="KSF93" s="2"/>
      <c r="KSG93" s="2"/>
      <c r="KSH93" s="2"/>
      <c r="KSI93" s="2"/>
      <c r="KSJ93" s="2"/>
      <c r="KSK93" s="2"/>
      <c r="KSL93" s="2"/>
      <c r="KSM93" s="2"/>
      <c r="KSN93" s="2"/>
      <c r="KSO93" s="2"/>
      <c r="KSP93" s="2"/>
      <c r="KSQ93" s="2"/>
      <c r="KSR93" s="2"/>
      <c r="KSS93" s="2"/>
      <c r="KST93" s="2"/>
      <c r="KSU93" s="2"/>
      <c r="KSV93" s="2"/>
      <c r="KSW93" s="2"/>
      <c r="KSX93" s="2"/>
      <c r="KSY93" s="2"/>
      <c r="KSZ93" s="2"/>
      <c r="KTA93" s="2"/>
      <c r="KTB93" s="2"/>
      <c r="KTC93" s="2"/>
      <c r="KTD93" s="2"/>
      <c r="KTE93" s="2"/>
      <c r="KTF93" s="2"/>
      <c r="KTG93" s="2"/>
      <c r="KTH93" s="2"/>
      <c r="KTI93" s="2"/>
      <c r="KTJ93" s="2"/>
      <c r="KTK93" s="2"/>
      <c r="KTL93" s="2"/>
      <c r="KTM93" s="2"/>
      <c r="KTN93" s="2"/>
      <c r="KTO93" s="2"/>
      <c r="KTP93" s="2"/>
      <c r="KTQ93" s="2"/>
      <c r="KTR93" s="2"/>
      <c r="KTS93" s="2"/>
      <c r="KTT93" s="2"/>
      <c r="KTU93" s="2"/>
      <c r="KTV93" s="2"/>
      <c r="KTW93" s="2"/>
      <c r="KTX93" s="2"/>
      <c r="KTY93" s="2"/>
      <c r="KTZ93" s="2"/>
      <c r="KUA93" s="2"/>
      <c r="KUB93" s="2"/>
      <c r="KUC93" s="2"/>
      <c r="KUD93" s="2"/>
      <c r="KUE93" s="2"/>
      <c r="KUF93" s="2"/>
      <c r="KUG93" s="2"/>
      <c r="KUH93" s="2"/>
      <c r="KUI93" s="2"/>
      <c r="KUJ93" s="2"/>
      <c r="KUK93" s="2"/>
      <c r="KUL93" s="2"/>
      <c r="KUM93" s="2"/>
      <c r="KUN93" s="2"/>
      <c r="KUO93" s="2"/>
      <c r="KUP93" s="2"/>
      <c r="KUQ93" s="2"/>
      <c r="KUR93" s="2"/>
      <c r="KUS93" s="2"/>
      <c r="KUT93" s="2"/>
      <c r="KUU93" s="2"/>
      <c r="KUV93" s="2"/>
      <c r="KUW93" s="2"/>
      <c r="KUX93" s="2"/>
      <c r="KUY93" s="2"/>
      <c r="KUZ93" s="2"/>
      <c r="KVA93" s="2"/>
      <c r="KVB93" s="2"/>
      <c r="KVC93" s="2"/>
      <c r="KVD93" s="2"/>
      <c r="KVE93" s="2"/>
      <c r="KVF93" s="2"/>
      <c r="KVG93" s="2"/>
      <c r="KVH93" s="2"/>
      <c r="KVI93" s="2"/>
      <c r="KVJ93" s="2"/>
      <c r="KVK93" s="2"/>
      <c r="KVL93" s="2"/>
      <c r="KVM93" s="2"/>
      <c r="KVN93" s="2"/>
      <c r="KVO93" s="2"/>
      <c r="KVP93" s="2"/>
      <c r="KVQ93" s="2"/>
      <c r="KVR93" s="2"/>
      <c r="KVS93" s="2"/>
      <c r="KVT93" s="2"/>
      <c r="KVU93" s="2"/>
      <c r="KVV93" s="2"/>
      <c r="KVW93" s="2"/>
      <c r="KVX93" s="2"/>
      <c r="KVY93" s="2"/>
      <c r="KVZ93" s="2"/>
      <c r="KWA93" s="2"/>
      <c r="KWB93" s="2"/>
      <c r="KWC93" s="2"/>
      <c r="KWD93" s="2"/>
      <c r="KWE93" s="2"/>
      <c r="KWF93" s="2"/>
      <c r="KWG93" s="2"/>
      <c r="KWH93" s="2"/>
      <c r="KWI93" s="2"/>
      <c r="KWJ93" s="2"/>
      <c r="KWK93" s="2"/>
      <c r="KWL93" s="2"/>
      <c r="KWM93" s="2"/>
      <c r="KWN93" s="2"/>
      <c r="KWO93" s="2"/>
      <c r="KWP93" s="2"/>
      <c r="KWQ93" s="2"/>
      <c r="KWR93" s="2"/>
      <c r="KWS93" s="2"/>
      <c r="KWT93" s="2"/>
      <c r="KWU93" s="2"/>
      <c r="KWV93" s="2"/>
      <c r="KWW93" s="2"/>
      <c r="KWX93" s="2"/>
      <c r="KWY93" s="2"/>
      <c r="KWZ93" s="2"/>
      <c r="KXA93" s="2"/>
      <c r="KXB93" s="2"/>
      <c r="KXC93" s="2"/>
      <c r="KXD93" s="2"/>
      <c r="KXE93" s="2"/>
      <c r="KXF93" s="2"/>
      <c r="KXG93" s="2"/>
      <c r="KXH93" s="2"/>
      <c r="KXI93" s="2"/>
      <c r="KXJ93" s="2"/>
      <c r="KXK93" s="2"/>
      <c r="KXL93" s="2"/>
      <c r="KXM93" s="2"/>
      <c r="KXN93" s="2"/>
      <c r="KXO93" s="2"/>
      <c r="KXP93" s="2"/>
      <c r="KXQ93" s="2"/>
      <c r="KXR93" s="2"/>
      <c r="KXS93" s="2"/>
      <c r="KXT93" s="2"/>
      <c r="KXU93" s="2"/>
      <c r="KXV93" s="2"/>
      <c r="KXW93" s="2"/>
      <c r="KXX93" s="2"/>
      <c r="KXY93" s="2"/>
      <c r="KXZ93" s="2"/>
      <c r="KYA93" s="2"/>
      <c r="KYB93" s="2"/>
      <c r="KYC93" s="2"/>
      <c r="KYD93" s="2"/>
      <c r="KYE93" s="2"/>
      <c r="KYF93" s="2"/>
      <c r="KYG93" s="2"/>
      <c r="KYH93" s="2"/>
      <c r="KYI93" s="2"/>
      <c r="KYJ93" s="2"/>
      <c r="KYK93" s="2"/>
      <c r="KYL93" s="2"/>
      <c r="KYM93" s="2"/>
      <c r="KYN93" s="2"/>
      <c r="KYO93" s="2"/>
      <c r="KYP93" s="2"/>
      <c r="KYQ93" s="2"/>
      <c r="KYR93" s="2"/>
      <c r="KYS93" s="2"/>
      <c r="KYT93" s="2"/>
      <c r="KYU93" s="2"/>
      <c r="KYV93" s="2"/>
      <c r="KYW93" s="2"/>
      <c r="KYX93" s="2"/>
      <c r="KYY93" s="2"/>
      <c r="KYZ93" s="2"/>
      <c r="KZA93" s="2"/>
      <c r="KZB93" s="2"/>
      <c r="KZC93" s="2"/>
      <c r="KZD93" s="2"/>
      <c r="KZE93" s="2"/>
      <c r="KZF93" s="2"/>
      <c r="KZG93" s="2"/>
      <c r="KZH93" s="2"/>
      <c r="KZI93" s="2"/>
      <c r="KZJ93" s="2"/>
      <c r="KZK93" s="2"/>
      <c r="KZL93" s="2"/>
      <c r="KZM93" s="2"/>
      <c r="KZN93" s="2"/>
      <c r="KZO93" s="2"/>
      <c r="KZP93" s="2"/>
      <c r="KZQ93" s="2"/>
      <c r="KZR93" s="2"/>
      <c r="KZS93" s="2"/>
      <c r="KZT93" s="2"/>
      <c r="KZU93" s="2"/>
      <c r="KZV93" s="2"/>
      <c r="KZW93" s="2"/>
      <c r="KZX93" s="2"/>
      <c r="KZY93" s="2"/>
      <c r="KZZ93" s="2"/>
      <c r="LAA93" s="2"/>
      <c r="LAB93" s="2"/>
      <c r="LAC93" s="2"/>
      <c r="LAD93" s="2"/>
      <c r="LAE93" s="2"/>
      <c r="LAF93" s="2"/>
      <c r="LAG93" s="2"/>
      <c r="LAH93" s="2"/>
      <c r="LAI93" s="2"/>
      <c r="LAJ93" s="2"/>
      <c r="LAK93" s="2"/>
      <c r="LAL93" s="2"/>
      <c r="LAM93" s="2"/>
      <c r="LAN93" s="2"/>
      <c r="LAO93" s="2"/>
      <c r="LAP93" s="2"/>
      <c r="LAQ93" s="2"/>
      <c r="LAR93" s="2"/>
      <c r="LAS93" s="2"/>
      <c r="LAT93" s="2"/>
      <c r="LAU93" s="2"/>
      <c r="LAV93" s="2"/>
      <c r="LAW93" s="2"/>
      <c r="LAX93" s="2"/>
      <c r="LAY93" s="2"/>
      <c r="LAZ93" s="2"/>
      <c r="LBA93" s="2"/>
      <c r="LBB93" s="2"/>
      <c r="LBC93" s="2"/>
      <c r="LBD93" s="2"/>
      <c r="LBE93" s="2"/>
      <c r="LBF93" s="2"/>
      <c r="LBG93" s="2"/>
      <c r="LBH93" s="2"/>
      <c r="LBI93" s="2"/>
      <c r="LBJ93" s="2"/>
      <c r="LBK93" s="2"/>
      <c r="LBL93" s="2"/>
      <c r="LBM93" s="2"/>
      <c r="LBN93" s="2"/>
      <c r="LBO93" s="2"/>
      <c r="LBP93" s="2"/>
      <c r="LBQ93" s="2"/>
      <c r="LBR93" s="2"/>
      <c r="LBS93" s="2"/>
      <c r="LBT93" s="2"/>
      <c r="LBU93" s="2"/>
      <c r="LBV93" s="2"/>
      <c r="LBW93" s="2"/>
      <c r="LBX93" s="2"/>
      <c r="LBY93" s="2"/>
      <c r="LBZ93" s="2"/>
      <c r="LCA93" s="2"/>
      <c r="LCB93" s="2"/>
      <c r="LCC93" s="2"/>
      <c r="LCD93" s="2"/>
      <c r="LCE93" s="2"/>
      <c r="LCF93" s="2"/>
      <c r="LCG93" s="2"/>
      <c r="LCH93" s="2"/>
      <c r="LCI93" s="2"/>
      <c r="LCJ93" s="2"/>
      <c r="LCK93" s="2"/>
      <c r="LCL93" s="2"/>
      <c r="LCM93" s="2"/>
      <c r="LCN93" s="2"/>
      <c r="LCO93" s="2"/>
      <c r="LCP93" s="2"/>
      <c r="LCQ93" s="2"/>
      <c r="LCR93" s="2"/>
      <c r="LCS93" s="2"/>
      <c r="LCT93" s="2"/>
      <c r="LCU93" s="2"/>
      <c r="LCV93" s="2"/>
      <c r="LCW93" s="2"/>
      <c r="LCX93" s="2"/>
      <c r="LCY93" s="2"/>
      <c r="LCZ93" s="2"/>
      <c r="LDA93" s="2"/>
      <c r="LDB93" s="2"/>
      <c r="LDC93" s="2"/>
      <c r="LDD93" s="2"/>
      <c r="LDE93" s="2"/>
      <c r="LDF93" s="2"/>
      <c r="LDG93" s="2"/>
      <c r="LDH93" s="2"/>
      <c r="LDI93" s="2"/>
      <c r="LDJ93" s="2"/>
      <c r="LDK93" s="2"/>
      <c r="LDL93" s="2"/>
      <c r="LDM93" s="2"/>
      <c r="LDN93" s="2"/>
      <c r="LDO93" s="2"/>
      <c r="LDP93" s="2"/>
      <c r="LDQ93" s="2"/>
      <c r="LDR93" s="2"/>
      <c r="LDS93" s="2"/>
      <c r="LDT93" s="2"/>
      <c r="LDU93" s="2"/>
      <c r="LDV93" s="2"/>
      <c r="LDW93" s="2"/>
      <c r="LDX93" s="2"/>
      <c r="LDY93" s="2"/>
      <c r="LDZ93" s="2"/>
      <c r="LEA93" s="2"/>
      <c r="LEB93" s="2"/>
      <c r="LEC93" s="2"/>
      <c r="LED93" s="2"/>
      <c r="LEE93" s="2"/>
      <c r="LEF93" s="2"/>
      <c r="LEG93" s="2"/>
      <c r="LEH93" s="2"/>
      <c r="LEI93" s="2"/>
      <c r="LEJ93" s="2"/>
      <c r="LEK93" s="2"/>
      <c r="LEL93" s="2"/>
      <c r="LEM93" s="2"/>
      <c r="LEN93" s="2"/>
      <c r="LEO93" s="2"/>
      <c r="LEP93" s="2"/>
      <c r="LEQ93" s="2"/>
      <c r="LER93" s="2"/>
      <c r="LES93" s="2"/>
      <c r="LET93" s="2"/>
      <c r="LEU93" s="2"/>
      <c r="LEV93" s="2"/>
      <c r="LEW93" s="2"/>
      <c r="LEX93" s="2"/>
      <c r="LEY93" s="2"/>
      <c r="LEZ93" s="2"/>
      <c r="LFA93" s="2"/>
      <c r="LFB93" s="2"/>
      <c r="LFC93" s="2"/>
      <c r="LFD93" s="2"/>
      <c r="LFE93" s="2"/>
      <c r="LFF93" s="2"/>
      <c r="LFG93" s="2"/>
      <c r="LFH93" s="2"/>
      <c r="LFI93" s="2"/>
      <c r="LFJ93" s="2"/>
      <c r="LFK93" s="2"/>
      <c r="LFL93" s="2"/>
      <c r="LFM93" s="2"/>
      <c r="LFN93" s="2"/>
      <c r="LFO93" s="2"/>
      <c r="LFP93" s="2"/>
      <c r="LFQ93" s="2"/>
      <c r="LFR93" s="2"/>
      <c r="LFS93" s="2"/>
      <c r="LFT93" s="2"/>
      <c r="LFU93" s="2"/>
      <c r="LFV93" s="2"/>
      <c r="LFW93" s="2"/>
      <c r="LFX93" s="2"/>
      <c r="LFY93" s="2"/>
      <c r="LFZ93" s="2"/>
      <c r="LGA93" s="2"/>
      <c r="LGB93" s="2"/>
      <c r="LGC93" s="2"/>
      <c r="LGD93" s="2"/>
      <c r="LGE93" s="2"/>
      <c r="LGF93" s="2"/>
      <c r="LGG93" s="2"/>
      <c r="LGH93" s="2"/>
      <c r="LGI93" s="2"/>
      <c r="LGJ93" s="2"/>
      <c r="LGK93" s="2"/>
      <c r="LGL93" s="2"/>
      <c r="LGM93" s="2"/>
      <c r="LGN93" s="2"/>
      <c r="LGO93" s="2"/>
      <c r="LGP93" s="2"/>
      <c r="LGQ93" s="2"/>
      <c r="LGR93" s="2"/>
      <c r="LGS93" s="2"/>
      <c r="LGT93" s="2"/>
      <c r="LGU93" s="2"/>
      <c r="LGV93" s="2"/>
      <c r="LGW93" s="2"/>
      <c r="LGX93" s="2"/>
      <c r="LGY93" s="2"/>
      <c r="LGZ93" s="2"/>
      <c r="LHA93" s="2"/>
      <c r="LHB93" s="2"/>
      <c r="LHC93" s="2"/>
      <c r="LHD93" s="2"/>
      <c r="LHE93" s="2"/>
      <c r="LHF93" s="2"/>
      <c r="LHG93" s="2"/>
      <c r="LHH93" s="2"/>
      <c r="LHI93" s="2"/>
      <c r="LHJ93" s="2"/>
      <c r="LHK93" s="2"/>
      <c r="LHL93" s="2"/>
      <c r="LHM93" s="2"/>
      <c r="LHN93" s="2"/>
      <c r="LHO93" s="2"/>
      <c r="LHP93" s="2"/>
      <c r="LHQ93" s="2"/>
      <c r="LHR93" s="2"/>
      <c r="LHS93" s="2"/>
      <c r="LHT93" s="2"/>
      <c r="LHU93" s="2"/>
      <c r="LHV93" s="2"/>
      <c r="LHW93" s="2"/>
      <c r="LHX93" s="2"/>
      <c r="LHY93" s="2"/>
      <c r="LHZ93" s="2"/>
      <c r="LIA93" s="2"/>
      <c r="LIB93" s="2"/>
      <c r="LIC93" s="2"/>
      <c r="LID93" s="2"/>
      <c r="LIE93" s="2"/>
      <c r="LIF93" s="2"/>
      <c r="LIG93" s="2"/>
      <c r="LIH93" s="2"/>
      <c r="LII93" s="2"/>
      <c r="LIJ93" s="2"/>
      <c r="LIK93" s="2"/>
      <c r="LIL93" s="2"/>
      <c r="LIM93" s="2"/>
      <c r="LIN93" s="2"/>
      <c r="LIO93" s="2"/>
      <c r="LIP93" s="2"/>
      <c r="LIQ93" s="2"/>
      <c r="LIR93" s="2"/>
      <c r="LIS93" s="2"/>
      <c r="LIT93" s="2"/>
      <c r="LIU93" s="2"/>
      <c r="LIV93" s="2"/>
      <c r="LIW93" s="2"/>
      <c r="LIX93" s="2"/>
      <c r="LIY93" s="2"/>
      <c r="LIZ93" s="2"/>
      <c r="LJA93" s="2"/>
      <c r="LJB93" s="2"/>
      <c r="LJC93" s="2"/>
      <c r="LJD93" s="2"/>
      <c r="LJE93" s="2"/>
      <c r="LJF93" s="2"/>
      <c r="LJG93" s="2"/>
      <c r="LJH93" s="2"/>
      <c r="LJI93" s="2"/>
      <c r="LJJ93" s="2"/>
      <c r="LJK93" s="2"/>
      <c r="LJL93" s="2"/>
      <c r="LJM93" s="2"/>
      <c r="LJN93" s="2"/>
      <c r="LJO93" s="2"/>
      <c r="LJP93" s="2"/>
      <c r="LJQ93" s="2"/>
      <c r="LJR93" s="2"/>
      <c r="LJS93" s="2"/>
      <c r="LJT93" s="2"/>
      <c r="LJU93" s="2"/>
      <c r="LJV93" s="2"/>
      <c r="LJW93" s="2"/>
      <c r="LJX93" s="2"/>
      <c r="LJY93" s="2"/>
      <c r="LJZ93" s="2"/>
      <c r="LKA93" s="2"/>
      <c r="LKB93" s="2"/>
      <c r="LKC93" s="2"/>
      <c r="LKD93" s="2"/>
      <c r="LKE93" s="2"/>
      <c r="LKF93" s="2"/>
      <c r="LKG93" s="2"/>
      <c r="LKH93" s="2"/>
      <c r="LKI93" s="2"/>
      <c r="LKJ93" s="2"/>
      <c r="LKK93" s="2"/>
      <c r="LKL93" s="2"/>
      <c r="LKM93" s="2"/>
      <c r="LKN93" s="2"/>
      <c r="LKO93" s="2"/>
      <c r="LKP93" s="2"/>
      <c r="LKQ93" s="2"/>
      <c r="LKR93" s="2"/>
      <c r="LKS93" s="2"/>
      <c r="LKT93" s="2"/>
      <c r="LKU93" s="2"/>
      <c r="LKV93" s="2"/>
      <c r="LKW93" s="2"/>
      <c r="LKX93" s="2"/>
      <c r="LKY93" s="2"/>
      <c r="LKZ93" s="2"/>
      <c r="LLA93" s="2"/>
      <c r="LLB93" s="2"/>
      <c r="LLC93" s="2"/>
      <c r="LLD93" s="2"/>
      <c r="LLE93" s="2"/>
      <c r="LLF93" s="2"/>
      <c r="LLG93" s="2"/>
      <c r="LLH93" s="2"/>
      <c r="LLI93" s="2"/>
      <c r="LLJ93" s="2"/>
      <c r="LLK93" s="2"/>
      <c r="LLL93" s="2"/>
      <c r="LLM93" s="2"/>
      <c r="LLN93" s="2"/>
      <c r="LLO93" s="2"/>
      <c r="LLP93" s="2"/>
      <c r="LLQ93" s="2"/>
      <c r="LLR93" s="2"/>
      <c r="LLS93" s="2"/>
      <c r="LLT93" s="2"/>
      <c r="LLU93" s="2"/>
      <c r="LLV93" s="2"/>
      <c r="LLW93" s="2"/>
      <c r="LLX93" s="2"/>
      <c r="LLY93" s="2"/>
      <c r="LLZ93" s="2"/>
      <c r="LMA93" s="2"/>
      <c r="LMB93" s="2"/>
      <c r="LMC93" s="2"/>
      <c r="LMD93" s="2"/>
      <c r="LME93" s="2"/>
      <c r="LMF93" s="2"/>
      <c r="LMG93" s="2"/>
      <c r="LMH93" s="2"/>
      <c r="LMI93" s="2"/>
      <c r="LMJ93" s="2"/>
      <c r="LMK93" s="2"/>
      <c r="LML93" s="2"/>
      <c r="LMM93" s="2"/>
      <c r="LMN93" s="2"/>
      <c r="LMO93" s="2"/>
      <c r="LMP93" s="2"/>
      <c r="LMQ93" s="2"/>
      <c r="LMR93" s="2"/>
      <c r="LMS93" s="2"/>
      <c r="LMT93" s="2"/>
      <c r="LMU93" s="2"/>
      <c r="LMV93" s="2"/>
      <c r="LMW93" s="2"/>
      <c r="LMX93" s="2"/>
      <c r="LMY93" s="2"/>
      <c r="LMZ93" s="2"/>
      <c r="LNA93" s="2"/>
      <c r="LNB93" s="2"/>
      <c r="LNC93" s="2"/>
      <c r="LND93" s="2"/>
      <c r="LNE93" s="2"/>
      <c r="LNF93" s="2"/>
      <c r="LNG93" s="2"/>
      <c r="LNH93" s="2"/>
      <c r="LNI93" s="2"/>
      <c r="LNJ93" s="2"/>
      <c r="LNK93" s="2"/>
      <c r="LNL93" s="2"/>
      <c r="LNM93" s="2"/>
      <c r="LNN93" s="2"/>
      <c r="LNO93" s="2"/>
      <c r="LNP93" s="2"/>
      <c r="LNQ93" s="2"/>
      <c r="LNR93" s="2"/>
      <c r="LNS93" s="2"/>
      <c r="LNT93" s="2"/>
      <c r="LNU93" s="2"/>
      <c r="LNV93" s="2"/>
      <c r="LNW93" s="2"/>
      <c r="LNX93" s="2"/>
      <c r="LNY93" s="2"/>
      <c r="LNZ93" s="2"/>
      <c r="LOA93" s="2"/>
      <c r="LOB93" s="2"/>
      <c r="LOC93" s="2"/>
      <c r="LOD93" s="2"/>
      <c r="LOE93" s="2"/>
      <c r="LOF93" s="2"/>
      <c r="LOG93" s="2"/>
      <c r="LOH93" s="2"/>
      <c r="LOI93" s="2"/>
      <c r="LOJ93" s="2"/>
      <c r="LOK93" s="2"/>
      <c r="LOL93" s="2"/>
      <c r="LOM93" s="2"/>
      <c r="LON93" s="2"/>
      <c r="LOO93" s="2"/>
      <c r="LOP93" s="2"/>
      <c r="LOQ93" s="2"/>
      <c r="LOR93" s="2"/>
      <c r="LOS93" s="2"/>
      <c r="LOT93" s="2"/>
      <c r="LOU93" s="2"/>
      <c r="LOV93" s="2"/>
      <c r="LOW93" s="2"/>
      <c r="LOX93" s="2"/>
      <c r="LOY93" s="2"/>
      <c r="LOZ93" s="2"/>
      <c r="LPA93" s="2"/>
      <c r="LPB93" s="2"/>
      <c r="LPC93" s="2"/>
      <c r="LPD93" s="2"/>
      <c r="LPE93" s="2"/>
      <c r="LPF93" s="2"/>
      <c r="LPG93" s="2"/>
      <c r="LPH93" s="2"/>
      <c r="LPI93" s="2"/>
      <c r="LPJ93" s="2"/>
      <c r="LPK93" s="2"/>
      <c r="LPL93" s="2"/>
      <c r="LPM93" s="2"/>
      <c r="LPN93" s="2"/>
      <c r="LPO93" s="2"/>
      <c r="LPP93" s="2"/>
      <c r="LPQ93" s="2"/>
      <c r="LPR93" s="2"/>
      <c r="LPS93" s="2"/>
      <c r="LPT93" s="2"/>
      <c r="LPU93" s="2"/>
      <c r="LPV93" s="2"/>
      <c r="LPW93" s="2"/>
      <c r="LPX93" s="2"/>
      <c r="LPY93" s="2"/>
      <c r="LPZ93" s="2"/>
      <c r="LQA93" s="2"/>
      <c r="LQB93" s="2"/>
      <c r="LQC93" s="2"/>
      <c r="LQD93" s="2"/>
      <c r="LQE93" s="2"/>
      <c r="LQF93" s="2"/>
      <c r="LQG93" s="2"/>
      <c r="LQH93" s="2"/>
      <c r="LQI93" s="2"/>
      <c r="LQJ93" s="2"/>
      <c r="LQK93" s="2"/>
      <c r="LQL93" s="2"/>
      <c r="LQM93" s="2"/>
      <c r="LQN93" s="2"/>
      <c r="LQO93" s="2"/>
      <c r="LQP93" s="2"/>
      <c r="LQQ93" s="2"/>
      <c r="LQR93" s="2"/>
      <c r="LQS93" s="2"/>
      <c r="LQT93" s="2"/>
      <c r="LQU93" s="2"/>
      <c r="LQV93" s="2"/>
      <c r="LQW93" s="2"/>
      <c r="LQX93" s="2"/>
      <c r="LQY93" s="2"/>
      <c r="LQZ93" s="2"/>
      <c r="LRA93" s="2"/>
      <c r="LRB93" s="2"/>
      <c r="LRC93" s="2"/>
      <c r="LRD93" s="2"/>
      <c r="LRE93" s="2"/>
      <c r="LRF93" s="2"/>
      <c r="LRG93" s="2"/>
      <c r="LRH93" s="2"/>
      <c r="LRI93" s="2"/>
      <c r="LRJ93" s="2"/>
      <c r="LRK93" s="2"/>
      <c r="LRL93" s="2"/>
      <c r="LRM93" s="2"/>
      <c r="LRN93" s="2"/>
      <c r="LRO93" s="2"/>
      <c r="LRP93" s="2"/>
      <c r="LRQ93" s="2"/>
      <c r="LRR93" s="2"/>
      <c r="LRS93" s="2"/>
      <c r="LRT93" s="2"/>
      <c r="LRU93" s="2"/>
      <c r="LRV93" s="2"/>
      <c r="LRW93" s="2"/>
      <c r="LRX93" s="2"/>
      <c r="LRY93" s="2"/>
      <c r="LRZ93" s="2"/>
      <c r="LSA93" s="2"/>
      <c r="LSB93" s="2"/>
      <c r="LSC93" s="2"/>
      <c r="LSD93" s="2"/>
      <c r="LSE93" s="2"/>
      <c r="LSF93" s="2"/>
      <c r="LSG93" s="2"/>
      <c r="LSH93" s="2"/>
      <c r="LSI93" s="2"/>
      <c r="LSJ93" s="2"/>
      <c r="LSK93" s="2"/>
      <c r="LSL93" s="2"/>
      <c r="LSM93" s="2"/>
      <c r="LSN93" s="2"/>
      <c r="LSO93" s="2"/>
      <c r="LSP93" s="2"/>
      <c r="LSQ93" s="2"/>
      <c r="LSR93" s="2"/>
      <c r="LSS93" s="2"/>
      <c r="LST93" s="2"/>
      <c r="LSU93" s="2"/>
      <c r="LSV93" s="2"/>
      <c r="LSW93" s="2"/>
      <c r="LSX93" s="2"/>
      <c r="LSY93" s="2"/>
      <c r="LSZ93" s="2"/>
      <c r="LTA93" s="2"/>
      <c r="LTB93" s="2"/>
      <c r="LTC93" s="2"/>
      <c r="LTD93" s="2"/>
      <c r="LTE93" s="2"/>
      <c r="LTF93" s="2"/>
      <c r="LTG93" s="2"/>
      <c r="LTH93" s="2"/>
      <c r="LTI93" s="2"/>
      <c r="LTJ93" s="2"/>
      <c r="LTK93" s="2"/>
      <c r="LTL93" s="2"/>
      <c r="LTM93" s="2"/>
      <c r="LTN93" s="2"/>
      <c r="LTO93" s="2"/>
      <c r="LTP93" s="2"/>
      <c r="LTQ93" s="2"/>
      <c r="LTR93" s="2"/>
      <c r="LTS93" s="2"/>
      <c r="LTT93" s="2"/>
      <c r="LTU93" s="2"/>
      <c r="LTV93" s="2"/>
      <c r="LTW93" s="2"/>
      <c r="LTX93" s="2"/>
      <c r="LTY93" s="2"/>
      <c r="LTZ93" s="2"/>
      <c r="LUA93" s="2"/>
      <c r="LUB93" s="2"/>
      <c r="LUC93" s="2"/>
      <c r="LUD93" s="2"/>
      <c r="LUE93" s="2"/>
      <c r="LUF93" s="2"/>
      <c r="LUG93" s="2"/>
      <c r="LUH93" s="2"/>
      <c r="LUI93" s="2"/>
      <c r="LUJ93" s="2"/>
      <c r="LUK93" s="2"/>
      <c r="LUL93" s="2"/>
      <c r="LUM93" s="2"/>
      <c r="LUN93" s="2"/>
      <c r="LUO93" s="2"/>
      <c r="LUP93" s="2"/>
      <c r="LUQ93" s="2"/>
      <c r="LUR93" s="2"/>
      <c r="LUS93" s="2"/>
      <c r="LUT93" s="2"/>
      <c r="LUU93" s="2"/>
      <c r="LUV93" s="2"/>
      <c r="LUW93" s="2"/>
      <c r="LUX93" s="2"/>
      <c r="LUY93" s="2"/>
      <c r="LUZ93" s="2"/>
      <c r="LVA93" s="2"/>
      <c r="LVB93" s="2"/>
      <c r="LVC93" s="2"/>
      <c r="LVD93" s="2"/>
      <c r="LVE93" s="2"/>
      <c r="LVF93" s="2"/>
      <c r="LVG93" s="2"/>
      <c r="LVH93" s="2"/>
      <c r="LVI93" s="2"/>
      <c r="LVJ93" s="2"/>
      <c r="LVK93" s="2"/>
      <c r="LVL93" s="2"/>
      <c r="LVM93" s="2"/>
      <c r="LVN93" s="2"/>
      <c r="LVO93" s="2"/>
      <c r="LVP93" s="2"/>
      <c r="LVQ93" s="2"/>
      <c r="LVR93" s="2"/>
      <c r="LVS93" s="2"/>
      <c r="LVT93" s="2"/>
      <c r="LVU93" s="2"/>
      <c r="LVV93" s="2"/>
      <c r="LVW93" s="2"/>
      <c r="LVX93" s="2"/>
      <c r="LVY93" s="2"/>
      <c r="LVZ93" s="2"/>
      <c r="LWA93" s="2"/>
      <c r="LWB93" s="2"/>
      <c r="LWC93" s="2"/>
      <c r="LWD93" s="2"/>
      <c r="LWE93" s="2"/>
      <c r="LWF93" s="2"/>
      <c r="LWG93" s="2"/>
      <c r="LWH93" s="2"/>
      <c r="LWI93" s="2"/>
      <c r="LWJ93" s="2"/>
      <c r="LWK93" s="2"/>
      <c r="LWL93" s="2"/>
      <c r="LWM93" s="2"/>
      <c r="LWN93" s="2"/>
      <c r="LWO93" s="2"/>
      <c r="LWP93" s="2"/>
      <c r="LWQ93" s="2"/>
      <c r="LWR93" s="2"/>
      <c r="LWS93" s="2"/>
      <c r="LWT93" s="2"/>
      <c r="LWU93" s="2"/>
      <c r="LWV93" s="2"/>
      <c r="LWW93" s="2"/>
      <c r="LWX93" s="2"/>
      <c r="LWY93" s="2"/>
      <c r="LWZ93" s="2"/>
      <c r="LXA93" s="2"/>
      <c r="LXB93" s="2"/>
      <c r="LXC93" s="2"/>
      <c r="LXD93" s="2"/>
      <c r="LXE93" s="2"/>
      <c r="LXF93" s="2"/>
      <c r="LXG93" s="2"/>
      <c r="LXH93" s="2"/>
      <c r="LXI93" s="2"/>
      <c r="LXJ93" s="2"/>
      <c r="LXK93" s="2"/>
      <c r="LXL93" s="2"/>
      <c r="LXM93" s="2"/>
      <c r="LXN93" s="2"/>
      <c r="LXO93" s="2"/>
      <c r="LXP93" s="2"/>
      <c r="LXQ93" s="2"/>
      <c r="LXR93" s="2"/>
      <c r="LXS93" s="2"/>
      <c r="LXT93" s="2"/>
      <c r="LXU93" s="2"/>
      <c r="LXV93" s="2"/>
      <c r="LXW93" s="2"/>
      <c r="LXX93" s="2"/>
      <c r="LXY93" s="2"/>
      <c r="LXZ93" s="2"/>
      <c r="LYA93" s="2"/>
      <c r="LYB93" s="2"/>
      <c r="LYC93" s="2"/>
      <c r="LYD93" s="2"/>
      <c r="LYE93" s="2"/>
      <c r="LYF93" s="2"/>
      <c r="LYG93" s="2"/>
      <c r="LYH93" s="2"/>
      <c r="LYI93" s="2"/>
      <c r="LYJ93" s="2"/>
      <c r="LYK93" s="2"/>
      <c r="LYL93" s="2"/>
      <c r="LYM93" s="2"/>
      <c r="LYN93" s="2"/>
      <c r="LYO93" s="2"/>
      <c r="LYP93" s="2"/>
      <c r="LYQ93" s="2"/>
      <c r="LYR93" s="2"/>
      <c r="LYS93" s="2"/>
      <c r="LYT93" s="2"/>
      <c r="LYU93" s="2"/>
      <c r="LYV93" s="2"/>
      <c r="LYW93" s="2"/>
      <c r="LYX93" s="2"/>
      <c r="LYY93" s="2"/>
      <c r="LYZ93" s="2"/>
      <c r="LZA93" s="2"/>
      <c r="LZB93" s="2"/>
      <c r="LZC93" s="2"/>
      <c r="LZD93" s="2"/>
      <c r="LZE93" s="2"/>
      <c r="LZF93" s="2"/>
      <c r="LZG93" s="2"/>
      <c r="LZH93" s="2"/>
      <c r="LZI93" s="2"/>
      <c r="LZJ93" s="2"/>
      <c r="LZK93" s="2"/>
      <c r="LZL93" s="2"/>
      <c r="LZM93" s="2"/>
      <c r="LZN93" s="2"/>
      <c r="LZO93" s="2"/>
      <c r="LZP93" s="2"/>
      <c r="LZQ93" s="2"/>
      <c r="LZR93" s="2"/>
      <c r="LZS93" s="2"/>
      <c r="LZT93" s="2"/>
      <c r="LZU93" s="2"/>
      <c r="LZV93" s="2"/>
      <c r="LZW93" s="2"/>
      <c r="LZX93" s="2"/>
      <c r="LZY93" s="2"/>
      <c r="LZZ93" s="2"/>
      <c r="MAA93" s="2"/>
      <c r="MAB93" s="2"/>
      <c r="MAC93" s="2"/>
      <c r="MAD93" s="2"/>
      <c r="MAE93" s="2"/>
      <c r="MAF93" s="2"/>
      <c r="MAG93" s="2"/>
      <c r="MAH93" s="2"/>
      <c r="MAI93" s="2"/>
      <c r="MAJ93" s="2"/>
      <c r="MAK93" s="2"/>
      <c r="MAL93" s="2"/>
      <c r="MAM93" s="2"/>
      <c r="MAN93" s="2"/>
      <c r="MAO93" s="2"/>
      <c r="MAP93" s="2"/>
      <c r="MAQ93" s="2"/>
      <c r="MAR93" s="2"/>
      <c r="MAS93" s="2"/>
      <c r="MAT93" s="2"/>
      <c r="MAU93" s="2"/>
      <c r="MAV93" s="2"/>
      <c r="MAW93" s="2"/>
      <c r="MAX93" s="2"/>
      <c r="MAY93" s="2"/>
      <c r="MAZ93" s="2"/>
      <c r="MBA93" s="2"/>
      <c r="MBB93" s="2"/>
      <c r="MBC93" s="2"/>
      <c r="MBD93" s="2"/>
      <c r="MBE93" s="2"/>
      <c r="MBF93" s="2"/>
      <c r="MBG93" s="2"/>
      <c r="MBH93" s="2"/>
      <c r="MBI93" s="2"/>
      <c r="MBJ93" s="2"/>
      <c r="MBK93" s="2"/>
      <c r="MBL93" s="2"/>
      <c r="MBM93" s="2"/>
      <c r="MBN93" s="2"/>
      <c r="MBO93" s="2"/>
      <c r="MBP93" s="2"/>
      <c r="MBQ93" s="2"/>
      <c r="MBR93" s="2"/>
      <c r="MBS93" s="2"/>
      <c r="MBT93" s="2"/>
      <c r="MBU93" s="2"/>
      <c r="MBV93" s="2"/>
      <c r="MBW93" s="2"/>
      <c r="MBX93" s="2"/>
      <c r="MBY93" s="2"/>
      <c r="MBZ93" s="2"/>
      <c r="MCA93" s="2"/>
      <c r="MCB93" s="2"/>
      <c r="MCC93" s="2"/>
      <c r="MCD93" s="2"/>
      <c r="MCE93" s="2"/>
      <c r="MCF93" s="2"/>
      <c r="MCG93" s="2"/>
      <c r="MCH93" s="2"/>
      <c r="MCI93" s="2"/>
      <c r="MCJ93" s="2"/>
      <c r="MCK93" s="2"/>
      <c r="MCL93" s="2"/>
      <c r="MCM93" s="2"/>
      <c r="MCN93" s="2"/>
      <c r="MCO93" s="2"/>
      <c r="MCP93" s="2"/>
      <c r="MCQ93" s="2"/>
      <c r="MCR93" s="2"/>
      <c r="MCS93" s="2"/>
      <c r="MCT93" s="2"/>
      <c r="MCU93" s="2"/>
      <c r="MCV93" s="2"/>
      <c r="MCW93" s="2"/>
      <c r="MCX93" s="2"/>
      <c r="MCY93" s="2"/>
      <c r="MCZ93" s="2"/>
      <c r="MDA93" s="2"/>
      <c r="MDB93" s="2"/>
      <c r="MDC93" s="2"/>
      <c r="MDD93" s="2"/>
      <c r="MDE93" s="2"/>
      <c r="MDF93" s="2"/>
      <c r="MDG93" s="2"/>
      <c r="MDH93" s="2"/>
      <c r="MDI93" s="2"/>
      <c r="MDJ93" s="2"/>
      <c r="MDK93" s="2"/>
      <c r="MDL93" s="2"/>
      <c r="MDM93" s="2"/>
      <c r="MDN93" s="2"/>
      <c r="MDO93" s="2"/>
      <c r="MDP93" s="2"/>
      <c r="MDQ93" s="2"/>
      <c r="MDR93" s="2"/>
      <c r="MDS93" s="2"/>
      <c r="MDT93" s="2"/>
      <c r="MDU93" s="2"/>
      <c r="MDV93" s="2"/>
      <c r="MDW93" s="2"/>
      <c r="MDX93" s="2"/>
      <c r="MDY93" s="2"/>
      <c r="MDZ93" s="2"/>
      <c r="MEA93" s="2"/>
      <c r="MEB93" s="2"/>
      <c r="MEC93" s="2"/>
      <c r="MED93" s="2"/>
      <c r="MEE93" s="2"/>
      <c r="MEF93" s="2"/>
      <c r="MEG93" s="2"/>
      <c r="MEH93" s="2"/>
      <c r="MEI93" s="2"/>
      <c r="MEJ93" s="2"/>
      <c r="MEK93" s="2"/>
      <c r="MEL93" s="2"/>
      <c r="MEM93" s="2"/>
      <c r="MEN93" s="2"/>
      <c r="MEO93" s="2"/>
      <c r="MEP93" s="2"/>
      <c r="MEQ93" s="2"/>
      <c r="MER93" s="2"/>
      <c r="MES93" s="2"/>
      <c r="MET93" s="2"/>
      <c r="MEU93" s="2"/>
      <c r="MEV93" s="2"/>
      <c r="MEW93" s="2"/>
      <c r="MEX93" s="2"/>
      <c r="MEY93" s="2"/>
      <c r="MEZ93" s="2"/>
      <c r="MFA93" s="2"/>
      <c r="MFB93" s="2"/>
      <c r="MFC93" s="2"/>
      <c r="MFD93" s="2"/>
      <c r="MFE93" s="2"/>
      <c r="MFF93" s="2"/>
      <c r="MFG93" s="2"/>
      <c r="MFH93" s="2"/>
      <c r="MFI93" s="2"/>
      <c r="MFJ93" s="2"/>
      <c r="MFK93" s="2"/>
      <c r="MFL93" s="2"/>
      <c r="MFM93" s="2"/>
      <c r="MFN93" s="2"/>
      <c r="MFO93" s="2"/>
      <c r="MFP93" s="2"/>
      <c r="MFQ93" s="2"/>
      <c r="MFR93" s="2"/>
      <c r="MFS93" s="2"/>
      <c r="MFT93" s="2"/>
      <c r="MFU93" s="2"/>
      <c r="MFV93" s="2"/>
      <c r="MFW93" s="2"/>
      <c r="MFX93" s="2"/>
      <c r="MFY93" s="2"/>
      <c r="MFZ93" s="2"/>
      <c r="MGA93" s="2"/>
      <c r="MGB93" s="2"/>
      <c r="MGC93" s="2"/>
      <c r="MGD93" s="2"/>
      <c r="MGE93" s="2"/>
      <c r="MGF93" s="2"/>
      <c r="MGG93" s="2"/>
      <c r="MGH93" s="2"/>
      <c r="MGI93" s="2"/>
      <c r="MGJ93" s="2"/>
      <c r="MGK93" s="2"/>
      <c r="MGL93" s="2"/>
      <c r="MGM93" s="2"/>
      <c r="MGN93" s="2"/>
      <c r="MGO93" s="2"/>
      <c r="MGP93" s="2"/>
      <c r="MGQ93" s="2"/>
      <c r="MGR93" s="2"/>
      <c r="MGS93" s="2"/>
      <c r="MGT93" s="2"/>
      <c r="MGU93" s="2"/>
      <c r="MGV93" s="2"/>
      <c r="MGW93" s="2"/>
      <c r="MGX93" s="2"/>
      <c r="MGY93" s="2"/>
      <c r="MGZ93" s="2"/>
      <c r="MHA93" s="2"/>
      <c r="MHB93" s="2"/>
      <c r="MHC93" s="2"/>
      <c r="MHD93" s="2"/>
      <c r="MHE93" s="2"/>
      <c r="MHF93" s="2"/>
      <c r="MHG93" s="2"/>
      <c r="MHH93" s="2"/>
      <c r="MHI93" s="2"/>
      <c r="MHJ93" s="2"/>
      <c r="MHK93" s="2"/>
      <c r="MHL93" s="2"/>
      <c r="MHM93" s="2"/>
      <c r="MHN93" s="2"/>
      <c r="MHO93" s="2"/>
      <c r="MHP93" s="2"/>
      <c r="MHQ93" s="2"/>
      <c r="MHR93" s="2"/>
      <c r="MHS93" s="2"/>
      <c r="MHT93" s="2"/>
      <c r="MHU93" s="2"/>
      <c r="MHV93" s="2"/>
      <c r="MHW93" s="2"/>
      <c r="MHX93" s="2"/>
      <c r="MHY93" s="2"/>
      <c r="MHZ93" s="2"/>
      <c r="MIA93" s="2"/>
      <c r="MIB93" s="2"/>
      <c r="MIC93" s="2"/>
      <c r="MID93" s="2"/>
      <c r="MIE93" s="2"/>
      <c r="MIF93" s="2"/>
      <c r="MIG93" s="2"/>
      <c r="MIH93" s="2"/>
      <c r="MII93" s="2"/>
      <c r="MIJ93" s="2"/>
      <c r="MIK93" s="2"/>
      <c r="MIL93" s="2"/>
      <c r="MIM93" s="2"/>
      <c r="MIN93" s="2"/>
      <c r="MIO93" s="2"/>
      <c r="MIP93" s="2"/>
      <c r="MIQ93" s="2"/>
      <c r="MIR93" s="2"/>
      <c r="MIS93" s="2"/>
      <c r="MIT93" s="2"/>
      <c r="MIU93" s="2"/>
      <c r="MIV93" s="2"/>
      <c r="MIW93" s="2"/>
      <c r="MIX93" s="2"/>
      <c r="MIY93" s="2"/>
      <c r="MIZ93" s="2"/>
      <c r="MJA93" s="2"/>
      <c r="MJB93" s="2"/>
      <c r="MJC93" s="2"/>
      <c r="MJD93" s="2"/>
      <c r="MJE93" s="2"/>
      <c r="MJF93" s="2"/>
      <c r="MJG93" s="2"/>
      <c r="MJH93" s="2"/>
      <c r="MJI93" s="2"/>
      <c r="MJJ93" s="2"/>
      <c r="MJK93" s="2"/>
      <c r="MJL93" s="2"/>
      <c r="MJM93" s="2"/>
      <c r="MJN93" s="2"/>
      <c r="MJO93" s="2"/>
      <c r="MJP93" s="2"/>
      <c r="MJQ93" s="2"/>
      <c r="MJR93" s="2"/>
      <c r="MJS93" s="2"/>
      <c r="MJT93" s="2"/>
      <c r="MJU93" s="2"/>
      <c r="MJV93" s="2"/>
      <c r="MJW93" s="2"/>
      <c r="MJX93" s="2"/>
      <c r="MJY93" s="2"/>
      <c r="MJZ93" s="2"/>
      <c r="MKA93" s="2"/>
      <c r="MKB93" s="2"/>
      <c r="MKC93" s="2"/>
      <c r="MKD93" s="2"/>
      <c r="MKE93" s="2"/>
      <c r="MKF93" s="2"/>
      <c r="MKG93" s="2"/>
      <c r="MKH93" s="2"/>
      <c r="MKI93" s="2"/>
      <c r="MKJ93" s="2"/>
      <c r="MKK93" s="2"/>
      <c r="MKL93" s="2"/>
      <c r="MKM93" s="2"/>
      <c r="MKN93" s="2"/>
      <c r="MKO93" s="2"/>
      <c r="MKP93" s="2"/>
      <c r="MKQ93" s="2"/>
      <c r="MKR93" s="2"/>
      <c r="MKS93" s="2"/>
      <c r="MKT93" s="2"/>
      <c r="MKU93" s="2"/>
      <c r="MKV93" s="2"/>
      <c r="MKW93" s="2"/>
      <c r="MKX93" s="2"/>
      <c r="MKY93" s="2"/>
      <c r="MKZ93" s="2"/>
      <c r="MLA93" s="2"/>
      <c r="MLB93" s="2"/>
      <c r="MLC93" s="2"/>
      <c r="MLD93" s="2"/>
      <c r="MLE93" s="2"/>
      <c r="MLF93" s="2"/>
      <c r="MLG93" s="2"/>
      <c r="MLH93" s="2"/>
      <c r="MLI93" s="2"/>
      <c r="MLJ93" s="2"/>
      <c r="MLK93" s="2"/>
      <c r="MLL93" s="2"/>
      <c r="MLM93" s="2"/>
      <c r="MLN93" s="2"/>
      <c r="MLO93" s="2"/>
      <c r="MLP93" s="2"/>
      <c r="MLQ93" s="2"/>
      <c r="MLR93" s="2"/>
      <c r="MLS93" s="2"/>
      <c r="MLT93" s="2"/>
      <c r="MLU93" s="2"/>
      <c r="MLV93" s="2"/>
      <c r="MLW93" s="2"/>
      <c r="MLX93" s="2"/>
      <c r="MLY93" s="2"/>
      <c r="MLZ93" s="2"/>
      <c r="MMA93" s="2"/>
      <c r="MMB93" s="2"/>
      <c r="MMC93" s="2"/>
      <c r="MMD93" s="2"/>
      <c r="MME93" s="2"/>
      <c r="MMF93" s="2"/>
      <c r="MMG93" s="2"/>
      <c r="MMH93" s="2"/>
      <c r="MMI93" s="2"/>
      <c r="MMJ93" s="2"/>
      <c r="MMK93" s="2"/>
      <c r="MML93" s="2"/>
      <c r="MMM93" s="2"/>
      <c r="MMN93" s="2"/>
      <c r="MMO93" s="2"/>
      <c r="MMP93" s="2"/>
      <c r="MMQ93" s="2"/>
      <c r="MMR93" s="2"/>
      <c r="MMS93" s="2"/>
      <c r="MMT93" s="2"/>
      <c r="MMU93" s="2"/>
      <c r="MMV93" s="2"/>
      <c r="MMW93" s="2"/>
      <c r="MMX93" s="2"/>
      <c r="MMY93" s="2"/>
      <c r="MMZ93" s="2"/>
      <c r="MNA93" s="2"/>
      <c r="MNB93" s="2"/>
      <c r="MNC93" s="2"/>
      <c r="MND93" s="2"/>
      <c r="MNE93" s="2"/>
      <c r="MNF93" s="2"/>
      <c r="MNG93" s="2"/>
      <c r="MNH93" s="2"/>
      <c r="MNI93" s="2"/>
      <c r="MNJ93" s="2"/>
      <c r="MNK93" s="2"/>
      <c r="MNL93" s="2"/>
      <c r="MNM93" s="2"/>
      <c r="MNN93" s="2"/>
      <c r="MNO93" s="2"/>
      <c r="MNP93" s="2"/>
      <c r="MNQ93" s="2"/>
      <c r="MNR93" s="2"/>
      <c r="MNS93" s="2"/>
      <c r="MNT93" s="2"/>
      <c r="MNU93" s="2"/>
      <c r="MNV93" s="2"/>
      <c r="MNW93" s="2"/>
      <c r="MNX93" s="2"/>
      <c r="MNY93" s="2"/>
      <c r="MNZ93" s="2"/>
      <c r="MOA93" s="2"/>
      <c r="MOB93" s="2"/>
      <c r="MOC93" s="2"/>
      <c r="MOD93" s="2"/>
      <c r="MOE93" s="2"/>
      <c r="MOF93" s="2"/>
      <c r="MOG93" s="2"/>
      <c r="MOH93" s="2"/>
      <c r="MOI93" s="2"/>
      <c r="MOJ93" s="2"/>
      <c r="MOK93" s="2"/>
      <c r="MOL93" s="2"/>
      <c r="MOM93" s="2"/>
      <c r="MON93" s="2"/>
      <c r="MOO93" s="2"/>
      <c r="MOP93" s="2"/>
      <c r="MOQ93" s="2"/>
      <c r="MOR93" s="2"/>
      <c r="MOS93" s="2"/>
      <c r="MOT93" s="2"/>
      <c r="MOU93" s="2"/>
      <c r="MOV93" s="2"/>
      <c r="MOW93" s="2"/>
      <c r="MOX93" s="2"/>
      <c r="MOY93" s="2"/>
      <c r="MOZ93" s="2"/>
      <c r="MPA93" s="2"/>
      <c r="MPB93" s="2"/>
      <c r="MPC93" s="2"/>
      <c r="MPD93" s="2"/>
      <c r="MPE93" s="2"/>
      <c r="MPF93" s="2"/>
      <c r="MPG93" s="2"/>
      <c r="MPH93" s="2"/>
      <c r="MPI93" s="2"/>
      <c r="MPJ93" s="2"/>
      <c r="MPK93" s="2"/>
      <c r="MPL93" s="2"/>
      <c r="MPM93" s="2"/>
      <c r="MPN93" s="2"/>
      <c r="MPO93" s="2"/>
      <c r="MPP93" s="2"/>
      <c r="MPQ93" s="2"/>
      <c r="MPR93" s="2"/>
      <c r="MPS93" s="2"/>
      <c r="MPT93" s="2"/>
      <c r="MPU93" s="2"/>
      <c r="MPV93" s="2"/>
      <c r="MPW93" s="2"/>
      <c r="MPX93" s="2"/>
      <c r="MPY93" s="2"/>
      <c r="MPZ93" s="2"/>
      <c r="MQA93" s="2"/>
      <c r="MQB93" s="2"/>
      <c r="MQC93" s="2"/>
      <c r="MQD93" s="2"/>
      <c r="MQE93" s="2"/>
      <c r="MQF93" s="2"/>
      <c r="MQG93" s="2"/>
      <c r="MQH93" s="2"/>
      <c r="MQI93" s="2"/>
      <c r="MQJ93" s="2"/>
      <c r="MQK93" s="2"/>
      <c r="MQL93" s="2"/>
      <c r="MQM93" s="2"/>
      <c r="MQN93" s="2"/>
      <c r="MQO93" s="2"/>
      <c r="MQP93" s="2"/>
      <c r="MQQ93" s="2"/>
      <c r="MQR93" s="2"/>
      <c r="MQS93" s="2"/>
      <c r="MQT93" s="2"/>
      <c r="MQU93" s="2"/>
      <c r="MQV93" s="2"/>
      <c r="MQW93" s="2"/>
      <c r="MQX93" s="2"/>
      <c r="MQY93" s="2"/>
      <c r="MQZ93" s="2"/>
      <c r="MRA93" s="2"/>
      <c r="MRB93" s="2"/>
      <c r="MRC93" s="2"/>
      <c r="MRD93" s="2"/>
      <c r="MRE93" s="2"/>
      <c r="MRF93" s="2"/>
      <c r="MRG93" s="2"/>
      <c r="MRH93" s="2"/>
      <c r="MRI93" s="2"/>
      <c r="MRJ93" s="2"/>
      <c r="MRK93" s="2"/>
      <c r="MRL93" s="2"/>
      <c r="MRM93" s="2"/>
      <c r="MRN93" s="2"/>
      <c r="MRO93" s="2"/>
      <c r="MRP93" s="2"/>
      <c r="MRQ93" s="2"/>
      <c r="MRR93" s="2"/>
      <c r="MRS93" s="2"/>
      <c r="MRT93" s="2"/>
      <c r="MRU93" s="2"/>
      <c r="MRV93" s="2"/>
      <c r="MRW93" s="2"/>
      <c r="MRX93" s="2"/>
      <c r="MRY93" s="2"/>
      <c r="MRZ93" s="2"/>
      <c r="MSA93" s="2"/>
      <c r="MSB93" s="2"/>
      <c r="MSC93" s="2"/>
      <c r="MSD93" s="2"/>
      <c r="MSE93" s="2"/>
      <c r="MSF93" s="2"/>
      <c r="MSG93" s="2"/>
      <c r="MSH93" s="2"/>
      <c r="MSI93" s="2"/>
      <c r="MSJ93" s="2"/>
      <c r="MSK93" s="2"/>
      <c r="MSL93" s="2"/>
      <c r="MSM93" s="2"/>
      <c r="MSN93" s="2"/>
      <c r="MSO93" s="2"/>
      <c r="MSP93" s="2"/>
      <c r="MSQ93" s="2"/>
      <c r="MSR93" s="2"/>
      <c r="MSS93" s="2"/>
      <c r="MST93" s="2"/>
      <c r="MSU93" s="2"/>
      <c r="MSV93" s="2"/>
      <c r="MSW93" s="2"/>
      <c r="MSX93" s="2"/>
      <c r="MSY93" s="2"/>
      <c r="MSZ93" s="2"/>
      <c r="MTA93" s="2"/>
      <c r="MTB93" s="2"/>
      <c r="MTC93" s="2"/>
      <c r="MTD93" s="2"/>
      <c r="MTE93" s="2"/>
      <c r="MTF93" s="2"/>
      <c r="MTG93" s="2"/>
      <c r="MTH93" s="2"/>
      <c r="MTI93" s="2"/>
      <c r="MTJ93" s="2"/>
      <c r="MTK93" s="2"/>
      <c r="MTL93" s="2"/>
      <c r="MTM93" s="2"/>
      <c r="MTN93" s="2"/>
      <c r="MTO93" s="2"/>
      <c r="MTP93" s="2"/>
      <c r="MTQ93" s="2"/>
      <c r="MTR93" s="2"/>
      <c r="MTS93" s="2"/>
      <c r="MTT93" s="2"/>
      <c r="MTU93" s="2"/>
      <c r="MTV93" s="2"/>
      <c r="MTW93" s="2"/>
      <c r="MTX93" s="2"/>
      <c r="MTY93" s="2"/>
      <c r="MTZ93" s="2"/>
      <c r="MUA93" s="2"/>
      <c r="MUB93" s="2"/>
      <c r="MUC93" s="2"/>
      <c r="MUD93" s="2"/>
      <c r="MUE93" s="2"/>
      <c r="MUF93" s="2"/>
      <c r="MUG93" s="2"/>
      <c r="MUH93" s="2"/>
      <c r="MUI93" s="2"/>
      <c r="MUJ93" s="2"/>
      <c r="MUK93" s="2"/>
      <c r="MUL93" s="2"/>
      <c r="MUM93" s="2"/>
      <c r="MUN93" s="2"/>
      <c r="MUO93" s="2"/>
      <c r="MUP93" s="2"/>
      <c r="MUQ93" s="2"/>
      <c r="MUR93" s="2"/>
      <c r="MUS93" s="2"/>
      <c r="MUT93" s="2"/>
      <c r="MUU93" s="2"/>
      <c r="MUV93" s="2"/>
      <c r="MUW93" s="2"/>
      <c r="MUX93" s="2"/>
      <c r="MUY93" s="2"/>
      <c r="MUZ93" s="2"/>
      <c r="MVA93" s="2"/>
      <c r="MVB93" s="2"/>
      <c r="MVC93" s="2"/>
      <c r="MVD93" s="2"/>
      <c r="MVE93" s="2"/>
      <c r="MVF93" s="2"/>
      <c r="MVG93" s="2"/>
      <c r="MVH93" s="2"/>
      <c r="MVI93" s="2"/>
      <c r="MVJ93" s="2"/>
      <c r="MVK93" s="2"/>
      <c r="MVL93" s="2"/>
      <c r="MVM93" s="2"/>
      <c r="MVN93" s="2"/>
      <c r="MVO93" s="2"/>
      <c r="MVP93" s="2"/>
      <c r="MVQ93" s="2"/>
      <c r="MVR93" s="2"/>
      <c r="MVS93" s="2"/>
      <c r="MVT93" s="2"/>
      <c r="MVU93" s="2"/>
      <c r="MVV93" s="2"/>
      <c r="MVW93" s="2"/>
      <c r="MVX93" s="2"/>
      <c r="MVY93" s="2"/>
      <c r="MVZ93" s="2"/>
      <c r="MWA93" s="2"/>
      <c r="MWB93" s="2"/>
      <c r="MWC93" s="2"/>
      <c r="MWD93" s="2"/>
      <c r="MWE93" s="2"/>
      <c r="MWF93" s="2"/>
      <c r="MWG93" s="2"/>
      <c r="MWH93" s="2"/>
      <c r="MWI93" s="2"/>
      <c r="MWJ93" s="2"/>
      <c r="MWK93" s="2"/>
      <c r="MWL93" s="2"/>
      <c r="MWM93" s="2"/>
      <c r="MWN93" s="2"/>
      <c r="MWO93" s="2"/>
      <c r="MWP93" s="2"/>
      <c r="MWQ93" s="2"/>
      <c r="MWR93" s="2"/>
      <c r="MWS93" s="2"/>
      <c r="MWT93" s="2"/>
      <c r="MWU93" s="2"/>
      <c r="MWV93" s="2"/>
      <c r="MWW93" s="2"/>
      <c r="MWX93" s="2"/>
      <c r="MWY93" s="2"/>
      <c r="MWZ93" s="2"/>
      <c r="MXA93" s="2"/>
      <c r="MXB93" s="2"/>
      <c r="MXC93" s="2"/>
      <c r="MXD93" s="2"/>
      <c r="MXE93" s="2"/>
      <c r="MXF93" s="2"/>
      <c r="MXG93" s="2"/>
      <c r="MXH93" s="2"/>
      <c r="MXI93" s="2"/>
      <c r="MXJ93" s="2"/>
      <c r="MXK93" s="2"/>
      <c r="MXL93" s="2"/>
      <c r="MXM93" s="2"/>
      <c r="MXN93" s="2"/>
      <c r="MXO93" s="2"/>
      <c r="MXP93" s="2"/>
      <c r="MXQ93" s="2"/>
      <c r="MXR93" s="2"/>
      <c r="MXS93" s="2"/>
      <c r="MXT93" s="2"/>
      <c r="MXU93" s="2"/>
      <c r="MXV93" s="2"/>
      <c r="MXW93" s="2"/>
      <c r="MXX93" s="2"/>
      <c r="MXY93" s="2"/>
      <c r="MXZ93" s="2"/>
      <c r="MYA93" s="2"/>
      <c r="MYB93" s="2"/>
      <c r="MYC93" s="2"/>
      <c r="MYD93" s="2"/>
      <c r="MYE93" s="2"/>
      <c r="MYF93" s="2"/>
      <c r="MYG93" s="2"/>
      <c r="MYH93" s="2"/>
      <c r="MYI93" s="2"/>
      <c r="MYJ93" s="2"/>
      <c r="MYK93" s="2"/>
      <c r="MYL93" s="2"/>
      <c r="MYM93" s="2"/>
      <c r="MYN93" s="2"/>
      <c r="MYO93" s="2"/>
      <c r="MYP93" s="2"/>
      <c r="MYQ93" s="2"/>
      <c r="MYR93" s="2"/>
      <c r="MYS93" s="2"/>
      <c r="MYT93" s="2"/>
      <c r="MYU93" s="2"/>
      <c r="MYV93" s="2"/>
      <c r="MYW93" s="2"/>
      <c r="MYX93" s="2"/>
      <c r="MYY93" s="2"/>
      <c r="MYZ93" s="2"/>
      <c r="MZA93" s="2"/>
      <c r="MZB93" s="2"/>
      <c r="MZC93" s="2"/>
      <c r="MZD93" s="2"/>
      <c r="MZE93" s="2"/>
      <c r="MZF93" s="2"/>
      <c r="MZG93" s="2"/>
      <c r="MZH93" s="2"/>
      <c r="MZI93" s="2"/>
      <c r="MZJ93" s="2"/>
      <c r="MZK93" s="2"/>
      <c r="MZL93" s="2"/>
      <c r="MZM93" s="2"/>
      <c r="MZN93" s="2"/>
      <c r="MZO93" s="2"/>
      <c r="MZP93" s="2"/>
      <c r="MZQ93" s="2"/>
      <c r="MZR93" s="2"/>
      <c r="MZS93" s="2"/>
      <c r="MZT93" s="2"/>
      <c r="MZU93" s="2"/>
      <c r="MZV93" s="2"/>
      <c r="MZW93" s="2"/>
      <c r="MZX93" s="2"/>
      <c r="MZY93" s="2"/>
      <c r="MZZ93" s="2"/>
      <c r="NAA93" s="2"/>
      <c r="NAB93" s="2"/>
      <c r="NAC93" s="2"/>
      <c r="NAD93" s="2"/>
      <c r="NAE93" s="2"/>
      <c r="NAF93" s="2"/>
      <c r="NAG93" s="2"/>
      <c r="NAH93" s="2"/>
      <c r="NAI93" s="2"/>
      <c r="NAJ93" s="2"/>
      <c r="NAK93" s="2"/>
      <c r="NAL93" s="2"/>
      <c r="NAM93" s="2"/>
      <c r="NAN93" s="2"/>
      <c r="NAO93" s="2"/>
      <c r="NAP93" s="2"/>
      <c r="NAQ93" s="2"/>
      <c r="NAR93" s="2"/>
      <c r="NAS93" s="2"/>
      <c r="NAT93" s="2"/>
      <c r="NAU93" s="2"/>
      <c r="NAV93" s="2"/>
      <c r="NAW93" s="2"/>
      <c r="NAX93" s="2"/>
      <c r="NAY93" s="2"/>
      <c r="NAZ93" s="2"/>
      <c r="NBA93" s="2"/>
      <c r="NBB93" s="2"/>
      <c r="NBC93" s="2"/>
      <c r="NBD93" s="2"/>
      <c r="NBE93" s="2"/>
      <c r="NBF93" s="2"/>
      <c r="NBG93" s="2"/>
      <c r="NBH93" s="2"/>
      <c r="NBI93" s="2"/>
      <c r="NBJ93" s="2"/>
      <c r="NBK93" s="2"/>
      <c r="NBL93" s="2"/>
      <c r="NBM93" s="2"/>
      <c r="NBN93" s="2"/>
      <c r="NBO93" s="2"/>
      <c r="NBP93" s="2"/>
      <c r="NBQ93" s="2"/>
      <c r="NBR93" s="2"/>
      <c r="NBS93" s="2"/>
      <c r="NBT93" s="2"/>
      <c r="NBU93" s="2"/>
      <c r="NBV93" s="2"/>
      <c r="NBW93" s="2"/>
      <c r="NBX93" s="2"/>
      <c r="NBY93" s="2"/>
      <c r="NBZ93" s="2"/>
      <c r="NCA93" s="2"/>
      <c r="NCB93" s="2"/>
      <c r="NCC93" s="2"/>
      <c r="NCD93" s="2"/>
      <c r="NCE93" s="2"/>
      <c r="NCF93" s="2"/>
      <c r="NCG93" s="2"/>
      <c r="NCH93" s="2"/>
      <c r="NCI93" s="2"/>
      <c r="NCJ93" s="2"/>
      <c r="NCK93" s="2"/>
      <c r="NCL93" s="2"/>
      <c r="NCM93" s="2"/>
      <c r="NCN93" s="2"/>
      <c r="NCO93" s="2"/>
      <c r="NCP93" s="2"/>
      <c r="NCQ93" s="2"/>
      <c r="NCR93" s="2"/>
      <c r="NCS93" s="2"/>
      <c r="NCT93" s="2"/>
      <c r="NCU93" s="2"/>
      <c r="NCV93" s="2"/>
      <c r="NCW93" s="2"/>
      <c r="NCX93" s="2"/>
      <c r="NCY93" s="2"/>
      <c r="NCZ93" s="2"/>
      <c r="NDA93" s="2"/>
      <c r="NDB93" s="2"/>
      <c r="NDC93" s="2"/>
      <c r="NDD93" s="2"/>
      <c r="NDE93" s="2"/>
      <c r="NDF93" s="2"/>
      <c r="NDG93" s="2"/>
      <c r="NDH93" s="2"/>
      <c r="NDI93" s="2"/>
      <c r="NDJ93" s="2"/>
      <c r="NDK93" s="2"/>
      <c r="NDL93" s="2"/>
      <c r="NDM93" s="2"/>
      <c r="NDN93" s="2"/>
      <c r="NDO93" s="2"/>
      <c r="NDP93" s="2"/>
      <c r="NDQ93" s="2"/>
      <c r="NDR93" s="2"/>
      <c r="NDS93" s="2"/>
      <c r="NDT93" s="2"/>
      <c r="NDU93" s="2"/>
      <c r="NDV93" s="2"/>
      <c r="NDW93" s="2"/>
      <c r="NDX93" s="2"/>
      <c r="NDY93" s="2"/>
      <c r="NDZ93" s="2"/>
      <c r="NEA93" s="2"/>
      <c r="NEB93" s="2"/>
      <c r="NEC93" s="2"/>
      <c r="NED93" s="2"/>
      <c r="NEE93" s="2"/>
      <c r="NEF93" s="2"/>
      <c r="NEG93" s="2"/>
      <c r="NEH93" s="2"/>
      <c r="NEI93" s="2"/>
      <c r="NEJ93" s="2"/>
      <c r="NEK93" s="2"/>
      <c r="NEL93" s="2"/>
      <c r="NEM93" s="2"/>
      <c r="NEN93" s="2"/>
      <c r="NEO93" s="2"/>
      <c r="NEP93" s="2"/>
      <c r="NEQ93" s="2"/>
      <c r="NER93" s="2"/>
      <c r="NES93" s="2"/>
      <c r="NET93" s="2"/>
      <c r="NEU93" s="2"/>
      <c r="NEV93" s="2"/>
      <c r="NEW93" s="2"/>
      <c r="NEX93" s="2"/>
      <c r="NEY93" s="2"/>
      <c r="NEZ93" s="2"/>
      <c r="NFA93" s="2"/>
      <c r="NFB93" s="2"/>
      <c r="NFC93" s="2"/>
      <c r="NFD93" s="2"/>
      <c r="NFE93" s="2"/>
      <c r="NFF93" s="2"/>
      <c r="NFG93" s="2"/>
      <c r="NFH93" s="2"/>
      <c r="NFI93" s="2"/>
      <c r="NFJ93" s="2"/>
      <c r="NFK93" s="2"/>
      <c r="NFL93" s="2"/>
      <c r="NFM93" s="2"/>
      <c r="NFN93" s="2"/>
      <c r="NFO93" s="2"/>
      <c r="NFP93" s="2"/>
      <c r="NFQ93" s="2"/>
      <c r="NFR93" s="2"/>
      <c r="NFS93" s="2"/>
      <c r="NFT93" s="2"/>
      <c r="NFU93" s="2"/>
      <c r="NFV93" s="2"/>
      <c r="NFW93" s="2"/>
      <c r="NFX93" s="2"/>
      <c r="NFY93" s="2"/>
      <c r="NFZ93" s="2"/>
      <c r="NGA93" s="2"/>
      <c r="NGB93" s="2"/>
      <c r="NGC93" s="2"/>
      <c r="NGD93" s="2"/>
      <c r="NGE93" s="2"/>
      <c r="NGF93" s="2"/>
      <c r="NGG93" s="2"/>
      <c r="NGH93" s="2"/>
      <c r="NGI93" s="2"/>
      <c r="NGJ93" s="2"/>
      <c r="NGK93" s="2"/>
      <c r="NGL93" s="2"/>
      <c r="NGM93" s="2"/>
      <c r="NGN93" s="2"/>
      <c r="NGO93" s="2"/>
      <c r="NGP93" s="2"/>
      <c r="NGQ93" s="2"/>
      <c r="NGR93" s="2"/>
      <c r="NGS93" s="2"/>
      <c r="NGT93" s="2"/>
      <c r="NGU93" s="2"/>
      <c r="NGV93" s="2"/>
      <c r="NGW93" s="2"/>
      <c r="NGX93" s="2"/>
      <c r="NGY93" s="2"/>
      <c r="NGZ93" s="2"/>
      <c r="NHA93" s="2"/>
      <c r="NHB93" s="2"/>
      <c r="NHC93" s="2"/>
      <c r="NHD93" s="2"/>
      <c r="NHE93" s="2"/>
      <c r="NHF93" s="2"/>
      <c r="NHG93" s="2"/>
      <c r="NHH93" s="2"/>
      <c r="NHI93" s="2"/>
      <c r="NHJ93" s="2"/>
      <c r="NHK93" s="2"/>
      <c r="NHL93" s="2"/>
      <c r="NHM93" s="2"/>
      <c r="NHN93" s="2"/>
      <c r="NHO93" s="2"/>
      <c r="NHP93" s="2"/>
      <c r="NHQ93" s="2"/>
      <c r="NHR93" s="2"/>
      <c r="NHS93" s="2"/>
      <c r="NHT93" s="2"/>
      <c r="NHU93" s="2"/>
      <c r="NHV93" s="2"/>
      <c r="NHW93" s="2"/>
      <c r="NHX93" s="2"/>
      <c r="NHY93" s="2"/>
      <c r="NHZ93" s="2"/>
      <c r="NIA93" s="2"/>
      <c r="NIB93" s="2"/>
      <c r="NIC93" s="2"/>
      <c r="NID93" s="2"/>
      <c r="NIE93" s="2"/>
      <c r="NIF93" s="2"/>
      <c r="NIG93" s="2"/>
      <c r="NIH93" s="2"/>
      <c r="NII93" s="2"/>
      <c r="NIJ93" s="2"/>
      <c r="NIK93" s="2"/>
      <c r="NIL93" s="2"/>
      <c r="NIM93" s="2"/>
      <c r="NIN93" s="2"/>
      <c r="NIO93" s="2"/>
      <c r="NIP93" s="2"/>
      <c r="NIQ93" s="2"/>
      <c r="NIR93" s="2"/>
      <c r="NIS93" s="2"/>
      <c r="NIT93" s="2"/>
      <c r="NIU93" s="2"/>
      <c r="NIV93" s="2"/>
      <c r="NIW93" s="2"/>
      <c r="NIX93" s="2"/>
      <c r="NIY93" s="2"/>
      <c r="NIZ93" s="2"/>
      <c r="NJA93" s="2"/>
      <c r="NJB93" s="2"/>
      <c r="NJC93" s="2"/>
      <c r="NJD93" s="2"/>
      <c r="NJE93" s="2"/>
      <c r="NJF93" s="2"/>
      <c r="NJG93" s="2"/>
      <c r="NJH93" s="2"/>
      <c r="NJI93" s="2"/>
      <c r="NJJ93" s="2"/>
      <c r="NJK93" s="2"/>
      <c r="NJL93" s="2"/>
      <c r="NJM93" s="2"/>
      <c r="NJN93" s="2"/>
      <c r="NJO93" s="2"/>
      <c r="NJP93" s="2"/>
      <c r="NJQ93" s="2"/>
      <c r="NJR93" s="2"/>
      <c r="NJS93" s="2"/>
      <c r="NJT93" s="2"/>
      <c r="NJU93" s="2"/>
      <c r="NJV93" s="2"/>
      <c r="NJW93" s="2"/>
      <c r="NJX93" s="2"/>
      <c r="NJY93" s="2"/>
      <c r="NJZ93" s="2"/>
      <c r="NKA93" s="2"/>
      <c r="NKB93" s="2"/>
      <c r="NKC93" s="2"/>
      <c r="NKD93" s="2"/>
      <c r="NKE93" s="2"/>
      <c r="NKF93" s="2"/>
      <c r="NKG93" s="2"/>
      <c r="NKH93" s="2"/>
      <c r="NKI93" s="2"/>
      <c r="NKJ93" s="2"/>
      <c r="NKK93" s="2"/>
      <c r="NKL93" s="2"/>
      <c r="NKM93" s="2"/>
      <c r="NKN93" s="2"/>
      <c r="NKO93" s="2"/>
      <c r="NKP93" s="2"/>
      <c r="NKQ93" s="2"/>
      <c r="NKR93" s="2"/>
      <c r="NKS93" s="2"/>
      <c r="NKT93" s="2"/>
      <c r="NKU93" s="2"/>
      <c r="NKV93" s="2"/>
      <c r="NKW93" s="2"/>
      <c r="NKX93" s="2"/>
      <c r="NKY93" s="2"/>
      <c r="NKZ93" s="2"/>
      <c r="NLA93" s="2"/>
      <c r="NLB93" s="2"/>
      <c r="NLC93" s="2"/>
      <c r="NLD93" s="2"/>
      <c r="NLE93" s="2"/>
      <c r="NLF93" s="2"/>
      <c r="NLG93" s="2"/>
      <c r="NLH93" s="2"/>
      <c r="NLI93" s="2"/>
      <c r="NLJ93" s="2"/>
      <c r="NLK93" s="2"/>
      <c r="NLL93" s="2"/>
      <c r="NLM93" s="2"/>
      <c r="NLN93" s="2"/>
      <c r="NLO93" s="2"/>
      <c r="NLP93" s="2"/>
      <c r="NLQ93" s="2"/>
      <c r="NLR93" s="2"/>
      <c r="NLS93" s="2"/>
      <c r="NLT93" s="2"/>
      <c r="NLU93" s="2"/>
      <c r="NLV93" s="2"/>
      <c r="NLW93" s="2"/>
      <c r="NLX93" s="2"/>
      <c r="NLY93" s="2"/>
      <c r="NLZ93" s="2"/>
      <c r="NMA93" s="2"/>
      <c r="NMB93" s="2"/>
      <c r="NMC93" s="2"/>
      <c r="NMD93" s="2"/>
      <c r="NME93" s="2"/>
      <c r="NMF93" s="2"/>
      <c r="NMG93" s="2"/>
      <c r="NMH93" s="2"/>
      <c r="NMI93" s="2"/>
      <c r="NMJ93" s="2"/>
      <c r="NMK93" s="2"/>
      <c r="NML93" s="2"/>
      <c r="NMM93" s="2"/>
      <c r="NMN93" s="2"/>
      <c r="NMO93" s="2"/>
      <c r="NMP93" s="2"/>
      <c r="NMQ93" s="2"/>
      <c r="NMR93" s="2"/>
      <c r="NMS93" s="2"/>
      <c r="NMT93" s="2"/>
      <c r="NMU93" s="2"/>
      <c r="NMV93" s="2"/>
      <c r="NMW93" s="2"/>
      <c r="NMX93" s="2"/>
      <c r="NMY93" s="2"/>
      <c r="NMZ93" s="2"/>
      <c r="NNA93" s="2"/>
      <c r="NNB93" s="2"/>
      <c r="NNC93" s="2"/>
      <c r="NND93" s="2"/>
      <c r="NNE93" s="2"/>
      <c r="NNF93" s="2"/>
      <c r="NNG93" s="2"/>
      <c r="NNH93" s="2"/>
      <c r="NNI93" s="2"/>
      <c r="NNJ93" s="2"/>
      <c r="NNK93" s="2"/>
      <c r="NNL93" s="2"/>
      <c r="NNM93" s="2"/>
      <c r="NNN93" s="2"/>
      <c r="NNO93" s="2"/>
      <c r="NNP93" s="2"/>
      <c r="NNQ93" s="2"/>
      <c r="NNR93" s="2"/>
      <c r="NNS93" s="2"/>
      <c r="NNT93" s="2"/>
      <c r="NNU93" s="2"/>
      <c r="NNV93" s="2"/>
      <c r="NNW93" s="2"/>
      <c r="NNX93" s="2"/>
      <c r="NNY93" s="2"/>
      <c r="NNZ93" s="2"/>
      <c r="NOA93" s="2"/>
      <c r="NOB93" s="2"/>
      <c r="NOC93" s="2"/>
      <c r="NOD93" s="2"/>
      <c r="NOE93" s="2"/>
      <c r="NOF93" s="2"/>
      <c r="NOG93" s="2"/>
      <c r="NOH93" s="2"/>
      <c r="NOI93" s="2"/>
      <c r="NOJ93" s="2"/>
      <c r="NOK93" s="2"/>
      <c r="NOL93" s="2"/>
      <c r="NOM93" s="2"/>
      <c r="NON93" s="2"/>
      <c r="NOO93" s="2"/>
      <c r="NOP93" s="2"/>
      <c r="NOQ93" s="2"/>
      <c r="NOR93" s="2"/>
      <c r="NOS93" s="2"/>
      <c r="NOT93" s="2"/>
      <c r="NOU93" s="2"/>
      <c r="NOV93" s="2"/>
      <c r="NOW93" s="2"/>
      <c r="NOX93" s="2"/>
      <c r="NOY93" s="2"/>
      <c r="NOZ93" s="2"/>
      <c r="NPA93" s="2"/>
      <c r="NPB93" s="2"/>
      <c r="NPC93" s="2"/>
      <c r="NPD93" s="2"/>
      <c r="NPE93" s="2"/>
      <c r="NPF93" s="2"/>
      <c r="NPG93" s="2"/>
      <c r="NPH93" s="2"/>
      <c r="NPI93" s="2"/>
      <c r="NPJ93" s="2"/>
      <c r="NPK93" s="2"/>
      <c r="NPL93" s="2"/>
      <c r="NPM93" s="2"/>
      <c r="NPN93" s="2"/>
      <c r="NPO93" s="2"/>
      <c r="NPP93" s="2"/>
      <c r="NPQ93" s="2"/>
      <c r="NPR93" s="2"/>
      <c r="NPS93" s="2"/>
      <c r="NPT93" s="2"/>
      <c r="NPU93" s="2"/>
      <c r="NPV93" s="2"/>
      <c r="NPW93" s="2"/>
      <c r="NPX93" s="2"/>
      <c r="NPY93" s="2"/>
      <c r="NPZ93" s="2"/>
      <c r="NQA93" s="2"/>
      <c r="NQB93" s="2"/>
      <c r="NQC93" s="2"/>
      <c r="NQD93" s="2"/>
      <c r="NQE93" s="2"/>
      <c r="NQF93" s="2"/>
      <c r="NQG93" s="2"/>
      <c r="NQH93" s="2"/>
      <c r="NQI93" s="2"/>
      <c r="NQJ93" s="2"/>
      <c r="NQK93" s="2"/>
      <c r="NQL93" s="2"/>
      <c r="NQM93" s="2"/>
      <c r="NQN93" s="2"/>
      <c r="NQO93" s="2"/>
      <c r="NQP93" s="2"/>
      <c r="NQQ93" s="2"/>
      <c r="NQR93" s="2"/>
      <c r="NQS93" s="2"/>
      <c r="NQT93" s="2"/>
      <c r="NQU93" s="2"/>
      <c r="NQV93" s="2"/>
      <c r="NQW93" s="2"/>
      <c r="NQX93" s="2"/>
      <c r="NQY93" s="2"/>
      <c r="NQZ93" s="2"/>
      <c r="NRA93" s="2"/>
      <c r="NRB93" s="2"/>
      <c r="NRC93" s="2"/>
      <c r="NRD93" s="2"/>
      <c r="NRE93" s="2"/>
      <c r="NRF93" s="2"/>
      <c r="NRG93" s="2"/>
      <c r="NRH93" s="2"/>
      <c r="NRI93" s="2"/>
      <c r="NRJ93" s="2"/>
      <c r="NRK93" s="2"/>
      <c r="NRL93" s="2"/>
      <c r="NRM93" s="2"/>
      <c r="NRN93" s="2"/>
      <c r="NRO93" s="2"/>
      <c r="NRP93" s="2"/>
      <c r="NRQ93" s="2"/>
      <c r="NRR93" s="2"/>
      <c r="NRS93" s="2"/>
      <c r="NRT93" s="2"/>
      <c r="NRU93" s="2"/>
      <c r="NRV93" s="2"/>
      <c r="NRW93" s="2"/>
      <c r="NRX93" s="2"/>
      <c r="NRY93" s="2"/>
      <c r="NRZ93" s="2"/>
      <c r="NSA93" s="2"/>
      <c r="NSB93" s="2"/>
      <c r="NSC93" s="2"/>
      <c r="NSD93" s="2"/>
      <c r="NSE93" s="2"/>
      <c r="NSF93" s="2"/>
      <c r="NSG93" s="2"/>
      <c r="NSH93" s="2"/>
      <c r="NSI93" s="2"/>
      <c r="NSJ93" s="2"/>
      <c r="NSK93" s="2"/>
      <c r="NSL93" s="2"/>
      <c r="NSM93" s="2"/>
      <c r="NSN93" s="2"/>
      <c r="NSO93" s="2"/>
      <c r="NSP93" s="2"/>
      <c r="NSQ93" s="2"/>
      <c r="NSR93" s="2"/>
      <c r="NSS93" s="2"/>
      <c r="NST93" s="2"/>
      <c r="NSU93" s="2"/>
      <c r="NSV93" s="2"/>
      <c r="NSW93" s="2"/>
      <c r="NSX93" s="2"/>
      <c r="NSY93" s="2"/>
      <c r="NSZ93" s="2"/>
      <c r="NTA93" s="2"/>
      <c r="NTB93" s="2"/>
      <c r="NTC93" s="2"/>
      <c r="NTD93" s="2"/>
      <c r="NTE93" s="2"/>
      <c r="NTF93" s="2"/>
      <c r="NTG93" s="2"/>
      <c r="NTH93" s="2"/>
      <c r="NTI93" s="2"/>
      <c r="NTJ93" s="2"/>
      <c r="NTK93" s="2"/>
      <c r="NTL93" s="2"/>
      <c r="NTM93" s="2"/>
      <c r="NTN93" s="2"/>
      <c r="NTO93" s="2"/>
      <c r="NTP93" s="2"/>
      <c r="NTQ93" s="2"/>
      <c r="NTR93" s="2"/>
      <c r="NTS93" s="2"/>
      <c r="NTT93" s="2"/>
      <c r="NTU93" s="2"/>
      <c r="NTV93" s="2"/>
      <c r="NTW93" s="2"/>
      <c r="NTX93" s="2"/>
      <c r="NTY93" s="2"/>
      <c r="NTZ93" s="2"/>
      <c r="NUA93" s="2"/>
      <c r="NUB93" s="2"/>
      <c r="NUC93" s="2"/>
      <c r="NUD93" s="2"/>
      <c r="NUE93" s="2"/>
      <c r="NUF93" s="2"/>
      <c r="NUG93" s="2"/>
      <c r="NUH93" s="2"/>
      <c r="NUI93" s="2"/>
      <c r="NUJ93" s="2"/>
      <c r="NUK93" s="2"/>
      <c r="NUL93" s="2"/>
      <c r="NUM93" s="2"/>
      <c r="NUN93" s="2"/>
      <c r="NUO93" s="2"/>
      <c r="NUP93" s="2"/>
      <c r="NUQ93" s="2"/>
      <c r="NUR93" s="2"/>
      <c r="NUS93" s="2"/>
      <c r="NUT93" s="2"/>
      <c r="NUU93" s="2"/>
      <c r="NUV93" s="2"/>
      <c r="NUW93" s="2"/>
      <c r="NUX93" s="2"/>
      <c r="NUY93" s="2"/>
      <c r="NUZ93" s="2"/>
      <c r="NVA93" s="2"/>
      <c r="NVB93" s="2"/>
      <c r="NVC93" s="2"/>
      <c r="NVD93" s="2"/>
      <c r="NVE93" s="2"/>
      <c r="NVF93" s="2"/>
      <c r="NVG93" s="2"/>
      <c r="NVH93" s="2"/>
      <c r="NVI93" s="2"/>
      <c r="NVJ93" s="2"/>
      <c r="NVK93" s="2"/>
      <c r="NVL93" s="2"/>
      <c r="NVM93" s="2"/>
      <c r="NVN93" s="2"/>
      <c r="NVO93" s="2"/>
      <c r="NVP93" s="2"/>
      <c r="NVQ93" s="2"/>
      <c r="NVR93" s="2"/>
      <c r="NVS93" s="2"/>
      <c r="NVT93" s="2"/>
      <c r="NVU93" s="2"/>
      <c r="NVV93" s="2"/>
      <c r="NVW93" s="2"/>
      <c r="NVX93" s="2"/>
      <c r="NVY93" s="2"/>
      <c r="NVZ93" s="2"/>
      <c r="NWA93" s="2"/>
      <c r="NWB93" s="2"/>
      <c r="NWC93" s="2"/>
      <c r="NWD93" s="2"/>
      <c r="NWE93" s="2"/>
      <c r="NWF93" s="2"/>
      <c r="NWG93" s="2"/>
      <c r="NWH93" s="2"/>
      <c r="NWI93" s="2"/>
      <c r="NWJ93" s="2"/>
      <c r="NWK93" s="2"/>
      <c r="NWL93" s="2"/>
      <c r="NWM93" s="2"/>
      <c r="NWN93" s="2"/>
      <c r="NWO93" s="2"/>
      <c r="NWP93" s="2"/>
      <c r="NWQ93" s="2"/>
      <c r="NWR93" s="2"/>
      <c r="NWS93" s="2"/>
      <c r="NWT93" s="2"/>
      <c r="NWU93" s="2"/>
      <c r="NWV93" s="2"/>
      <c r="NWW93" s="2"/>
      <c r="NWX93" s="2"/>
      <c r="NWY93" s="2"/>
      <c r="NWZ93" s="2"/>
      <c r="NXA93" s="2"/>
      <c r="NXB93" s="2"/>
      <c r="NXC93" s="2"/>
      <c r="NXD93" s="2"/>
      <c r="NXE93" s="2"/>
      <c r="NXF93" s="2"/>
      <c r="NXG93" s="2"/>
      <c r="NXH93" s="2"/>
      <c r="NXI93" s="2"/>
      <c r="NXJ93" s="2"/>
      <c r="NXK93" s="2"/>
      <c r="NXL93" s="2"/>
      <c r="NXM93" s="2"/>
      <c r="NXN93" s="2"/>
      <c r="NXO93" s="2"/>
      <c r="NXP93" s="2"/>
      <c r="NXQ93" s="2"/>
      <c r="NXR93" s="2"/>
      <c r="NXS93" s="2"/>
      <c r="NXT93" s="2"/>
      <c r="NXU93" s="2"/>
      <c r="NXV93" s="2"/>
      <c r="NXW93" s="2"/>
      <c r="NXX93" s="2"/>
      <c r="NXY93" s="2"/>
      <c r="NXZ93" s="2"/>
      <c r="NYA93" s="2"/>
      <c r="NYB93" s="2"/>
      <c r="NYC93" s="2"/>
      <c r="NYD93" s="2"/>
      <c r="NYE93" s="2"/>
      <c r="NYF93" s="2"/>
      <c r="NYG93" s="2"/>
      <c r="NYH93" s="2"/>
      <c r="NYI93" s="2"/>
      <c r="NYJ93" s="2"/>
      <c r="NYK93" s="2"/>
      <c r="NYL93" s="2"/>
      <c r="NYM93" s="2"/>
      <c r="NYN93" s="2"/>
      <c r="NYO93" s="2"/>
      <c r="NYP93" s="2"/>
      <c r="NYQ93" s="2"/>
      <c r="NYR93" s="2"/>
      <c r="NYS93" s="2"/>
      <c r="NYT93" s="2"/>
      <c r="NYU93" s="2"/>
      <c r="NYV93" s="2"/>
      <c r="NYW93" s="2"/>
      <c r="NYX93" s="2"/>
      <c r="NYY93" s="2"/>
      <c r="NYZ93" s="2"/>
      <c r="NZA93" s="2"/>
      <c r="NZB93" s="2"/>
      <c r="NZC93" s="2"/>
      <c r="NZD93" s="2"/>
      <c r="NZE93" s="2"/>
      <c r="NZF93" s="2"/>
      <c r="NZG93" s="2"/>
      <c r="NZH93" s="2"/>
      <c r="NZI93" s="2"/>
      <c r="NZJ93" s="2"/>
      <c r="NZK93" s="2"/>
      <c r="NZL93" s="2"/>
      <c r="NZM93" s="2"/>
      <c r="NZN93" s="2"/>
      <c r="NZO93" s="2"/>
      <c r="NZP93" s="2"/>
      <c r="NZQ93" s="2"/>
      <c r="NZR93" s="2"/>
      <c r="NZS93" s="2"/>
      <c r="NZT93" s="2"/>
      <c r="NZU93" s="2"/>
      <c r="NZV93" s="2"/>
      <c r="NZW93" s="2"/>
      <c r="NZX93" s="2"/>
      <c r="NZY93" s="2"/>
      <c r="NZZ93" s="2"/>
      <c r="OAA93" s="2"/>
      <c r="OAB93" s="2"/>
      <c r="OAC93" s="2"/>
      <c r="OAD93" s="2"/>
      <c r="OAE93" s="2"/>
      <c r="OAF93" s="2"/>
      <c r="OAG93" s="2"/>
      <c r="OAH93" s="2"/>
      <c r="OAI93" s="2"/>
      <c r="OAJ93" s="2"/>
      <c r="OAK93" s="2"/>
      <c r="OAL93" s="2"/>
      <c r="OAM93" s="2"/>
      <c r="OAN93" s="2"/>
      <c r="OAO93" s="2"/>
      <c r="OAP93" s="2"/>
      <c r="OAQ93" s="2"/>
      <c r="OAR93" s="2"/>
      <c r="OAS93" s="2"/>
      <c r="OAT93" s="2"/>
      <c r="OAU93" s="2"/>
      <c r="OAV93" s="2"/>
      <c r="OAW93" s="2"/>
      <c r="OAX93" s="2"/>
      <c r="OAY93" s="2"/>
      <c r="OAZ93" s="2"/>
      <c r="OBA93" s="2"/>
      <c r="OBB93" s="2"/>
      <c r="OBC93" s="2"/>
      <c r="OBD93" s="2"/>
      <c r="OBE93" s="2"/>
      <c r="OBF93" s="2"/>
      <c r="OBG93" s="2"/>
      <c r="OBH93" s="2"/>
      <c r="OBI93" s="2"/>
      <c r="OBJ93" s="2"/>
      <c r="OBK93" s="2"/>
      <c r="OBL93" s="2"/>
      <c r="OBM93" s="2"/>
      <c r="OBN93" s="2"/>
      <c r="OBO93" s="2"/>
      <c r="OBP93" s="2"/>
      <c r="OBQ93" s="2"/>
      <c r="OBR93" s="2"/>
      <c r="OBS93" s="2"/>
      <c r="OBT93" s="2"/>
      <c r="OBU93" s="2"/>
      <c r="OBV93" s="2"/>
      <c r="OBW93" s="2"/>
      <c r="OBX93" s="2"/>
      <c r="OBY93" s="2"/>
      <c r="OBZ93" s="2"/>
      <c r="OCA93" s="2"/>
      <c r="OCB93" s="2"/>
      <c r="OCC93" s="2"/>
      <c r="OCD93" s="2"/>
      <c r="OCE93" s="2"/>
      <c r="OCF93" s="2"/>
      <c r="OCG93" s="2"/>
      <c r="OCH93" s="2"/>
      <c r="OCI93" s="2"/>
      <c r="OCJ93" s="2"/>
      <c r="OCK93" s="2"/>
      <c r="OCL93" s="2"/>
      <c r="OCM93" s="2"/>
      <c r="OCN93" s="2"/>
      <c r="OCO93" s="2"/>
      <c r="OCP93" s="2"/>
      <c r="OCQ93" s="2"/>
      <c r="OCR93" s="2"/>
      <c r="OCS93" s="2"/>
      <c r="OCT93" s="2"/>
      <c r="OCU93" s="2"/>
      <c r="OCV93" s="2"/>
      <c r="OCW93" s="2"/>
      <c r="OCX93" s="2"/>
      <c r="OCY93" s="2"/>
      <c r="OCZ93" s="2"/>
      <c r="ODA93" s="2"/>
      <c r="ODB93" s="2"/>
      <c r="ODC93" s="2"/>
      <c r="ODD93" s="2"/>
      <c r="ODE93" s="2"/>
      <c r="ODF93" s="2"/>
      <c r="ODG93" s="2"/>
      <c r="ODH93" s="2"/>
      <c r="ODI93" s="2"/>
      <c r="ODJ93" s="2"/>
      <c r="ODK93" s="2"/>
      <c r="ODL93" s="2"/>
      <c r="ODM93" s="2"/>
      <c r="ODN93" s="2"/>
      <c r="ODO93" s="2"/>
      <c r="ODP93" s="2"/>
      <c r="ODQ93" s="2"/>
      <c r="ODR93" s="2"/>
      <c r="ODS93" s="2"/>
      <c r="ODT93" s="2"/>
      <c r="ODU93" s="2"/>
      <c r="ODV93" s="2"/>
      <c r="ODW93" s="2"/>
      <c r="ODX93" s="2"/>
      <c r="ODY93" s="2"/>
      <c r="ODZ93" s="2"/>
      <c r="OEA93" s="2"/>
      <c r="OEB93" s="2"/>
      <c r="OEC93" s="2"/>
      <c r="OED93" s="2"/>
      <c r="OEE93" s="2"/>
      <c r="OEF93" s="2"/>
      <c r="OEG93" s="2"/>
      <c r="OEH93" s="2"/>
      <c r="OEI93" s="2"/>
      <c r="OEJ93" s="2"/>
      <c r="OEK93" s="2"/>
      <c r="OEL93" s="2"/>
      <c r="OEM93" s="2"/>
      <c r="OEN93" s="2"/>
      <c r="OEO93" s="2"/>
      <c r="OEP93" s="2"/>
      <c r="OEQ93" s="2"/>
      <c r="OER93" s="2"/>
      <c r="OES93" s="2"/>
      <c r="OET93" s="2"/>
      <c r="OEU93" s="2"/>
      <c r="OEV93" s="2"/>
      <c r="OEW93" s="2"/>
      <c r="OEX93" s="2"/>
      <c r="OEY93" s="2"/>
      <c r="OEZ93" s="2"/>
      <c r="OFA93" s="2"/>
      <c r="OFB93" s="2"/>
      <c r="OFC93" s="2"/>
      <c r="OFD93" s="2"/>
      <c r="OFE93" s="2"/>
      <c r="OFF93" s="2"/>
      <c r="OFG93" s="2"/>
      <c r="OFH93" s="2"/>
      <c r="OFI93" s="2"/>
      <c r="OFJ93" s="2"/>
      <c r="OFK93" s="2"/>
      <c r="OFL93" s="2"/>
      <c r="OFM93" s="2"/>
      <c r="OFN93" s="2"/>
      <c r="OFO93" s="2"/>
      <c r="OFP93" s="2"/>
      <c r="OFQ93" s="2"/>
      <c r="OFR93" s="2"/>
      <c r="OFS93" s="2"/>
      <c r="OFT93" s="2"/>
      <c r="OFU93" s="2"/>
      <c r="OFV93" s="2"/>
      <c r="OFW93" s="2"/>
      <c r="OFX93" s="2"/>
      <c r="OFY93" s="2"/>
      <c r="OFZ93" s="2"/>
      <c r="OGA93" s="2"/>
      <c r="OGB93" s="2"/>
      <c r="OGC93" s="2"/>
      <c r="OGD93" s="2"/>
      <c r="OGE93" s="2"/>
      <c r="OGF93" s="2"/>
      <c r="OGG93" s="2"/>
      <c r="OGH93" s="2"/>
      <c r="OGI93" s="2"/>
      <c r="OGJ93" s="2"/>
      <c r="OGK93" s="2"/>
      <c r="OGL93" s="2"/>
      <c r="OGM93" s="2"/>
      <c r="OGN93" s="2"/>
      <c r="OGO93" s="2"/>
      <c r="OGP93" s="2"/>
      <c r="OGQ93" s="2"/>
      <c r="OGR93" s="2"/>
      <c r="OGS93" s="2"/>
      <c r="OGT93" s="2"/>
      <c r="OGU93" s="2"/>
      <c r="OGV93" s="2"/>
      <c r="OGW93" s="2"/>
      <c r="OGX93" s="2"/>
      <c r="OGY93" s="2"/>
      <c r="OGZ93" s="2"/>
      <c r="OHA93" s="2"/>
      <c r="OHB93" s="2"/>
      <c r="OHC93" s="2"/>
      <c r="OHD93" s="2"/>
      <c r="OHE93" s="2"/>
      <c r="OHF93" s="2"/>
      <c r="OHG93" s="2"/>
      <c r="OHH93" s="2"/>
      <c r="OHI93" s="2"/>
      <c r="OHJ93" s="2"/>
      <c r="OHK93" s="2"/>
      <c r="OHL93" s="2"/>
      <c r="OHM93" s="2"/>
      <c r="OHN93" s="2"/>
      <c r="OHO93" s="2"/>
      <c r="OHP93" s="2"/>
      <c r="OHQ93" s="2"/>
      <c r="OHR93" s="2"/>
      <c r="OHS93" s="2"/>
      <c r="OHT93" s="2"/>
      <c r="OHU93" s="2"/>
      <c r="OHV93" s="2"/>
      <c r="OHW93" s="2"/>
      <c r="OHX93" s="2"/>
      <c r="OHY93" s="2"/>
      <c r="OHZ93" s="2"/>
      <c r="OIA93" s="2"/>
      <c r="OIB93" s="2"/>
      <c r="OIC93" s="2"/>
      <c r="OID93" s="2"/>
      <c r="OIE93" s="2"/>
      <c r="OIF93" s="2"/>
      <c r="OIG93" s="2"/>
      <c r="OIH93" s="2"/>
      <c r="OII93" s="2"/>
      <c r="OIJ93" s="2"/>
      <c r="OIK93" s="2"/>
      <c r="OIL93" s="2"/>
      <c r="OIM93" s="2"/>
      <c r="OIN93" s="2"/>
      <c r="OIO93" s="2"/>
      <c r="OIP93" s="2"/>
      <c r="OIQ93" s="2"/>
      <c r="OIR93" s="2"/>
      <c r="OIS93" s="2"/>
      <c r="OIT93" s="2"/>
      <c r="OIU93" s="2"/>
      <c r="OIV93" s="2"/>
      <c r="OIW93" s="2"/>
      <c r="OIX93" s="2"/>
      <c r="OIY93" s="2"/>
      <c r="OIZ93" s="2"/>
      <c r="OJA93" s="2"/>
      <c r="OJB93" s="2"/>
      <c r="OJC93" s="2"/>
      <c r="OJD93" s="2"/>
      <c r="OJE93" s="2"/>
      <c r="OJF93" s="2"/>
      <c r="OJG93" s="2"/>
      <c r="OJH93" s="2"/>
      <c r="OJI93" s="2"/>
      <c r="OJJ93" s="2"/>
      <c r="OJK93" s="2"/>
      <c r="OJL93" s="2"/>
      <c r="OJM93" s="2"/>
      <c r="OJN93" s="2"/>
      <c r="OJO93" s="2"/>
      <c r="OJP93" s="2"/>
      <c r="OJQ93" s="2"/>
      <c r="OJR93" s="2"/>
      <c r="OJS93" s="2"/>
      <c r="OJT93" s="2"/>
      <c r="OJU93" s="2"/>
      <c r="OJV93" s="2"/>
      <c r="OJW93" s="2"/>
      <c r="OJX93" s="2"/>
      <c r="OJY93" s="2"/>
      <c r="OJZ93" s="2"/>
      <c r="OKA93" s="2"/>
      <c r="OKB93" s="2"/>
      <c r="OKC93" s="2"/>
      <c r="OKD93" s="2"/>
      <c r="OKE93" s="2"/>
      <c r="OKF93" s="2"/>
      <c r="OKG93" s="2"/>
      <c r="OKH93" s="2"/>
      <c r="OKI93" s="2"/>
      <c r="OKJ93" s="2"/>
      <c r="OKK93" s="2"/>
      <c r="OKL93" s="2"/>
      <c r="OKM93" s="2"/>
      <c r="OKN93" s="2"/>
      <c r="OKO93" s="2"/>
      <c r="OKP93" s="2"/>
      <c r="OKQ93" s="2"/>
      <c r="OKR93" s="2"/>
      <c r="OKS93" s="2"/>
      <c r="OKT93" s="2"/>
      <c r="OKU93" s="2"/>
      <c r="OKV93" s="2"/>
      <c r="OKW93" s="2"/>
      <c r="OKX93" s="2"/>
      <c r="OKY93" s="2"/>
      <c r="OKZ93" s="2"/>
      <c r="OLA93" s="2"/>
      <c r="OLB93" s="2"/>
      <c r="OLC93" s="2"/>
      <c r="OLD93" s="2"/>
      <c r="OLE93" s="2"/>
      <c r="OLF93" s="2"/>
      <c r="OLG93" s="2"/>
      <c r="OLH93" s="2"/>
      <c r="OLI93" s="2"/>
      <c r="OLJ93" s="2"/>
      <c r="OLK93" s="2"/>
      <c r="OLL93" s="2"/>
      <c r="OLM93" s="2"/>
      <c r="OLN93" s="2"/>
      <c r="OLO93" s="2"/>
      <c r="OLP93" s="2"/>
      <c r="OLQ93" s="2"/>
      <c r="OLR93" s="2"/>
      <c r="OLS93" s="2"/>
      <c r="OLT93" s="2"/>
      <c r="OLU93" s="2"/>
      <c r="OLV93" s="2"/>
      <c r="OLW93" s="2"/>
      <c r="OLX93" s="2"/>
      <c r="OLY93" s="2"/>
      <c r="OLZ93" s="2"/>
      <c r="OMA93" s="2"/>
      <c r="OMB93" s="2"/>
      <c r="OMC93" s="2"/>
      <c r="OMD93" s="2"/>
      <c r="OME93" s="2"/>
      <c r="OMF93" s="2"/>
      <c r="OMG93" s="2"/>
      <c r="OMH93" s="2"/>
      <c r="OMI93" s="2"/>
      <c r="OMJ93" s="2"/>
      <c r="OMK93" s="2"/>
      <c r="OML93" s="2"/>
      <c r="OMM93" s="2"/>
      <c r="OMN93" s="2"/>
      <c r="OMO93" s="2"/>
      <c r="OMP93" s="2"/>
      <c r="OMQ93" s="2"/>
      <c r="OMR93" s="2"/>
      <c r="OMS93" s="2"/>
      <c r="OMT93" s="2"/>
      <c r="OMU93" s="2"/>
      <c r="OMV93" s="2"/>
      <c r="OMW93" s="2"/>
      <c r="OMX93" s="2"/>
      <c r="OMY93" s="2"/>
      <c r="OMZ93" s="2"/>
      <c r="ONA93" s="2"/>
      <c r="ONB93" s="2"/>
      <c r="ONC93" s="2"/>
      <c r="OND93" s="2"/>
      <c r="ONE93" s="2"/>
      <c r="ONF93" s="2"/>
      <c r="ONG93" s="2"/>
      <c r="ONH93" s="2"/>
      <c r="ONI93" s="2"/>
      <c r="ONJ93" s="2"/>
      <c r="ONK93" s="2"/>
      <c r="ONL93" s="2"/>
      <c r="ONM93" s="2"/>
      <c r="ONN93" s="2"/>
      <c r="ONO93" s="2"/>
      <c r="ONP93" s="2"/>
      <c r="ONQ93" s="2"/>
      <c r="ONR93" s="2"/>
      <c r="ONS93" s="2"/>
      <c r="ONT93" s="2"/>
      <c r="ONU93" s="2"/>
      <c r="ONV93" s="2"/>
      <c r="ONW93" s="2"/>
      <c r="ONX93" s="2"/>
      <c r="ONY93" s="2"/>
      <c r="ONZ93" s="2"/>
      <c r="OOA93" s="2"/>
      <c r="OOB93" s="2"/>
      <c r="OOC93" s="2"/>
      <c r="OOD93" s="2"/>
      <c r="OOE93" s="2"/>
      <c r="OOF93" s="2"/>
      <c r="OOG93" s="2"/>
      <c r="OOH93" s="2"/>
      <c r="OOI93" s="2"/>
      <c r="OOJ93" s="2"/>
      <c r="OOK93" s="2"/>
      <c r="OOL93" s="2"/>
      <c r="OOM93" s="2"/>
      <c r="OON93" s="2"/>
      <c r="OOO93" s="2"/>
      <c r="OOP93" s="2"/>
      <c r="OOQ93" s="2"/>
      <c r="OOR93" s="2"/>
      <c r="OOS93" s="2"/>
      <c r="OOT93" s="2"/>
      <c r="OOU93" s="2"/>
      <c r="OOV93" s="2"/>
      <c r="OOW93" s="2"/>
      <c r="OOX93" s="2"/>
      <c r="OOY93" s="2"/>
      <c r="OOZ93" s="2"/>
      <c r="OPA93" s="2"/>
      <c r="OPB93" s="2"/>
      <c r="OPC93" s="2"/>
      <c r="OPD93" s="2"/>
      <c r="OPE93" s="2"/>
      <c r="OPF93" s="2"/>
      <c r="OPG93" s="2"/>
      <c r="OPH93" s="2"/>
      <c r="OPI93" s="2"/>
      <c r="OPJ93" s="2"/>
      <c r="OPK93" s="2"/>
      <c r="OPL93" s="2"/>
      <c r="OPM93" s="2"/>
      <c r="OPN93" s="2"/>
      <c r="OPO93" s="2"/>
      <c r="OPP93" s="2"/>
      <c r="OPQ93" s="2"/>
      <c r="OPR93" s="2"/>
      <c r="OPS93" s="2"/>
      <c r="OPT93" s="2"/>
      <c r="OPU93" s="2"/>
      <c r="OPV93" s="2"/>
      <c r="OPW93" s="2"/>
      <c r="OPX93" s="2"/>
      <c r="OPY93" s="2"/>
      <c r="OPZ93" s="2"/>
      <c r="OQA93" s="2"/>
      <c r="OQB93" s="2"/>
      <c r="OQC93" s="2"/>
      <c r="OQD93" s="2"/>
      <c r="OQE93" s="2"/>
      <c r="OQF93" s="2"/>
      <c r="OQG93" s="2"/>
      <c r="OQH93" s="2"/>
      <c r="OQI93" s="2"/>
      <c r="OQJ93" s="2"/>
      <c r="OQK93" s="2"/>
      <c r="OQL93" s="2"/>
      <c r="OQM93" s="2"/>
      <c r="OQN93" s="2"/>
      <c r="OQO93" s="2"/>
      <c r="OQP93" s="2"/>
      <c r="OQQ93" s="2"/>
      <c r="OQR93" s="2"/>
      <c r="OQS93" s="2"/>
      <c r="OQT93" s="2"/>
      <c r="OQU93" s="2"/>
      <c r="OQV93" s="2"/>
      <c r="OQW93" s="2"/>
      <c r="OQX93" s="2"/>
      <c r="OQY93" s="2"/>
      <c r="OQZ93" s="2"/>
      <c r="ORA93" s="2"/>
      <c r="ORB93" s="2"/>
      <c r="ORC93" s="2"/>
      <c r="ORD93" s="2"/>
      <c r="ORE93" s="2"/>
      <c r="ORF93" s="2"/>
      <c r="ORG93" s="2"/>
      <c r="ORH93" s="2"/>
      <c r="ORI93" s="2"/>
      <c r="ORJ93" s="2"/>
      <c r="ORK93" s="2"/>
      <c r="ORL93" s="2"/>
      <c r="ORM93" s="2"/>
      <c r="ORN93" s="2"/>
      <c r="ORO93" s="2"/>
      <c r="ORP93" s="2"/>
      <c r="ORQ93" s="2"/>
      <c r="ORR93" s="2"/>
      <c r="ORS93" s="2"/>
      <c r="ORT93" s="2"/>
      <c r="ORU93" s="2"/>
      <c r="ORV93" s="2"/>
      <c r="ORW93" s="2"/>
      <c r="ORX93" s="2"/>
      <c r="ORY93" s="2"/>
      <c r="ORZ93" s="2"/>
      <c r="OSA93" s="2"/>
      <c r="OSB93" s="2"/>
      <c r="OSC93" s="2"/>
      <c r="OSD93" s="2"/>
      <c r="OSE93" s="2"/>
      <c r="OSF93" s="2"/>
      <c r="OSG93" s="2"/>
      <c r="OSH93" s="2"/>
      <c r="OSI93" s="2"/>
      <c r="OSJ93" s="2"/>
      <c r="OSK93" s="2"/>
      <c r="OSL93" s="2"/>
      <c r="OSM93" s="2"/>
      <c r="OSN93" s="2"/>
      <c r="OSO93" s="2"/>
      <c r="OSP93" s="2"/>
      <c r="OSQ93" s="2"/>
      <c r="OSR93" s="2"/>
      <c r="OSS93" s="2"/>
      <c r="OST93" s="2"/>
      <c r="OSU93" s="2"/>
      <c r="OSV93" s="2"/>
      <c r="OSW93" s="2"/>
      <c r="OSX93" s="2"/>
      <c r="OSY93" s="2"/>
      <c r="OSZ93" s="2"/>
      <c r="OTA93" s="2"/>
      <c r="OTB93" s="2"/>
      <c r="OTC93" s="2"/>
      <c r="OTD93" s="2"/>
      <c r="OTE93" s="2"/>
      <c r="OTF93" s="2"/>
      <c r="OTG93" s="2"/>
      <c r="OTH93" s="2"/>
      <c r="OTI93" s="2"/>
      <c r="OTJ93" s="2"/>
      <c r="OTK93" s="2"/>
      <c r="OTL93" s="2"/>
      <c r="OTM93" s="2"/>
      <c r="OTN93" s="2"/>
      <c r="OTO93" s="2"/>
      <c r="OTP93" s="2"/>
      <c r="OTQ93" s="2"/>
      <c r="OTR93" s="2"/>
      <c r="OTS93" s="2"/>
      <c r="OTT93" s="2"/>
      <c r="OTU93" s="2"/>
      <c r="OTV93" s="2"/>
      <c r="OTW93" s="2"/>
      <c r="OTX93" s="2"/>
      <c r="OTY93" s="2"/>
      <c r="OTZ93" s="2"/>
      <c r="OUA93" s="2"/>
      <c r="OUB93" s="2"/>
      <c r="OUC93" s="2"/>
      <c r="OUD93" s="2"/>
      <c r="OUE93" s="2"/>
      <c r="OUF93" s="2"/>
      <c r="OUG93" s="2"/>
      <c r="OUH93" s="2"/>
      <c r="OUI93" s="2"/>
      <c r="OUJ93" s="2"/>
      <c r="OUK93" s="2"/>
      <c r="OUL93" s="2"/>
      <c r="OUM93" s="2"/>
      <c r="OUN93" s="2"/>
      <c r="OUO93" s="2"/>
      <c r="OUP93" s="2"/>
      <c r="OUQ93" s="2"/>
      <c r="OUR93" s="2"/>
      <c r="OUS93" s="2"/>
      <c r="OUT93" s="2"/>
      <c r="OUU93" s="2"/>
      <c r="OUV93" s="2"/>
      <c r="OUW93" s="2"/>
      <c r="OUX93" s="2"/>
      <c r="OUY93" s="2"/>
      <c r="OUZ93" s="2"/>
      <c r="OVA93" s="2"/>
      <c r="OVB93" s="2"/>
      <c r="OVC93" s="2"/>
      <c r="OVD93" s="2"/>
      <c r="OVE93" s="2"/>
      <c r="OVF93" s="2"/>
      <c r="OVG93" s="2"/>
      <c r="OVH93" s="2"/>
      <c r="OVI93" s="2"/>
      <c r="OVJ93" s="2"/>
      <c r="OVK93" s="2"/>
      <c r="OVL93" s="2"/>
      <c r="OVM93" s="2"/>
      <c r="OVN93" s="2"/>
      <c r="OVO93" s="2"/>
      <c r="OVP93" s="2"/>
      <c r="OVQ93" s="2"/>
      <c r="OVR93" s="2"/>
      <c r="OVS93" s="2"/>
      <c r="OVT93" s="2"/>
      <c r="OVU93" s="2"/>
      <c r="OVV93" s="2"/>
      <c r="OVW93" s="2"/>
      <c r="OVX93" s="2"/>
      <c r="OVY93" s="2"/>
      <c r="OVZ93" s="2"/>
      <c r="OWA93" s="2"/>
      <c r="OWB93" s="2"/>
      <c r="OWC93" s="2"/>
      <c r="OWD93" s="2"/>
      <c r="OWE93" s="2"/>
      <c r="OWF93" s="2"/>
      <c r="OWG93" s="2"/>
      <c r="OWH93" s="2"/>
      <c r="OWI93" s="2"/>
      <c r="OWJ93" s="2"/>
      <c r="OWK93" s="2"/>
      <c r="OWL93" s="2"/>
      <c r="OWM93" s="2"/>
      <c r="OWN93" s="2"/>
      <c r="OWO93" s="2"/>
      <c r="OWP93" s="2"/>
      <c r="OWQ93" s="2"/>
      <c r="OWR93" s="2"/>
      <c r="OWS93" s="2"/>
      <c r="OWT93" s="2"/>
      <c r="OWU93" s="2"/>
      <c r="OWV93" s="2"/>
      <c r="OWW93" s="2"/>
      <c r="OWX93" s="2"/>
      <c r="OWY93" s="2"/>
      <c r="OWZ93" s="2"/>
      <c r="OXA93" s="2"/>
      <c r="OXB93" s="2"/>
      <c r="OXC93" s="2"/>
      <c r="OXD93" s="2"/>
      <c r="OXE93" s="2"/>
      <c r="OXF93" s="2"/>
      <c r="OXG93" s="2"/>
      <c r="OXH93" s="2"/>
      <c r="OXI93" s="2"/>
      <c r="OXJ93" s="2"/>
      <c r="OXK93" s="2"/>
      <c r="OXL93" s="2"/>
      <c r="OXM93" s="2"/>
      <c r="OXN93" s="2"/>
      <c r="OXO93" s="2"/>
      <c r="OXP93" s="2"/>
      <c r="OXQ93" s="2"/>
      <c r="OXR93" s="2"/>
      <c r="OXS93" s="2"/>
      <c r="OXT93" s="2"/>
      <c r="OXU93" s="2"/>
      <c r="OXV93" s="2"/>
      <c r="OXW93" s="2"/>
      <c r="OXX93" s="2"/>
      <c r="OXY93" s="2"/>
      <c r="OXZ93" s="2"/>
      <c r="OYA93" s="2"/>
      <c r="OYB93" s="2"/>
      <c r="OYC93" s="2"/>
      <c r="OYD93" s="2"/>
      <c r="OYE93" s="2"/>
      <c r="OYF93" s="2"/>
      <c r="OYG93" s="2"/>
      <c r="OYH93" s="2"/>
      <c r="OYI93" s="2"/>
      <c r="OYJ93" s="2"/>
      <c r="OYK93" s="2"/>
      <c r="OYL93" s="2"/>
      <c r="OYM93" s="2"/>
      <c r="OYN93" s="2"/>
      <c r="OYO93" s="2"/>
      <c r="OYP93" s="2"/>
      <c r="OYQ93" s="2"/>
      <c r="OYR93" s="2"/>
      <c r="OYS93" s="2"/>
      <c r="OYT93" s="2"/>
      <c r="OYU93" s="2"/>
      <c r="OYV93" s="2"/>
      <c r="OYW93" s="2"/>
      <c r="OYX93" s="2"/>
      <c r="OYY93" s="2"/>
      <c r="OYZ93" s="2"/>
      <c r="OZA93" s="2"/>
      <c r="OZB93" s="2"/>
      <c r="OZC93" s="2"/>
      <c r="OZD93" s="2"/>
      <c r="OZE93" s="2"/>
      <c r="OZF93" s="2"/>
      <c r="OZG93" s="2"/>
      <c r="OZH93" s="2"/>
      <c r="OZI93" s="2"/>
      <c r="OZJ93" s="2"/>
      <c r="OZK93" s="2"/>
      <c r="OZL93" s="2"/>
      <c r="OZM93" s="2"/>
      <c r="OZN93" s="2"/>
      <c r="OZO93" s="2"/>
      <c r="OZP93" s="2"/>
      <c r="OZQ93" s="2"/>
      <c r="OZR93" s="2"/>
      <c r="OZS93" s="2"/>
      <c r="OZT93" s="2"/>
      <c r="OZU93" s="2"/>
      <c r="OZV93" s="2"/>
      <c r="OZW93" s="2"/>
      <c r="OZX93" s="2"/>
      <c r="OZY93" s="2"/>
      <c r="OZZ93" s="2"/>
      <c r="PAA93" s="2"/>
      <c r="PAB93" s="2"/>
      <c r="PAC93" s="2"/>
      <c r="PAD93" s="2"/>
      <c r="PAE93" s="2"/>
      <c r="PAF93" s="2"/>
      <c r="PAG93" s="2"/>
      <c r="PAH93" s="2"/>
      <c r="PAI93" s="2"/>
      <c r="PAJ93" s="2"/>
      <c r="PAK93" s="2"/>
      <c r="PAL93" s="2"/>
      <c r="PAM93" s="2"/>
      <c r="PAN93" s="2"/>
      <c r="PAO93" s="2"/>
      <c r="PAP93" s="2"/>
      <c r="PAQ93" s="2"/>
      <c r="PAR93" s="2"/>
      <c r="PAS93" s="2"/>
      <c r="PAT93" s="2"/>
      <c r="PAU93" s="2"/>
      <c r="PAV93" s="2"/>
      <c r="PAW93" s="2"/>
      <c r="PAX93" s="2"/>
      <c r="PAY93" s="2"/>
      <c r="PAZ93" s="2"/>
      <c r="PBA93" s="2"/>
      <c r="PBB93" s="2"/>
      <c r="PBC93" s="2"/>
      <c r="PBD93" s="2"/>
      <c r="PBE93" s="2"/>
      <c r="PBF93" s="2"/>
      <c r="PBG93" s="2"/>
      <c r="PBH93" s="2"/>
      <c r="PBI93" s="2"/>
      <c r="PBJ93" s="2"/>
      <c r="PBK93" s="2"/>
      <c r="PBL93" s="2"/>
      <c r="PBM93" s="2"/>
      <c r="PBN93" s="2"/>
      <c r="PBO93" s="2"/>
      <c r="PBP93" s="2"/>
      <c r="PBQ93" s="2"/>
      <c r="PBR93" s="2"/>
      <c r="PBS93" s="2"/>
      <c r="PBT93" s="2"/>
      <c r="PBU93" s="2"/>
      <c r="PBV93" s="2"/>
      <c r="PBW93" s="2"/>
      <c r="PBX93" s="2"/>
      <c r="PBY93" s="2"/>
      <c r="PBZ93" s="2"/>
      <c r="PCA93" s="2"/>
      <c r="PCB93" s="2"/>
      <c r="PCC93" s="2"/>
      <c r="PCD93" s="2"/>
      <c r="PCE93" s="2"/>
      <c r="PCF93" s="2"/>
      <c r="PCG93" s="2"/>
      <c r="PCH93" s="2"/>
      <c r="PCI93" s="2"/>
      <c r="PCJ93" s="2"/>
      <c r="PCK93" s="2"/>
      <c r="PCL93" s="2"/>
      <c r="PCM93" s="2"/>
      <c r="PCN93" s="2"/>
      <c r="PCO93" s="2"/>
      <c r="PCP93" s="2"/>
      <c r="PCQ93" s="2"/>
      <c r="PCR93" s="2"/>
      <c r="PCS93" s="2"/>
      <c r="PCT93" s="2"/>
      <c r="PCU93" s="2"/>
      <c r="PCV93" s="2"/>
      <c r="PCW93" s="2"/>
      <c r="PCX93" s="2"/>
      <c r="PCY93" s="2"/>
      <c r="PCZ93" s="2"/>
      <c r="PDA93" s="2"/>
      <c r="PDB93" s="2"/>
      <c r="PDC93" s="2"/>
      <c r="PDD93" s="2"/>
      <c r="PDE93" s="2"/>
      <c r="PDF93" s="2"/>
      <c r="PDG93" s="2"/>
      <c r="PDH93" s="2"/>
      <c r="PDI93" s="2"/>
      <c r="PDJ93" s="2"/>
      <c r="PDK93" s="2"/>
      <c r="PDL93" s="2"/>
      <c r="PDM93" s="2"/>
      <c r="PDN93" s="2"/>
      <c r="PDO93" s="2"/>
      <c r="PDP93" s="2"/>
      <c r="PDQ93" s="2"/>
      <c r="PDR93" s="2"/>
      <c r="PDS93" s="2"/>
      <c r="PDT93" s="2"/>
      <c r="PDU93" s="2"/>
      <c r="PDV93" s="2"/>
      <c r="PDW93" s="2"/>
      <c r="PDX93" s="2"/>
      <c r="PDY93" s="2"/>
      <c r="PDZ93" s="2"/>
      <c r="PEA93" s="2"/>
      <c r="PEB93" s="2"/>
      <c r="PEC93" s="2"/>
      <c r="PED93" s="2"/>
      <c r="PEE93" s="2"/>
      <c r="PEF93" s="2"/>
      <c r="PEG93" s="2"/>
      <c r="PEH93" s="2"/>
      <c r="PEI93" s="2"/>
      <c r="PEJ93" s="2"/>
      <c r="PEK93" s="2"/>
      <c r="PEL93" s="2"/>
      <c r="PEM93" s="2"/>
      <c r="PEN93" s="2"/>
      <c r="PEO93" s="2"/>
      <c r="PEP93" s="2"/>
      <c r="PEQ93" s="2"/>
      <c r="PER93" s="2"/>
      <c r="PES93" s="2"/>
      <c r="PET93" s="2"/>
      <c r="PEU93" s="2"/>
      <c r="PEV93" s="2"/>
      <c r="PEW93" s="2"/>
      <c r="PEX93" s="2"/>
      <c r="PEY93" s="2"/>
      <c r="PEZ93" s="2"/>
      <c r="PFA93" s="2"/>
      <c r="PFB93" s="2"/>
      <c r="PFC93" s="2"/>
      <c r="PFD93" s="2"/>
      <c r="PFE93" s="2"/>
      <c r="PFF93" s="2"/>
      <c r="PFG93" s="2"/>
      <c r="PFH93" s="2"/>
      <c r="PFI93" s="2"/>
      <c r="PFJ93" s="2"/>
      <c r="PFK93" s="2"/>
      <c r="PFL93" s="2"/>
      <c r="PFM93" s="2"/>
      <c r="PFN93" s="2"/>
      <c r="PFO93" s="2"/>
      <c r="PFP93" s="2"/>
      <c r="PFQ93" s="2"/>
      <c r="PFR93" s="2"/>
      <c r="PFS93" s="2"/>
      <c r="PFT93" s="2"/>
      <c r="PFU93" s="2"/>
      <c r="PFV93" s="2"/>
      <c r="PFW93" s="2"/>
      <c r="PFX93" s="2"/>
      <c r="PFY93" s="2"/>
      <c r="PFZ93" s="2"/>
      <c r="PGA93" s="2"/>
      <c r="PGB93" s="2"/>
      <c r="PGC93" s="2"/>
      <c r="PGD93" s="2"/>
      <c r="PGE93" s="2"/>
      <c r="PGF93" s="2"/>
      <c r="PGG93" s="2"/>
      <c r="PGH93" s="2"/>
      <c r="PGI93" s="2"/>
      <c r="PGJ93" s="2"/>
      <c r="PGK93" s="2"/>
      <c r="PGL93" s="2"/>
      <c r="PGM93" s="2"/>
      <c r="PGN93" s="2"/>
      <c r="PGO93" s="2"/>
      <c r="PGP93" s="2"/>
      <c r="PGQ93" s="2"/>
      <c r="PGR93" s="2"/>
      <c r="PGS93" s="2"/>
      <c r="PGT93" s="2"/>
      <c r="PGU93" s="2"/>
      <c r="PGV93" s="2"/>
      <c r="PGW93" s="2"/>
      <c r="PGX93" s="2"/>
      <c r="PGY93" s="2"/>
      <c r="PGZ93" s="2"/>
      <c r="PHA93" s="2"/>
      <c r="PHB93" s="2"/>
      <c r="PHC93" s="2"/>
      <c r="PHD93" s="2"/>
      <c r="PHE93" s="2"/>
      <c r="PHF93" s="2"/>
      <c r="PHG93" s="2"/>
      <c r="PHH93" s="2"/>
      <c r="PHI93" s="2"/>
      <c r="PHJ93" s="2"/>
      <c r="PHK93" s="2"/>
      <c r="PHL93" s="2"/>
      <c r="PHM93" s="2"/>
      <c r="PHN93" s="2"/>
      <c r="PHO93" s="2"/>
      <c r="PHP93" s="2"/>
      <c r="PHQ93" s="2"/>
      <c r="PHR93" s="2"/>
      <c r="PHS93" s="2"/>
      <c r="PHT93" s="2"/>
      <c r="PHU93" s="2"/>
      <c r="PHV93" s="2"/>
      <c r="PHW93" s="2"/>
      <c r="PHX93" s="2"/>
      <c r="PHY93" s="2"/>
      <c r="PHZ93" s="2"/>
      <c r="PIA93" s="2"/>
      <c r="PIB93" s="2"/>
      <c r="PIC93" s="2"/>
      <c r="PID93" s="2"/>
      <c r="PIE93" s="2"/>
      <c r="PIF93" s="2"/>
      <c r="PIG93" s="2"/>
      <c r="PIH93" s="2"/>
      <c r="PII93" s="2"/>
      <c r="PIJ93" s="2"/>
      <c r="PIK93" s="2"/>
      <c r="PIL93" s="2"/>
      <c r="PIM93" s="2"/>
      <c r="PIN93" s="2"/>
      <c r="PIO93" s="2"/>
      <c r="PIP93" s="2"/>
      <c r="PIQ93" s="2"/>
      <c r="PIR93" s="2"/>
      <c r="PIS93" s="2"/>
      <c r="PIT93" s="2"/>
      <c r="PIU93" s="2"/>
      <c r="PIV93" s="2"/>
      <c r="PIW93" s="2"/>
      <c r="PIX93" s="2"/>
      <c r="PIY93" s="2"/>
      <c r="PIZ93" s="2"/>
      <c r="PJA93" s="2"/>
      <c r="PJB93" s="2"/>
      <c r="PJC93" s="2"/>
      <c r="PJD93" s="2"/>
      <c r="PJE93" s="2"/>
      <c r="PJF93" s="2"/>
      <c r="PJG93" s="2"/>
      <c r="PJH93" s="2"/>
      <c r="PJI93" s="2"/>
      <c r="PJJ93" s="2"/>
      <c r="PJK93" s="2"/>
      <c r="PJL93" s="2"/>
      <c r="PJM93" s="2"/>
      <c r="PJN93" s="2"/>
      <c r="PJO93" s="2"/>
      <c r="PJP93" s="2"/>
      <c r="PJQ93" s="2"/>
      <c r="PJR93" s="2"/>
      <c r="PJS93" s="2"/>
      <c r="PJT93" s="2"/>
      <c r="PJU93" s="2"/>
      <c r="PJV93" s="2"/>
      <c r="PJW93" s="2"/>
      <c r="PJX93" s="2"/>
      <c r="PJY93" s="2"/>
      <c r="PJZ93" s="2"/>
      <c r="PKA93" s="2"/>
      <c r="PKB93" s="2"/>
      <c r="PKC93" s="2"/>
      <c r="PKD93" s="2"/>
      <c r="PKE93" s="2"/>
      <c r="PKF93" s="2"/>
      <c r="PKG93" s="2"/>
      <c r="PKH93" s="2"/>
      <c r="PKI93" s="2"/>
      <c r="PKJ93" s="2"/>
      <c r="PKK93" s="2"/>
      <c r="PKL93" s="2"/>
      <c r="PKM93" s="2"/>
      <c r="PKN93" s="2"/>
      <c r="PKO93" s="2"/>
      <c r="PKP93" s="2"/>
      <c r="PKQ93" s="2"/>
      <c r="PKR93" s="2"/>
      <c r="PKS93" s="2"/>
      <c r="PKT93" s="2"/>
      <c r="PKU93" s="2"/>
      <c r="PKV93" s="2"/>
      <c r="PKW93" s="2"/>
      <c r="PKX93" s="2"/>
      <c r="PKY93" s="2"/>
      <c r="PKZ93" s="2"/>
      <c r="PLA93" s="2"/>
      <c r="PLB93" s="2"/>
      <c r="PLC93" s="2"/>
      <c r="PLD93" s="2"/>
      <c r="PLE93" s="2"/>
      <c r="PLF93" s="2"/>
      <c r="PLG93" s="2"/>
      <c r="PLH93" s="2"/>
      <c r="PLI93" s="2"/>
      <c r="PLJ93" s="2"/>
      <c r="PLK93" s="2"/>
      <c r="PLL93" s="2"/>
      <c r="PLM93" s="2"/>
      <c r="PLN93" s="2"/>
      <c r="PLO93" s="2"/>
      <c r="PLP93" s="2"/>
      <c r="PLQ93" s="2"/>
      <c r="PLR93" s="2"/>
      <c r="PLS93" s="2"/>
      <c r="PLT93" s="2"/>
      <c r="PLU93" s="2"/>
      <c r="PLV93" s="2"/>
      <c r="PLW93" s="2"/>
      <c r="PLX93" s="2"/>
      <c r="PLY93" s="2"/>
      <c r="PLZ93" s="2"/>
      <c r="PMA93" s="2"/>
      <c r="PMB93" s="2"/>
      <c r="PMC93" s="2"/>
      <c r="PMD93" s="2"/>
      <c r="PME93" s="2"/>
      <c r="PMF93" s="2"/>
      <c r="PMG93" s="2"/>
      <c r="PMH93" s="2"/>
      <c r="PMI93" s="2"/>
      <c r="PMJ93" s="2"/>
      <c r="PMK93" s="2"/>
      <c r="PML93" s="2"/>
      <c r="PMM93" s="2"/>
      <c r="PMN93" s="2"/>
      <c r="PMO93" s="2"/>
      <c r="PMP93" s="2"/>
      <c r="PMQ93" s="2"/>
      <c r="PMR93" s="2"/>
      <c r="PMS93" s="2"/>
      <c r="PMT93" s="2"/>
      <c r="PMU93" s="2"/>
      <c r="PMV93" s="2"/>
      <c r="PMW93" s="2"/>
      <c r="PMX93" s="2"/>
      <c r="PMY93" s="2"/>
      <c r="PMZ93" s="2"/>
      <c r="PNA93" s="2"/>
      <c r="PNB93" s="2"/>
      <c r="PNC93" s="2"/>
      <c r="PND93" s="2"/>
      <c r="PNE93" s="2"/>
      <c r="PNF93" s="2"/>
      <c r="PNG93" s="2"/>
      <c r="PNH93" s="2"/>
      <c r="PNI93" s="2"/>
      <c r="PNJ93" s="2"/>
      <c r="PNK93" s="2"/>
      <c r="PNL93" s="2"/>
      <c r="PNM93" s="2"/>
      <c r="PNN93" s="2"/>
      <c r="PNO93" s="2"/>
      <c r="PNP93" s="2"/>
      <c r="PNQ93" s="2"/>
      <c r="PNR93" s="2"/>
      <c r="PNS93" s="2"/>
      <c r="PNT93" s="2"/>
      <c r="PNU93" s="2"/>
      <c r="PNV93" s="2"/>
      <c r="PNW93" s="2"/>
      <c r="PNX93" s="2"/>
      <c r="PNY93" s="2"/>
      <c r="PNZ93" s="2"/>
      <c r="POA93" s="2"/>
      <c r="POB93" s="2"/>
      <c r="POC93" s="2"/>
      <c r="POD93" s="2"/>
      <c r="POE93" s="2"/>
      <c r="POF93" s="2"/>
      <c r="POG93" s="2"/>
      <c r="POH93" s="2"/>
      <c r="POI93" s="2"/>
      <c r="POJ93" s="2"/>
      <c r="POK93" s="2"/>
      <c r="POL93" s="2"/>
      <c r="POM93" s="2"/>
      <c r="PON93" s="2"/>
      <c r="POO93" s="2"/>
      <c r="POP93" s="2"/>
      <c r="POQ93" s="2"/>
      <c r="POR93" s="2"/>
      <c r="POS93" s="2"/>
      <c r="POT93" s="2"/>
      <c r="POU93" s="2"/>
      <c r="POV93" s="2"/>
      <c r="POW93" s="2"/>
      <c r="POX93" s="2"/>
      <c r="POY93" s="2"/>
      <c r="POZ93" s="2"/>
      <c r="PPA93" s="2"/>
      <c r="PPB93" s="2"/>
      <c r="PPC93" s="2"/>
      <c r="PPD93" s="2"/>
      <c r="PPE93" s="2"/>
      <c r="PPF93" s="2"/>
      <c r="PPG93" s="2"/>
      <c r="PPH93" s="2"/>
      <c r="PPI93" s="2"/>
      <c r="PPJ93" s="2"/>
      <c r="PPK93" s="2"/>
      <c r="PPL93" s="2"/>
      <c r="PPM93" s="2"/>
      <c r="PPN93" s="2"/>
      <c r="PPO93" s="2"/>
      <c r="PPP93" s="2"/>
      <c r="PPQ93" s="2"/>
      <c r="PPR93" s="2"/>
      <c r="PPS93" s="2"/>
      <c r="PPT93" s="2"/>
      <c r="PPU93" s="2"/>
      <c r="PPV93" s="2"/>
      <c r="PPW93" s="2"/>
      <c r="PPX93" s="2"/>
      <c r="PPY93" s="2"/>
      <c r="PPZ93" s="2"/>
      <c r="PQA93" s="2"/>
      <c r="PQB93" s="2"/>
      <c r="PQC93" s="2"/>
      <c r="PQD93" s="2"/>
      <c r="PQE93" s="2"/>
      <c r="PQF93" s="2"/>
      <c r="PQG93" s="2"/>
      <c r="PQH93" s="2"/>
      <c r="PQI93" s="2"/>
      <c r="PQJ93" s="2"/>
      <c r="PQK93" s="2"/>
      <c r="PQL93" s="2"/>
      <c r="PQM93" s="2"/>
      <c r="PQN93" s="2"/>
      <c r="PQO93" s="2"/>
      <c r="PQP93" s="2"/>
      <c r="PQQ93" s="2"/>
      <c r="PQR93" s="2"/>
      <c r="PQS93" s="2"/>
      <c r="PQT93" s="2"/>
      <c r="PQU93" s="2"/>
      <c r="PQV93" s="2"/>
      <c r="PQW93" s="2"/>
      <c r="PQX93" s="2"/>
      <c r="PQY93" s="2"/>
      <c r="PQZ93" s="2"/>
      <c r="PRA93" s="2"/>
      <c r="PRB93" s="2"/>
      <c r="PRC93" s="2"/>
      <c r="PRD93" s="2"/>
      <c r="PRE93" s="2"/>
      <c r="PRF93" s="2"/>
      <c r="PRG93" s="2"/>
      <c r="PRH93" s="2"/>
      <c r="PRI93" s="2"/>
      <c r="PRJ93" s="2"/>
      <c r="PRK93" s="2"/>
      <c r="PRL93" s="2"/>
      <c r="PRM93" s="2"/>
      <c r="PRN93" s="2"/>
      <c r="PRO93" s="2"/>
      <c r="PRP93" s="2"/>
      <c r="PRQ93" s="2"/>
      <c r="PRR93" s="2"/>
      <c r="PRS93" s="2"/>
      <c r="PRT93" s="2"/>
      <c r="PRU93" s="2"/>
      <c r="PRV93" s="2"/>
      <c r="PRW93" s="2"/>
      <c r="PRX93" s="2"/>
      <c r="PRY93" s="2"/>
      <c r="PRZ93" s="2"/>
      <c r="PSA93" s="2"/>
      <c r="PSB93" s="2"/>
      <c r="PSC93" s="2"/>
      <c r="PSD93" s="2"/>
      <c r="PSE93" s="2"/>
      <c r="PSF93" s="2"/>
      <c r="PSG93" s="2"/>
      <c r="PSH93" s="2"/>
      <c r="PSI93" s="2"/>
      <c r="PSJ93" s="2"/>
      <c r="PSK93" s="2"/>
      <c r="PSL93" s="2"/>
      <c r="PSM93" s="2"/>
      <c r="PSN93" s="2"/>
      <c r="PSO93" s="2"/>
      <c r="PSP93" s="2"/>
      <c r="PSQ93" s="2"/>
      <c r="PSR93" s="2"/>
      <c r="PSS93" s="2"/>
      <c r="PST93" s="2"/>
      <c r="PSU93" s="2"/>
      <c r="PSV93" s="2"/>
      <c r="PSW93" s="2"/>
      <c r="PSX93" s="2"/>
      <c r="PSY93" s="2"/>
      <c r="PSZ93" s="2"/>
      <c r="PTA93" s="2"/>
      <c r="PTB93" s="2"/>
      <c r="PTC93" s="2"/>
      <c r="PTD93" s="2"/>
      <c r="PTE93" s="2"/>
      <c r="PTF93" s="2"/>
      <c r="PTG93" s="2"/>
      <c r="PTH93" s="2"/>
      <c r="PTI93" s="2"/>
      <c r="PTJ93" s="2"/>
      <c r="PTK93" s="2"/>
      <c r="PTL93" s="2"/>
      <c r="PTM93" s="2"/>
      <c r="PTN93" s="2"/>
      <c r="PTO93" s="2"/>
      <c r="PTP93" s="2"/>
      <c r="PTQ93" s="2"/>
      <c r="PTR93" s="2"/>
      <c r="PTS93" s="2"/>
      <c r="PTT93" s="2"/>
      <c r="PTU93" s="2"/>
      <c r="PTV93" s="2"/>
      <c r="PTW93" s="2"/>
      <c r="PTX93" s="2"/>
      <c r="PTY93" s="2"/>
      <c r="PTZ93" s="2"/>
      <c r="PUA93" s="2"/>
      <c r="PUB93" s="2"/>
      <c r="PUC93" s="2"/>
      <c r="PUD93" s="2"/>
      <c r="PUE93" s="2"/>
      <c r="PUF93" s="2"/>
      <c r="PUG93" s="2"/>
      <c r="PUH93" s="2"/>
      <c r="PUI93" s="2"/>
      <c r="PUJ93" s="2"/>
      <c r="PUK93" s="2"/>
      <c r="PUL93" s="2"/>
      <c r="PUM93" s="2"/>
      <c r="PUN93" s="2"/>
      <c r="PUO93" s="2"/>
      <c r="PUP93" s="2"/>
      <c r="PUQ93" s="2"/>
      <c r="PUR93" s="2"/>
      <c r="PUS93" s="2"/>
      <c r="PUT93" s="2"/>
      <c r="PUU93" s="2"/>
      <c r="PUV93" s="2"/>
      <c r="PUW93" s="2"/>
      <c r="PUX93" s="2"/>
      <c r="PUY93" s="2"/>
      <c r="PUZ93" s="2"/>
      <c r="PVA93" s="2"/>
      <c r="PVB93" s="2"/>
      <c r="PVC93" s="2"/>
      <c r="PVD93" s="2"/>
      <c r="PVE93" s="2"/>
      <c r="PVF93" s="2"/>
      <c r="PVG93" s="2"/>
      <c r="PVH93" s="2"/>
      <c r="PVI93" s="2"/>
      <c r="PVJ93" s="2"/>
      <c r="PVK93" s="2"/>
      <c r="PVL93" s="2"/>
      <c r="PVM93" s="2"/>
      <c r="PVN93" s="2"/>
      <c r="PVO93" s="2"/>
      <c r="PVP93" s="2"/>
      <c r="PVQ93" s="2"/>
      <c r="PVR93" s="2"/>
      <c r="PVS93" s="2"/>
      <c r="PVT93" s="2"/>
      <c r="PVU93" s="2"/>
      <c r="PVV93" s="2"/>
      <c r="PVW93" s="2"/>
      <c r="PVX93" s="2"/>
      <c r="PVY93" s="2"/>
      <c r="PVZ93" s="2"/>
      <c r="PWA93" s="2"/>
      <c r="PWB93" s="2"/>
      <c r="PWC93" s="2"/>
      <c r="PWD93" s="2"/>
      <c r="PWE93" s="2"/>
      <c r="PWF93" s="2"/>
      <c r="PWG93" s="2"/>
      <c r="PWH93" s="2"/>
      <c r="PWI93" s="2"/>
      <c r="PWJ93" s="2"/>
      <c r="PWK93" s="2"/>
      <c r="PWL93" s="2"/>
      <c r="PWM93" s="2"/>
      <c r="PWN93" s="2"/>
      <c r="PWO93" s="2"/>
      <c r="PWP93" s="2"/>
      <c r="PWQ93" s="2"/>
      <c r="PWR93" s="2"/>
      <c r="PWS93" s="2"/>
      <c r="PWT93" s="2"/>
      <c r="PWU93" s="2"/>
      <c r="PWV93" s="2"/>
      <c r="PWW93" s="2"/>
      <c r="PWX93" s="2"/>
      <c r="PWY93" s="2"/>
      <c r="PWZ93" s="2"/>
      <c r="PXA93" s="2"/>
      <c r="PXB93" s="2"/>
      <c r="PXC93" s="2"/>
      <c r="PXD93" s="2"/>
      <c r="PXE93" s="2"/>
      <c r="PXF93" s="2"/>
      <c r="PXG93" s="2"/>
      <c r="PXH93" s="2"/>
      <c r="PXI93" s="2"/>
      <c r="PXJ93" s="2"/>
      <c r="PXK93" s="2"/>
      <c r="PXL93" s="2"/>
      <c r="PXM93" s="2"/>
      <c r="PXN93" s="2"/>
      <c r="PXO93" s="2"/>
      <c r="PXP93" s="2"/>
      <c r="PXQ93" s="2"/>
      <c r="PXR93" s="2"/>
      <c r="PXS93" s="2"/>
      <c r="PXT93" s="2"/>
      <c r="PXU93" s="2"/>
      <c r="PXV93" s="2"/>
      <c r="PXW93" s="2"/>
      <c r="PXX93" s="2"/>
      <c r="PXY93" s="2"/>
      <c r="PXZ93" s="2"/>
      <c r="PYA93" s="2"/>
      <c r="PYB93" s="2"/>
      <c r="PYC93" s="2"/>
      <c r="PYD93" s="2"/>
      <c r="PYE93" s="2"/>
      <c r="PYF93" s="2"/>
      <c r="PYG93" s="2"/>
      <c r="PYH93" s="2"/>
      <c r="PYI93" s="2"/>
      <c r="PYJ93" s="2"/>
      <c r="PYK93" s="2"/>
      <c r="PYL93" s="2"/>
      <c r="PYM93" s="2"/>
      <c r="PYN93" s="2"/>
      <c r="PYO93" s="2"/>
      <c r="PYP93" s="2"/>
      <c r="PYQ93" s="2"/>
      <c r="PYR93" s="2"/>
      <c r="PYS93" s="2"/>
      <c r="PYT93" s="2"/>
      <c r="PYU93" s="2"/>
      <c r="PYV93" s="2"/>
      <c r="PYW93" s="2"/>
      <c r="PYX93" s="2"/>
      <c r="PYY93" s="2"/>
      <c r="PYZ93" s="2"/>
      <c r="PZA93" s="2"/>
      <c r="PZB93" s="2"/>
      <c r="PZC93" s="2"/>
      <c r="PZD93" s="2"/>
      <c r="PZE93" s="2"/>
      <c r="PZF93" s="2"/>
      <c r="PZG93" s="2"/>
      <c r="PZH93" s="2"/>
      <c r="PZI93" s="2"/>
      <c r="PZJ93" s="2"/>
      <c r="PZK93" s="2"/>
      <c r="PZL93" s="2"/>
      <c r="PZM93" s="2"/>
      <c r="PZN93" s="2"/>
      <c r="PZO93" s="2"/>
      <c r="PZP93" s="2"/>
      <c r="PZQ93" s="2"/>
      <c r="PZR93" s="2"/>
      <c r="PZS93" s="2"/>
      <c r="PZT93" s="2"/>
      <c r="PZU93" s="2"/>
      <c r="PZV93" s="2"/>
      <c r="PZW93" s="2"/>
      <c r="PZX93" s="2"/>
      <c r="PZY93" s="2"/>
      <c r="PZZ93" s="2"/>
      <c r="QAA93" s="2"/>
      <c r="QAB93" s="2"/>
      <c r="QAC93" s="2"/>
      <c r="QAD93" s="2"/>
      <c r="QAE93" s="2"/>
      <c r="QAF93" s="2"/>
      <c r="QAG93" s="2"/>
      <c r="QAH93" s="2"/>
      <c r="QAI93" s="2"/>
      <c r="QAJ93" s="2"/>
      <c r="QAK93" s="2"/>
      <c r="QAL93" s="2"/>
      <c r="QAM93" s="2"/>
      <c r="QAN93" s="2"/>
      <c r="QAO93" s="2"/>
      <c r="QAP93" s="2"/>
      <c r="QAQ93" s="2"/>
      <c r="QAR93" s="2"/>
      <c r="QAS93" s="2"/>
      <c r="QAT93" s="2"/>
      <c r="QAU93" s="2"/>
      <c r="QAV93" s="2"/>
      <c r="QAW93" s="2"/>
      <c r="QAX93" s="2"/>
      <c r="QAY93" s="2"/>
      <c r="QAZ93" s="2"/>
      <c r="QBA93" s="2"/>
      <c r="QBB93" s="2"/>
      <c r="QBC93" s="2"/>
      <c r="QBD93" s="2"/>
      <c r="QBE93" s="2"/>
      <c r="QBF93" s="2"/>
      <c r="QBG93" s="2"/>
      <c r="QBH93" s="2"/>
      <c r="QBI93" s="2"/>
      <c r="QBJ93" s="2"/>
      <c r="QBK93" s="2"/>
      <c r="QBL93" s="2"/>
      <c r="QBM93" s="2"/>
      <c r="QBN93" s="2"/>
      <c r="QBO93" s="2"/>
      <c r="QBP93" s="2"/>
      <c r="QBQ93" s="2"/>
      <c r="QBR93" s="2"/>
      <c r="QBS93" s="2"/>
      <c r="QBT93" s="2"/>
      <c r="QBU93" s="2"/>
      <c r="QBV93" s="2"/>
      <c r="QBW93" s="2"/>
      <c r="QBX93" s="2"/>
      <c r="QBY93" s="2"/>
      <c r="QBZ93" s="2"/>
      <c r="QCA93" s="2"/>
      <c r="QCB93" s="2"/>
      <c r="QCC93" s="2"/>
      <c r="QCD93" s="2"/>
      <c r="QCE93" s="2"/>
      <c r="QCF93" s="2"/>
      <c r="QCG93" s="2"/>
      <c r="QCH93" s="2"/>
      <c r="QCI93" s="2"/>
      <c r="QCJ93" s="2"/>
      <c r="QCK93" s="2"/>
      <c r="QCL93" s="2"/>
      <c r="QCM93" s="2"/>
      <c r="QCN93" s="2"/>
      <c r="QCO93" s="2"/>
      <c r="QCP93" s="2"/>
      <c r="QCQ93" s="2"/>
      <c r="QCR93" s="2"/>
      <c r="QCS93" s="2"/>
      <c r="QCT93" s="2"/>
      <c r="QCU93" s="2"/>
      <c r="QCV93" s="2"/>
      <c r="QCW93" s="2"/>
      <c r="QCX93" s="2"/>
      <c r="QCY93" s="2"/>
      <c r="QCZ93" s="2"/>
      <c r="QDA93" s="2"/>
      <c r="QDB93" s="2"/>
      <c r="QDC93" s="2"/>
      <c r="QDD93" s="2"/>
      <c r="QDE93" s="2"/>
      <c r="QDF93" s="2"/>
      <c r="QDG93" s="2"/>
      <c r="QDH93" s="2"/>
      <c r="QDI93" s="2"/>
      <c r="QDJ93" s="2"/>
      <c r="QDK93" s="2"/>
      <c r="QDL93" s="2"/>
      <c r="QDM93" s="2"/>
      <c r="QDN93" s="2"/>
      <c r="QDO93" s="2"/>
      <c r="QDP93" s="2"/>
      <c r="QDQ93" s="2"/>
      <c r="QDR93" s="2"/>
      <c r="QDS93" s="2"/>
      <c r="QDT93" s="2"/>
      <c r="QDU93" s="2"/>
      <c r="QDV93" s="2"/>
      <c r="QDW93" s="2"/>
      <c r="QDX93" s="2"/>
      <c r="QDY93" s="2"/>
      <c r="QDZ93" s="2"/>
      <c r="QEA93" s="2"/>
      <c r="QEB93" s="2"/>
      <c r="QEC93" s="2"/>
      <c r="QED93" s="2"/>
      <c r="QEE93" s="2"/>
      <c r="QEF93" s="2"/>
      <c r="QEG93" s="2"/>
      <c r="QEH93" s="2"/>
      <c r="QEI93" s="2"/>
      <c r="QEJ93" s="2"/>
      <c r="QEK93" s="2"/>
      <c r="QEL93" s="2"/>
      <c r="QEM93" s="2"/>
      <c r="QEN93" s="2"/>
      <c r="QEO93" s="2"/>
      <c r="QEP93" s="2"/>
      <c r="QEQ93" s="2"/>
      <c r="QER93" s="2"/>
      <c r="QES93" s="2"/>
      <c r="QET93" s="2"/>
      <c r="QEU93" s="2"/>
      <c r="QEV93" s="2"/>
      <c r="QEW93" s="2"/>
      <c r="QEX93" s="2"/>
      <c r="QEY93" s="2"/>
      <c r="QEZ93" s="2"/>
      <c r="QFA93" s="2"/>
      <c r="QFB93" s="2"/>
      <c r="QFC93" s="2"/>
      <c r="QFD93" s="2"/>
      <c r="QFE93" s="2"/>
      <c r="QFF93" s="2"/>
      <c r="QFG93" s="2"/>
      <c r="QFH93" s="2"/>
      <c r="QFI93" s="2"/>
      <c r="QFJ93" s="2"/>
      <c r="QFK93" s="2"/>
      <c r="QFL93" s="2"/>
      <c r="QFM93" s="2"/>
      <c r="QFN93" s="2"/>
      <c r="QFO93" s="2"/>
      <c r="QFP93" s="2"/>
      <c r="QFQ93" s="2"/>
      <c r="QFR93" s="2"/>
      <c r="QFS93" s="2"/>
      <c r="QFT93" s="2"/>
      <c r="QFU93" s="2"/>
      <c r="QFV93" s="2"/>
      <c r="QFW93" s="2"/>
      <c r="QFX93" s="2"/>
      <c r="QFY93" s="2"/>
      <c r="QFZ93" s="2"/>
      <c r="QGA93" s="2"/>
      <c r="QGB93" s="2"/>
      <c r="QGC93" s="2"/>
      <c r="QGD93" s="2"/>
      <c r="QGE93" s="2"/>
      <c r="QGF93" s="2"/>
      <c r="QGG93" s="2"/>
      <c r="QGH93" s="2"/>
      <c r="QGI93" s="2"/>
      <c r="QGJ93" s="2"/>
      <c r="QGK93" s="2"/>
      <c r="QGL93" s="2"/>
      <c r="QGM93" s="2"/>
      <c r="QGN93" s="2"/>
      <c r="QGO93" s="2"/>
      <c r="QGP93" s="2"/>
      <c r="QGQ93" s="2"/>
      <c r="QGR93" s="2"/>
      <c r="QGS93" s="2"/>
      <c r="QGT93" s="2"/>
      <c r="QGU93" s="2"/>
      <c r="QGV93" s="2"/>
      <c r="QGW93" s="2"/>
      <c r="QGX93" s="2"/>
      <c r="QGY93" s="2"/>
      <c r="QGZ93" s="2"/>
      <c r="QHA93" s="2"/>
      <c r="QHB93" s="2"/>
      <c r="QHC93" s="2"/>
      <c r="QHD93" s="2"/>
      <c r="QHE93" s="2"/>
      <c r="QHF93" s="2"/>
      <c r="QHG93" s="2"/>
      <c r="QHH93" s="2"/>
      <c r="QHI93" s="2"/>
      <c r="QHJ93" s="2"/>
      <c r="QHK93" s="2"/>
      <c r="QHL93" s="2"/>
      <c r="QHM93" s="2"/>
      <c r="QHN93" s="2"/>
      <c r="QHO93" s="2"/>
      <c r="QHP93" s="2"/>
      <c r="QHQ93" s="2"/>
      <c r="QHR93" s="2"/>
      <c r="QHS93" s="2"/>
      <c r="QHT93" s="2"/>
      <c r="QHU93" s="2"/>
      <c r="QHV93" s="2"/>
      <c r="QHW93" s="2"/>
      <c r="QHX93" s="2"/>
      <c r="QHY93" s="2"/>
      <c r="QHZ93" s="2"/>
      <c r="QIA93" s="2"/>
      <c r="QIB93" s="2"/>
      <c r="QIC93" s="2"/>
      <c r="QID93" s="2"/>
      <c r="QIE93" s="2"/>
      <c r="QIF93" s="2"/>
      <c r="QIG93" s="2"/>
      <c r="QIH93" s="2"/>
      <c r="QII93" s="2"/>
      <c r="QIJ93" s="2"/>
      <c r="QIK93" s="2"/>
      <c r="QIL93" s="2"/>
      <c r="QIM93" s="2"/>
      <c r="QIN93" s="2"/>
      <c r="QIO93" s="2"/>
      <c r="QIP93" s="2"/>
      <c r="QIQ93" s="2"/>
      <c r="QIR93" s="2"/>
      <c r="QIS93" s="2"/>
      <c r="QIT93" s="2"/>
      <c r="QIU93" s="2"/>
      <c r="QIV93" s="2"/>
      <c r="QIW93" s="2"/>
      <c r="QIX93" s="2"/>
      <c r="QIY93" s="2"/>
      <c r="QIZ93" s="2"/>
      <c r="QJA93" s="2"/>
      <c r="QJB93" s="2"/>
      <c r="QJC93" s="2"/>
      <c r="QJD93" s="2"/>
      <c r="QJE93" s="2"/>
      <c r="QJF93" s="2"/>
      <c r="QJG93" s="2"/>
      <c r="QJH93" s="2"/>
      <c r="QJI93" s="2"/>
      <c r="QJJ93" s="2"/>
      <c r="QJK93" s="2"/>
      <c r="QJL93" s="2"/>
      <c r="QJM93" s="2"/>
      <c r="QJN93" s="2"/>
      <c r="QJO93" s="2"/>
      <c r="QJP93" s="2"/>
      <c r="QJQ93" s="2"/>
      <c r="QJR93" s="2"/>
      <c r="QJS93" s="2"/>
      <c r="QJT93" s="2"/>
      <c r="QJU93" s="2"/>
      <c r="QJV93" s="2"/>
      <c r="QJW93" s="2"/>
      <c r="QJX93" s="2"/>
      <c r="QJY93" s="2"/>
      <c r="QJZ93" s="2"/>
      <c r="QKA93" s="2"/>
      <c r="QKB93" s="2"/>
      <c r="QKC93" s="2"/>
      <c r="QKD93" s="2"/>
      <c r="QKE93" s="2"/>
      <c r="QKF93" s="2"/>
      <c r="QKG93" s="2"/>
      <c r="QKH93" s="2"/>
      <c r="QKI93" s="2"/>
      <c r="QKJ93" s="2"/>
      <c r="QKK93" s="2"/>
      <c r="QKL93" s="2"/>
      <c r="QKM93" s="2"/>
      <c r="QKN93" s="2"/>
      <c r="QKO93" s="2"/>
      <c r="QKP93" s="2"/>
      <c r="QKQ93" s="2"/>
      <c r="QKR93" s="2"/>
      <c r="QKS93" s="2"/>
      <c r="QKT93" s="2"/>
      <c r="QKU93" s="2"/>
      <c r="QKV93" s="2"/>
      <c r="QKW93" s="2"/>
      <c r="QKX93" s="2"/>
      <c r="QKY93" s="2"/>
      <c r="QKZ93" s="2"/>
      <c r="QLA93" s="2"/>
      <c r="QLB93" s="2"/>
      <c r="QLC93" s="2"/>
      <c r="QLD93" s="2"/>
      <c r="QLE93" s="2"/>
      <c r="QLF93" s="2"/>
      <c r="QLG93" s="2"/>
      <c r="QLH93" s="2"/>
      <c r="QLI93" s="2"/>
      <c r="QLJ93" s="2"/>
      <c r="QLK93" s="2"/>
      <c r="QLL93" s="2"/>
      <c r="QLM93" s="2"/>
      <c r="QLN93" s="2"/>
      <c r="QLO93" s="2"/>
      <c r="QLP93" s="2"/>
      <c r="QLQ93" s="2"/>
      <c r="QLR93" s="2"/>
      <c r="QLS93" s="2"/>
      <c r="QLT93" s="2"/>
      <c r="QLU93" s="2"/>
      <c r="QLV93" s="2"/>
      <c r="QLW93" s="2"/>
      <c r="QLX93" s="2"/>
      <c r="QLY93" s="2"/>
      <c r="QLZ93" s="2"/>
      <c r="QMA93" s="2"/>
      <c r="QMB93" s="2"/>
      <c r="QMC93" s="2"/>
      <c r="QMD93" s="2"/>
      <c r="QME93" s="2"/>
      <c r="QMF93" s="2"/>
      <c r="QMG93" s="2"/>
      <c r="QMH93" s="2"/>
      <c r="QMI93" s="2"/>
      <c r="QMJ93" s="2"/>
      <c r="QMK93" s="2"/>
      <c r="QML93" s="2"/>
      <c r="QMM93" s="2"/>
      <c r="QMN93" s="2"/>
      <c r="QMO93" s="2"/>
      <c r="QMP93" s="2"/>
      <c r="QMQ93" s="2"/>
      <c r="QMR93" s="2"/>
      <c r="QMS93" s="2"/>
      <c r="QMT93" s="2"/>
      <c r="QMU93" s="2"/>
      <c r="QMV93" s="2"/>
      <c r="QMW93" s="2"/>
      <c r="QMX93" s="2"/>
      <c r="QMY93" s="2"/>
      <c r="QMZ93" s="2"/>
      <c r="QNA93" s="2"/>
      <c r="QNB93" s="2"/>
      <c r="QNC93" s="2"/>
      <c r="QND93" s="2"/>
      <c r="QNE93" s="2"/>
      <c r="QNF93" s="2"/>
      <c r="QNG93" s="2"/>
      <c r="QNH93" s="2"/>
      <c r="QNI93" s="2"/>
      <c r="QNJ93" s="2"/>
      <c r="QNK93" s="2"/>
      <c r="QNL93" s="2"/>
      <c r="QNM93" s="2"/>
      <c r="QNN93" s="2"/>
      <c r="QNO93" s="2"/>
      <c r="QNP93" s="2"/>
      <c r="QNQ93" s="2"/>
      <c r="QNR93" s="2"/>
      <c r="QNS93" s="2"/>
      <c r="QNT93" s="2"/>
      <c r="QNU93" s="2"/>
      <c r="QNV93" s="2"/>
      <c r="QNW93" s="2"/>
      <c r="QNX93" s="2"/>
      <c r="QNY93" s="2"/>
      <c r="QNZ93" s="2"/>
      <c r="QOA93" s="2"/>
      <c r="QOB93" s="2"/>
      <c r="QOC93" s="2"/>
      <c r="QOD93" s="2"/>
      <c r="QOE93" s="2"/>
      <c r="QOF93" s="2"/>
      <c r="QOG93" s="2"/>
      <c r="QOH93" s="2"/>
      <c r="QOI93" s="2"/>
      <c r="QOJ93" s="2"/>
      <c r="QOK93" s="2"/>
      <c r="QOL93" s="2"/>
      <c r="QOM93" s="2"/>
      <c r="QON93" s="2"/>
      <c r="QOO93" s="2"/>
      <c r="QOP93" s="2"/>
      <c r="QOQ93" s="2"/>
      <c r="QOR93" s="2"/>
      <c r="QOS93" s="2"/>
      <c r="QOT93" s="2"/>
      <c r="QOU93" s="2"/>
      <c r="QOV93" s="2"/>
      <c r="QOW93" s="2"/>
      <c r="QOX93" s="2"/>
      <c r="QOY93" s="2"/>
      <c r="QOZ93" s="2"/>
      <c r="QPA93" s="2"/>
      <c r="QPB93" s="2"/>
      <c r="QPC93" s="2"/>
      <c r="QPD93" s="2"/>
      <c r="QPE93" s="2"/>
      <c r="QPF93" s="2"/>
      <c r="QPG93" s="2"/>
      <c r="QPH93" s="2"/>
      <c r="QPI93" s="2"/>
      <c r="QPJ93" s="2"/>
      <c r="QPK93" s="2"/>
      <c r="QPL93" s="2"/>
      <c r="QPM93" s="2"/>
      <c r="QPN93" s="2"/>
      <c r="QPO93" s="2"/>
      <c r="QPP93" s="2"/>
      <c r="QPQ93" s="2"/>
      <c r="QPR93" s="2"/>
      <c r="QPS93" s="2"/>
      <c r="QPT93" s="2"/>
      <c r="QPU93" s="2"/>
      <c r="QPV93" s="2"/>
      <c r="QPW93" s="2"/>
      <c r="QPX93" s="2"/>
      <c r="QPY93" s="2"/>
      <c r="QPZ93" s="2"/>
      <c r="QQA93" s="2"/>
      <c r="QQB93" s="2"/>
      <c r="QQC93" s="2"/>
      <c r="QQD93" s="2"/>
      <c r="QQE93" s="2"/>
      <c r="QQF93" s="2"/>
      <c r="QQG93" s="2"/>
      <c r="QQH93" s="2"/>
      <c r="QQI93" s="2"/>
      <c r="QQJ93" s="2"/>
      <c r="QQK93" s="2"/>
      <c r="QQL93" s="2"/>
      <c r="QQM93" s="2"/>
      <c r="QQN93" s="2"/>
      <c r="QQO93" s="2"/>
      <c r="QQP93" s="2"/>
      <c r="QQQ93" s="2"/>
      <c r="QQR93" s="2"/>
      <c r="QQS93" s="2"/>
      <c r="QQT93" s="2"/>
      <c r="QQU93" s="2"/>
      <c r="QQV93" s="2"/>
      <c r="QQW93" s="2"/>
      <c r="QQX93" s="2"/>
      <c r="QQY93" s="2"/>
      <c r="QQZ93" s="2"/>
      <c r="QRA93" s="2"/>
      <c r="QRB93" s="2"/>
      <c r="QRC93" s="2"/>
      <c r="QRD93" s="2"/>
      <c r="QRE93" s="2"/>
      <c r="QRF93" s="2"/>
      <c r="QRG93" s="2"/>
      <c r="QRH93" s="2"/>
      <c r="QRI93" s="2"/>
      <c r="QRJ93" s="2"/>
      <c r="QRK93" s="2"/>
      <c r="QRL93" s="2"/>
      <c r="QRM93" s="2"/>
      <c r="QRN93" s="2"/>
      <c r="QRO93" s="2"/>
      <c r="QRP93" s="2"/>
      <c r="QRQ93" s="2"/>
      <c r="QRR93" s="2"/>
      <c r="QRS93" s="2"/>
      <c r="QRT93" s="2"/>
      <c r="QRU93" s="2"/>
      <c r="QRV93" s="2"/>
      <c r="QRW93" s="2"/>
      <c r="QRX93" s="2"/>
      <c r="QRY93" s="2"/>
      <c r="QRZ93" s="2"/>
      <c r="QSA93" s="2"/>
      <c r="QSB93" s="2"/>
      <c r="QSC93" s="2"/>
      <c r="QSD93" s="2"/>
      <c r="QSE93" s="2"/>
      <c r="QSF93" s="2"/>
      <c r="QSG93" s="2"/>
      <c r="QSH93" s="2"/>
      <c r="QSI93" s="2"/>
      <c r="QSJ93" s="2"/>
      <c r="QSK93" s="2"/>
      <c r="QSL93" s="2"/>
      <c r="QSM93" s="2"/>
      <c r="QSN93" s="2"/>
      <c r="QSO93" s="2"/>
      <c r="QSP93" s="2"/>
      <c r="QSQ93" s="2"/>
      <c r="QSR93" s="2"/>
      <c r="QSS93" s="2"/>
      <c r="QST93" s="2"/>
      <c r="QSU93" s="2"/>
      <c r="QSV93" s="2"/>
      <c r="QSW93" s="2"/>
      <c r="QSX93" s="2"/>
      <c r="QSY93" s="2"/>
      <c r="QSZ93" s="2"/>
      <c r="QTA93" s="2"/>
      <c r="QTB93" s="2"/>
      <c r="QTC93" s="2"/>
      <c r="QTD93" s="2"/>
      <c r="QTE93" s="2"/>
      <c r="QTF93" s="2"/>
      <c r="QTG93" s="2"/>
      <c r="QTH93" s="2"/>
      <c r="QTI93" s="2"/>
      <c r="QTJ93" s="2"/>
      <c r="QTK93" s="2"/>
      <c r="QTL93" s="2"/>
      <c r="QTM93" s="2"/>
      <c r="QTN93" s="2"/>
      <c r="QTO93" s="2"/>
      <c r="QTP93" s="2"/>
      <c r="QTQ93" s="2"/>
      <c r="QTR93" s="2"/>
      <c r="QTS93" s="2"/>
      <c r="QTT93" s="2"/>
      <c r="QTU93" s="2"/>
      <c r="QTV93" s="2"/>
      <c r="QTW93" s="2"/>
      <c r="QTX93" s="2"/>
      <c r="QTY93" s="2"/>
      <c r="QTZ93" s="2"/>
      <c r="QUA93" s="2"/>
      <c r="QUB93" s="2"/>
      <c r="QUC93" s="2"/>
      <c r="QUD93" s="2"/>
      <c r="QUE93" s="2"/>
      <c r="QUF93" s="2"/>
      <c r="QUG93" s="2"/>
      <c r="QUH93" s="2"/>
      <c r="QUI93" s="2"/>
      <c r="QUJ93" s="2"/>
      <c r="QUK93" s="2"/>
      <c r="QUL93" s="2"/>
      <c r="QUM93" s="2"/>
      <c r="QUN93" s="2"/>
      <c r="QUO93" s="2"/>
      <c r="QUP93" s="2"/>
      <c r="QUQ93" s="2"/>
      <c r="QUR93" s="2"/>
      <c r="QUS93" s="2"/>
      <c r="QUT93" s="2"/>
      <c r="QUU93" s="2"/>
      <c r="QUV93" s="2"/>
      <c r="QUW93" s="2"/>
      <c r="QUX93" s="2"/>
      <c r="QUY93" s="2"/>
      <c r="QUZ93" s="2"/>
      <c r="QVA93" s="2"/>
      <c r="QVB93" s="2"/>
      <c r="QVC93" s="2"/>
      <c r="QVD93" s="2"/>
      <c r="QVE93" s="2"/>
      <c r="QVF93" s="2"/>
      <c r="QVG93" s="2"/>
      <c r="QVH93" s="2"/>
      <c r="QVI93" s="2"/>
      <c r="QVJ93" s="2"/>
      <c r="QVK93" s="2"/>
      <c r="QVL93" s="2"/>
      <c r="QVM93" s="2"/>
      <c r="QVN93" s="2"/>
      <c r="QVO93" s="2"/>
      <c r="QVP93" s="2"/>
      <c r="QVQ93" s="2"/>
      <c r="QVR93" s="2"/>
      <c r="QVS93" s="2"/>
      <c r="QVT93" s="2"/>
      <c r="QVU93" s="2"/>
      <c r="QVV93" s="2"/>
      <c r="QVW93" s="2"/>
      <c r="QVX93" s="2"/>
      <c r="QVY93" s="2"/>
      <c r="QVZ93" s="2"/>
      <c r="QWA93" s="2"/>
      <c r="QWB93" s="2"/>
      <c r="QWC93" s="2"/>
      <c r="QWD93" s="2"/>
      <c r="QWE93" s="2"/>
      <c r="QWF93" s="2"/>
      <c r="QWG93" s="2"/>
      <c r="QWH93" s="2"/>
      <c r="QWI93" s="2"/>
      <c r="QWJ93" s="2"/>
      <c r="QWK93" s="2"/>
      <c r="QWL93" s="2"/>
      <c r="QWM93" s="2"/>
      <c r="QWN93" s="2"/>
      <c r="QWO93" s="2"/>
      <c r="QWP93" s="2"/>
      <c r="QWQ93" s="2"/>
      <c r="QWR93" s="2"/>
      <c r="QWS93" s="2"/>
      <c r="QWT93" s="2"/>
      <c r="QWU93" s="2"/>
      <c r="QWV93" s="2"/>
      <c r="QWW93" s="2"/>
      <c r="QWX93" s="2"/>
      <c r="QWY93" s="2"/>
      <c r="QWZ93" s="2"/>
      <c r="QXA93" s="2"/>
      <c r="QXB93" s="2"/>
      <c r="QXC93" s="2"/>
      <c r="QXD93" s="2"/>
      <c r="QXE93" s="2"/>
      <c r="QXF93" s="2"/>
      <c r="QXG93" s="2"/>
      <c r="QXH93" s="2"/>
      <c r="QXI93" s="2"/>
      <c r="QXJ93" s="2"/>
      <c r="QXK93" s="2"/>
      <c r="QXL93" s="2"/>
      <c r="QXM93" s="2"/>
      <c r="QXN93" s="2"/>
      <c r="QXO93" s="2"/>
      <c r="QXP93" s="2"/>
      <c r="QXQ93" s="2"/>
      <c r="QXR93" s="2"/>
      <c r="QXS93" s="2"/>
      <c r="QXT93" s="2"/>
      <c r="QXU93" s="2"/>
      <c r="QXV93" s="2"/>
      <c r="QXW93" s="2"/>
      <c r="QXX93" s="2"/>
      <c r="QXY93" s="2"/>
      <c r="QXZ93" s="2"/>
      <c r="QYA93" s="2"/>
      <c r="QYB93" s="2"/>
      <c r="QYC93" s="2"/>
      <c r="QYD93" s="2"/>
      <c r="QYE93" s="2"/>
      <c r="QYF93" s="2"/>
      <c r="QYG93" s="2"/>
      <c r="QYH93" s="2"/>
      <c r="QYI93" s="2"/>
      <c r="QYJ93" s="2"/>
      <c r="QYK93" s="2"/>
      <c r="QYL93" s="2"/>
      <c r="QYM93" s="2"/>
      <c r="QYN93" s="2"/>
      <c r="QYO93" s="2"/>
      <c r="QYP93" s="2"/>
      <c r="QYQ93" s="2"/>
      <c r="QYR93" s="2"/>
      <c r="QYS93" s="2"/>
      <c r="QYT93" s="2"/>
      <c r="QYU93" s="2"/>
      <c r="QYV93" s="2"/>
      <c r="QYW93" s="2"/>
      <c r="QYX93" s="2"/>
      <c r="QYY93" s="2"/>
      <c r="QYZ93" s="2"/>
      <c r="QZA93" s="2"/>
      <c r="QZB93" s="2"/>
      <c r="QZC93" s="2"/>
      <c r="QZD93" s="2"/>
      <c r="QZE93" s="2"/>
      <c r="QZF93" s="2"/>
      <c r="QZG93" s="2"/>
      <c r="QZH93" s="2"/>
      <c r="QZI93" s="2"/>
      <c r="QZJ93" s="2"/>
      <c r="QZK93" s="2"/>
      <c r="QZL93" s="2"/>
      <c r="QZM93" s="2"/>
      <c r="QZN93" s="2"/>
      <c r="QZO93" s="2"/>
      <c r="QZP93" s="2"/>
      <c r="QZQ93" s="2"/>
      <c r="QZR93" s="2"/>
      <c r="QZS93" s="2"/>
      <c r="QZT93" s="2"/>
      <c r="QZU93" s="2"/>
      <c r="QZV93" s="2"/>
      <c r="QZW93" s="2"/>
      <c r="QZX93" s="2"/>
      <c r="QZY93" s="2"/>
      <c r="QZZ93" s="2"/>
      <c r="RAA93" s="2"/>
      <c r="RAB93" s="2"/>
      <c r="RAC93" s="2"/>
      <c r="RAD93" s="2"/>
      <c r="RAE93" s="2"/>
      <c r="RAF93" s="2"/>
      <c r="RAG93" s="2"/>
      <c r="RAH93" s="2"/>
      <c r="RAI93" s="2"/>
      <c r="RAJ93" s="2"/>
      <c r="RAK93" s="2"/>
      <c r="RAL93" s="2"/>
      <c r="RAM93" s="2"/>
      <c r="RAN93" s="2"/>
      <c r="RAO93" s="2"/>
      <c r="RAP93" s="2"/>
      <c r="RAQ93" s="2"/>
      <c r="RAR93" s="2"/>
      <c r="RAS93" s="2"/>
      <c r="RAT93" s="2"/>
      <c r="RAU93" s="2"/>
      <c r="RAV93" s="2"/>
      <c r="RAW93" s="2"/>
      <c r="RAX93" s="2"/>
      <c r="RAY93" s="2"/>
      <c r="RAZ93" s="2"/>
      <c r="RBA93" s="2"/>
      <c r="RBB93" s="2"/>
      <c r="RBC93" s="2"/>
      <c r="RBD93" s="2"/>
      <c r="RBE93" s="2"/>
      <c r="RBF93" s="2"/>
      <c r="RBG93" s="2"/>
      <c r="RBH93" s="2"/>
      <c r="RBI93" s="2"/>
      <c r="RBJ93" s="2"/>
      <c r="RBK93" s="2"/>
      <c r="RBL93" s="2"/>
      <c r="RBM93" s="2"/>
      <c r="RBN93" s="2"/>
      <c r="RBO93" s="2"/>
      <c r="RBP93" s="2"/>
      <c r="RBQ93" s="2"/>
      <c r="RBR93" s="2"/>
      <c r="RBS93" s="2"/>
      <c r="RBT93" s="2"/>
      <c r="RBU93" s="2"/>
      <c r="RBV93" s="2"/>
      <c r="RBW93" s="2"/>
      <c r="RBX93" s="2"/>
      <c r="RBY93" s="2"/>
      <c r="RBZ93" s="2"/>
      <c r="RCA93" s="2"/>
      <c r="RCB93" s="2"/>
      <c r="RCC93" s="2"/>
      <c r="RCD93" s="2"/>
      <c r="RCE93" s="2"/>
      <c r="RCF93" s="2"/>
      <c r="RCG93" s="2"/>
      <c r="RCH93" s="2"/>
      <c r="RCI93" s="2"/>
      <c r="RCJ93" s="2"/>
      <c r="RCK93" s="2"/>
      <c r="RCL93" s="2"/>
      <c r="RCM93" s="2"/>
      <c r="RCN93" s="2"/>
      <c r="RCO93" s="2"/>
      <c r="RCP93" s="2"/>
      <c r="RCQ93" s="2"/>
      <c r="RCR93" s="2"/>
      <c r="RCS93" s="2"/>
      <c r="RCT93" s="2"/>
      <c r="RCU93" s="2"/>
      <c r="RCV93" s="2"/>
      <c r="RCW93" s="2"/>
      <c r="RCX93" s="2"/>
      <c r="RCY93" s="2"/>
      <c r="RCZ93" s="2"/>
      <c r="RDA93" s="2"/>
      <c r="RDB93" s="2"/>
      <c r="RDC93" s="2"/>
      <c r="RDD93" s="2"/>
      <c r="RDE93" s="2"/>
      <c r="RDF93" s="2"/>
      <c r="RDG93" s="2"/>
      <c r="RDH93" s="2"/>
      <c r="RDI93" s="2"/>
      <c r="RDJ93" s="2"/>
      <c r="RDK93" s="2"/>
      <c r="RDL93" s="2"/>
      <c r="RDM93" s="2"/>
      <c r="RDN93" s="2"/>
      <c r="RDO93" s="2"/>
      <c r="RDP93" s="2"/>
      <c r="RDQ93" s="2"/>
      <c r="RDR93" s="2"/>
      <c r="RDS93" s="2"/>
      <c r="RDT93" s="2"/>
      <c r="RDU93" s="2"/>
      <c r="RDV93" s="2"/>
      <c r="RDW93" s="2"/>
      <c r="RDX93" s="2"/>
      <c r="RDY93" s="2"/>
      <c r="RDZ93" s="2"/>
      <c r="REA93" s="2"/>
      <c r="REB93" s="2"/>
      <c r="REC93" s="2"/>
      <c r="RED93" s="2"/>
      <c r="REE93" s="2"/>
      <c r="REF93" s="2"/>
      <c r="REG93" s="2"/>
      <c r="REH93" s="2"/>
      <c r="REI93" s="2"/>
      <c r="REJ93" s="2"/>
      <c r="REK93" s="2"/>
      <c r="REL93" s="2"/>
      <c r="REM93" s="2"/>
      <c r="REN93" s="2"/>
      <c r="REO93" s="2"/>
      <c r="REP93" s="2"/>
      <c r="REQ93" s="2"/>
      <c r="RER93" s="2"/>
      <c r="RES93" s="2"/>
      <c r="RET93" s="2"/>
      <c r="REU93" s="2"/>
      <c r="REV93" s="2"/>
      <c r="REW93" s="2"/>
      <c r="REX93" s="2"/>
      <c r="REY93" s="2"/>
      <c r="REZ93" s="2"/>
      <c r="RFA93" s="2"/>
      <c r="RFB93" s="2"/>
      <c r="RFC93" s="2"/>
      <c r="RFD93" s="2"/>
      <c r="RFE93" s="2"/>
      <c r="RFF93" s="2"/>
      <c r="RFG93" s="2"/>
      <c r="RFH93" s="2"/>
      <c r="RFI93" s="2"/>
      <c r="RFJ93" s="2"/>
      <c r="RFK93" s="2"/>
      <c r="RFL93" s="2"/>
      <c r="RFM93" s="2"/>
      <c r="RFN93" s="2"/>
      <c r="RFO93" s="2"/>
      <c r="RFP93" s="2"/>
      <c r="RFQ93" s="2"/>
      <c r="RFR93" s="2"/>
      <c r="RFS93" s="2"/>
      <c r="RFT93" s="2"/>
      <c r="RFU93" s="2"/>
      <c r="RFV93" s="2"/>
      <c r="RFW93" s="2"/>
      <c r="RFX93" s="2"/>
      <c r="RFY93" s="2"/>
      <c r="RFZ93" s="2"/>
      <c r="RGA93" s="2"/>
      <c r="RGB93" s="2"/>
      <c r="RGC93" s="2"/>
      <c r="RGD93" s="2"/>
      <c r="RGE93" s="2"/>
      <c r="RGF93" s="2"/>
      <c r="RGG93" s="2"/>
      <c r="RGH93" s="2"/>
      <c r="RGI93" s="2"/>
      <c r="RGJ93" s="2"/>
      <c r="RGK93" s="2"/>
      <c r="RGL93" s="2"/>
      <c r="RGM93" s="2"/>
      <c r="RGN93" s="2"/>
      <c r="RGO93" s="2"/>
      <c r="RGP93" s="2"/>
      <c r="RGQ93" s="2"/>
      <c r="RGR93" s="2"/>
      <c r="RGS93" s="2"/>
      <c r="RGT93" s="2"/>
      <c r="RGU93" s="2"/>
      <c r="RGV93" s="2"/>
      <c r="RGW93" s="2"/>
      <c r="RGX93" s="2"/>
      <c r="RGY93" s="2"/>
      <c r="RGZ93" s="2"/>
      <c r="RHA93" s="2"/>
      <c r="RHB93" s="2"/>
      <c r="RHC93" s="2"/>
      <c r="RHD93" s="2"/>
      <c r="RHE93" s="2"/>
      <c r="RHF93" s="2"/>
      <c r="RHG93" s="2"/>
      <c r="RHH93" s="2"/>
      <c r="RHI93" s="2"/>
      <c r="RHJ93" s="2"/>
      <c r="RHK93" s="2"/>
      <c r="RHL93" s="2"/>
      <c r="RHM93" s="2"/>
      <c r="RHN93" s="2"/>
      <c r="RHO93" s="2"/>
      <c r="RHP93" s="2"/>
      <c r="RHQ93" s="2"/>
      <c r="RHR93" s="2"/>
      <c r="RHS93" s="2"/>
      <c r="RHT93" s="2"/>
      <c r="RHU93" s="2"/>
      <c r="RHV93" s="2"/>
      <c r="RHW93" s="2"/>
      <c r="RHX93" s="2"/>
      <c r="RHY93" s="2"/>
      <c r="RHZ93" s="2"/>
      <c r="RIA93" s="2"/>
      <c r="RIB93" s="2"/>
      <c r="RIC93" s="2"/>
      <c r="RID93" s="2"/>
      <c r="RIE93" s="2"/>
      <c r="RIF93" s="2"/>
      <c r="RIG93" s="2"/>
      <c r="RIH93" s="2"/>
      <c r="RII93" s="2"/>
      <c r="RIJ93" s="2"/>
      <c r="RIK93" s="2"/>
      <c r="RIL93" s="2"/>
      <c r="RIM93" s="2"/>
      <c r="RIN93" s="2"/>
      <c r="RIO93" s="2"/>
      <c r="RIP93" s="2"/>
      <c r="RIQ93" s="2"/>
      <c r="RIR93" s="2"/>
      <c r="RIS93" s="2"/>
      <c r="RIT93" s="2"/>
      <c r="RIU93" s="2"/>
      <c r="RIV93" s="2"/>
      <c r="RIW93" s="2"/>
      <c r="RIX93" s="2"/>
      <c r="RIY93" s="2"/>
      <c r="RIZ93" s="2"/>
      <c r="RJA93" s="2"/>
      <c r="RJB93" s="2"/>
      <c r="RJC93" s="2"/>
      <c r="RJD93" s="2"/>
      <c r="RJE93" s="2"/>
      <c r="RJF93" s="2"/>
      <c r="RJG93" s="2"/>
      <c r="RJH93" s="2"/>
      <c r="RJI93" s="2"/>
      <c r="RJJ93" s="2"/>
      <c r="RJK93" s="2"/>
      <c r="RJL93" s="2"/>
      <c r="RJM93" s="2"/>
      <c r="RJN93" s="2"/>
      <c r="RJO93" s="2"/>
      <c r="RJP93" s="2"/>
      <c r="RJQ93" s="2"/>
      <c r="RJR93" s="2"/>
      <c r="RJS93" s="2"/>
      <c r="RJT93" s="2"/>
      <c r="RJU93" s="2"/>
      <c r="RJV93" s="2"/>
      <c r="RJW93" s="2"/>
      <c r="RJX93" s="2"/>
      <c r="RJY93" s="2"/>
      <c r="RJZ93" s="2"/>
      <c r="RKA93" s="2"/>
      <c r="RKB93" s="2"/>
      <c r="RKC93" s="2"/>
      <c r="RKD93" s="2"/>
      <c r="RKE93" s="2"/>
      <c r="RKF93" s="2"/>
      <c r="RKG93" s="2"/>
      <c r="RKH93" s="2"/>
      <c r="RKI93" s="2"/>
      <c r="RKJ93" s="2"/>
      <c r="RKK93" s="2"/>
      <c r="RKL93" s="2"/>
      <c r="RKM93" s="2"/>
      <c r="RKN93" s="2"/>
      <c r="RKO93" s="2"/>
      <c r="RKP93" s="2"/>
      <c r="RKQ93" s="2"/>
      <c r="RKR93" s="2"/>
      <c r="RKS93" s="2"/>
      <c r="RKT93" s="2"/>
      <c r="RKU93" s="2"/>
      <c r="RKV93" s="2"/>
      <c r="RKW93" s="2"/>
      <c r="RKX93" s="2"/>
      <c r="RKY93" s="2"/>
      <c r="RKZ93" s="2"/>
      <c r="RLA93" s="2"/>
      <c r="RLB93" s="2"/>
      <c r="RLC93" s="2"/>
      <c r="RLD93" s="2"/>
      <c r="RLE93" s="2"/>
      <c r="RLF93" s="2"/>
      <c r="RLG93" s="2"/>
      <c r="RLH93" s="2"/>
      <c r="RLI93" s="2"/>
      <c r="RLJ93" s="2"/>
      <c r="RLK93" s="2"/>
      <c r="RLL93" s="2"/>
      <c r="RLM93" s="2"/>
      <c r="RLN93" s="2"/>
      <c r="RLO93" s="2"/>
      <c r="RLP93" s="2"/>
      <c r="RLQ93" s="2"/>
      <c r="RLR93" s="2"/>
      <c r="RLS93" s="2"/>
      <c r="RLT93" s="2"/>
      <c r="RLU93" s="2"/>
      <c r="RLV93" s="2"/>
      <c r="RLW93" s="2"/>
      <c r="RLX93" s="2"/>
      <c r="RLY93" s="2"/>
      <c r="RLZ93" s="2"/>
      <c r="RMA93" s="2"/>
      <c r="RMB93" s="2"/>
      <c r="RMC93" s="2"/>
      <c r="RMD93" s="2"/>
      <c r="RME93" s="2"/>
      <c r="RMF93" s="2"/>
      <c r="RMG93" s="2"/>
      <c r="RMH93" s="2"/>
      <c r="RMI93" s="2"/>
      <c r="RMJ93" s="2"/>
      <c r="RMK93" s="2"/>
      <c r="RML93" s="2"/>
      <c r="RMM93" s="2"/>
      <c r="RMN93" s="2"/>
      <c r="RMO93" s="2"/>
      <c r="RMP93" s="2"/>
      <c r="RMQ93" s="2"/>
      <c r="RMR93" s="2"/>
      <c r="RMS93" s="2"/>
      <c r="RMT93" s="2"/>
      <c r="RMU93" s="2"/>
      <c r="RMV93" s="2"/>
      <c r="RMW93" s="2"/>
      <c r="RMX93" s="2"/>
      <c r="RMY93" s="2"/>
      <c r="RMZ93" s="2"/>
      <c r="RNA93" s="2"/>
      <c r="RNB93" s="2"/>
      <c r="RNC93" s="2"/>
      <c r="RND93" s="2"/>
      <c r="RNE93" s="2"/>
      <c r="RNF93" s="2"/>
      <c r="RNG93" s="2"/>
      <c r="RNH93" s="2"/>
      <c r="RNI93" s="2"/>
      <c r="RNJ93" s="2"/>
      <c r="RNK93" s="2"/>
      <c r="RNL93" s="2"/>
      <c r="RNM93" s="2"/>
      <c r="RNN93" s="2"/>
      <c r="RNO93" s="2"/>
      <c r="RNP93" s="2"/>
      <c r="RNQ93" s="2"/>
      <c r="RNR93" s="2"/>
      <c r="RNS93" s="2"/>
      <c r="RNT93" s="2"/>
      <c r="RNU93" s="2"/>
      <c r="RNV93" s="2"/>
      <c r="RNW93" s="2"/>
      <c r="RNX93" s="2"/>
      <c r="RNY93" s="2"/>
      <c r="RNZ93" s="2"/>
      <c r="ROA93" s="2"/>
      <c r="ROB93" s="2"/>
      <c r="ROC93" s="2"/>
      <c r="ROD93" s="2"/>
      <c r="ROE93" s="2"/>
      <c r="ROF93" s="2"/>
      <c r="ROG93" s="2"/>
      <c r="ROH93" s="2"/>
      <c r="ROI93" s="2"/>
      <c r="ROJ93" s="2"/>
      <c r="ROK93" s="2"/>
      <c r="ROL93" s="2"/>
      <c r="ROM93" s="2"/>
      <c r="RON93" s="2"/>
      <c r="ROO93" s="2"/>
      <c r="ROP93" s="2"/>
      <c r="ROQ93" s="2"/>
      <c r="ROR93" s="2"/>
      <c r="ROS93" s="2"/>
      <c r="ROT93" s="2"/>
      <c r="ROU93" s="2"/>
      <c r="ROV93" s="2"/>
      <c r="ROW93" s="2"/>
      <c r="ROX93" s="2"/>
      <c r="ROY93" s="2"/>
      <c r="ROZ93" s="2"/>
      <c r="RPA93" s="2"/>
      <c r="RPB93" s="2"/>
      <c r="RPC93" s="2"/>
      <c r="RPD93" s="2"/>
      <c r="RPE93" s="2"/>
      <c r="RPF93" s="2"/>
      <c r="RPG93" s="2"/>
      <c r="RPH93" s="2"/>
      <c r="RPI93" s="2"/>
      <c r="RPJ93" s="2"/>
      <c r="RPK93" s="2"/>
      <c r="RPL93" s="2"/>
      <c r="RPM93" s="2"/>
      <c r="RPN93" s="2"/>
      <c r="RPO93" s="2"/>
      <c r="RPP93" s="2"/>
      <c r="RPQ93" s="2"/>
      <c r="RPR93" s="2"/>
      <c r="RPS93" s="2"/>
      <c r="RPT93" s="2"/>
      <c r="RPU93" s="2"/>
      <c r="RPV93" s="2"/>
      <c r="RPW93" s="2"/>
      <c r="RPX93" s="2"/>
      <c r="RPY93" s="2"/>
      <c r="RPZ93" s="2"/>
      <c r="RQA93" s="2"/>
      <c r="RQB93" s="2"/>
      <c r="RQC93" s="2"/>
      <c r="RQD93" s="2"/>
      <c r="RQE93" s="2"/>
      <c r="RQF93" s="2"/>
      <c r="RQG93" s="2"/>
      <c r="RQH93" s="2"/>
      <c r="RQI93" s="2"/>
      <c r="RQJ93" s="2"/>
      <c r="RQK93" s="2"/>
      <c r="RQL93" s="2"/>
      <c r="RQM93" s="2"/>
      <c r="RQN93" s="2"/>
      <c r="RQO93" s="2"/>
      <c r="RQP93" s="2"/>
      <c r="RQQ93" s="2"/>
      <c r="RQR93" s="2"/>
      <c r="RQS93" s="2"/>
      <c r="RQT93" s="2"/>
      <c r="RQU93" s="2"/>
      <c r="RQV93" s="2"/>
      <c r="RQW93" s="2"/>
      <c r="RQX93" s="2"/>
      <c r="RQY93" s="2"/>
      <c r="RQZ93" s="2"/>
      <c r="RRA93" s="2"/>
      <c r="RRB93" s="2"/>
      <c r="RRC93" s="2"/>
      <c r="RRD93" s="2"/>
      <c r="RRE93" s="2"/>
      <c r="RRF93" s="2"/>
      <c r="RRG93" s="2"/>
      <c r="RRH93" s="2"/>
      <c r="RRI93" s="2"/>
      <c r="RRJ93" s="2"/>
      <c r="RRK93" s="2"/>
      <c r="RRL93" s="2"/>
      <c r="RRM93" s="2"/>
      <c r="RRN93" s="2"/>
      <c r="RRO93" s="2"/>
      <c r="RRP93" s="2"/>
      <c r="RRQ93" s="2"/>
      <c r="RRR93" s="2"/>
      <c r="RRS93" s="2"/>
      <c r="RRT93" s="2"/>
      <c r="RRU93" s="2"/>
      <c r="RRV93" s="2"/>
      <c r="RRW93" s="2"/>
      <c r="RRX93" s="2"/>
      <c r="RRY93" s="2"/>
      <c r="RRZ93" s="2"/>
      <c r="RSA93" s="2"/>
      <c r="RSB93" s="2"/>
      <c r="RSC93" s="2"/>
      <c r="RSD93" s="2"/>
      <c r="RSE93" s="2"/>
      <c r="RSF93" s="2"/>
      <c r="RSG93" s="2"/>
      <c r="RSH93" s="2"/>
      <c r="RSI93" s="2"/>
      <c r="RSJ93" s="2"/>
      <c r="RSK93" s="2"/>
      <c r="RSL93" s="2"/>
      <c r="RSM93" s="2"/>
      <c r="RSN93" s="2"/>
      <c r="RSO93" s="2"/>
      <c r="RSP93" s="2"/>
      <c r="RSQ93" s="2"/>
      <c r="RSR93" s="2"/>
      <c r="RSS93" s="2"/>
      <c r="RST93" s="2"/>
      <c r="RSU93" s="2"/>
      <c r="RSV93" s="2"/>
      <c r="RSW93" s="2"/>
      <c r="RSX93" s="2"/>
      <c r="RSY93" s="2"/>
      <c r="RSZ93" s="2"/>
      <c r="RTA93" s="2"/>
      <c r="RTB93" s="2"/>
      <c r="RTC93" s="2"/>
      <c r="RTD93" s="2"/>
      <c r="RTE93" s="2"/>
      <c r="RTF93" s="2"/>
      <c r="RTG93" s="2"/>
      <c r="RTH93" s="2"/>
      <c r="RTI93" s="2"/>
      <c r="RTJ93" s="2"/>
      <c r="RTK93" s="2"/>
      <c r="RTL93" s="2"/>
      <c r="RTM93" s="2"/>
      <c r="RTN93" s="2"/>
      <c r="RTO93" s="2"/>
      <c r="RTP93" s="2"/>
      <c r="RTQ93" s="2"/>
      <c r="RTR93" s="2"/>
      <c r="RTS93" s="2"/>
      <c r="RTT93" s="2"/>
      <c r="RTU93" s="2"/>
      <c r="RTV93" s="2"/>
      <c r="RTW93" s="2"/>
      <c r="RTX93" s="2"/>
      <c r="RTY93" s="2"/>
      <c r="RTZ93" s="2"/>
      <c r="RUA93" s="2"/>
      <c r="RUB93" s="2"/>
      <c r="RUC93" s="2"/>
      <c r="RUD93" s="2"/>
      <c r="RUE93" s="2"/>
      <c r="RUF93" s="2"/>
      <c r="RUG93" s="2"/>
      <c r="RUH93" s="2"/>
      <c r="RUI93" s="2"/>
      <c r="RUJ93" s="2"/>
      <c r="RUK93" s="2"/>
      <c r="RUL93" s="2"/>
      <c r="RUM93" s="2"/>
      <c r="RUN93" s="2"/>
      <c r="RUO93" s="2"/>
      <c r="RUP93" s="2"/>
      <c r="RUQ93" s="2"/>
      <c r="RUR93" s="2"/>
      <c r="RUS93" s="2"/>
      <c r="RUT93" s="2"/>
      <c r="RUU93" s="2"/>
      <c r="RUV93" s="2"/>
      <c r="RUW93" s="2"/>
      <c r="RUX93" s="2"/>
      <c r="RUY93" s="2"/>
      <c r="RUZ93" s="2"/>
      <c r="RVA93" s="2"/>
      <c r="RVB93" s="2"/>
      <c r="RVC93" s="2"/>
      <c r="RVD93" s="2"/>
      <c r="RVE93" s="2"/>
      <c r="RVF93" s="2"/>
      <c r="RVG93" s="2"/>
      <c r="RVH93" s="2"/>
      <c r="RVI93" s="2"/>
      <c r="RVJ93" s="2"/>
      <c r="RVK93" s="2"/>
      <c r="RVL93" s="2"/>
      <c r="RVM93" s="2"/>
      <c r="RVN93" s="2"/>
      <c r="RVO93" s="2"/>
      <c r="RVP93" s="2"/>
      <c r="RVQ93" s="2"/>
      <c r="RVR93" s="2"/>
      <c r="RVS93" s="2"/>
      <c r="RVT93" s="2"/>
      <c r="RVU93" s="2"/>
      <c r="RVV93" s="2"/>
      <c r="RVW93" s="2"/>
      <c r="RVX93" s="2"/>
      <c r="RVY93" s="2"/>
      <c r="RVZ93" s="2"/>
      <c r="RWA93" s="2"/>
      <c r="RWB93" s="2"/>
      <c r="RWC93" s="2"/>
      <c r="RWD93" s="2"/>
      <c r="RWE93" s="2"/>
      <c r="RWF93" s="2"/>
      <c r="RWG93" s="2"/>
      <c r="RWH93" s="2"/>
      <c r="RWI93" s="2"/>
      <c r="RWJ93" s="2"/>
      <c r="RWK93" s="2"/>
      <c r="RWL93" s="2"/>
      <c r="RWM93" s="2"/>
      <c r="RWN93" s="2"/>
      <c r="RWO93" s="2"/>
      <c r="RWP93" s="2"/>
      <c r="RWQ93" s="2"/>
      <c r="RWR93" s="2"/>
      <c r="RWS93" s="2"/>
      <c r="RWT93" s="2"/>
      <c r="RWU93" s="2"/>
      <c r="RWV93" s="2"/>
      <c r="RWW93" s="2"/>
      <c r="RWX93" s="2"/>
      <c r="RWY93" s="2"/>
      <c r="RWZ93" s="2"/>
      <c r="RXA93" s="2"/>
      <c r="RXB93" s="2"/>
      <c r="RXC93" s="2"/>
      <c r="RXD93" s="2"/>
      <c r="RXE93" s="2"/>
      <c r="RXF93" s="2"/>
      <c r="RXG93" s="2"/>
      <c r="RXH93" s="2"/>
      <c r="RXI93" s="2"/>
      <c r="RXJ93" s="2"/>
      <c r="RXK93" s="2"/>
      <c r="RXL93" s="2"/>
      <c r="RXM93" s="2"/>
      <c r="RXN93" s="2"/>
      <c r="RXO93" s="2"/>
      <c r="RXP93" s="2"/>
      <c r="RXQ93" s="2"/>
      <c r="RXR93" s="2"/>
      <c r="RXS93" s="2"/>
      <c r="RXT93" s="2"/>
      <c r="RXU93" s="2"/>
      <c r="RXV93" s="2"/>
      <c r="RXW93" s="2"/>
      <c r="RXX93" s="2"/>
      <c r="RXY93" s="2"/>
      <c r="RXZ93" s="2"/>
      <c r="RYA93" s="2"/>
      <c r="RYB93" s="2"/>
      <c r="RYC93" s="2"/>
      <c r="RYD93" s="2"/>
      <c r="RYE93" s="2"/>
      <c r="RYF93" s="2"/>
      <c r="RYG93" s="2"/>
      <c r="RYH93" s="2"/>
      <c r="RYI93" s="2"/>
      <c r="RYJ93" s="2"/>
      <c r="RYK93" s="2"/>
      <c r="RYL93" s="2"/>
      <c r="RYM93" s="2"/>
      <c r="RYN93" s="2"/>
      <c r="RYO93" s="2"/>
      <c r="RYP93" s="2"/>
      <c r="RYQ93" s="2"/>
      <c r="RYR93" s="2"/>
      <c r="RYS93" s="2"/>
      <c r="RYT93" s="2"/>
      <c r="RYU93" s="2"/>
      <c r="RYV93" s="2"/>
      <c r="RYW93" s="2"/>
      <c r="RYX93" s="2"/>
      <c r="RYY93" s="2"/>
      <c r="RYZ93" s="2"/>
      <c r="RZA93" s="2"/>
      <c r="RZB93" s="2"/>
      <c r="RZC93" s="2"/>
      <c r="RZD93" s="2"/>
      <c r="RZE93" s="2"/>
      <c r="RZF93" s="2"/>
      <c r="RZG93" s="2"/>
      <c r="RZH93" s="2"/>
      <c r="RZI93" s="2"/>
      <c r="RZJ93" s="2"/>
      <c r="RZK93" s="2"/>
      <c r="RZL93" s="2"/>
      <c r="RZM93" s="2"/>
      <c r="RZN93" s="2"/>
      <c r="RZO93" s="2"/>
      <c r="RZP93" s="2"/>
      <c r="RZQ93" s="2"/>
      <c r="RZR93" s="2"/>
      <c r="RZS93" s="2"/>
      <c r="RZT93" s="2"/>
      <c r="RZU93" s="2"/>
      <c r="RZV93" s="2"/>
      <c r="RZW93" s="2"/>
      <c r="RZX93" s="2"/>
      <c r="RZY93" s="2"/>
      <c r="RZZ93" s="2"/>
      <c r="SAA93" s="2"/>
      <c r="SAB93" s="2"/>
      <c r="SAC93" s="2"/>
      <c r="SAD93" s="2"/>
      <c r="SAE93" s="2"/>
      <c r="SAF93" s="2"/>
      <c r="SAG93" s="2"/>
      <c r="SAH93" s="2"/>
      <c r="SAI93" s="2"/>
      <c r="SAJ93" s="2"/>
      <c r="SAK93" s="2"/>
      <c r="SAL93" s="2"/>
      <c r="SAM93" s="2"/>
      <c r="SAN93" s="2"/>
      <c r="SAO93" s="2"/>
      <c r="SAP93" s="2"/>
      <c r="SAQ93" s="2"/>
      <c r="SAR93" s="2"/>
      <c r="SAS93" s="2"/>
      <c r="SAT93" s="2"/>
      <c r="SAU93" s="2"/>
      <c r="SAV93" s="2"/>
      <c r="SAW93" s="2"/>
      <c r="SAX93" s="2"/>
      <c r="SAY93" s="2"/>
      <c r="SAZ93" s="2"/>
      <c r="SBA93" s="2"/>
      <c r="SBB93" s="2"/>
      <c r="SBC93" s="2"/>
      <c r="SBD93" s="2"/>
      <c r="SBE93" s="2"/>
      <c r="SBF93" s="2"/>
      <c r="SBG93" s="2"/>
      <c r="SBH93" s="2"/>
      <c r="SBI93" s="2"/>
      <c r="SBJ93" s="2"/>
      <c r="SBK93" s="2"/>
      <c r="SBL93" s="2"/>
      <c r="SBM93" s="2"/>
      <c r="SBN93" s="2"/>
      <c r="SBO93" s="2"/>
      <c r="SBP93" s="2"/>
      <c r="SBQ93" s="2"/>
      <c r="SBR93" s="2"/>
      <c r="SBS93" s="2"/>
      <c r="SBT93" s="2"/>
      <c r="SBU93" s="2"/>
      <c r="SBV93" s="2"/>
      <c r="SBW93" s="2"/>
      <c r="SBX93" s="2"/>
      <c r="SBY93" s="2"/>
      <c r="SBZ93" s="2"/>
      <c r="SCA93" s="2"/>
      <c r="SCB93" s="2"/>
      <c r="SCC93" s="2"/>
      <c r="SCD93" s="2"/>
      <c r="SCE93" s="2"/>
      <c r="SCF93" s="2"/>
      <c r="SCG93" s="2"/>
      <c r="SCH93" s="2"/>
      <c r="SCI93" s="2"/>
      <c r="SCJ93" s="2"/>
      <c r="SCK93" s="2"/>
      <c r="SCL93" s="2"/>
      <c r="SCM93" s="2"/>
      <c r="SCN93" s="2"/>
      <c r="SCO93" s="2"/>
      <c r="SCP93" s="2"/>
      <c r="SCQ93" s="2"/>
      <c r="SCR93" s="2"/>
      <c r="SCS93" s="2"/>
      <c r="SCT93" s="2"/>
      <c r="SCU93" s="2"/>
      <c r="SCV93" s="2"/>
      <c r="SCW93" s="2"/>
      <c r="SCX93" s="2"/>
      <c r="SCY93" s="2"/>
      <c r="SCZ93" s="2"/>
      <c r="SDA93" s="2"/>
      <c r="SDB93" s="2"/>
      <c r="SDC93" s="2"/>
      <c r="SDD93" s="2"/>
      <c r="SDE93" s="2"/>
      <c r="SDF93" s="2"/>
      <c r="SDG93" s="2"/>
      <c r="SDH93" s="2"/>
      <c r="SDI93" s="2"/>
      <c r="SDJ93" s="2"/>
      <c r="SDK93" s="2"/>
      <c r="SDL93" s="2"/>
      <c r="SDM93" s="2"/>
      <c r="SDN93" s="2"/>
      <c r="SDO93" s="2"/>
      <c r="SDP93" s="2"/>
      <c r="SDQ93" s="2"/>
      <c r="SDR93" s="2"/>
      <c r="SDS93" s="2"/>
      <c r="SDT93" s="2"/>
      <c r="SDU93" s="2"/>
      <c r="SDV93" s="2"/>
      <c r="SDW93" s="2"/>
      <c r="SDX93" s="2"/>
      <c r="SDY93" s="2"/>
      <c r="SDZ93" s="2"/>
      <c r="SEA93" s="2"/>
      <c r="SEB93" s="2"/>
      <c r="SEC93" s="2"/>
      <c r="SED93" s="2"/>
      <c r="SEE93" s="2"/>
      <c r="SEF93" s="2"/>
      <c r="SEG93" s="2"/>
      <c r="SEH93" s="2"/>
      <c r="SEI93" s="2"/>
      <c r="SEJ93" s="2"/>
      <c r="SEK93" s="2"/>
      <c r="SEL93" s="2"/>
      <c r="SEM93" s="2"/>
      <c r="SEN93" s="2"/>
      <c r="SEO93" s="2"/>
      <c r="SEP93" s="2"/>
      <c r="SEQ93" s="2"/>
      <c r="SER93" s="2"/>
      <c r="SES93" s="2"/>
      <c r="SET93" s="2"/>
      <c r="SEU93" s="2"/>
      <c r="SEV93" s="2"/>
      <c r="SEW93" s="2"/>
      <c r="SEX93" s="2"/>
      <c r="SEY93" s="2"/>
      <c r="SEZ93" s="2"/>
      <c r="SFA93" s="2"/>
      <c r="SFB93" s="2"/>
      <c r="SFC93" s="2"/>
      <c r="SFD93" s="2"/>
      <c r="SFE93" s="2"/>
      <c r="SFF93" s="2"/>
      <c r="SFG93" s="2"/>
      <c r="SFH93" s="2"/>
      <c r="SFI93" s="2"/>
      <c r="SFJ93" s="2"/>
      <c r="SFK93" s="2"/>
      <c r="SFL93" s="2"/>
      <c r="SFM93" s="2"/>
      <c r="SFN93" s="2"/>
      <c r="SFO93" s="2"/>
      <c r="SFP93" s="2"/>
      <c r="SFQ93" s="2"/>
      <c r="SFR93" s="2"/>
      <c r="SFS93" s="2"/>
      <c r="SFT93" s="2"/>
      <c r="SFU93" s="2"/>
      <c r="SFV93" s="2"/>
      <c r="SFW93" s="2"/>
      <c r="SFX93" s="2"/>
      <c r="SFY93" s="2"/>
      <c r="SFZ93" s="2"/>
      <c r="SGA93" s="2"/>
      <c r="SGB93" s="2"/>
      <c r="SGC93" s="2"/>
      <c r="SGD93" s="2"/>
      <c r="SGE93" s="2"/>
      <c r="SGF93" s="2"/>
      <c r="SGG93" s="2"/>
      <c r="SGH93" s="2"/>
      <c r="SGI93" s="2"/>
      <c r="SGJ93" s="2"/>
      <c r="SGK93" s="2"/>
      <c r="SGL93" s="2"/>
      <c r="SGM93" s="2"/>
      <c r="SGN93" s="2"/>
      <c r="SGO93" s="2"/>
      <c r="SGP93" s="2"/>
      <c r="SGQ93" s="2"/>
      <c r="SGR93" s="2"/>
      <c r="SGS93" s="2"/>
      <c r="SGT93" s="2"/>
      <c r="SGU93" s="2"/>
      <c r="SGV93" s="2"/>
      <c r="SGW93" s="2"/>
      <c r="SGX93" s="2"/>
      <c r="SGY93" s="2"/>
      <c r="SGZ93" s="2"/>
      <c r="SHA93" s="2"/>
      <c r="SHB93" s="2"/>
      <c r="SHC93" s="2"/>
      <c r="SHD93" s="2"/>
      <c r="SHE93" s="2"/>
      <c r="SHF93" s="2"/>
      <c r="SHG93" s="2"/>
      <c r="SHH93" s="2"/>
      <c r="SHI93" s="2"/>
      <c r="SHJ93" s="2"/>
      <c r="SHK93" s="2"/>
      <c r="SHL93" s="2"/>
      <c r="SHM93" s="2"/>
      <c r="SHN93" s="2"/>
      <c r="SHO93" s="2"/>
      <c r="SHP93" s="2"/>
      <c r="SHQ93" s="2"/>
      <c r="SHR93" s="2"/>
      <c r="SHS93" s="2"/>
      <c r="SHT93" s="2"/>
      <c r="SHU93" s="2"/>
      <c r="SHV93" s="2"/>
      <c r="SHW93" s="2"/>
      <c r="SHX93" s="2"/>
      <c r="SHY93" s="2"/>
      <c r="SHZ93" s="2"/>
      <c r="SIA93" s="2"/>
      <c r="SIB93" s="2"/>
      <c r="SIC93" s="2"/>
      <c r="SID93" s="2"/>
      <c r="SIE93" s="2"/>
      <c r="SIF93" s="2"/>
      <c r="SIG93" s="2"/>
      <c r="SIH93" s="2"/>
      <c r="SII93" s="2"/>
      <c r="SIJ93" s="2"/>
      <c r="SIK93" s="2"/>
      <c r="SIL93" s="2"/>
      <c r="SIM93" s="2"/>
      <c r="SIN93" s="2"/>
      <c r="SIO93" s="2"/>
      <c r="SIP93" s="2"/>
      <c r="SIQ93" s="2"/>
      <c r="SIR93" s="2"/>
      <c r="SIS93" s="2"/>
      <c r="SIT93" s="2"/>
      <c r="SIU93" s="2"/>
      <c r="SIV93" s="2"/>
      <c r="SIW93" s="2"/>
      <c r="SIX93" s="2"/>
      <c r="SIY93" s="2"/>
      <c r="SIZ93" s="2"/>
      <c r="SJA93" s="2"/>
      <c r="SJB93" s="2"/>
      <c r="SJC93" s="2"/>
      <c r="SJD93" s="2"/>
      <c r="SJE93" s="2"/>
      <c r="SJF93" s="2"/>
      <c r="SJG93" s="2"/>
      <c r="SJH93" s="2"/>
      <c r="SJI93" s="2"/>
      <c r="SJJ93" s="2"/>
      <c r="SJK93" s="2"/>
      <c r="SJL93" s="2"/>
      <c r="SJM93" s="2"/>
      <c r="SJN93" s="2"/>
      <c r="SJO93" s="2"/>
      <c r="SJP93" s="2"/>
      <c r="SJQ93" s="2"/>
      <c r="SJR93" s="2"/>
      <c r="SJS93" s="2"/>
      <c r="SJT93" s="2"/>
      <c r="SJU93" s="2"/>
      <c r="SJV93" s="2"/>
      <c r="SJW93" s="2"/>
      <c r="SJX93" s="2"/>
      <c r="SJY93" s="2"/>
      <c r="SJZ93" s="2"/>
      <c r="SKA93" s="2"/>
      <c r="SKB93" s="2"/>
      <c r="SKC93" s="2"/>
      <c r="SKD93" s="2"/>
      <c r="SKE93" s="2"/>
      <c r="SKF93" s="2"/>
      <c r="SKG93" s="2"/>
      <c r="SKH93" s="2"/>
      <c r="SKI93" s="2"/>
      <c r="SKJ93" s="2"/>
      <c r="SKK93" s="2"/>
      <c r="SKL93" s="2"/>
      <c r="SKM93" s="2"/>
      <c r="SKN93" s="2"/>
      <c r="SKO93" s="2"/>
      <c r="SKP93" s="2"/>
      <c r="SKQ93" s="2"/>
      <c r="SKR93" s="2"/>
      <c r="SKS93" s="2"/>
      <c r="SKT93" s="2"/>
      <c r="SKU93" s="2"/>
      <c r="SKV93" s="2"/>
      <c r="SKW93" s="2"/>
      <c r="SKX93" s="2"/>
      <c r="SKY93" s="2"/>
      <c r="SKZ93" s="2"/>
      <c r="SLA93" s="2"/>
      <c r="SLB93" s="2"/>
      <c r="SLC93" s="2"/>
      <c r="SLD93" s="2"/>
      <c r="SLE93" s="2"/>
      <c r="SLF93" s="2"/>
      <c r="SLG93" s="2"/>
      <c r="SLH93" s="2"/>
      <c r="SLI93" s="2"/>
      <c r="SLJ93" s="2"/>
      <c r="SLK93" s="2"/>
      <c r="SLL93" s="2"/>
      <c r="SLM93" s="2"/>
      <c r="SLN93" s="2"/>
      <c r="SLO93" s="2"/>
      <c r="SLP93" s="2"/>
      <c r="SLQ93" s="2"/>
      <c r="SLR93" s="2"/>
      <c r="SLS93" s="2"/>
      <c r="SLT93" s="2"/>
      <c r="SLU93" s="2"/>
      <c r="SLV93" s="2"/>
      <c r="SLW93" s="2"/>
      <c r="SLX93" s="2"/>
      <c r="SLY93" s="2"/>
      <c r="SLZ93" s="2"/>
      <c r="SMA93" s="2"/>
      <c r="SMB93" s="2"/>
      <c r="SMC93" s="2"/>
      <c r="SMD93" s="2"/>
      <c r="SME93" s="2"/>
      <c r="SMF93" s="2"/>
      <c r="SMG93" s="2"/>
      <c r="SMH93" s="2"/>
      <c r="SMI93" s="2"/>
      <c r="SMJ93" s="2"/>
      <c r="SMK93" s="2"/>
      <c r="SML93" s="2"/>
      <c r="SMM93" s="2"/>
      <c r="SMN93" s="2"/>
      <c r="SMO93" s="2"/>
      <c r="SMP93" s="2"/>
      <c r="SMQ93" s="2"/>
      <c r="SMR93" s="2"/>
      <c r="SMS93" s="2"/>
      <c r="SMT93" s="2"/>
      <c r="SMU93" s="2"/>
      <c r="SMV93" s="2"/>
      <c r="SMW93" s="2"/>
      <c r="SMX93" s="2"/>
      <c r="SMY93" s="2"/>
      <c r="SMZ93" s="2"/>
      <c r="SNA93" s="2"/>
      <c r="SNB93" s="2"/>
      <c r="SNC93" s="2"/>
      <c r="SND93" s="2"/>
      <c r="SNE93" s="2"/>
      <c r="SNF93" s="2"/>
      <c r="SNG93" s="2"/>
      <c r="SNH93" s="2"/>
      <c r="SNI93" s="2"/>
      <c r="SNJ93" s="2"/>
      <c r="SNK93" s="2"/>
      <c r="SNL93" s="2"/>
      <c r="SNM93" s="2"/>
      <c r="SNN93" s="2"/>
      <c r="SNO93" s="2"/>
      <c r="SNP93" s="2"/>
      <c r="SNQ93" s="2"/>
      <c r="SNR93" s="2"/>
      <c r="SNS93" s="2"/>
      <c r="SNT93" s="2"/>
      <c r="SNU93" s="2"/>
      <c r="SNV93" s="2"/>
      <c r="SNW93" s="2"/>
      <c r="SNX93" s="2"/>
      <c r="SNY93" s="2"/>
      <c r="SNZ93" s="2"/>
      <c r="SOA93" s="2"/>
      <c r="SOB93" s="2"/>
      <c r="SOC93" s="2"/>
      <c r="SOD93" s="2"/>
      <c r="SOE93" s="2"/>
      <c r="SOF93" s="2"/>
      <c r="SOG93" s="2"/>
      <c r="SOH93" s="2"/>
      <c r="SOI93" s="2"/>
      <c r="SOJ93" s="2"/>
      <c r="SOK93" s="2"/>
      <c r="SOL93" s="2"/>
      <c r="SOM93" s="2"/>
      <c r="SON93" s="2"/>
      <c r="SOO93" s="2"/>
      <c r="SOP93" s="2"/>
      <c r="SOQ93" s="2"/>
      <c r="SOR93" s="2"/>
      <c r="SOS93" s="2"/>
      <c r="SOT93" s="2"/>
      <c r="SOU93" s="2"/>
      <c r="SOV93" s="2"/>
      <c r="SOW93" s="2"/>
      <c r="SOX93" s="2"/>
      <c r="SOY93" s="2"/>
      <c r="SOZ93" s="2"/>
      <c r="SPA93" s="2"/>
      <c r="SPB93" s="2"/>
      <c r="SPC93" s="2"/>
      <c r="SPD93" s="2"/>
      <c r="SPE93" s="2"/>
      <c r="SPF93" s="2"/>
      <c r="SPG93" s="2"/>
      <c r="SPH93" s="2"/>
      <c r="SPI93" s="2"/>
      <c r="SPJ93" s="2"/>
      <c r="SPK93" s="2"/>
      <c r="SPL93" s="2"/>
      <c r="SPM93" s="2"/>
      <c r="SPN93" s="2"/>
      <c r="SPO93" s="2"/>
      <c r="SPP93" s="2"/>
      <c r="SPQ93" s="2"/>
      <c r="SPR93" s="2"/>
      <c r="SPS93" s="2"/>
      <c r="SPT93" s="2"/>
      <c r="SPU93" s="2"/>
      <c r="SPV93" s="2"/>
      <c r="SPW93" s="2"/>
      <c r="SPX93" s="2"/>
      <c r="SPY93" s="2"/>
      <c r="SPZ93" s="2"/>
      <c r="SQA93" s="2"/>
      <c r="SQB93" s="2"/>
      <c r="SQC93" s="2"/>
      <c r="SQD93" s="2"/>
      <c r="SQE93" s="2"/>
      <c r="SQF93" s="2"/>
      <c r="SQG93" s="2"/>
      <c r="SQH93" s="2"/>
      <c r="SQI93" s="2"/>
      <c r="SQJ93" s="2"/>
      <c r="SQK93" s="2"/>
      <c r="SQL93" s="2"/>
      <c r="SQM93" s="2"/>
      <c r="SQN93" s="2"/>
      <c r="SQO93" s="2"/>
      <c r="SQP93" s="2"/>
      <c r="SQQ93" s="2"/>
      <c r="SQR93" s="2"/>
      <c r="SQS93" s="2"/>
      <c r="SQT93" s="2"/>
      <c r="SQU93" s="2"/>
      <c r="SQV93" s="2"/>
      <c r="SQW93" s="2"/>
      <c r="SQX93" s="2"/>
      <c r="SQY93" s="2"/>
      <c r="SQZ93" s="2"/>
      <c r="SRA93" s="2"/>
      <c r="SRB93" s="2"/>
      <c r="SRC93" s="2"/>
      <c r="SRD93" s="2"/>
      <c r="SRE93" s="2"/>
      <c r="SRF93" s="2"/>
      <c r="SRG93" s="2"/>
      <c r="SRH93" s="2"/>
      <c r="SRI93" s="2"/>
      <c r="SRJ93" s="2"/>
      <c r="SRK93" s="2"/>
      <c r="SRL93" s="2"/>
      <c r="SRM93" s="2"/>
      <c r="SRN93" s="2"/>
      <c r="SRO93" s="2"/>
      <c r="SRP93" s="2"/>
      <c r="SRQ93" s="2"/>
      <c r="SRR93" s="2"/>
      <c r="SRS93" s="2"/>
      <c r="SRT93" s="2"/>
      <c r="SRU93" s="2"/>
      <c r="SRV93" s="2"/>
      <c r="SRW93" s="2"/>
      <c r="SRX93" s="2"/>
      <c r="SRY93" s="2"/>
      <c r="SRZ93" s="2"/>
      <c r="SSA93" s="2"/>
      <c r="SSB93" s="2"/>
      <c r="SSC93" s="2"/>
      <c r="SSD93" s="2"/>
      <c r="SSE93" s="2"/>
      <c r="SSF93" s="2"/>
      <c r="SSG93" s="2"/>
      <c r="SSH93" s="2"/>
      <c r="SSI93" s="2"/>
      <c r="SSJ93" s="2"/>
      <c r="SSK93" s="2"/>
      <c r="SSL93" s="2"/>
      <c r="SSM93" s="2"/>
      <c r="SSN93" s="2"/>
      <c r="SSO93" s="2"/>
      <c r="SSP93" s="2"/>
      <c r="SSQ93" s="2"/>
      <c r="SSR93" s="2"/>
      <c r="SSS93" s="2"/>
      <c r="SST93" s="2"/>
      <c r="SSU93" s="2"/>
      <c r="SSV93" s="2"/>
      <c r="SSW93" s="2"/>
      <c r="SSX93" s="2"/>
      <c r="SSY93" s="2"/>
      <c r="SSZ93" s="2"/>
      <c r="STA93" s="2"/>
      <c r="STB93" s="2"/>
      <c r="STC93" s="2"/>
      <c r="STD93" s="2"/>
      <c r="STE93" s="2"/>
      <c r="STF93" s="2"/>
      <c r="STG93" s="2"/>
      <c r="STH93" s="2"/>
      <c r="STI93" s="2"/>
      <c r="STJ93" s="2"/>
      <c r="STK93" s="2"/>
      <c r="STL93" s="2"/>
      <c r="STM93" s="2"/>
      <c r="STN93" s="2"/>
      <c r="STO93" s="2"/>
      <c r="STP93" s="2"/>
      <c r="STQ93" s="2"/>
      <c r="STR93" s="2"/>
      <c r="STS93" s="2"/>
      <c r="STT93" s="2"/>
      <c r="STU93" s="2"/>
      <c r="STV93" s="2"/>
      <c r="STW93" s="2"/>
      <c r="STX93" s="2"/>
      <c r="STY93" s="2"/>
      <c r="STZ93" s="2"/>
      <c r="SUA93" s="2"/>
      <c r="SUB93" s="2"/>
      <c r="SUC93" s="2"/>
      <c r="SUD93" s="2"/>
      <c r="SUE93" s="2"/>
      <c r="SUF93" s="2"/>
      <c r="SUG93" s="2"/>
      <c r="SUH93" s="2"/>
      <c r="SUI93" s="2"/>
      <c r="SUJ93" s="2"/>
      <c r="SUK93" s="2"/>
      <c r="SUL93" s="2"/>
      <c r="SUM93" s="2"/>
      <c r="SUN93" s="2"/>
      <c r="SUO93" s="2"/>
      <c r="SUP93" s="2"/>
      <c r="SUQ93" s="2"/>
      <c r="SUR93" s="2"/>
      <c r="SUS93" s="2"/>
      <c r="SUT93" s="2"/>
      <c r="SUU93" s="2"/>
      <c r="SUV93" s="2"/>
      <c r="SUW93" s="2"/>
      <c r="SUX93" s="2"/>
      <c r="SUY93" s="2"/>
      <c r="SUZ93" s="2"/>
      <c r="SVA93" s="2"/>
      <c r="SVB93" s="2"/>
      <c r="SVC93" s="2"/>
      <c r="SVD93" s="2"/>
      <c r="SVE93" s="2"/>
      <c r="SVF93" s="2"/>
      <c r="SVG93" s="2"/>
      <c r="SVH93" s="2"/>
      <c r="SVI93" s="2"/>
      <c r="SVJ93" s="2"/>
      <c r="SVK93" s="2"/>
      <c r="SVL93" s="2"/>
      <c r="SVM93" s="2"/>
      <c r="SVN93" s="2"/>
      <c r="SVO93" s="2"/>
      <c r="SVP93" s="2"/>
      <c r="SVQ93" s="2"/>
      <c r="SVR93" s="2"/>
      <c r="SVS93" s="2"/>
      <c r="SVT93" s="2"/>
      <c r="SVU93" s="2"/>
      <c r="SVV93" s="2"/>
      <c r="SVW93" s="2"/>
      <c r="SVX93" s="2"/>
      <c r="SVY93" s="2"/>
      <c r="SVZ93" s="2"/>
      <c r="SWA93" s="2"/>
      <c r="SWB93" s="2"/>
      <c r="SWC93" s="2"/>
      <c r="SWD93" s="2"/>
      <c r="SWE93" s="2"/>
      <c r="SWF93" s="2"/>
      <c r="SWG93" s="2"/>
      <c r="SWH93" s="2"/>
      <c r="SWI93" s="2"/>
      <c r="SWJ93" s="2"/>
      <c r="SWK93" s="2"/>
      <c r="SWL93" s="2"/>
      <c r="SWM93" s="2"/>
      <c r="SWN93" s="2"/>
      <c r="SWO93" s="2"/>
      <c r="SWP93" s="2"/>
      <c r="SWQ93" s="2"/>
      <c r="SWR93" s="2"/>
      <c r="SWS93" s="2"/>
      <c r="SWT93" s="2"/>
      <c r="SWU93" s="2"/>
      <c r="SWV93" s="2"/>
      <c r="SWW93" s="2"/>
      <c r="SWX93" s="2"/>
      <c r="SWY93" s="2"/>
      <c r="SWZ93" s="2"/>
      <c r="SXA93" s="2"/>
      <c r="SXB93" s="2"/>
      <c r="SXC93" s="2"/>
      <c r="SXD93" s="2"/>
      <c r="SXE93" s="2"/>
      <c r="SXF93" s="2"/>
      <c r="SXG93" s="2"/>
      <c r="SXH93" s="2"/>
      <c r="SXI93" s="2"/>
      <c r="SXJ93" s="2"/>
      <c r="SXK93" s="2"/>
      <c r="SXL93" s="2"/>
      <c r="SXM93" s="2"/>
      <c r="SXN93" s="2"/>
      <c r="SXO93" s="2"/>
      <c r="SXP93" s="2"/>
      <c r="SXQ93" s="2"/>
      <c r="SXR93" s="2"/>
      <c r="SXS93" s="2"/>
      <c r="SXT93" s="2"/>
      <c r="SXU93" s="2"/>
      <c r="SXV93" s="2"/>
      <c r="SXW93" s="2"/>
      <c r="SXX93" s="2"/>
      <c r="SXY93" s="2"/>
      <c r="SXZ93" s="2"/>
      <c r="SYA93" s="2"/>
      <c r="SYB93" s="2"/>
      <c r="SYC93" s="2"/>
      <c r="SYD93" s="2"/>
      <c r="SYE93" s="2"/>
      <c r="SYF93" s="2"/>
      <c r="SYG93" s="2"/>
      <c r="SYH93" s="2"/>
      <c r="SYI93" s="2"/>
      <c r="SYJ93" s="2"/>
      <c r="SYK93" s="2"/>
      <c r="SYL93" s="2"/>
      <c r="SYM93" s="2"/>
      <c r="SYN93" s="2"/>
      <c r="SYO93" s="2"/>
      <c r="SYP93" s="2"/>
      <c r="SYQ93" s="2"/>
      <c r="SYR93" s="2"/>
      <c r="SYS93" s="2"/>
      <c r="SYT93" s="2"/>
      <c r="SYU93" s="2"/>
      <c r="SYV93" s="2"/>
      <c r="SYW93" s="2"/>
      <c r="SYX93" s="2"/>
      <c r="SYY93" s="2"/>
      <c r="SYZ93" s="2"/>
      <c r="SZA93" s="2"/>
      <c r="SZB93" s="2"/>
      <c r="SZC93" s="2"/>
      <c r="SZD93" s="2"/>
      <c r="SZE93" s="2"/>
      <c r="SZF93" s="2"/>
      <c r="SZG93" s="2"/>
      <c r="SZH93" s="2"/>
      <c r="SZI93" s="2"/>
      <c r="SZJ93" s="2"/>
      <c r="SZK93" s="2"/>
      <c r="SZL93" s="2"/>
      <c r="SZM93" s="2"/>
      <c r="SZN93" s="2"/>
      <c r="SZO93" s="2"/>
      <c r="SZP93" s="2"/>
      <c r="SZQ93" s="2"/>
      <c r="SZR93" s="2"/>
      <c r="SZS93" s="2"/>
      <c r="SZT93" s="2"/>
      <c r="SZU93" s="2"/>
      <c r="SZV93" s="2"/>
      <c r="SZW93" s="2"/>
      <c r="SZX93" s="2"/>
      <c r="SZY93" s="2"/>
      <c r="SZZ93" s="2"/>
      <c r="TAA93" s="2"/>
      <c r="TAB93" s="2"/>
      <c r="TAC93" s="2"/>
      <c r="TAD93" s="2"/>
      <c r="TAE93" s="2"/>
      <c r="TAF93" s="2"/>
      <c r="TAG93" s="2"/>
      <c r="TAH93" s="2"/>
      <c r="TAI93" s="2"/>
      <c r="TAJ93" s="2"/>
      <c r="TAK93" s="2"/>
      <c r="TAL93" s="2"/>
      <c r="TAM93" s="2"/>
      <c r="TAN93" s="2"/>
      <c r="TAO93" s="2"/>
      <c r="TAP93" s="2"/>
      <c r="TAQ93" s="2"/>
      <c r="TAR93" s="2"/>
      <c r="TAS93" s="2"/>
      <c r="TAT93" s="2"/>
      <c r="TAU93" s="2"/>
      <c r="TAV93" s="2"/>
      <c r="TAW93" s="2"/>
      <c r="TAX93" s="2"/>
      <c r="TAY93" s="2"/>
      <c r="TAZ93" s="2"/>
      <c r="TBA93" s="2"/>
      <c r="TBB93" s="2"/>
      <c r="TBC93" s="2"/>
      <c r="TBD93" s="2"/>
      <c r="TBE93" s="2"/>
      <c r="TBF93" s="2"/>
      <c r="TBG93" s="2"/>
      <c r="TBH93" s="2"/>
      <c r="TBI93" s="2"/>
      <c r="TBJ93" s="2"/>
      <c r="TBK93" s="2"/>
      <c r="TBL93" s="2"/>
      <c r="TBM93" s="2"/>
      <c r="TBN93" s="2"/>
      <c r="TBO93" s="2"/>
      <c r="TBP93" s="2"/>
      <c r="TBQ93" s="2"/>
      <c r="TBR93" s="2"/>
      <c r="TBS93" s="2"/>
      <c r="TBT93" s="2"/>
      <c r="TBU93" s="2"/>
      <c r="TBV93" s="2"/>
      <c r="TBW93" s="2"/>
      <c r="TBX93" s="2"/>
      <c r="TBY93" s="2"/>
      <c r="TBZ93" s="2"/>
      <c r="TCA93" s="2"/>
      <c r="TCB93" s="2"/>
      <c r="TCC93" s="2"/>
      <c r="TCD93" s="2"/>
      <c r="TCE93" s="2"/>
      <c r="TCF93" s="2"/>
      <c r="TCG93" s="2"/>
      <c r="TCH93" s="2"/>
      <c r="TCI93" s="2"/>
      <c r="TCJ93" s="2"/>
      <c r="TCK93" s="2"/>
      <c r="TCL93" s="2"/>
      <c r="TCM93" s="2"/>
      <c r="TCN93" s="2"/>
      <c r="TCO93" s="2"/>
      <c r="TCP93" s="2"/>
      <c r="TCQ93" s="2"/>
      <c r="TCR93" s="2"/>
      <c r="TCS93" s="2"/>
      <c r="TCT93" s="2"/>
      <c r="TCU93" s="2"/>
      <c r="TCV93" s="2"/>
      <c r="TCW93" s="2"/>
      <c r="TCX93" s="2"/>
      <c r="TCY93" s="2"/>
      <c r="TCZ93" s="2"/>
      <c r="TDA93" s="2"/>
      <c r="TDB93" s="2"/>
      <c r="TDC93" s="2"/>
      <c r="TDD93" s="2"/>
      <c r="TDE93" s="2"/>
      <c r="TDF93" s="2"/>
      <c r="TDG93" s="2"/>
      <c r="TDH93" s="2"/>
      <c r="TDI93" s="2"/>
      <c r="TDJ93" s="2"/>
      <c r="TDK93" s="2"/>
      <c r="TDL93" s="2"/>
      <c r="TDM93" s="2"/>
      <c r="TDN93" s="2"/>
      <c r="TDO93" s="2"/>
      <c r="TDP93" s="2"/>
      <c r="TDQ93" s="2"/>
      <c r="TDR93" s="2"/>
      <c r="TDS93" s="2"/>
      <c r="TDT93" s="2"/>
      <c r="TDU93" s="2"/>
      <c r="TDV93" s="2"/>
      <c r="TDW93" s="2"/>
      <c r="TDX93" s="2"/>
      <c r="TDY93" s="2"/>
      <c r="TDZ93" s="2"/>
      <c r="TEA93" s="2"/>
      <c r="TEB93" s="2"/>
      <c r="TEC93" s="2"/>
      <c r="TED93" s="2"/>
      <c r="TEE93" s="2"/>
      <c r="TEF93" s="2"/>
      <c r="TEG93" s="2"/>
      <c r="TEH93" s="2"/>
      <c r="TEI93" s="2"/>
      <c r="TEJ93" s="2"/>
      <c r="TEK93" s="2"/>
      <c r="TEL93" s="2"/>
      <c r="TEM93" s="2"/>
      <c r="TEN93" s="2"/>
      <c r="TEO93" s="2"/>
      <c r="TEP93" s="2"/>
      <c r="TEQ93" s="2"/>
      <c r="TER93" s="2"/>
      <c r="TES93" s="2"/>
      <c r="TET93" s="2"/>
      <c r="TEU93" s="2"/>
      <c r="TEV93" s="2"/>
      <c r="TEW93" s="2"/>
      <c r="TEX93" s="2"/>
      <c r="TEY93" s="2"/>
      <c r="TEZ93" s="2"/>
      <c r="TFA93" s="2"/>
      <c r="TFB93" s="2"/>
      <c r="TFC93" s="2"/>
      <c r="TFD93" s="2"/>
      <c r="TFE93" s="2"/>
      <c r="TFF93" s="2"/>
      <c r="TFG93" s="2"/>
      <c r="TFH93" s="2"/>
      <c r="TFI93" s="2"/>
      <c r="TFJ93" s="2"/>
      <c r="TFK93" s="2"/>
      <c r="TFL93" s="2"/>
      <c r="TFM93" s="2"/>
      <c r="TFN93" s="2"/>
      <c r="TFO93" s="2"/>
      <c r="TFP93" s="2"/>
      <c r="TFQ93" s="2"/>
      <c r="TFR93" s="2"/>
      <c r="TFS93" s="2"/>
      <c r="TFT93" s="2"/>
      <c r="TFU93" s="2"/>
      <c r="TFV93" s="2"/>
      <c r="TFW93" s="2"/>
      <c r="TFX93" s="2"/>
      <c r="TFY93" s="2"/>
      <c r="TFZ93" s="2"/>
      <c r="TGA93" s="2"/>
      <c r="TGB93" s="2"/>
      <c r="TGC93" s="2"/>
      <c r="TGD93" s="2"/>
      <c r="TGE93" s="2"/>
      <c r="TGF93" s="2"/>
      <c r="TGG93" s="2"/>
      <c r="TGH93" s="2"/>
      <c r="TGI93" s="2"/>
      <c r="TGJ93" s="2"/>
      <c r="TGK93" s="2"/>
      <c r="TGL93" s="2"/>
      <c r="TGM93" s="2"/>
      <c r="TGN93" s="2"/>
      <c r="TGO93" s="2"/>
      <c r="TGP93" s="2"/>
      <c r="TGQ93" s="2"/>
      <c r="TGR93" s="2"/>
      <c r="TGS93" s="2"/>
      <c r="TGT93" s="2"/>
      <c r="TGU93" s="2"/>
      <c r="TGV93" s="2"/>
      <c r="TGW93" s="2"/>
      <c r="TGX93" s="2"/>
      <c r="TGY93" s="2"/>
      <c r="TGZ93" s="2"/>
      <c r="THA93" s="2"/>
      <c r="THB93" s="2"/>
      <c r="THC93" s="2"/>
      <c r="THD93" s="2"/>
      <c r="THE93" s="2"/>
      <c r="THF93" s="2"/>
      <c r="THG93" s="2"/>
      <c r="THH93" s="2"/>
      <c r="THI93" s="2"/>
      <c r="THJ93" s="2"/>
      <c r="THK93" s="2"/>
      <c r="THL93" s="2"/>
      <c r="THM93" s="2"/>
      <c r="THN93" s="2"/>
      <c r="THO93" s="2"/>
      <c r="THP93" s="2"/>
      <c r="THQ93" s="2"/>
      <c r="THR93" s="2"/>
      <c r="THS93" s="2"/>
      <c r="THT93" s="2"/>
      <c r="THU93" s="2"/>
      <c r="THV93" s="2"/>
      <c r="THW93" s="2"/>
      <c r="THX93" s="2"/>
      <c r="THY93" s="2"/>
      <c r="THZ93" s="2"/>
      <c r="TIA93" s="2"/>
      <c r="TIB93" s="2"/>
      <c r="TIC93" s="2"/>
      <c r="TID93" s="2"/>
      <c r="TIE93" s="2"/>
      <c r="TIF93" s="2"/>
      <c r="TIG93" s="2"/>
      <c r="TIH93" s="2"/>
      <c r="TII93" s="2"/>
      <c r="TIJ93" s="2"/>
      <c r="TIK93" s="2"/>
      <c r="TIL93" s="2"/>
      <c r="TIM93" s="2"/>
      <c r="TIN93" s="2"/>
      <c r="TIO93" s="2"/>
      <c r="TIP93" s="2"/>
      <c r="TIQ93" s="2"/>
      <c r="TIR93" s="2"/>
      <c r="TIS93" s="2"/>
      <c r="TIT93" s="2"/>
      <c r="TIU93" s="2"/>
      <c r="TIV93" s="2"/>
      <c r="TIW93" s="2"/>
      <c r="TIX93" s="2"/>
      <c r="TIY93" s="2"/>
      <c r="TIZ93" s="2"/>
      <c r="TJA93" s="2"/>
      <c r="TJB93" s="2"/>
      <c r="TJC93" s="2"/>
      <c r="TJD93" s="2"/>
      <c r="TJE93" s="2"/>
      <c r="TJF93" s="2"/>
      <c r="TJG93" s="2"/>
      <c r="TJH93" s="2"/>
      <c r="TJI93" s="2"/>
      <c r="TJJ93" s="2"/>
      <c r="TJK93" s="2"/>
      <c r="TJL93" s="2"/>
      <c r="TJM93" s="2"/>
      <c r="TJN93" s="2"/>
      <c r="TJO93" s="2"/>
      <c r="TJP93" s="2"/>
      <c r="TJQ93" s="2"/>
      <c r="TJR93" s="2"/>
      <c r="TJS93" s="2"/>
      <c r="TJT93" s="2"/>
      <c r="TJU93" s="2"/>
      <c r="TJV93" s="2"/>
      <c r="TJW93" s="2"/>
      <c r="TJX93" s="2"/>
      <c r="TJY93" s="2"/>
      <c r="TJZ93" s="2"/>
      <c r="TKA93" s="2"/>
      <c r="TKB93" s="2"/>
      <c r="TKC93" s="2"/>
      <c r="TKD93" s="2"/>
      <c r="TKE93" s="2"/>
      <c r="TKF93" s="2"/>
      <c r="TKG93" s="2"/>
      <c r="TKH93" s="2"/>
      <c r="TKI93" s="2"/>
      <c r="TKJ93" s="2"/>
      <c r="TKK93" s="2"/>
      <c r="TKL93" s="2"/>
      <c r="TKM93" s="2"/>
      <c r="TKN93" s="2"/>
      <c r="TKO93" s="2"/>
      <c r="TKP93" s="2"/>
      <c r="TKQ93" s="2"/>
      <c r="TKR93" s="2"/>
      <c r="TKS93" s="2"/>
      <c r="TKT93" s="2"/>
      <c r="TKU93" s="2"/>
      <c r="TKV93" s="2"/>
      <c r="TKW93" s="2"/>
      <c r="TKX93" s="2"/>
      <c r="TKY93" s="2"/>
      <c r="TKZ93" s="2"/>
      <c r="TLA93" s="2"/>
      <c r="TLB93" s="2"/>
      <c r="TLC93" s="2"/>
      <c r="TLD93" s="2"/>
      <c r="TLE93" s="2"/>
      <c r="TLF93" s="2"/>
      <c r="TLG93" s="2"/>
      <c r="TLH93" s="2"/>
      <c r="TLI93" s="2"/>
      <c r="TLJ93" s="2"/>
      <c r="TLK93" s="2"/>
      <c r="TLL93" s="2"/>
      <c r="TLM93" s="2"/>
      <c r="TLN93" s="2"/>
      <c r="TLO93" s="2"/>
      <c r="TLP93" s="2"/>
      <c r="TLQ93" s="2"/>
      <c r="TLR93" s="2"/>
      <c r="TLS93" s="2"/>
      <c r="TLT93" s="2"/>
      <c r="TLU93" s="2"/>
      <c r="TLV93" s="2"/>
      <c r="TLW93" s="2"/>
      <c r="TLX93" s="2"/>
      <c r="TLY93" s="2"/>
      <c r="TLZ93" s="2"/>
      <c r="TMA93" s="2"/>
      <c r="TMB93" s="2"/>
      <c r="TMC93" s="2"/>
      <c r="TMD93" s="2"/>
      <c r="TME93" s="2"/>
      <c r="TMF93" s="2"/>
      <c r="TMG93" s="2"/>
      <c r="TMH93" s="2"/>
      <c r="TMI93" s="2"/>
      <c r="TMJ93" s="2"/>
      <c r="TMK93" s="2"/>
      <c r="TML93" s="2"/>
      <c r="TMM93" s="2"/>
      <c r="TMN93" s="2"/>
      <c r="TMO93" s="2"/>
      <c r="TMP93" s="2"/>
      <c r="TMQ93" s="2"/>
      <c r="TMR93" s="2"/>
      <c r="TMS93" s="2"/>
      <c r="TMT93" s="2"/>
      <c r="TMU93" s="2"/>
      <c r="TMV93" s="2"/>
      <c r="TMW93" s="2"/>
      <c r="TMX93" s="2"/>
      <c r="TMY93" s="2"/>
      <c r="TMZ93" s="2"/>
      <c r="TNA93" s="2"/>
      <c r="TNB93" s="2"/>
      <c r="TNC93" s="2"/>
      <c r="TND93" s="2"/>
      <c r="TNE93" s="2"/>
      <c r="TNF93" s="2"/>
      <c r="TNG93" s="2"/>
      <c r="TNH93" s="2"/>
      <c r="TNI93" s="2"/>
      <c r="TNJ93" s="2"/>
      <c r="TNK93" s="2"/>
      <c r="TNL93" s="2"/>
      <c r="TNM93" s="2"/>
      <c r="TNN93" s="2"/>
      <c r="TNO93" s="2"/>
      <c r="TNP93" s="2"/>
      <c r="TNQ93" s="2"/>
      <c r="TNR93" s="2"/>
      <c r="TNS93" s="2"/>
      <c r="TNT93" s="2"/>
      <c r="TNU93" s="2"/>
      <c r="TNV93" s="2"/>
      <c r="TNW93" s="2"/>
      <c r="TNX93" s="2"/>
      <c r="TNY93" s="2"/>
      <c r="TNZ93" s="2"/>
      <c r="TOA93" s="2"/>
      <c r="TOB93" s="2"/>
      <c r="TOC93" s="2"/>
      <c r="TOD93" s="2"/>
      <c r="TOE93" s="2"/>
      <c r="TOF93" s="2"/>
      <c r="TOG93" s="2"/>
      <c r="TOH93" s="2"/>
      <c r="TOI93" s="2"/>
      <c r="TOJ93" s="2"/>
      <c r="TOK93" s="2"/>
      <c r="TOL93" s="2"/>
      <c r="TOM93" s="2"/>
      <c r="TON93" s="2"/>
      <c r="TOO93" s="2"/>
      <c r="TOP93" s="2"/>
      <c r="TOQ93" s="2"/>
      <c r="TOR93" s="2"/>
      <c r="TOS93" s="2"/>
      <c r="TOT93" s="2"/>
      <c r="TOU93" s="2"/>
      <c r="TOV93" s="2"/>
      <c r="TOW93" s="2"/>
      <c r="TOX93" s="2"/>
      <c r="TOY93" s="2"/>
      <c r="TOZ93" s="2"/>
      <c r="TPA93" s="2"/>
      <c r="TPB93" s="2"/>
      <c r="TPC93" s="2"/>
      <c r="TPD93" s="2"/>
      <c r="TPE93" s="2"/>
      <c r="TPF93" s="2"/>
      <c r="TPG93" s="2"/>
      <c r="TPH93" s="2"/>
      <c r="TPI93" s="2"/>
      <c r="TPJ93" s="2"/>
      <c r="TPK93" s="2"/>
      <c r="TPL93" s="2"/>
      <c r="TPM93" s="2"/>
      <c r="TPN93" s="2"/>
      <c r="TPO93" s="2"/>
      <c r="TPP93" s="2"/>
      <c r="TPQ93" s="2"/>
      <c r="TPR93" s="2"/>
      <c r="TPS93" s="2"/>
      <c r="TPT93" s="2"/>
      <c r="TPU93" s="2"/>
      <c r="TPV93" s="2"/>
      <c r="TPW93" s="2"/>
      <c r="TPX93" s="2"/>
      <c r="TPY93" s="2"/>
      <c r="TPZ93" s="2"/>
      <c r="TQA93" s="2"/>
      <c r="TQB93" s="2"/>
      <c r="TQC93" s="2"/>
      <c r="TQD93" s="2"/>
      <c r="TQE93" s="2"/>
      <c r="TQF93" s="2"/>
      <c r="TQG93" s="2"/>
      <c r="TQH93" s="2"/>
      <c r="TQI93" s="2"/>
      <c r="TQJ93" s="2"/>
      <c r="TQK93" s="2"/>
      <c r="TQL93" s="2"/>
      <c r="TQM93" s="2"/>
      <c r="TQN93" s="2"/>
      <c r="TQO93" s="2"/>
      <c r="TQP93" s="2"/>
      <c r="TQQ93" s="2"/>
      <c r="TQR93" s="2"/>
      <c r="TQS93" s="2"/>
      <c r="TQT93" s="2"/>
      <c r="TQU93" s="2"/>
      <c r="TQV93" s="2"/>
      <c r="TQW93" s="2"/>
      <c r="TQX93" s="2"/>
      <c r="TQY93" s="2"/>
      <c r="TQZ93" s="2"/>
      <c r="TRA93" s="2"/>
      <c r="TRB93" s="2"/>
      <c r="TRC93" s="2"/>
      <c r="TRD93" s="2"/>
      <c r="TRE93" s="2"/>
      <c r="TRF93" s="2"/>
      <c r="TRG93" s="2"/>
      <c r="TRH93" s="2"/>
      <c r="TRI93" s="2"/>
      <c r="TRJ93" s="2"/>
      <c r="TRK93" s="2"/>
      <c r="TRL93" s="2"/>
      <c r="TRM93" s="2"/>
      <c r="TRN93" s="2"/>
      <c r="TRO93" s="2"/>
      <c r="TRP93" s="2"/>
      <c r="TRQ93" s="2"/>
      <c r="TRR93" s="2"/>
      <c r="TRS93" s="2"/>
      <c r="TRT93" s="2"/>
      <c r="TRU93" s="2"/>
      <c r="TRV93" s="2"/>
      <c r="TRW93" s="2"/>
      <c r="TRX93" s="2"/>
      <c r="TRY93" s="2"/>
      <c r="TRZ93" s="2"/>
      <c r="TSA93" s="2"/>
      <c r="TSB93" s="2"/>
      <c r="TSC93" s="2"/>
      <c r="TSD93" s="2"/>
      <c r="TSE93" s="2"/>
      <c r="TSF93" s="2"/>
      <c r="TSG93" s="2"/>
      <c r="TSH93" s="2"/>
      <c r="TSI93" s="2"/>
      <c r="TSJ93" s="2"/>
      <c r="TSK93" s="2"/>
      <c r="TSL93" s="2"/>
      <c r="TSM93" s="2"/>
      <c r="TSN93" s="2"/>
      <c r="TSO93" s="2"/>
      <c r="TSP93" s="2"/>
      <c r="TSQ93" s="2"/>
      <c r="TSR93" s="2"/>
      <c r="TSS93" s="2"/>
      <c r="TST93" s="2"/>
      <c r="TSU93" s="2"/>
      <c r="TSV93" s="2"/>
      <c r="TSW93" s="2"/>
      <c r="TSX93" s="2"/>
      <c r="TSY93" s="2"/>
      <c r="TSZ93" s="2"/>
      <c r="TTA93" s="2"/>
      <c r="TTB93" s="2"/>
      <c r="TTC93" s="2"/>
      <c r="TTD93" s="2"/>
      <c r="TTE93" s="2"/>
      <c r="TTF93" s="2"/>
      <c r="TTG93" s="2"/>
      <c r="TTH93" s="2"/>
      <c r="TTI93" s="2"/>
      <c r="TTJ93" s="2"/>
      <c r="TTK93" s="2"/>
      <c r="TTL93" s="2"/>
      <c r="TTM93" s="2"/>
      <c r="TTN93" s="2"/>
      <c r="TTO93" s="2"/>
      <c r="TTP93" s="2"/>
      <c r="TTQ93" s="2"/>
      <c r="TTR93" s="2"/>
      <c r="TTS93" s="2"/>
      <c r="TTT93" s="2"/>
      <c r="TTU93" s="2"/>
      <c r="TTV93" s="2"/>
      <c r="TTW93" s="2"/>
      <c r="TTX93" s="2"/>
      <c r="TTY93" s="2"/>
      <c r="TTZ93" s="2"/>
      <c r="TUA93" s="2"/>
      <c r="TUB93" s="2"/>
      <c r="TUC93" s="2"/>
      <c r="TUD93" s="2"/>
      <c r="TUE93" s="2"/>
      <c r="TUF93" s="2"/>
      <c r="TUG93" s="2"/>
      <c r="TUH93" s="2"/>
      <c r="TUI93" s="2"/>
      <c r="TUJ93" s="2"/>
      <c r="TUK93" s="2"/>
      <c r="TUL93" s="2"/>
      <c r="TUM93" s="2"/>
      <c r="TUN93" s="2"/>
      <c r="TUO93" s="2"/>
      <c r="TUP93" s="2"/>
      <c r="TUQ93" s="2"/>
      <c r="TUR93" s="2"/>
      <c r="TUS93" s="2"/>
      <c r="TUT93" s="2"/>
      <c r="TUU93" s="2"/>
      <c r="TUV93" s="2"/>
      <c r="TUW93" s="2"/>
      <c r="TUX93" s="2"/>
      <c r="TUY93" s="2"/>
      <c r="TUZ93" s="2"/>
      <c r="TVA93" s="2"/>
      <c r="TVB93" s="2"/>
      <c r="TVC93" s="2"/>
      <c r="TVD93" s="2"/>
      <c r="TVE93" s="2"/>
      <c r="TVF93" s="2"/>
      <c r="TVG93" s="2"/>
      <c r="TVH93" s="2"/>
      <c r="TVI93" s="2"/>
      <c r="TVJ93" s="2"/>
      <c r="TVK93" s="2"/>
      <c r="TVL93" s="2"/>
      <c r="TVM93" s="2"/>
      <c r="TVN93" s="2"/>
      <c r="TVO93" s="2"/>
      <c r="TVP93" s="2"/>
      <c r="TVQ93" s="2"/>
      <c r="TVR93" s="2"/>
      <c r="TVS93" s="2"/>
      <c r="TVT93" s="2"/>
      <c r="TVU93" s="2"/>
      <c r="TVV93" s="2"/>
      <c r="TVW93" s="2"/>
      <c r="TVX93" s="2"/>
      <c r="TVY93" s="2"/>
      <c r="TVZ93" s="2"/>
      <c r="TWA93" s="2"/>
      <c r="TWB93" s="2"/>
      <c r="TWC93" s="2"/>
      <c r="TWD93" s="2"/>
      <c r="TWE93" s="2"/>
      <c r="TWF93" s="2"/>
      <c r="TWG93" s="2"/>
      <c r="TWH93" s="2"/>
      <c r="TWI93" s="2"/>
      <c r="TWJ93" s="2"/>
      <c r="TWK93" s="2"/>
      <c r="TWL93" s="2"/>
      <c r="TWM93" s="2"/>
      <c r="TWN93" s="2"/>
      <c r="TWO93" s="2"/>
      <c r="TWP93" s="2"/>
      <c r="TWQ93" s="2"/>
      <c r="TWR93" s="2"/>
      <c r="TWS93" s="2"/>
      <c r="TWT93" s="2"/>
      <c r="TWU93" s="2"/>
      <c r="TWV93" s="2"/>
      <c r="TWW93" s="2"/>
      <c r="TWX93" s="2"/>
      <c r="TWY93" s="2"/>
      <c r="TWZ93" s="2"/>
      <c r="TXA93" s="2"/>
      <c r="TXB93" s="2"/>
      <c r="TXC93" s="2"/>
      <c r="TXD93" s="2"/>
      <c r="TXE93" s="2"/>
      <c r="TXF93" s="2"/>
      <c r="TXG93" s="2"/>
      <c r="TXH93" s="2"/>
      <c r="TXI93" s="2"/>
      <c r="TXJ93" s="2"/>
      <c r="TXK93" s="2"/>
      <c r="TXL93" s="2"/>
      <c r="TXM93" s="2"/>
      <c r="TXN93" s="2"/>
      <c r="TXO93" s="2"/>
      <c r="TXP93" s="2"/>
      <c r="TXQ93" s="2"/>
      <c r="TXR93" s="2"/>
      <c r="TXS93" s="2"/>
      <c r="TXT93" s="2"/>
      <c r="TXU93" s="2"/>
      <c r="TXV93" s="2"/>
      <c r="TXW93" s="2"/>
      <c r="TXX93" s="2"/>
      <c r="TXY93" s="2"/>
      <c r="TXZ93" s="2"/>
      <c r="TYA93" s="2"/>
      <c r="TYB93" s="2"/>
      <c r="TYC93" s="2"/>
      <c r="TYD93" s="2"/>
      <c r="TYE93" s="2"/>
      <c r="TYF93" s="2"/>
      <c r="TYG93" s="2"/>
      <c r="TYH93" s="2"/>
      <c r="TYI93" s="2"/>
      <c r="TYJ93" s="2"/>
      <c r="TYK93" s="2"/>
      <c r="TYL93" s="2"/>
      <c r="TYM93" s="2"/>
      <c r="TYN93" s="2"/>
      <c r="TYO93" s="2"/>
      <c r="TYP93" s="2"/>
      <c r="TYQ93" s="2"/>
      <c r="TYR93" s="2"/>
      <c r="TYS93" s="2"/>
      <c r="TYT93" s="2"/>
      <c r="TYU93" s="2"/>
      <c r="TYV93" s="2"/>
      <c r="TYW93" s="2"/>
      <c r="TYX93" s="2"/>
      <c r="TYY93" s="2"/>
      <c r="TYZ93" s="2"/>
      <c r="TZA93" s="2"/>
      <c r="TZB93" s="2"/>
      <c r="TZC93" s="2"/>
      <c r="TZD93" s="2"/>
      <c r="TZE93" s="2"/>
      <c r="TZF93" s="2"/>
      <c r="TZG93" s="2"/>
      <c r="TZH93" s="2"/>
      <c r="TZI93" s="2"/>
      <c r="TZJ93" s="2"/>
      <c r="TZK93" s="2"/>
      <c r="TZL93" s="2"/>
      <c r="TZM93" s="2"/>
      <c r="TZN93" s="2"/>
      <c r="TZO93" s="2"/>
      <c r="TZP93" s="2"/>
      <c r="TZQ93" s="2"/>
      <c r="TZR93" s="2"/>
      <c r="TZS93" s="2"/>
      <c r="TZT93" s="2"/>
      <c r="TZU93" s="2"/>
      <c r="TZV93" s="2"/>
      <c r="TZW93" s="2"/>
      <c r="TZX93" s="2"/>
      <c r="TZY93" s="2"/>
      <c r="TZZ93" s="2"/>
      <c r="UAA93" s="2"/>
      <c r="UAB93" s="2"/>
      <c r="UAC93" s="2"/>
      <c r="UAD93" s="2"/>
      <c r="UAE93" s="2"/>
      <c r="UAF93" s="2"/>
      <c r="UAG93" s="2"/>
      <c r="UAH93" s="2"/>
      <c r="UAI93" s="2"/>
      <c r="UAJ93" s="2"/>
      <c r="UAK93" s="2"/>
      <c r="UAL93" s="2"/>
      <c r="UAM93" s="2"/>
      <c r="UAN93" s="2"/>
      <c r="UAO93" s="2"/>
      <c r="UAP93" s="2"/>
      <c r="UAQ93" s="2"/>
      <c r="UAR93" s="2"/>
      <c r="UAS93" s="2"/>
      <c r="UAT93" s="2"/>
      <c r="UAU93" s="2"/>
      <c r="UAV93" s="2"/>
      <c r="UAW93" s="2"/>
      <c r="UAX93" s="2"/>
      <c r="UAY93" s="2"/>
      <c r="UAZ93" s="2"/>
      <c r="UBA93" s="2"/>
      <c r="UBB93" s="2"/>
      <c r="UBC93" s="2"/>
      <c r="UBD93" s="2"/>
      <c r="UBE93" s="2"/>
      <c r="UBF93" s="2"/>
      <c r="UBG93" s="2"/>
      <c r="UBH93" s="2"/>
      <c r="UBI93" s="2"/>
      <c r="UBJ93" s="2"/>
      <c r="UBK93" s="2"/>
      <c r="UBL93" s="2"/>
      <c r="UBM93" s="2"/>
      <c r="UBN93" s="2"/>
      <c r="UBO93" s="2"/>
      <c r="UBP93" s="2"/>
      <c r="UBQ93" s="2"/>
      <c r="UBR93" s="2"/>
      <c r="UBS93" s="2"/>
      <c r="UBT93" s="2"/>
      <c r="UBU93" s="2"/>
      <c r="UBV93" s="2"/>
      <c r="UBW93" s="2"/>
      <c r="UBX93" s="2"/>
      <c r="UBY93" s="2"/>
      <c r="UBZ93" s="2"/>
      <c r="UCA93" s="2"/>
      <c r="UCB93" s="2"/>
      <c r="UCC93" s="2"/>
      <c r="UCD93" s="2"/>
      <c r="UCE93" s="2"/>
      <c r="UCF93" s="2"/>
      <c r="UCG93" s="2"/>
      <c r="UCH93" s="2"/>
      <c r="UCI93" s="2"/>
      <c r="UCJ93" s="2"/>
      <c r="UCK93" s="2"/>
      <c r="UCL93" s="2"/>
      <c r="UCM93" s="2"/>
      <c r="UCN93" s="2"/>
      <c r="UCO93" s="2"/>
      <c r="UCP93" s="2"/>
      <c r="UCQ93" s="2"/>
      <c r="UCR93" s="2"/>
      <c r="UCS93" s="2"/>
      <c r="UCT93" s="2"/>
      <c r="UCU93" s="2"/>
      <c r="UCV93" s="2"/>
      <c r="UCW93" s="2"/>
      <c r="UCX93" s="2"/>
      <c r="UCY93" s="2"/>
      <c r="UCZ93" s="2"/>
      <c r="UDA93" s="2"/>
      <c r="UDB93" s="2"/>
      <c r="UDC93" s="2"/>
      <c r="UDD93" s="2"/>
      <c r="UDE93" s="2"/>
      <c r="UDF93" s="2"/>
      <c r="UDG93" s="2"/>
      <c r="UDH93" s="2"/>
      <c r="UDI93" s="2"/>
      <c r="UDJ93" s="2"/>
      <c r="UDK93" s="2"/>
      <c r="UDL93" s="2"/>
      <c r="UDM93" s="2"/>
      <c r="UDN93" s="2"/>
      <c r="UDO93" s="2"/>
      <c r="UDP93" s="2"/>
      <c r="UDQ93" s="2"/>
      <c r="UDR93" s="2"/>
      <c r="UDS93" s="2"/>
      <c r="UDT93" s="2"/>
      <c r="UDU93" s="2"/>
      <c r="UDV93" s="2"/>
      <c r="UDW93" s="2"/>
      <c r="UDX93" s="2"/>
      <c r="UDY93" s="2"/>
      <c r="UDZ93" s="2"/>
      <c r="UEA93" s="2"/>
      <c r="UEB93" s="2"/>
      <c r="UEC93" s="2"/>
      <c r="UED93" s="2"/>
      <c r="UEE93" s="2"/>
      <c r="UEF93" s="2"/>
      <c r="UEG93" s="2"/>
      <c r="UEH93" s="2"/>
      <c r="UEI93" s="2"/>
      <c r="UEJ93" s="2"/>
      <c r="UEK93" s="2"/>
      <c r="UEL93" s="2"/>
      <c r="UEM93" s="2"/>
      <c r="UEN93" s="2"/>
      <c r="UEO93" s="2"/>
      <c r="UEP93" s="2"/>
      <c r="UEQ93" s="2"/>
      <c r="UER93" s="2"/>
      <c r="UES93" s="2"/>
      <c r="UET93" s="2"/>
      <c r="UEU93" s="2"/>
      <c r="UEV93" s="2"/>
      <c r="UEW93" s="2"/>
      <c r="UEX93" s="2"/>
      <c r="UEY93" s="2"/>
      <c r="UEZ93" s="2"/>
      <c r="UFA93" s="2"/>
      <c r="UFB93" s="2"/>
      <c r="UFC93" s="2"/>
      <c r="UFD93" s="2"/>
      <c r="UFE93" s="2"/>
      <c r="UFF93" s="2"/>
      <c r="UFG93" s="2"/>
      <c r="UFH93" s="2"/>
      <c r="UFI93" s="2"/>
      <c r="UFJ93" s="2"/>
      <c r="UFK93" s="2"/>
      <c r="UFL93" s="2"/>
      <c r="UFM93" s="2"/>
      <c r="UFN93" s="2"/>
      <c r="UFO93" s="2"/>
      <c r="UFP93" s="2"/>
      <c r="UFQ93" s="2"/>
      <c r="UFR93" s="2"/>
      <c r="UFS93" s="2"/>
      <c r="UFT93" s="2"/>
      <c r="UFU93" s="2"/>
      <c r="UFV93" s="2"/>
      <c r="UFW93" s="2"/>
      <c r="UFX93" s="2"/>
      <c r="UFY93" s="2"/>
      <c r="UFZ93" s="2"/>
      <c r="UGA93" s="2"/>
      <c r="UGB93" s="2"/>
      <c r="UGC93" s="2"/>
      <c r="UGD93" s="2"/>
      <c r="UGE93" s="2"/>
      <c r="UGF93" s="2"/>
      <c r="UGG93" s="2"/>
      <c r="UGH93" s="2"/>
      <c r="UGI93" s="2"/>
      <c r="UGJ93" s="2"/>
      <c r="UGK93" s="2"/>
      <c r="UGL93" s="2"/>
      <c r="UGM93" s="2"/>
      <c r="UGN93" s="2"/>
      <c r="UGO93" s="2"/>
      <c r="UGP93" s="2"/>
      <c r="UGQ93" s="2"/>
      <c r="UGR93" s="2"/>
      <c r="UGS93" s="2"/>
      <c r="UGT93" s="2"/>
      <c r="UGU93" s="2"/>
      <c r="UGV93" s="2"/>
      <c r="UGW93" s="2"/>
      <c r="UGX93" s="2"/>
      <c r="UGY93" s="2"/>
      <c r="UGZ93" s="2"/>
      <c r="UHA93" s="2"/>
      <c r="UHB93" s="2"/>
      <c r="UHC93" s="2"/>
      <c r="UHD93" s="2"/>
      <c r="UHE93" s="2"/>
      <c r="UHF93" s="2"/>
      <c r="UHG93" s="2"/>
      <c r="UHH93" s="2"/>
      <c r="UHI93" s="2"/>
      <c r="UHJ93" s="2"/>
      <c r="UHK93" s="2"/>
      <c r="UHL93" s="2"/>
      <c r="UHM93" s="2"/>
      <c r="UHN93" s="2"/>
      <c r="UHO93" s="2"/>
      <c r="UHP93" s="2"/>
      <c r="UHQ93" s="2"/>
      <c r="UHR93" s="2"/>
      <c r="UHS93" s="2"/>
      <c r="UHT93" s="2"/>
      <c r="UHU93" s="2"/>
      <c r="UHV93" s="2"/>
      <c r="UHW93" s="2"/>
      <c r="UHX93" s="2"/>
      <c r="UHY93" s="2"/>
      <c r="UHZ93" s="2"/>
      <c r="UIA93" s="2"/>
      <c r="UIB93" s="2"/>
      <c r="UIC93" s="2"/>
      <c r="UID93" s="2"/>
      <c r="UIE93" s="2"/>
      <c r="UIF93" s="2"/>
      <c r="UIG93" s="2"/>
      <c r="UIH93" s="2"/>
      <c r="UII93" s="2"/>
      <c r="UIJ93" s="2"/>
      <c r="UIK93" s="2"/>
      <c r="UIL93" s="2"/>
      <c r="UIM93" s="2"/>
      <c r="UIN93" s="2"/>
      <c r="UIO93" s="2"/>
      <c r="UIP93" s="2"/>
      <c r="UIQ93" s="2"/>
      <c r="UIR93" s="2"/>
      <c r="UIS93" s="2"/>
      <c r="UIT93" s="2"/>
      <c r="UIU93" s="2"/>
      <c r="UIV93" s="2"/>
      <c r="UIW93" s="2"/>
      <c r="UIX93" s="2"/>
      <c r="UIY93" s="2"/>
      <c r="UIZ93" s="2"/>
      <c r="UJA93" s="2"/>
      <c r="UJB93" s="2"/>
      <c r="UJC93" s="2"/>
      <c r="UJD93" s="2"/>
      <c r="UJE93" s="2"/>
      <c r="UJF93" s="2"/>
      <c r="UJG93" s="2"/>
      <c r="UJH93" s="2"/>
      <c r="UJI93" s="2"/>
      <c r="UJJ93" s="2"/>
      <c r="UJK93" s="2"/>
      <c r="UJL93" s="2"/>
      <c r="UJM93" s="2"/>
      <c r="UJN93" s="2"/>
      <c r="UJO93" s="2"/>
      <c r="UJP93" s="2"/>
      <c r="UJQ93" s="2"/>
      <c r="UJR93" s="2"/>
      <c r="UJS93" s="2"/>
      <c r="UJT93" s="2"/>
      <c r="UJU93" s="2"/>
      <c r="UJV93" s="2"/>
      <c r="UJW93" s="2"/>
      <c r="UJX93" s="2"/>
      <c r="UJY93" s="2"/>
      <c r="UJZ93" s="2"/>
      <c r="UKA93" s="2"/>
      <c r="UKB93" s="2"/>
      <c r="UKC93" s="2"/>
      <c r="UKD93" s="2"/>
      <c r="UKE93" s="2"/>
      <c r="UKF93" s="2"/>
      <c r="UKG93" s="2"/>
      <c r="UKH93" s="2"/>
      <c r="UKI93" s="2"/>
      <c r="UKJ93" s="2"/>
      <c r="UKK93" s="2"/>
      <c r="UKL93" s="2"/>
      <c r="UKM93" s="2"/>
      <c r="UKN93" s="2"/>
      <c r="UKO93" s="2"/>
      <c r="UKP93" s="2"/>
      <c r="UKQ93" s="2"/>
      <c r="UKR93" s="2"/>
      <c r="UKS93" s="2"/>
      <c r="UKT93" s="2"/>
      <c r="UKU93" s="2"/>
      <c r="UKV93" s="2"/>
      <c r="UKW93" s="2"/>
      <c r="UKX93" s="2"/>
      <c r="UKY93" s="2"/>
      <c r="UKZ93" s="2"/>
      <c r="ULA93" s="2"/>
      <c r="ULB93" s="2"/>
      <c r="ULC93" s="2"/>
      <c r="ULD93" s="2"/>
      <c r="ULE93" s="2"/>
      <c r="ULF93" s="2"/>
      <c r="ULG93" s="2"/>
      <c r="ULH93" s="2"/>
      <c r="ULI93" s="2"/>
      <c r="ULJ93" s="2"/>
      <c r="ULK93" s="2"/>
      <c r="ULL93" s="2"/>
      <c r="ULM93" s="2"/>
      <c r="ULN93" s="2"/>
      <c r="ULO93" s="2"/>
      <c r="ULP93" s="2"/>
      <c r="ULQ93" s="2"/>
      <c r="ULR93" s="2"/>
      <c r="ULS93" s="2"/>
      <c r="ULT93" s="2"/>
      <c r="ULU93" s="2"/>
      <c r="ULV93" s="2"/>
      <c r="ULW93" s="2"/>
      <c r="ULX93" s="2"/>
      <c r="ULY93" s="2"/>
      <c r="ULZ93" s="2"/>
      <c r="UMA93" s="2"/>
      <c r="UMB93" s="2"/>
      <c r="UMC93" s="2"/>
      <c r="UMD93" s="2"/>
      <c r="UME93" s="2"/>
      <c r="UMF93" s="2"/>
      <c r="UMG93" s="2"/>
      <c r="UMH93" s="2"/>
      <c r="UMI93" s="2"/>
      <c r="UMJ93" s="2"/>
      <c r="UMK93" s="2"/>
      <c r="UML93" s="2"/>
      <c r="UMM93" s="2"/>
      <c r="UMN93" s="2"/>
      <c r="UMO93" s="2"/>
      <c r="UMP93" s="2"/>
      <c r="UMQ93" s="2"/>
      <c r="UMR93" s="2"/>
      <c r="UMS93" s="2"/>
      <c r="UMT93" s="2"/>
      <c r="UMU93" s="2"/>
      <c r="UMV93" s="2"/>
      <c r="UMW93" s="2"/>
      <c r="UMX93" s="2"/>
      <c r="UMY93" s="2"/>
      <c r="UMZ93" s="2"/>
      <c r="UNA93" s="2"/>
      <c r="UNB93" s="2"/>
      <c r="UNC93" s="2"/>
      <c r="UND93" s="2"/>
      <c r="UNE93" s="2"/>
      <c r="UNF93" s="2"/>
      <c r="UNG93" s="2"/>
      <c r="UNH93" s="2"/>
      <c r="UNI93" s="2"/>
      <c r="UNJ93" s="2"/>
      <c r="UNK93" s="2"/>
      <c r="UNL93" s="2"/>
      <c r="UNM93" s="2"/>
      <c r="UNN93" s="2"/>
      <c r="UNO93" s="2"/>
      <c r="UNP93" s="2"/>
      <c r="UNQ93" s="2"/>
      <c r="UNR93" s="2"/>
      <c r="UNS93" s="2"/>
      <c r="UNT93" s="2"/>
      <c r="UNU93" s="2"/>
      <c r="UNV93" s="2"/>
      <c r="UNW93" s="2"/>
      <c r="UNX93" s="2"/>
      <c r="UNY93" s="2"/>
      <c r="UNZ93" s="2"/>
      <c r="UOA93" s="2"/>
      <c r="UOB93" s="2"/>
      <c r="UOC93" s="2"/>
      <c r="UOD93" s="2"/>
      <c r="UOE93" s="2"/>
      <c r="UOF93" s="2"/>
      <c r="UOG93" s="2"/>
      <c r="UOH93" s="2"/>
      <c r="UOI93" s="2"/>
      <c r="UOJ93" s="2"/>
      <c r="UOK93" s="2"/>
      <c r="UOL93" s="2"/>
      <c r="UOM93" s="2"/>
      <c r="UON93" s="2"/>
      <c r="UOO93" s="2"/>
      <c r="UOP93" s="2"/>
      <c r="UOQ93" s="2"/>
      <c r="UOR93" s="2"/>
      <c r="UOS93" s="2"/>
      <c r="UOT93" s="2"/>
      <c r="UOU93" s="2"/>
      <c r="UOV93" s="2"/>
      <c r="UOW93" s="2"/>
      <c r="UOX93" s="2"/>
      <c r="UOY93" s="2"/>
      <c r="UOZ93" s="2"/>
      <c r="UPA93" s="2"/>
      <c r="UPB93" s="2"/>
      <c r="UPC93" s="2"/>
      <c r="UPD93" s="2"/>
      <c r="UPE93" s="2"/>
      <c r="UPF93" s="2"/>
      <c r="UPG93" s="2"/>
      <c r="UPH93" s="2"/>
      <c r="UPI93" s="2"/>
      <c r="UPJ93" s="2"/>
      <c r="UPK93" s="2"/>
      <c r="UPL93" s="2"/>
      <c r="UPM93" s="2"/>
      <c r="UPN93" s="2"/>
      <c r="UPO93" s="2"/>
      <c r="UPP93" s="2"/>
      <c r="UPQ93" s="2"/>
      <c r="UPR93" s="2"/>
      <c r="UPS93" s="2"/>
      <c r="UPT93" s="2"/>
      <c r="UPU93" s="2"/>
      <c r="UPV93" s="2"/>
      <c r="UPW93" s="2"/>
      <c r="UPX93" s="2"/>
      <c r="UPY93" s="2"/>
      <c r="UPZ93" s="2"/>
      <c r="UQA93" s="2"/>
      <c r="UQB93" s="2"/>
      <c r="UQC93" s="2"/>
      <c r="UQD93" s="2"/>
      <c r="UQE93" s="2"/>
      <c r="UQF93" s="2"/>
      <c r="UQG93" s="2"/>
      <c r="UQH93" s="2"/>
      <c r="UQI93" s="2"/>
      <c r="UQJ93" s="2"/>
      <c r="UQK93" s="2"/>
      <c r="UQL93" s="2"/>
      <c r="UQM93" s="2"/>
      <c r="UQN93" s="2"/>
      <c r="UQO93" s="2"/>
      <c r="UQP93" s="2"/>
      <c r="UQQ93" s="2"/>
      <c r="UQR93" s="2"/>
      <c r="UQS93" s="2"/>
      <c r="UQT93" s="2"/>
      <c r="UQU93" s="2"/>
      <c r="UQV93" s="2"/>
      <c r="UQW93" s="2"/>
      <c r="UQX93" s="2"/>
      <c r="UQY93" s="2"/>
      <c r="UQZ93" s="2"/>
      <c r="URA93" s="2"/>
      <c r="URB93" s="2"/>
      <c r="URC93" s="2"/>
      <c r="URD93" s="2"/>
      <c r="URE93" s="2"/>
      <c r="URF93" s="2"/>
      <c r="URG93" s="2"/>
      <c r="URH93" s="2"/>
      <c r="URI93" s="2"/>
      <c r="URJ93" s="2"/>
      <c r="URK93" s="2"/>
      <c r="URL93" s="2"/>
      <c r="URM93" s="2"/>
      <c r="URN93" s="2"/>
      <c r="URO93" s="2"/>
      <c r="URP93" s="2"/>
      <c r="URQ93" s="2"/>
      <c r="URR93" s="2"/>
      <c r="URS93" s="2"/>
      <c r="URT93" s="2"/>
      <c r="URU93" s="2"/>
      <c r="URV93" s="2"/>
      <c r="URW93" s="2"/>
      <c r="URX93" s="2"/>
      <c r="URY93" s="2"/>
      <c r="URZ93" s="2"/>
      <c r="USA93" s="2"/>
      <c r="USB93" s="2"/>
      <c r="USC93" s="2"/>
      <c r="USD93" s="2"/>
      <c r="USE93" s="2"/>
      <c r="USF93" s="2"/>
      <c r="USG93" s="2"/>
      <c r="USH93" s="2"/>
      <c r="USI93" s="2"/>
      <c r="USJ93" s="2"/>
      <c r="USK93" s="2"/>
      <c r="USL93" s="2"/>
      <c r="USM93" s="2"/>
      <c r="USN93" s="2"/>
      <c r="USO93" s="2"/>
      <c r="USP93" s="2"/>
      <c r="USQ93" s="2"/>
      <c r="USR93" s="2"/>
      <c r="USS93" s="2"/>
      <c r="UST93" s="2"/>
      <c r="USU93" s="2"/>
      <c r="USV93" s="2"/>
      <c r="USW93" s="2"/>
      <c r="USX93" s="2"/>
      <c r="USY93" s="2"/>
      <c r="USZ93" s="2"/>
      <c r="UTA93" s="2"/>
      <c r="UTB93" s="2"/>
      <c r="UTC93" s="2"/>
      <c r="UTD93" s="2"/>
      <c r="UTE93" s="2"/>
      <c r="UTF93" s="2"/>
      <c r="UTG93" s="2"/>
      <c r="UTH93" s="2"/>
      <c r="UTI93" s="2"/>
      <c r="UTJ93" s="2"/>
      <c r="UTK93" s="2"/>
      <c r="UTL93" s="2"/>
      <c r="UTM93" s="2"/>
      <c r="UTN93" s="2"/>
      <c r="UTO93" s="2"/>
      <c r="UTP93" s="2"/>
      <c r="UTQ93" s="2"/>
      <c r="UTR93" s="2"/>
      <c r="UTS93" s="2"/>
      <c r="UTT93" s="2"/>
      <c r="UTU93" s="2"/>
      <c r="UTV93" s="2"/>
      <c r="UTW93" s="2"/>
      <c r="UTX93" s="2"/>
      <c r="UTY93" s="2"/>
      <c r="UTZ93" s="2"/>
      <c r="UUA93" s="2"/>
      <c r="UUB93" s="2"/>
      <c r="UUC93" s="2"/>
      <c r="UUD93" s="2"/>
      <c r="UUE93" s="2"/>
      <c r="UUF93" s="2"/>
      <c r="UUG93" s="2"/>
      <c r="UUH93" s="2"/>
      <c r="UUI93" s="2"/>
      <c r="UUJ93" s="2"/>
      <c r="UUK93" s="2"/>
      <c r="UUL93" s="2"/>
      <c r="UUM93" s="2"/>
      <c r="UUN93" s="2"/>
      <c r="UUO93" s="2"/>
      <c r="UUP93" s="2"/>
      <c r="UUQ93" s="2"/>
      <c r="UUR93" s="2"/>
      <c r="UUS93" s="2"/>
      <c r="UUT93" s="2"/>
      <c r="UUU93" s="2"/>
      <c r="UUV93" s="2"/>
      <c r="UUW93" s="2"/>
      <c r="UUX93" s="2"/>
      <c r="UUY93" s="2"/>
      <c r="UUZ93" s="2"/>
      <c r="UVA93" s="2"/>
      <c r="UVB93" s="2"/>
      <c r="UVC93" s="2"/>
      <c r="UVD93" s="2"/>
      <c r="UVE93" s="2"/>
      <c r="UVF93" s="2"/>
      <c r="UVG93" s="2"/>
      <c r="UVH93" s="2"/>
      <c r="UVI93" s="2"/>
      <c r="UVJ93" s="2"/>
      <c r="UVK93" s="2"/>
      <c r="UVL93" s="2"/>
      <c r="UVM93" s="2"/>
      <c r="UVN93" s="2"/>
      <c r="UVO93" s="2"/>
      <c r="UVP93" s="2"/>
      <c r="UVQ93" s="2"/>
      <c r="UVR93" s="2"/>
      <c r="UVS93" s="2"/>
      <c r="UVT93" s="2"/>
      <c r="UVU93" s="2"/>
      <c r="UVV93" s="2"/>
      <c r="UVW93" s="2"/>
      <c r="UVX93" s="2"/>
      <c r="UVY93" s="2"/>
      <c r="UVZ93" s="2"/>
      <c r="UWA93" s="2"/>
      <c r="UWB93" s="2"/>
      <c r="UWC93" s="2"/>
      <c r="UWD93" s="2"/>
      <c r="UWE93" s="2"/>
      <c r="UWF93" s="2"/>
      <c r="UWG93" s="2"/>
      <c r="UWH93" s="2"/>
      <c r="UWI93" s="2"/>
      <c r="UWJ93" s="2"/>
      <c r="UWK93" s="2"/>
      <c r="UWL93" s="2"/>
      <c r="UWM93" s="2"/>
      <c r="UWN93" s="2"/>
      <c r="UWO93" s="2"/>
      <c r="UWP93" s="2"/>
      <c r="UWQ93" s="2"/>
      <c r="UWR93" s="2"/>
      <c r="UWS93" s="2"/>
      <c r="UWT93" s="2"/>
      <c r="UWU93" s="2"/>
      <c r="UWV93" s="2"/>
      <c r="UWW93" s="2"/>
      <c r="UWX93" s="2"/>
      <c r="UWY93" s="2"/>
      <c r="UWZ93" s="2"/>
      <c r="UXA93" s="2"/>
      <c r="UXB93" s="2"/>
      <c r="UXC93" s="2"/>
      <c r="UXD93" s="2"/>
      <c r="UXE93" s="2"/>
      <c r="UXF93" s="2"/>
      <c r="UXG93" s="2"/>
      <c r="UXH93" s="2"/>
      <c r="UXI93" s="2"/>
      <c r="UXJ93" s="2"/>
      <c r="UXK93" s="2"/>
      <c r="UXL93" s="2"/>
      <c r="UXM93" s="2"/>
      <c r="UXN93" s="2"/>
      <c r="UXO93" s="2"/>
      <c r="UXP93" s="2"/>
      <c r="UXQ93" s="2"/>
      <c r="UXR93" s="2"/>
      <c r="UXS93" s="2"/>
      <c r="UXT93" s="2"/>
      <c r="UXU93" s="2"/>
      <c r="UXV93" s="2"/>
      <c r="UXW93" s="2"/>
      <c r="UXX93" s="2"/>
      <c r="UXY93" s="2"/>
      <c r="UXZ93" s="2"/>
      <c r="UYA93" s="2"/>
      <c r="UYB93" s="2"/>
      <c r="UYC93" s="2"/>
      <c r="UYD93" s="2"/>
      <c r="UYE93" s="2"/>
      <c r="UYF93" s="2"/>
      <c r="UYG93" s="2"/>
      <c r="UYH93" s="2"/>
      <c r="UYI93" s="2"/>
      <c r="UYJ93" s="2"/>
      <c r="UYK93" s="2"/>
      <c r="UYL93" s="2"/>
      <c r="UYM93" s="2"/>
      <c r="UYN93" s="2"/>
      <c r="UYO93" s="2"/>
      <c r="UYP93" s="2"/>
      <c r="UYQ93" s="2"/>
      <c r="UYR93" s="2"/>
      <c r="UYS93" s="2"/>
      <c r="UYT93" s="2"/>
      <c r="UYU93" s="2"/>
      <c r="UYV93" s="2"/>
      <c r="UYW93" s="2"/>
      <c r="UYX93" s="2"/>
      <c r="UYY93" s="2"/>
      <c r="UYZ93" s="2"/>
      <c r="UZA93" s="2"/>
      <c r="UZB93" s="2"/>
      <c r="UZC93" s="2"/>
      <c r="UZD93" s="2"/>
      <c r="UZE93" s="2"/>
      <c r="UZF93" s="2"/>
      <c r="UZG93" s="2"/>
      <c r="UZH93" s="2"/>
      <c r="UZI93" s="2"/>
      <c r="UZJ93" s="2"/>
      <c r="UZK93" s="2"/>
      <c r="UZL93" s="2"/>
      <c r="UZM93" s="2"/>
      <c r="UZN93" s="2"/>
      <c r="UZO93" s="2"/>
      <c r="UZP93" s="2"/>
      <c r="UZQ93" s="2"/>
      <c r="UZR93" s="2"/>
      <c r="UZS93" s="2"/>
      <c r="UZT93" s="2"/>
      <c r="UZU93" s="2"/>
      <c r="UZV93" s="2"/>
      <c r="UZW93" s="2"/>
      <c r="UZX93" s="2"/>
      <c r="UZY93" s="2"/>
      <c r="UZZ93" s="2"/>
      <c r="VAA93" s="2"/>
      <c r="VAB93" s="2"/>
      <c r="VAC93" s="2"/>
      <c r="VAD93" s="2"/>
      <c r="VAE93" s="2"/>
      <c r="VAF93" s="2"/>
      <c r="VAG93" s="2"/>
      <c r="VAH93" s="2"/>
      <c r="VAI93" s="2"/>
      <c r="VAJ93" s="2"/>
      <c r="VAK93" s="2"/>
      <c r="VAL93" s="2"/>
      <c r="VAM93" s="2"/>
      <c r="VAN93" s="2"/>
      <c r="VAO93" s="2"/>
      <c r="VAP93" s="2"/>
      <c r="VAQ93" s="2"/>
      <c r="VAR93" s="2"/>
      <c r="VAS93" s="2"/>
      <c r="VAT93" s="2"/>
      <c r="VAU93" s="2"/>
      <c r="VAV93" s="2"/>
      <c r="VAW93" s="2"/>
      <c r="VAX93" s="2"/>
      <c r="VAY93" s="2"/>
      <c r="VAZ93" s="2"/>
      <c r="VBA93" s="2"/>
      <c r="VBB93" s="2"/>
      <c r="VBC93" s="2"/>
      <c r="VBD93" s="2"/>
      <c r="VBE93" s="2"/>
      <c r="VBF93" s="2"/>
      <c r="VBG93" s="2"/>
      <c r="VBH93" s="2"/>
      <c r="VBI93" s="2"/>
      <c r="VBJ93" s="2"/>
      <c r="VBK93" s="2"/>
      <c r="VBL93" s="2"/>
      <c r="VBM93" s="2"/>
      <c r="VBN93" s="2"/>
      <c r="VBO93" s="2"/>
      <c r="VBP93" s="2"/>
      <c r="VBQ93" s="2"/>
      <c r="VBR93" s="2"/>
      <c r="VBS93" s="2"/>
      <c r="VBT93" s="2"/>
      <c r="VBU93" s="2"/>
      <c r="VBV93" s="2"/>
      <c r="VBW93" s="2"/>
      <c r="VBX93" s="2"/>
      <c r="VBY93" s="2"/>
      <c r="VBZ93" s="2"/>
      <c r="VCA93" s="2"/>
      <c r="VCB93" s="2"/>
      <c r="VCC93" s="2"/>
      <c r="VCD93" s="2"/>
      <c r="VCE93" s="2"/>
      <c r="VCF93" s="2"/>
      <c r="VCG93" s="2"/>
      <c r="VCH93" s="2"/>
      <c r="VCI93" s="2"/>
      <c r="VCJ93" s="2"/>
      <c r="VCK93" s="2"/>
      <c r="VCL93" s="2"/>
      <c r="VCM93" s="2"/>
      <c r="VCN93" s="2"/>
      <c r="VCO93" s="2"/>
      <c r="VCP93" s="2"/>
      <c r="VCQ93" s="2"/>
      <c r="VCR93" s="2"/>
      <c r="VCS93" s="2"/>
      <c r="VCT93" s="2"/>
      <c r="VCU93" s="2"/>
      <c r="VCV93" s="2"/>
      <c r="VCW93" s="2"/>
      <c r="VCX93" s="2"/>
      <c r="VCY93" s="2"/>
      <c r="VCZ93" s="2"/>
      <c r="VDA93" s="2"/>
      <c r="VDB93" s="2"/>
      <c r="VDC93" s="2"/>
      <c r="VDD93" s="2"/>
      <c r="VDE93" s="2"/>
      <c r="VDF93" s="2"/>
      <c r="VDG93" s="2"/>
      <c r="VDH93" s="2"/>
      <c r="VDI93" s="2"/>
      <c r="VDJ93" s="2"/>
      <c r="VDK93" s="2"/>
      <c r="VDL93" s="2"/>
      <c r="VDM93" s="2"/>
      <c r="VDN93" s="2"/>
      <c r="VDO93" s="2"/>
      <c r="VDP93" s="2"/>
      <c r="VDQ93" s="2"/>
      <c r="VDR93" s="2"/>
      <c r="VDS93" s="2"/>
      <c r="VDT93" s="2"/>
      <c r="VDU93" s="2"/>
      <c r="VDV93" s="2"/>
      <c r="VDW93" s="2"/>
      <c r="VDX93" s="2"/>
      <c r="VDY93" s="2"/>
      <c r="VDZ93" s="2"/>
      <c r="VEA93" s="2"/>
      <c r="VEB93" s="2"/>
      <c r="VEC93" s="2"/>
      <c r="VED93" s="2"/>
      <c r="VEE93" s="2"/>
      <c r="VEF93" s="2"/>
      <c r="VEG93" s="2"/>
      <c r="VEH93" s="2"/>
      <c r="VEI93" s="2"/>
      <c r="VEJ93" s="2"/>
      <c r="VEK93" s="2"/>
      <c r="VEL93" s="2"/>
      <c r="VEM93" s="2"/>
      <c r="VEN93" s="2"/>
      <c r="VEO93" s="2"/>
      <c r="VEP93" s="2"/>
      <c r="VEQ93" s="2"/>
      <c r="VER93" s="2"/>
      <c r="VES93" s="2"/>
      <c r="VET93" s="2"/>
      <c r="VEU93" s="2"/>
      <c r="VEV93" s="2"/>
      <c r="VEW93" s="2"/>
      <c r="VEX93" s="2"/>
      <c r="VEY93" s="2"/>
      <c r="VEZ93" s="2"/>
      <c r="VFA93" s="2"/>
      <c r="VFB93" s="2"/>
      <c r="VFC93" s="2"/>
      <c r="VFD93" s="2"/>
      <c r="VFE93" s="2"/>
      <c r="VFF93" s="2"/>
      <c r="VFG93" s="2"/>
      <c r="VFH93" s="2"/>
      <c r="VFI93" s="2"/>
      <c r="VFJ93" s="2"/>
      <c r="VFK93" s="2"/>
      <c r="VFL93" s="2"/>
      <c r="VFM93" s="2"/>
      <c r="VFN93" s="2"/>
      <c r="VFO93" s="2"/>
      <c r="VFP93" s="2"/>
      <c r="VFQ93" s="2"/>
      <c r="VFR93" s="2"/>
      <c r="VFS93" s="2"/>
      <c r="VFT93" s="2"/>
      <c r="VFU93" s="2"/>
      <c r="VFV93" s="2"/>
      <c r="VFW93" s="2"/>
      <c r="VFX93" s="2"/>
      <c r="VFY93" s="2"/>
      <c r="VFZ93" s="2"/>
      <c r="VGA93" s="2"/>
      <c r="VGB93" s="2"/>
      <c r="VGC93" s="2"/>
      <c r="VGD93" s="2"/>
      <c r="VGE93" s="2"/>
      <c r="VGF93" s="2"/>
      <c r="VGG93" s="2"/>
      <c r="VGH93" s="2"/>
      <c r="VGI93" s="2"/>
      <c r="VGJ93" s="2"/>
      <c r="VGK93" s="2"/>
      <c r="VGL93" s="2"/>
      <c r="VGM93" s="2"/>
      <c r="VGN93" s="2"/>
      <c r="VGO93" s="2"/>
      <c r="VGP93" s="2"/>
      <c r="VGQ93" s="2"/>
      <c r="VGR93" s="2"/>
      <c r="VGS93" s="2"/>
      <c r="VGT93" s="2"/>
      <c r="VGU93" s="2"/>
      <c r="VGV93" s="2"/>
      <c r="VGW93" s="2"/>
      <c r="VGX93" s="2"/>
      <c r="VGY93" s="2"/>
      <c r="VGZ93" s="2"/>
      <c r="VHA93" s="2"/>
      <c r="VHB93" s="2"/>
      <c r="VHC93" s="2"/>
      <c r="VHD93" s="2"/>
      <c r="VHE93" s="2"/>
      <c r="VHF93" s="2"/>
      <c r="VHG93" s="2"/>
      <c r="VHH93" s="2"/>
      <c r="VHI93" s="2"/>
      <c r="VHJ93" s="2"/>
      <c r="VHK93" s="2"/>
      <c r="VHL93" s="2"/>
      <c r="VHM93" s="2"/>
      <c r="VHN93" s="2"/>
      <c r="VHO93" s="2"/>
      <c r="VHP93" s="2"/>
      <c r="VHQ93" s="2"/>
      <c r="VHR93" s="2"/>
      <c r="VHS93" s="2"/>
      <c r="VHT93" s="2"/>
      <c r="VHU93" s="2"/>
      <c r="VHV93" s="2"/>
      <c r="VHW93" s="2"/>
      <c r="VHX93" s="2"/>
      <c r="VHY93" s="2"/>
      <c r="VHZ93" s="2"/>
      <c r="VIA93" s="2"/>
      <c r="VIB93" s="2"/>
      <c r="VIC93" s="2"/>
      <c r="VID93" s="2"/>
      <c r="VIE93" s="2"/>
      <c r="VIF93" s="2"/>
      <c r="VIG93" s="2"/>
      <c r="VIH93" s="2"/>
      <c r="VII93" s="2"/>
      <c r="VIJ93" s="2"/>
      <c r="VIK93" s="2"/>
      <c r="VIL93" s="2"/>
      <c r="VIM93" s="2"/>
      <c r="VIN93" s="2"/>
      <c r="VIO93" s="2"/>
      <c r="VIP93" s="2"/>
      <c r="VIQ93" s="2"/>
      <c r="VIR93" s="2"/>
      <c r="VIS93" s="2"/>
      <c r="VIT93" s="2"/>
      <c r="VIU93" s="2"/>
      <c r="VIV93" s="2"/>
      <c r="VIW93" s="2"/>
      <c r="VIX93" s="2"/>
      <c r="VIY93" s="2"/>
      <c r="VIZ93" s="2"/>
      <c r="VJA93" s="2"/>
      <c r="VJB93" s="2"/>
      <c r="VJC93" s="2"/>
      <c r="VJD93" s="2"/>
      <c r="VJE93" s="2"/>
      <c r="VJF93" s="2"/>
      <c r="VJG93" s="2"/>
      <c r="VJH93" s="2"/>
      <c r="VJI93" s="2"/>
      <c r="VJJ93" s="2"/>
      <c r="VJK93" s="2"/>
      <c r="VJL93" s="2"/>
      <c r="VJM93" s="2"/>
      <c r="VJN93" s="2"/>
      <c r="VJO93" s="2"/>
      <c r="VJP93" s="2"/>
      <c r="VJQ93" s="2"/>
      <c r="VJR93" s="2"/>
      <c r="VJS93" s="2"/>
      <c r="VJT93" s="2"/>
      <c r="VJU93" s="2"/>
      <c r="VJV93" s="2"/>
      <c r="VJW93" s="2"/>
      <c r="VJX93" s="2"/>
      <c r="VJY93" s="2"/>
      <c r="VJZ93" s="2"/>
      <c r="VKA93" s="2"/>
      <c r="VKB93" s="2"/>
      <c r="VKC93" s="2"/>
      <c r="VKD93" s="2"/>
      <c r="VKE93" s="2"/>
      <c r="VKF93" s="2"/>
      <c r="VKG93" s="2"/>
      <c r="VKH93" s="2"/>
      <c r="VKI93" s="2"/>
      <c r="VKJ93" s="2"/>
      <c r="VKK93" s="2"/>
      <c r="VKL93" s="2"/>
      <c r="VKM93" s="2"/>
      <c r="VKN93" s="2"/>
      <c r="VKO93" s="2"/>
      <c r="VKP93" s="2"/>
      <c r="VKQ93" s="2"/>
      <c r="VKR93" s="2"/>
      <c r="VKS93" s="2"/>
      <c r="VKT93" s="2"/>
      <c r="VKU93" s="2"/>
      <c r="VKV93" s="2"/>
      <c r="VKW93" s="2"/>
      <c r="VKX93" s="2"/>
      <c r="VKY93" s="2"/>
      <c r="VKZ93" s="2"/>
      <c r="VLA93" s="2"/>
      <c r="VLB93" s="2"/>
      <c r="VLC93" s="2"/>
      <c r="VLD93" s="2"/>
      <c r="VLE93" s="2"/>
      <c r="VLF93" s="2"/>
      <c r="VLG93" s="2"/>
      <c r="VLH93" s="2"/>
      <c r="VLI93" s="2"/>
      <c r="VLJ93" s="2"/>
      <c r="VLK93" s="2"/>
      <c r="VLL93" s="2"/>
      <c r="VLM93" s="2"/>
      <c r="VLN93" s="2"/>
      <c r="VLO93" s="2"/>
      <c r="VLP93" s="2"/>
      <c r="VLQ93" s="2"/>
      <c r="VLR93" s="2"/>
      <c r="VLS93" s="2"/>
      <c r="VLT93" s="2"/>
      <c r="VLU93" s="2"/>
      <c r="VLV93" s="2"/>
      <c r="VLW93" s="2"/>
      <c r="VLX93" s="2"/>
      <c r="VLY93" s="2"/>
      <c r="VLZ93" s="2"/>
      <c r="VMA93" s="2"/>
      <c r="VMB93" s="2"/>
      <c r="VMC93" s="2"/>
      <c r="VMD93" s="2"/>
      <c r="VME93" s="2"/>
      <c r="VMF93" s="2"/>
      <c r="VMG93" s="2"/>
      <c r="VMH93" s="2"/>
      <c r="VMI93" s="2"/>
      <c r="VMJ93" s="2"/>
      <c r="VMK93" s="2"/>
      <c r="VML93" s="2"/>
      <c r="VMM93" s="2"/>
      <c r="VMN93" s="2"/>
      <c r="VMO93" s="2"/>
      <c r="VMP93" s="2"/>
      <c r="VMQ93" s="2"/>
      <c r="VMR93" s="2"/>
      <c r="VMS93" s="2"/>
      <c r="VMT93" s="2"/>
      <c r="VMU93" s="2"/>
      <c r="VMV93" s="2"/>
      <c r="VMW93" s="2"/>
      <c r="VMX93" s="2"/>
      <c r="VMY93" s="2"/>
      <c r="VMZ93" s="2"/>
      <c r="VNA93" s="2"/>
      <c r="VNB93" s="2"/>
      <c r="VNC93" s="2"/>
      <c r="VND93" s="2"/>
      <c r="VNE93" s="2"/>
      <c r="VNF93" s="2"/>
      <c r="VNG93" s="2"/>
      <c r="VNH93" s="2"/>
      <c r="VNI93" s="2"/>
      <c r="VNJ93" s="2"/>
      <c r="VNK93" s="2"/>
      <c r="VNL93" s="2"/>
      <c r="VNM93" s="2"/>
      <c r="VNN93" s="2"/>
      <c r="VNO93" s="2"/>
      <c r="VNP93" s="2"/>
      <c r="VNQ93" s="2"/>
      <c r="VNR93" s="2"/>
      <c r="VNS93" s="2"/>
      <c r="VNT93" s="2"/>
      <c r="VNU93" s="2"/>
      <c r="VNV93" s="2"/>
      <c r="VNW93" s="2"/>
      <c r="VNX93" s="2"/>
      <c r="VNY93" s="2"/>
      <c r="VNZ93" s="2"/>
      <c r="VOA93" s="2"/>
      <c r="VOB93" s="2"/>
      <c r="VOC93" s="2"/>
      <c r="VOD93" s="2"/>
      <c r="VOE93" s="2"/>
      <c r="VOF93" s="2"/>
      <c r="VOG93" s="2"/>
      <c r="VOH93" s="2"/>
      <c r="VOI93" s="2"/>
      <c r="VOJ93" s="2"/>
      <c r="VOK93" s="2"/>
      <c r="VOL93" s="2"/>
      <c r="VOM93" s="2"/>
      <c r="VON93" s="2"/>
      <c r="VOO93" s="2"/>
      <c r="VOP93" s="2"/>
      <c r="VOQ93" s="2"/>
      <c r="VOR93" s="2"/>
      <c r="VOS93" s="2"/>
      <c r="VOT93" s="2"/>
      <c r="VOU93" s="2"/>
      <c r="VOV93" s="2"/>
      <c r="VOW93" s="2"/>
      <c r="VOX93" s="2"/>
      <c r="VOY93" s="2"/>
      <c r="VOZ93" s="2"/>
      <c r="VPA93" s="2"/>
      <c r="VPB93" s="2"/>
      <c r="VPC93" s="2"/>
      <c r="VPD93" s="2"/>
      <c r="VPE93" s="2"/>
      <c r="VPF93" s="2"/>
      <c r="VPG93" s="2"/>
      <c r="VPH93" s="2"/>
      <c r="VPI93" s="2"/>
      <c r="VPJ93" s="2"/>
      <c r="VPK93" s="2"/>
      <c r="VPL93" s="2"/>
      <c r="VPM93" s="2"/>
      <c r="VPN93" s="2"/>
      <c r="VPO93" s="2"/>
      <c r="VPP93" s="2"/>
      <c r="VPQ93" s="2"/>
      <c r="VPR93" s="2"/>
      <c r="VPS93" s="2"/>
      <c r="VPT93" s="2"/>
      <c r="VPU93" s="2"/>
      <c r="VPV93" s="2"/>
      <c r="VPW93" s="2"/>
      <c r="VPX93" s="2"/>
      <c r="VPY93" s="2"/>
      <c r="VPZ93" s="2"/>
      <c r="VQA93" s="2"/>
      <c r="VQB93" s="2"/>
      <c r="VQC93" s="2"/>
      <c r="VQD93" s="2"/>
      <c r="VQE93" s="2"/>
      <c r="VQF93" s="2"/>
      <c r="VQG93" s="2"/>
      <c r="VQH93" s="2"/>
      <c r="VQI93" s="2"/>
      <c r="VQJ93" s="2"/>
      <c r="VQK93" s="2"/>
      <c r="VQL93" s="2"/>
      <c r="VQM93" s="2"/>
      <c r="VQN93" s="2"/>
      <c r="VQO93" s="2"/>
      <c r="VQP93" s="2"/>
      <c r="VQQ93" s="2"/>
      <c r="VQR93" s="2"/>
      <c r="VQS93" s="2"/>
      <c r="VQT93" s="2"/>
      <c r="VQU93" s="2"/>
      <c r="VQV93" s="2"/>
      <c r="VQW93" s="2"/>
      <c r="VQX93" s="2"/>
      <c r="VQY93" s="2"/>
      <c r="VQZ93" s="2"/>
      <c r="VRA93" s="2"/>
      <c r="VRB93" s="2"/>
      <c r="VRC93" s="2"/>
      <c r="VRD93" s="2"/>
      <c r="VRE93" s="2"/>
      <c r="VRF93" s="2"/>
      <c r="VRG93" s="2"/>
      <c r="VRH93" s="2"/>
      <c r="VRI93" s="2"/>
      <c r="VRJ93" s="2"/>
      <c r="VRK93" s="2"/>
      <c r="VRL93" s="2"/>
      <c r="VRM93" s="2"/>
      <c r="VRN93" s="2"/>
      <c r="VRO93" s="2"/>
      <c r="VRP93" s="2"/>
      <c r="VRQ93" s="2"/>
      <c r="VRR93" s="2"/>
      <c r="VRS93" s="2"/>
      <c r="VRT93" s="2"/>
      <c r="VRU93" s="2"/>
      <c r="VRV93" s="2"/>
      <c r="VRW93" s="2"/>
      <c r="VRX93" s="2"/>
      <c r="VRY93" s="2"/>
      <c r="VRZ93" s="2"/>
      <c r="VSA93" s="2"/>
      <c r="VSB93" s="2"/>
      <c r="VSC93" s="2"/>
      <c r="VSD93" s="2"/>
      <c r="VSE93" s="2"/>
      <c r="VSF93" s="2"/>
      <c r="VSG93" s="2"/>
      <c r="VSH93" s="2"/>
      <c r="VSI93" s="2"/>
      <c r="VSJ93" s="2"/>
      <c r="VSK93" s="2"/>
      <c r="VSL93" s="2"/>
      <c r="VSM93" s="2"/>
      <c r="VSN93" s="2"/>
      <c r="VSO93" s="2"/>
      <c r="VSP93" s="2"/>
      <c r="VSQ93" s="2"/>
      <c r="VSR93" s="2"/>
      <c r="VSS93" s="2"/>
      <c r="VST93" s="2"/>
      <c r="VSU93" s="2"/>
      <c r="VSV93" s="2"/>
      <c r="VSW93" s="2"/>
      <c r="VSX93" s="2"/>
      <c r="VSY93" s="2"/>
      <c r="VSZ93" s="2"/>
      <c r="VTA93" s="2"/>
      <c r="VTB93" s="2"/>
      <c r="VTC93" s="2"/>
      <c r="VTD93" s="2"/>
      <c r="VTE93" s="2"/>
      <c r="VTF93" s="2"/>
      <c r="VTG93" s="2"/>
      <c r="VTH93" s="2"/>
      <c r="VTI93" s="2"/>
      <c r="VTJ93" s="2"/>
      <c r="VTK93" s="2"/>
      <c r="VTL93" s="2"/>
      <c r="VTM93" s="2"/>
      <c r="VTN93" s="2"/>
      <c r="VTO93" s="2"/>
      <c r="VTP93" s="2"/>
      <c r="VTQ93" s="2"/>
      <c r="VTR93" s="2"/>
      <c r="VTS93" s="2"/>
      <c r="VTT93" s="2"/>
      <c r="VTU93" s="2"/>
      <c r="VTV93" s="2"/>
      <c r="VTW93" s="2"/>
      <c r="VTX93" s="2"/>
      <c r="VTY93" s="2"/>
      <c r="VTZ93" s="2"/>
      <c r="VUA93" s="2"/>
      <c r="VUB93" s="2"/>
      <c r="VUC93" s="2"/>
      <c r="VUD93" s="2"/>
      <c r="VUE93" s="2"/>
      <c r="VUF93" s="2"/>
      <c r="VUG93" s="2"/>
      <c r="VUH93" s="2"/>
      <c r="VUI93" s="2"/>
      <c r="VUJ93" s="2"/>
      <c r="VUK93" s="2"/>
      <c r="VUL93" s="2"/>
      <c r="VUM93" s="2"/>
      <c r="VUN93" s="2"/>
      <c r="VUO93" s="2"/>
      <c r="VUP93" s="2"/>
      <c r="VUQ93" s="2"/>
      <c r="VUR93" s="2"/>
      <c r="VUS93" s="2"/>
      <c r="VUT93" s="2"/>
      <c r="VUU93" s="2"/>
      <c r="VUV93" s="2"/>
      <c r="VUW93" s="2"/>
      <c r="VUX93" s="2"/>
      <c r="VUY93" s="2"/>
      <c r="VUZ93" s="2"/>
      <c r="VVA93" s="2"/>
      <c r="VVB93" s="2"/>
      <c r="VVC93" s="2"/>
      <c r="VVD93" s="2"/>
      <c r="VVE93" s="2"/>
      <c r="VVF93" s="2"/>
      <c r="VVG93" s="2"/>
      <c r="VVH93" s="2"/>
      <c r="VVI93" s="2"/>
      <c r="VVJ93" s="2"/>
      <c r="VVK93" s="2"/>
      <c r="VVL93" s="2"/>
      <c r="VVM93" s="2"/>
      <c r="VVN93" s="2"/>
      <c r="VVO93" s="2"/>
      <c r="VVP93" s="2"/>
      <c r="VVQ93" s="2"/>
      <c r="VVR93" s="2"/>
      <c r="VVS93" s="2"/>
      <c r="VVT93" s="2"/>
      <c r="VVU93" s="2"/>
      <c r="VVV93" s="2"/>
      <c r="VVW93" s="2"/>
      <c r="VVX93" s="2"/>
      <c r="VVY93" s="2"/>
      <c r="VVZ93" s="2"/>
      <c r="VWA93" s="2"/>
      <c r="VWB93" s="2"/>
      <c r="VWC93" s="2"/>
      <c r="VWD93" s="2"/>
      <c r="VWE93" s="2"/>
      <c r="VWF93" s="2"/>
      <c r="VWG93" s="2"/>
      <c r="VWH93" s="2"/>
      <c r="VWI93" s="2"/>
      <c r="VWJ93" s="2"/>
      <c r="VWK93" s="2"/>
      <c r="VWL93" s="2"/>
      <c r="VWM93" s="2"/>
      <c r="VWN93" s="2"/>
      <c r="VWO93" s="2"/>
      <c r="VWP93" s="2"/>
      <c r="VWQ93" s="2"/>
      <c r="VWR93" s="2"/>
      <c r="VWS93" s="2"/>
      <c r="VWT93" s="2"/>
      <c r="VWU93" s="2"/>
      <c r="VWV93" s="2"/>
      <c r="VWW93" s="2"/>
      <c r="VWX93" s="2"/>
      <c r="VWY93" s="2"/>
      <c r="VWZ93" s="2"/>
      <c r="VXA93" s="2"/>
      <c r="VXB93" s="2"/>
      <c r="VXC93" s="2"/>
      <c r="VXD93" s="2"/>
      <c r="VXE93" s="2"/>
      <c r="VXF93" s="2"/>
      <c r="VXG93" s="2"/>
      <c r="VXH93" s="2"/>
      <c r="VXI93" s="2"/>
      <c r="VXJ93" s="2"/>
      <c r="VXK93" s="2"/>
      <c r="VXL93" s="2"/>
      <c r="VXM93" s="2"/>
      <c r="VXN93" s="2"/>
      <c r="VXO93" s="2"/>
      <c r="VXP93" s="2"/>
      <c r="VXQ93" s="2"/>
      <c r="VXR93" s="2"/>
      <c r="VXS93" s="2"/>
      <c r="VXT93" s="2"/>
      <c r="VXU93" s="2"/>
      <c r="VXV93" s="2"/>
      <c r="VXW93" s="2"/>
      <c r="VXX93" s="2"/>
      <c r="VXY93" s="2"/>
      <c r="VXZ93" s="2"/>
      <c r="VYA93" s="2"/>
      <c r="VYB93" s="2"/>
      <c r="VYC93" s="2"/>
      <c r="VYD93" s="2"/>
      <c r="VYE93" s="2"/>
      <c r="VYF93" s="2"/>
      <c r="VYG93" s="2"/>
      <c r="VYH93" s="2"/>
      <c r="VYI93" s="2"/>
      <c r="VYJ93" s="2"/>
      <c r="VYK93" s="2"/>
      <c r="VYL93" s="2"/>
      <c r="VYM93" s="2"/>
      <c r="VYN93" s="2"/>
      <c r="VYO93" s="2"/>
      <c r="VYP93" s="2"/>
      <c r="VYQ93" s="2"/>
      <c r="VYR93" s="2"/>
      <c r="VYS93" s="2"/>
      <c r="VYT93" s="2"/>
      <c r="VYU93" s="2"/>
      <c r="VYV93" s="2"/>
      <c r="VYW93" s="2"/>
      <c r="VYX93" s="2"/>
      <c r="VYY93" s="2"/>
      <c r="VYZ93" s="2"/>
      <c r="VZA93" s="2"/>
      <c r="VZB93" s="2"/>
      <c r="VZC93" s="2"/>
      <c r="VZD93" s="2"/>
      <c r="VZE93" s="2"/>
      <c r="VZF93" s="2"/>
      <c r="VZG93" s="2"/>
      <c r="VZH93" s="2"/>
      <c r="VZI93" s="2"/>
      <c r="VZJ93" s="2"/>
      <c r="VZK93" s="2"/>
      <c r="VZL93" s="2"/>
      <c r="VZM93" s="2"/>
      <c r="VZN93" s="2"/>
      <c r="VZO93" s="2"/>
      <c r="VZP93" s="2"/>
      <c r="VZQ93" s="2"/>
      <c r="VZR93" s="2"/>
      <c r="VZS93" s="2"/>
      <c r="VZT93" s="2"/>
      <c r="VZU93" s="2"/>
      <c r="VZV93" s="2"/>
      <c r="VZW93" s="2"/>
      <c r="VZX93" s="2"/>
      <c r="VZY93" s="2"/>
      <c r="VZZ93" s="2"/>
      <c r="WAA93" s="2"/>
      <c r="WAB93" s="2"/>
      <c r="WAC93" s="2"/>
      <c r="WAD93" s="2"/>
      <c r="WAE93" s="2"/>
      <c r="WAF93" s="2"/>
      <c r="WAG93" s="2"/>
      <c r="WAH93" s="2"/>
      <c r="WAI93" s="2"/>
      <c r="WAJ93" s="2"/>
      <c r="WAK93" s="2"/>
      <c r="WAL93" s="2"/>
      <c r="WAM93" s="2"/>
      <c r="WAN93" s="2"/>
      <c r="WAO93" s="2"/>
      <c r="WAP93" s="2"/>
      <c r="WAQ93" s="2"/>
      <c r="WAR93" s="2"/>
      <c r="WAS93" s="2"/>
      <c r="WAT93" s="2"/>
      <c r="WAU93" s="2"/>
      <c r="WAV93" s="2"/>
      <c r="WAW93" s="2"/>
      <c r="WAX93" s="2"/>
      <c r="WAY93" s="2"/>
      <c r="WAZ93" s="2"/>
      <c r="WBA93" s="2"/>
      <c r="WBB93" s="2"/>
      <c r="WBC93" s="2"/>
      <c r="WBD93" s="2"/>
      <c r="WBE93" s="2"/>
      <c r="WBF93" s="2"/>
      <c r="WBG93" s="2"/>
      <c r="WBH93" s="2"/>
      <c r="WBI93" s="2"/>
      <c r="WBJ93" s="2"/>
      <c r="WBK93" s="2"/>
      <c r="WBL93" s="2"/>
      <c r="WBM93" s="2"/>
      <c r="WBN93" s="2"/>
      <c r="WBO93" s="2"/>
      <c r="WBP93" s="2"/>
      <c r="WBQ93" s="2"/>
      <c r="WBR93" s="2"/>
      <c r="WBS93" s="2"/>
      <c r="WBT93" s="2"/>
      <c r="WBU93" s="2"/>
      <c r="WBV93" s="2"/>
      <c r="WBW93" s="2"/>
      <c r="WBX93" s="2"/>
      <c r="WBY93" s="2"/>
      <c r="WBZ93" s="2"/>
      <c r="WCA93" s="2"/>
      <c r="WCB93" s="2"/>
      <c r="WCC93" s="2"/>
      <c r="WCD93" s="2"/>
      <c r="WCE93" s="2"/>
      <c r="WCF93" s="2"/>
      <c r="WCG93" s="2"/>
      <c r="WCH93" s="2"/>
      <c r="WCI93" s="2"/>
      <c r="WCJ93" s="2"/>
      <c r="WCK93" s="2"/>
      <c r="WCL93" s="2"/>
      <c r="WCM93" s="2"/>
      <c r="WCN93" s="2"/>
      <c r="WCO93" s="2"/>
      <c r="WCP93" s="2"/>
      <c r="WCQ93" s="2"/>
      <c r="WCR93" s="2"/>
      <c r="WCS93" s="2"/>
      <c r="WCT93" s="2"/>
      <c r="WCU93" s="2"/>
      <c r="WCV93" s="2"/>
      <c r="WCW93" s="2"/>
      <c r="WCX93" s="2"/>
      <c r="WCY93" s="2"/>
      <c r="WCZ93" s="2"/>
      <c r="WDA93" s="2"/>
      <c r="WDB93" s="2"/>
      <c r="WDC93" s="2"/>
      <c r="WDD93" s="2"/>
      <c r="WDE93" s="2"/>
      <c r="WDF93" s="2"/>
      <c r="WDG93" s="2"/>
      <c r="WDH93" s="2"/>
      <c r="WDI93" s="2"/>
      <c r="WDJ93" s="2"/>
      <c r="WDK93" s="2"/>
      <c r="WDL93" s="2"/>
      <c r="WDM93" s="2"/>
      <c r="WDN93" s="2"/>
      <c r="WDO93" s="2"/>
      <c r="WDP93" s="2"/>
      <c r="WDQ93" s="2"/>
      <c r="WDR93" s="2"/>
      <c r="WDS93" s="2"/>
      <c r="WDT93" s="2"/>
      <c r="WDU93" s="2"/>
      <c r="WDV93" s="2"/>
      <c r="WDW93" s="2"/>
      <c r="WDX93" s="2"/>
      <c r="WDY93" s="2"/>
      <c r="WDZ93" s="2"/>
      <c r="WEA93" s="2"/>
      <c r="WEB93" s="2"/>
      <c r="WEC93" s="2"/>
      <c r="WED93" s="2"/>
      <c r="WEE93" s="2"/>
      <c r="WEF93" s="2"/>
      <c r="WEG93" s="2"/>
      <c r="WEH93" s="2"/>
      <c r="WEI93" s="2"/>
      <c r="WEJ93" s="2"/>
      <c r="WEK93" s="2"/>
      <c r="WEL93" s="2"/>
      <c r="WEM93" s="2"/>
      <c r="WEN93" s="2"/>
      <c r="WEO93" s="2"/>
      <c r="WEP93" s="2"/>
      <c r="WEQ93" s="2"/>
      <c r="WER93" s="2"/>
      <c r="WES93" s="2"/>
      <c r="WET93" s="2"/>
      <c r="WEU93" s="2"/>
      <c r="WEV93" s="2"/>
      <c r="WEW93" s="2"/>
      <c r="WEX93" s="2"/>
      <c r="WEY93" s="2"/>
      <c r="WEZ93" s="2"/>
      <c r="WFA93" s="2"/>
      <c r="WFB93" s="2"/>
      <c r="WFC93" s="2"/>
      <c r="WFD93" s="2"/>
      <c r="WFE93" s="2"/>
      <c r="WFF93" s="2"/>
      <c r="WFG93" s="2"/>
      <c r="WFH93" s="2"/>
      <c r="WFI93" s="2"/>
      <c r="WFJ93" s="2"/>
      <c r="WFK93" s="2"/>
      <c r="WFL93" s="2"/>
      <c r="WFM93" s="2"/>
      <c r="WFN93" s="2"/>
      <c r="WFO93" s="2"/>
      <c r="WFP93" s="2"/>
      <c r="WFQ93" s="2"/>
      <c r="WFR93" s="2"/>
      <c r="WFS93" s="2"/>
      <c r="WFT93" s="2"/>
      <c r="WFU93" s="2"/>
      <c r="WFV93" s="2"/>
      <c r="WFW93" s="2"/>
      <c r="WFX93" s="2"/>
      <c r="WFY93" s="2"/>
      <c r="WFZ93" s="2"/>
      <c r="WGA93" s="2"/>
      <c r="WGB93" s="2"/>
      <c r="WGC93" s="2"/>
      <c r="WGD93" s="2"/>
      <c r="WGE93" s="2"/>
      <c r="WGF93" s="2"/>
      <c r="WGG93" s="2"/>
      <c r="WGH93" s="2"/>
      <c r="WGI93" s="2"/>
      <c r="WGJ93" s="2"/>
      <c r="WGK93" s="2"/>
      <c r="WGL93" s="2"/>
      <c r="WGM93" s="2"/>
      <c r="WGN93" s="2"/>
      <c r="WGO93" s="2"/>
      <c r="WGP93" s="2"/>
      <c r="WGQ93" s="2"/>
      <c r="WGR93" s="2"/>
      <c r="WGS93" s="2"/>
      <c r="WGT93" s="2"/>
      <c r="WGU93" s="2"/>
      <c r="WGV93" s="2"/>
      <c r="WGW93" s="2"/>
      <c r="WGX93" s="2"/>
      <c r="WGY93" s="2"/>
      <c r="WGZ93" s="2"/>
      <c r="WHA93" s="2"/>
      <c r="WHB93" s="2"/>
      <c r="WHC93" s="2"/>
      <c r="WHD93" s="2"/>
      <c r="WHE93" s="2"/>
      <c r="WHF93" s="2"/>
      <c r="WHG93" s="2"/>
      <c r="WHH93" s="2"/>
      <c r="WHI93" s="2"/>
      <c r="WHJ93" s="2"/>
      <c r="WHK93" s="2"/>
      <c r="WHL93" s="2"/>
      <c r="WHM93" s="2"/>
      <c r="WHN93" s="2"/>
      <c r="WHO93" s="2"/>
      <c r="WHP93" s="2"/>
      <c r="WHQ93" s="2"/>
      <c r="WHR93" s="2"/>
      <c r="WHS93" s="2"/>
      <c r="WHT93" s="2"/>
      <c r="WHU93" s="2"/>
      <c r="WHV93" s="2"/>
      <c r="WHW93" s="2"/>
      <c r="WHX93" s="2"/>
      <c r="WHY93" s="2"/>
      <c r="WHZ93" s="2"/>
      <c r="WIA93" s="2"/>
      <c r="WIB93" s="2"/>
      <c r="WIC93" s="2"/>
      <c r="WID93" s="2"/>
      <c r="WIE93" s="2"/>
      <c r="WIF93" s="2"/>
      <c r="WIG93" s="2"/>
      <c r="WIH93" s="2"/>
      <c r="WII93" s="2"/>
      <c r="WIJ93" s="2"/>
      <c r="WIK93" s="2"/>
      <c r="WIL93" s="2"/>
      <c r="WIM93" s="2"/>
      <c r="WIN93" s="2"/>
      <c r="WIO93" s="2"/>
      <c r="WIP93" s="2"/>
      <c r="WIQ93" s="2"/>
      <c r="WIR93" s="2"/>
      <c r="WIS93" s="2"/>
      <c r="WIT93" s="2"/>
      <c r="WIU93" s="2"/>
      <c r="WIV93" s="2"/>
      <c r="WIW93" s="2"/>
      <c r="WIX93" s="2"/>
      <c r="WIY93" s="2"/>
      <c r="WIZ93" s="2"/>
      <c r="WJA93" s="2"/>
      <c r="WJB93" s="2"/>
      <c r="WJC93" s="2"/>
      <c r="WJD93" s="2"/>
      <c r="WJE93" s="2"/>
      <c r="WJF93" s="2"/>
      <c r="WJG93" s="2"/>
      <c r="WJH93" s="2"/>
      <c r="WJI93" s="2"/>
      <c r="WJJ93" s="2"/>
      <c r="WJK93" s="2"/>
      <c r="WJL93" s="2"/>
      <c r="WJM93" s="2"/>
      <c r="WJN93" s="2"/>
      <c r="WJO93" s="2"/>
      <c r="WJP93" s="2"/>
      <c r="WJQ93" s="2"/>
      <c r="WJR93" s="2"/>
      <c r="WJS93" s="2"/>
      <c r="WJT93" s="2"/>
      <c r="WJU93" s="2"/>
      <c r="WJV93" s="2"/>
      <c r="WJW93" s="2"/>
      <c r="WJX93" s="2"/>
      <c r="WJY93" s="2"/>
      <c r="WJZ93" s="2"/>
      <c r="WKA93" s="2"/>
      <c r="WKB93" s="2"/>
      <c r="WKC93" s="2"/>
      <c r="WKD93" s="2"/>
      <c r="WKE93" s="2"/>
      <c r="WKF93" s="2"/>
      <c r="WKG93" s="2"/>
      <c r="WKH93" s="2"/>
      <c r="WKI93" s="2"/>
      <c r="WKJ93" s="2"/>
      <c r="WKK93" s="2"/>
      <c r="WKL93" s="2"/>
      <c r="WKM93" s="2"/>
      <c r="WKN93" s="2"/>
      <c r="WKO93" s="2"/>
      <c r="WKP93" s="2"/>
      <c r="WKQ93" s="2"/>
      <c r="WKR93" s="2"/>
      <c r="WKS93" s="2"/>
      <c r="WKT93" s="2"/>
      <c r="WKU93" s="2"/>
      <c r="WKV93" s="2"/>
      <c r="WKW93" s="2"/>
      <c r="WKX93" s="2"/>
      <c r="WKY93" s="2"/>
      <c r="WKZ93" s="2"/>
      <c r="WLA93" s="2"/>
      <c r="WLB93" s="2"/>
      <c r="WLC93" s="2"/>
      <c r="WLD93" s="2"/>
      <c r="WLE93" s="2"/>
      <c r="WLF93" s="2"/>
      <c r="WLG93" s="2"/>
      <c r="WLH93" s="2"/>
      <c r="WLI93" s="2"/>
      <c r="WLJ93" s="2"/>
      <c r="WLK93" s="2"/>
      <c r="WLL93" s="2"/>
      <c r="WLM93" s="2"/>
      <c r="WLN93" s="2"/>
      <c r="WLO93" s="2"/>
      <c r="WLP93" s="2"/>
      <c r="WLQ93" s="2"/>
      <c r="WLR93" s="2"/>
      <c r="WLS93" s="2"/>
      <c r="WLT93" s="2"/>
      <c r="WLU93" s="2"/>
      <c r="WLV93" s="2"/>
      <c r="WLW93" s="2"/>
      <c r="WLX93" s="2"/>
      <c r="WLY93" s="2"/>
      <c r="WLZ93" s="2"/>
      <c r="WMA93" s="2"/>
      <c r="WMB93" s="2"/>
      <c r="WMC93" s="2"/>
      <c r="WMD93" s="2"/>
      <c r="WME93" s="2"/>
      <c r="WMF93" s="2"/>
      <c r="WMG93" s="2"/>
      <c r="WMH93" s="2"/>
      <c r="WMI93" s="2"/>
      <c r="WMJ93" s="2"/>
      <c r="WMK93" s="2"/>
      <c r="WML93" s="2"/>
      <c r="WMM93" s="2"/>
      <c r="WMN93" s="2"/>
      <c r="WMO93" s="2"/>
      <c r="WMP93" s="2"/>
      <c r="WMQ93" s="2"/>
      <c r="WMR93" s="2"/>
      <c r="WMS93" s="2"/>
      <c r="WMT93" s="2"/>
      <c r="WMU93" s="2"/>
      <c r="WMV93" s="2"/>
      <c r="WMW93" s="2"/>
      <c r="WMX93" s="2"/>
      <c r="WMY93" s="2"/>
      <c r="WMZ93" s="2"/>
      <c r="WNA93" s="2"/>
      <c r="WNB93" s="2"/>
      <c r="WNC93" s="2"/>
      <c r="WND93" s="2"/>
      <c r="WNE93" s="2"/>
      <c r="WNF93" s="2"/>
      <c r="WNG93" s="2"/>
      <c r="WNH93" s="2"/>
      <c r="WNI93" s="2"/>
      <c r="WNJ93" s="2"/>
      <c r="WNK93" s="2"/>
      <c r="WNL93" s="2"/>
      <c r="WNM93" s="2"/>
      <c r="WNN93" s="2"/>
      <c r="WNO93" s="2"/>
      <c r="WNP93" s="2"/>
      <c r="WNQ93" s="2"/>
      <c r="WNR93" s="2"/>
      <c r="WNS93" s="2"/>
      <c r="WNT93" s="2"/>
      <c r="WNU93" s="2"/>
      <c r="WNV93" s="2"/>
      <c r="WNW93" s="2"/>
      <c r="WNX93" s="2"/>
      <c r="WNY93" s="2"/>
      <c r="WNZ93" s="2"/>
      <c r="WOA93" s="2"/>
      <c r="WOB93" s="2"/>
      <c r="WOC93" s="2"/>
      <c r="WOD93" s="2"/>
      <c r="WOE93" s="2"/>
      <c r="WOF93" s="2"/>
      <c r="WOG93" s="2"/>
      <c r="WOH93" s="2"/>
      <c r="WOI93" s="2"/>
      <c r="WOJ93" s="2"/>
      <c r="WOK93" s="2"/>
      <c r="WOL93" s="2"/>
      <c r="WOM93" s="2"/>
      <c r="WON93" s="2"/>
      <c r="WOO93" s="2"/>
      <c r="WOP93" s="2"/>
      <c r="WOQ93" s="2"/>
      <c r="WOR93" s="2"/>
      <c r="WOS93" s="2"/>
      <c r="WOT93" s="2"/>
      <c r="WOU93" s="2"/>
      <c r="WOV93" s="2"/>
      <c r="WOW93" s="2"/>
      <c r="WOX93" s="2"/>
      <c r="WOY93" s="2"/>
      <c r="WOZ93" s="2"/>
      <c r="WPA93" s="2"/>
      <c r="WPB93" s="2"/>
      <c r="WPC93" s="2"/>
      <c r="WPD93" s="2"/>
      <c r="WPE93" s="2"/>
      <c r="WPF93" s="2"/>
      <c r="WPG93" s="2"/>
      <c r="WPH93" s="2"/>
      <c r="WPI93" s="2"/>
      <c r="WPJ93" s="2"/>
      <c r="WPK93" s="2"/>
      <c r="WPL93" s="2"/>
      <c r="WPM93" s="2"/>
      <c r="WPN93" s="2"/>
      <c r="WPO93" s="2"/>
      <c r="WPP93" s="2"/>
      <c r="WPQ93" s="2"/>
      <c r="WPR93" s="2"/>
      <c r="WPS93" s="2"/>
      <c r="WPT93" s="2"/>
      <c r="WPU93" s="2"/>
      <c r="WPV93" s="2"/>
      <c r="WPW93" s="2"/>
      <c r="WPX93" s="2"/>
      <c r="WPY93" s="2"/>
      <c r="WPZ93" s="2"/>
      <c r="WQA93" s="2"/>
      <c r="WQB93" s="2"/>
      <c r="WQC93" s="2"/>
      <c r="WQD93" s="2"/>
      <c r="WQE93" s="2"/>
      <c r="WQF93" s="2"/>
      <c r="WQG93" s="2"/>
      <c r="WQH93" s="2"/>
      <c r="WQI93" s="2"/>
      <c r="WQJ93" s="2"/>
      <c r="WQK93" s="2"/>
      <c r="WQL93" s="2"/>
      <c r="WQM93" s="2"/>
      <c r="WQN93" s="2"/>
      <c r="WQO93" s="2"/>
      <c r="WQP93" s="2"/>
      <c r="WQQ93" s="2"/>
      <c r="WQR93" s="2"/>
      <c r="WQS93" s="2"/>
      <c r="WQT93" s="2"/>
      <c r="WQU93" s="2"/>
      <c r="WQV93" s="2"/>
      <c r="WQW93" s="2"/>
      <c r="WQX93" s="2"/>
      <c r="WQY93" s="2"/>
      <c r="WQZ93" s="2"/>
      <c r="WRA93" s="2"/>
      <c r="WRB93" s="2"/>
      <c r="WRC93" s="2"/>
      <c r="WRD93" s="2"/>
      <c r="WRE93" s="2"/>
      <c r="WRF93" s="2"/>
      <c r="WRG93" s="2"/>
      <c r="WRH93" s="2"/>
      <c r="WRI93" s="2"/>
      <c r="WRJ93" s="2"/>
      <c r="WRK93" s="2"/>
      <c r="WRL93" s="2"/>
      <c r="WRM93" s="2"/>
      <c r="WRN93" s="2"/>
      <c r="WRO93" s="2"/>
      <c r="WRP93" s="2"/>
      <c r="WRQ93" s="2"/>
      <c r="WRR93" s="2"/>
      <c r="WRS93" s="2"/>
      <c r="WRT93" s="2"/>
      <c r="WRU93" s="2"/>
      <c r="WRV93" s="2"/>
      <c r="WRW93" s="2"/>
      <c r="WRX93" s="2"/>
      <c r="WRY93" s="2"/>
      <c r="WRZ93" s="2"/>
      <c r="WSA93" s="2"/>
      <c r="WSB93" s="2"/>
      <c r="WSC93" s="2"/>
      <c r="WSD93" s="2"/>
      <c r="WSE93" s="2"/>
      <c r="WSF93" s="2"/>
      <c r="WSG93" s="2"/>
      <c r="WSH93" s="2"/>
      <c r="WSI93" s="2"/>
      <c r="WSJ93" s="2"/>
      <c r="WSK93" s="2"/>
      <c r="WSL93" s="2"/>
      <c r="WSM93" s="2"/>
      <c r="WSN93" s="2"/>
      <c r="WSO93" s="2"/>
      <c r="WSP93" s="2"/>
      <c r="WSQ93" s="2"/>
      <c r="WSR93" s="2"/>
      <c r="WSS93" s="2"/>
      <c r="WST93" s="2"/>
      <c r="WSU93" s="2"/>
      <c r="WSV93" s="2"/>
      <c r="WSW93" s="2"/>
      <c r="WSX93" s="2"/>
      <c r="WSY93" s="2"/>
      <c r="WSZ93" s="2"/>
      <c r="WTA93" s="2"/>
      <c r="WTB93" s="2"/>
      <c r="WTC93" s="2"/>
      <c r="WTD93" s="2"/>
      <c r="WTE93" s="2"/>
      <c r="WTF93" s="2"/>
      <c r="WTG93" s="2"/>
      <c r="WTH93" s="2"/>
      <c r="WTI93" s="2"/>
      <c r="WTJ93" s="2"/>
      <c r="WTK93" s="2"/>
      <c r="WTL93" s="2"/>
      <c r="WTM93" s="2"/>
      <c r="WTN93" s="2"/>
      <c r="WTO93" s="2"/>
      <c r="WTP93" s="2"/>
      <c r="WTQ93" s="2"/>
      <c r="WTR93" s="2"/>
      <c r="WTS93" s="2"/>
      <c r="WTT93" s="2"/>
      <c r="WTU93" s="2"/>
      <c r="WTV93" s="2"/>
      <c r="WTW93" s="2"/>
      <c r="WTX93" s="2"/>
      <c r="WTY93" s="2"/>
      <c r="WTZ93" s="2"/>
      <c r="WUA93" s="2"/>
      <c r="WUB93" s="2"/>
      <c r="WUC93" s="2"/>
      <c r="WUD93" s="2"/>
      <c r="WUE93" s="2"/>
      <c r="WUF93" s="2"/>
      <c r="WUG93" s="2"/>
      <c r="WUH93" s="2"/>
      <c r="WUI93" s="2"/>
      <c r="WUJ93" s="2"/>
      <c r="WUK93" s="2"/>
      <c r="WUL93" s="2"/>
      <c r="WUM93" s="2"/>
      <c r="WUN93" s="2"/>
      <c r="WUO93" s="2"/>
      <c r="WUP93" s="2"/>
      <c r="WUQ93" s="2"/>
      <c r="WUR93" s="2"/>
      <c r="WUS93" s="2"/>
      <c r="WUT93" s="2"/>
      <c r="WUU93" s="2"/>
      <c r="WUV93" s="2"/>
      <c r="WUW93" s="2"/>
      <c r="WUX93" s="2"/>
      <c r="WUY93" s="2"/>
      <c r="WUZ93" s="2"/>
      <c r="WVA93" s="2"/>
      <c r="WVB93" s="2"/>
      <c r="WVC93" s="2"/>
      <c r="WVD93" s="2"/>
      <c r="WVE93" s="2"/>
      <c r="WVF93" s="2"/>
      <c r="WVG93" s="2"/>
      <c r="WVH93" s="2"/>
      <c r="WVI93" s="2"/>
      <c r="WVJ93" s="2"/>
      <c r="WVK93" s="2"/>
      <c r="WVL93" s="2"/>
      <c r="WVM93" s="2"/>
      <c r="WVN93" s="2"/>
      <c r="WVO93" s="2"/>
      <c r="WVP93" s="2"/>
      <c r="WVQ93" s="2"/>
      <c r="WVR93" s="2"/>
      <c r="WVS93" s="2"/>
      <c r="WVT93" s="2"/>
      <c r="WVU93" s="2"/>
      <c r="WVV93" s="2"/>
      <c r="WVW93" s="2"/>
      <c r="WVX93" s="2"/>
      <c r="WVY93" s="2"/>
      <c r="WVZ93" s="2"/>
      <c r="WWA93" s="2"/>
      <c r="WWB93" s="2"/>
      <c r="WWC93" s="2"/>
      <c r="WWD93" s="2"/>
      <c r="WWE93" s="2"/>
      <c r="WWF93" s="2"/>
      <c r="WWG93" s="2"/>
      <c r="WWH93" s="2"/>
      <c r="WWI93" s="2"/>
      <c r="WWJ93" s="2"/>
      <c r="WWK93" s="2"/>
      <c r="WWL93" s="2"/>
      <c r="WWM93" s="2"/>
      <c r="WWN93" s="2"/>
      <c r="WWO93" s="2"/>
      <c r="WWP93" s="2"/>
      <c r="WWQ93" s="2"/>
      <c r="WWR93" s="2"/>
      <c r="WWS93" s="2"/>
      <c r="WWT93" s="2"/>
      <c r="WWU93" s="2"/>
      <c r="WWV93" s="2"/>
      <c r="WWW93" s="2"/>
      <c r="WWX93" s="2"/>
      <c r="WWY93" s="2"/>
      <c r="WWZ93" s="2"/>
      <c r="WXA93" s="2"/>
      <c r="WXB93" s="2"/>
      <c r="WXC93" s="2"/>
      <c r="WXD93" s="2"/>
      <c r="WXE93" s="2"/>
      <c r="WXF93" s="2"/>
      <c r="WXG93" s="2"/>
      <c r="WXH93" s="2"/>
      <c r="WXI93" s="2"/>
      <c r="WXJ93" s="2"/>
      <c r="WXK93" s="2"/>
      <c r="WXL93" s="2"/>
      <c r="WXM93" s="2"/>
      <c r="WXN93" s="2"/>
      <c r="WXO93" s="2"/>
      <c r="WXP93" s="2"/>
      <c r="WXQ93" s="2"/>
      <c r="WXR93" s="2"/>
      <c r="WXS93" s="2"/>
      <c r="WXT93" s="2"/>
      <c r="WXU93" s="2"/>
      <c r="WXV93" s="2"/>
      <c r="WXW93" s="2"/>
      <c r="WXX93" s="2"/>
      <c r="WXY93" s="2"/>
      <c r="WXZ93" s="2"/>
      <c r="WYA93" s="2"/>
      <c r="WYB93" s="2"/>
      <c r="WYC93" s="2"/>
      <c r="WYD93" s="2"/>
      <c r="WYE93" s="2"/>
      <c r="WYF93" s="2"/>
      <c r="WYG93" s="2"/>
      <c r="WYH93" s="2"/>
      <c r="WYI93" s="2"/>
      <c r="WYJ93" s="2"/>
      <c r="WYK93" s="2"/>
      <c r="WYL93" s="2"/>
      <c r="WYM93" s="2"/>
      <c r="WYN93" s="2"/>
      <c r="WYO93" s="2"/>
      <c r="WYP93" s="2"/>
      <c r="WYQ93" s="2"/>
      <c r="WYR93" s="2"/>
      <c r="WYS93" s="2"/>
      <c r="WYT93" s="2"/>
      <c r="WYU93" s="2"/>
      <c r="WYV93" s="2"/>
      <c r="WYW93" s="2"/>
      <c r="WYX93" s="2"/>
      <c r="WYY93" s="2"/>
      <c r="WYZ93" s="2"/>
      <c r="WZA93" s="2"/>
      <c r="WZB93" s="2"/>
      <c r="WZC93" s="2"/>
      <c r="WZD93" s="2"/>
      <c r="WZE93" s="2"/>
      <c r="WZF93" s="2"/>
      <c r="WZG93" s="2"/>
      <c r="WZH93" s="2"/>
      <c r="WZI93" s="2"/>
      <c r="WZJ93" s="2"/>
      <c r="WZK93" s="2"/>
      <c r="WZL93" s="2"/>
      <c r="WZM93" s="2"/>
      <c r="WZN93" s="2"/>
      <c r="WZO93" s="2"/>
      <c r="WZP93" s="2"/>
      <c r="WZQ93" s="2"/>
      <c r="WZR93" s="2"/>
      <c r="WZS93" s="2"/>
      <c r="WZT93" s="2"/>
      <c r="WZU93" s="2"/>
      <c r="WZV93" s="2"/>
      <c r="WZW93" s="2"/>
      <c r="WZX93" s="2"/>
      <c r="WZY93" s="2"/>
      <c r="WZZ93" s="2"/>
      <c r="XAA93" s="2"/>
      <c r="XAB93" s="2"/>
      <c r="XAC93" s="2"/>
      <c r="XAD93" s="2"/>
      <c r="XAE93" s="2"/>
      <c r="XAF93" s="2"/>
      <c r="XAG93" s="2"/>
      <c r="XAH93" s="2"/>
      <c r="XAI93" s="2"/>
      <c r="XAJ93" s="2"/>
      <c r="XAK93" s="2"/>
      <c r="XAL93" s="2"/>
      <c r="XAM93" s="2"/>
      <c r="XAN93" s="2"/>
      <c r="XAO93" s="2"/>
      <c r="XAP93" s="2"/>
      <c r="XAQ93" s="2"/>
      <c r="XAR93" s="2"/>
      <c r="XAS93" s="2"/>
      <c r="XAT93" s="2"/>
      <c r="XAU93" s="2"/>
      <c r="XAV93" s="2"/>
      <c r="XAW93" s="2"/>
      <c r="XAX93" s="2"/>
      <c r="XAY93" s="2"/>
      <c r="XAZ93" s="2"/>
      <c r="XBA93" s="2"/>
      <c r="XBB93" s="2"/>
      <c r="XBC93" s="2"/>
      <c r="XBD93" s="2"/>
      <c r="XBE93" s="2"/>
      <c r="XBF93" s="2"/>
      <c r="XBG93" s="2"/>
      <c r="XBH93" s="2"/>
      <c r="XBI93" s="2"/>
      <c r="XBJ93" s="2"/>
      <c r="XBK93" s="2"/>
      <c r="XBL93" s="2"/>
      <c r="XBM93" s="2"/>
      <c r="XBN93" s="2"/>
      <c r="XBO93" s="2"/>
      <c r="XBP93" s="2"/>
      <c r="XBQ93" s="2"/>
      <c r="XBR93" s="2"/>
      <c r="XBS93" s="2"/>
      <c r="XBT93" s="2"/>
      <c r="XBU93" s="2"/>
      <c r="XBV93" s="2"/>
      <c r="XBW93" s="2"/>
      <c r="XBX93" s="2"/>
      <c r="XBY93" s="2"/>
      <c r="XBZ93" s="2"/>
      <c r="XCA93" s="2"/>
      <c r="XCB93" s="2"/>
      <c r="XCC93" s="2"/>
      <c r="XCD93" s="2"/>
      <c r="XCE93" s="2"/>
      <c r="XCF93" s="2"/>
      <c r="XCG93" s="2"/>
      <c r="XCH93" s="2"/>
      <c r="XCI93" s="2"/>
      <c r="XCJ93" s="2"/>
      <c r="XCK93" s="2"/>
      <c r="XCL93" s="2"/>
      <c r="XCM93" s="2"/>
      <c r="XCN93" s="2"/>
      <c r="XCO93" s="2"/>
      <c r="XCP93" s="2"/>
      <c r="XCQ93" s="2"/>
      <c r="XCR93" s="2"/>
      <c r="XCS93" s="2"/>
      <c r="XCT93" s="2"/>
      <c r="XCU93" s="2"/>
      <c r="XCV93" s="2"/>
      <c r="XCW93" s="2"/>
      <c r="XCX93" s="2"/>
      <c r="XCY93" s="2"/>
      <c r="XCZ93" s="2"/>
      <c r="XDA93" s="2"/>
      <c r="XDB93" s="2"/>
      <c r="XDC93" s="2"/>
      <c r="XDD93" s="2"/>
      <c r="XDE93" s="2"/>
      <c r="XDF93" s="2"/>
      <c r="XDG93" s="2"/>
      <c r="XDH93" s="2"/>
      <c r="XDI93" s="2"/>
      <c r="XDJ93" s="2"/>
      <c r="XDK93" s="2"/>
      <c r="XDL93" s="2"/>
      <c r="XDM93" s="2"/>
      <c r="XDN93" s="2"/>
      <c r="XDO93" s="2"/>
      <c r="XDP93" s="2"/>
      <c r="XDQ93" s="2"/>
      <c r="XDR93" s="2"/>
      <c r="XDS93" s="2"/>
      <c r="XDT93" s="2"/>
      <c r="XDU93" s="2"/>
      <c r="XDV93" s="2"/>
      <c r="XDW93" s="2"/>
      <c r="XDX93" s="2"/>
      <c r="XDY93" s="2"/>
      <c r="XDZ93" s="2"/>
      <c r="XEA93" s="2"/>
      <c r="XEB93" s="2"/>
      <c r="XEC93" s="2"/>
      <c r="XED93" s="2"/>
      <c r="XEE93" s="2"/>
      <c r="XEF93" s="2"/>
      <c r="XEG93" s="2"/>
      <c r="XEH93" s="2"/>
      <c r="XEI93" s="2"/>
      <c r="XEJ93" s="2"/>
      <c r="XEK93" s="2"/>
      <c r="XEL93" s="2"/>
      <c r="XEM93" s="2"/>
      <c r="XEN93" s="2"/>
      <c r="XEO93" s="2"/>
      <c r="XEP93" s="2"/>
      <c r="XEQ93" s="2"/>
      <c r="XER93" s="2"/>
      <c r="XES93" s="2"/>
      <c r="XET93" s="2"/>
      <c r="XEU93" s="2"/>
      <c r="XEV93" s="2"/>
      <c r="XEW93" s="2"/>
      <c r="XEX93" s="2"/>
      <c r="XEY93" s="2"/>
      <c r="XEZ93" s="2"/>
      <c r="XFA93" s="2"/>
      <c r="XFB93" s="2"/>
      <c r="XFC93" s="2"/>
      <c r="XFD93" s="2"/>
    </row>
    <row r="94" spans="1:16384" x14ac:dyDescent="0.25">
      <c r="A94" s="102" t="s">
        <v>38</v>
      </c>
      <c r="B94" s="102"/>
      <c r="C94" s="102"/>
      <c r="D94" s="102"/>
      <c r="E94" s="102"/>
      <c r="F94" s="102"/>
      <c r="G94" s="102"/>
      <c r="H94" s="102"/>
      <c r="I94" s="102"/>
      <c r="J94" s="102"/>
      <c r="K94" s="102"/>
    </row>
    <row r="95" spans="1:16384" ht="41.25" customHeight="1" x14ac:dyDescent="0.25">
      <c r="A95" s="391" t="s">
        <v>39</v>
      </c>
      <c r="B95" s="391"/>
      <c r="C95" s="391"/>
      <c r="D95" s="391"/>
      <c r="E95" s="391"/>
      <c r="F95" s="391"/>
      <c r="G95" s="391"/>
      <c r="H95" s="391"/>
      <c r="I95" s="391"/>
      <c r="J95" s="391"/>
      <c r="K95" s="391"/>
    </row>
    <row r="96" spans="1:16384" ht="33" customHeight="1" x14ac:dyDescent="0.25">
      <c r="A96" s="391" t="s">
        <v>40</v>
      </c>
      <c r="B96" s="391"/>
      <c r="C96" s="391"/>
      <c r="D96" s="391"/>
      <c r="E96" s="391"/>
      <c r="F96" s="391"/>
      <c r="G96" s="391"/>
      <c r="H96" s="391"/>
      <c r="I96" s="391"/>
      <c r="J96" s="391"/>
      <c r="K96" s="391"/>
    </row>
    <row r="97" spans="1:11" ht="89.25" customHeight="1" x14ac:dyDescent="0.25">
      <c r="A97" s="391" t="s">
        <v>41</v>
      </c>
      <c r="B97" s="391"/>
      <c r="C97" s="391"/>
      <c r="D97" s="391"/>
      <c r="E97" s="391"/>
      <c r="F97" s="391"/>
      <c r="G97" s="391"/>
      <c r="H97" s="391"/>
      <c r="I97" s="391"/>
      <c r="J97" s="391"/>
      <c r="K97" s="391"/>
    </row>
    <row r="98" spans="1:11" x14ac:dyDescent="0.25">
      <c r="A98" s="103" t="s">
        <v>42</v>
      </c>
      <c r="B98" s="103"/>
      <c r="C98" s="103"/>
      <c r="D98" s="103"/>
      <c r="E98" s="103"/>
      <c r="F98" s="103"/>
      <c r="G98" s="103"/>
      <c r="H98" s="103"/>
      <c r="I98" s="103"/>
      <c r="J98" s="103"/>
      <c r="K98" s="103"/>
    </row>
    <row r="100" spans="1:11" x14ac:dyDescent="0.25">
      <c r="A100" s="111"/>
      <c r="B100" s="114" t="s">
        <v>50</v>
      </c>
      <c r="C100" s="111"/>
      <c r="D100" s="111"/>
    </row>
    <row r="101" spans="1:11" x14ac:dyDescent="0.25">
      <c r="A101" s="111"/>
      <c r="B101" s="111"/>
      <c r="C101" s="111"/>
      <c r="D101" s="111"/>
    </row>
    <row r="102" spans="1:11" x14ac:dyDescent="0.25">
      <c r="A102" s="111"/>
      <c r="B102" s="114" t="s">
        <v>36</v>
      </c>
      <c r="C102" s="111"/>
      <c r="D102" s="111"/>
    </row>
    <row r="103" spans="1:11" x14ac:dyDescent="0.25">
      <c r="A103" s="111"/>
      <c r="B103" s="114" t="s">
        <v>35</v>
      </c>
      <c r="C103" s="111"/>
      <c r="D103" s="111"/>
    </row>
    <row r="104" spans="1:11" x14ac:dyDescent="0.25">
      <c r="A104" s="111"/>
      <c r="B104" s="114" t="s">
        <v>43</v>
      </c>
      <c r="C104" s="111"/>
      <c r="D104" s="111"/>
    </row>
    <row r="105" spans="1:11" x14ac:dyDescent="0.25">
      <c r="A105" s="111"/>
      <c r="B105" s="114" t="s">
        <v>45</v>
      </c>
      <c r="C105" s="111"/>
      <c r="D105" s="111"/>
    </row>
    <row r="106" spans="1:11" x14ac:dyDescent="0.25">
      <c r="A106" s="111"/>
      <c r="B106" s="114" t="s">
        <v>47</v>
      </c>
      <c r="C106" s="111"/>
      <c r="D106" s="111"/>
    </row>
  </sheetData>
  <mergeCells count="12">
    <mergeCell ref="A96:K96"/>
    <mergeCell ref="A97:K97"/>
    <mergeCell ref="A1:K1"/>
    <mergeCell ref="A2:K2"/>
    <mergeCell ref="A3:K3"/>
    <mergeCell ref="A4:A5"/>
    <mergeCell ref="A95:K95"/>
    <mergeCell ref="D4:E4"/>
    <mergeCell ref="B4:C4"/>
    <mergeCell ref="F4:G4"/>
    <mergeCell ref="H4:I4"/>
    <mergeCell ref="J4:K4"/>
  </mergeCells>
  <hyperlinks>
    <hyperlink ref="B100" location="Glosario!A1" display="Glosario"/>
    <hyperlink ref="N1" location="Índice!A1" display="Índice"/>
    <hyperlink ref="B103" location="Glosario!A43" display="Tasa de empleo"/>
    <hyperlink ref="B104" location="Glosario!A31" display="Tasa de desocupación"/>
    <hyperlink ref="B102" location="Glosario!A37" display="Tasa de actividad"/>
    <hyperlink ref="B105" location="Glosario!A67" display="Tasa de subocupación"/>
    <hyperlink ref="B106" location="Glosario!A46" display="Tasa de empleo no registrado"/>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R153"/>
  <sheetViews>
    <sheetView showGridLines="0" zoomScaleNormal="100" workbookViewId="0">
      <selection activeCell="C94" sqref="C94"/>
    </sheetView>
  </sheetViews>
  <sheetFormatPr baseColWidth="10" defaultRowHeight="15" x14ac:dyDescent="0.25"/>
  <sheetData>
    <row r="1" spans="1:18" ht="18.75" x14ac:dyDescent="0.3">
      <c r="A1" s="399" t="s">
        <v>155</v>
      </c>
      <c r="B1" s="399"/>
      <c r="C1" s="399"/>
      <c r="D1" s="399"/>
      <c r="E1" s="399"/>
      <c r="F1" s="399"/>
      <c r="G1" s="399"/>
      <c r="H1" s="399"/>
      <c r="I1" s="399"/>
      <c r="J1" s="399"/>
      <c r="K1" s="399"/>
      <c r="M1" s="13"/>
      <c r="N1" s="14" t="s">
        <v>194</v>
      </c>
    </row>
    <row r="2" spans="1:18" ht="15.75" x14ac:dyDescent="0.25">
      <c r="A2" s="400" t="s">
        <v>383</v>
      </c>
      <c r="B2" s="400"/>
      <c r="C2" s="400"/>
      <c r="D2" s="400"/>
      <c r="E2" s="400"/>
      <c r="F2" s="400"/>
      <c r="G2" s="400"/>
      <c r="H2" s="400"/>
      <c r="I2" s="400"/>
      <c r="J2" s="400"/>
      <c r="K2" s="400"/>
    </row>
    <row r="3" spans="1:18" ht="16.5" thickBot="1" x14ac:dyDescent="0.3">
      <c r="A3" s="401" t="s">
        <v>33</v>
      </c>
      <c r="B3" s="401"/>
      <c r="C3" s="401"/>
      <c r="D3" s="401"/>
      <c r="E3" s="401"/>
      <c r="F3" s="401"/>
      <c r="G3" s="401"/>
      <c r="H3" s="401"/>
      <c r="I3" s="401"/>
      <c r="J3" s="401"/>
      <c r="K3" s="401"/>
    </row>
    <row r="4" spans="1:18" ht="34.5" customHeight="1" thickBot="1" x14ac:dyDescent="0.3">
      <c r="A4" s="395" t="s">
        <v>49</v>
      </c>
      <c r="B4" s="397" t="s">
        <v>32</v>
      </c>
      <c r="C4" s="397"/>
      <c r="D4" s="397" t="s">
        <v>34</v>
      </c>
      <c r="E4" s="397"/>
      <c r="F4" s="397" t="s">
        <v>44</v>
      </c>
      <c r="G4" s="397"/>
      <c r="H4" s="397" t="s">
        <v>46</v>
      </c>
      <c r="I4" s="397"/>
      <c r="J4" s="397" t="s">
        <v>48</v>
      </c>
      <c r="K4" s="397"/>
    </row>
    <row r="5" spans="1:18" ht="20.25" customHeight="1" thickBot="1" x14ac:dyDescent="0.3">
      <c r="A5" s="396"/>
      <c r="B5" s="93" t="s">
        <v>31</v>
      </c>
      <c r="C5" s="93" t="s">
        <v>29</v>
      </c>
      <c r="D5" s="93" t="s">
        <v>31</v>
      </c>
      <c r="E5" s="93" t="s">
        <v>29</v>
      </c>
      <c r="F5" s="93" t="s">
        <v>31</v>
      </c>
      <c r="G5" s="93" t="s">
        <v>29</v>
      </c>
      <c r="H5" s="93" t="s">
        <v>31</v>
      </c>
      <c r="I5" s="93" t="s">
        <v>29</v>
      </c>
      <c r="J5" s="93" t="s">
        <v>31</v>
      </c>
      <c r="K5" s="93" t="s">
        <v>29</v>
      </c>
    </row>
    <row r="6" spans="1:18" s="9" customFormat="1" ht="21.75" customHeight="1" x14ac:dyDescent="0.25">
      <c r="A6" s="104" t="s">
        <v>0</v>
      </c>
      <c r="B6" s="105">
        <v>4733.4937030272367</v>
      </c>
      <c r="C6" s="105">
        <v>6027.3695848223997</v>
      </c>
      <c r="D6" s="105">
        <v>3888.0713606119307</v>
      </c>
      <c r="E6" s="105">
        <v>5135.2389378977314</v>
      </c>
      <c r="F6" s="105">
        <v>845.42234241530593</v>
      </c>
      <c r="G6" s="105">
        <v>892.1306469246681</v>
      </c>
      <c r="H6" s="105">
        <v>897.62293429621468</v>
      </c>
      <c r="I6" s="105">
        <v>881.76241872151377</v>
      </c>
      <c r="J6" s="105">
        <v>1639.3899299532429</v>
      </c>
      <c r="K6" s="105">
        <v>1545.0011486162884</v>
      </c>
      <c r="M6" s="10"/>
      <c r="N6" s="10"/>
      <c r="O6" s="10"/>
      <c r="P6" s="10"/>
      <c r="Q6" s="10"/>
      <c r="R6" s="10"/>
    </row>
    <row r="7" spans="1:18" s="9" customFormat="1" ht="21.75" customHeight="1" x14ac:dyDescent="0.25">
      <c r="A7" s="106" t="s">
        <v>1</v>
      </c>
      <c r="B7" s="107">
        <v>4648.6206046243087</v>
      </c>
      <c r="C7" s="107">
        <v>6163.8365133150246</v>
      </c>
      <c r="D7" s="107">
        <v>3856.3296271056256</v>
      </c>
      <c r="E7" s="107">
        <v>5394.033760467516</v>
      </c>
      <c r="F7" s="107">
        <v>792.29097751868278</v>
      </c>
      <c r="G7" s="107">
        <v>769.80275284750849</v>
      </c>
      <c r="H7" s="107">
        <v>901.01471979781525</v>
      </c>
      <c r="I7" s="107">
        <v>847.38402845177359</v>
      </c>
      <c r="J7" s="107">
        <v>1648.5779872423859</v>
      </c>
      <c r="K7" s="107">
        <v>1621.4387570690642</v>
      </c>
      <c r="M7" s="10"/>
      <c r="N7" s="10"/>
      <c r="O7" s="10"/>
      <c r="P7" s="10"/>
      <c r="Q7" s="10"/>
      <c r="R7" s="10"/>
    </row>
    <row r="8" spans="1:18" s="9" customFormat="1" ht="21.75" customHeight="1" x14ac:dyDescent="0.25">
      <c r="A8" s="106" t="s">
        <v>2</v>
      </c>
      <c r="B8" s="107">
        <v>4676.8981346872733</v>
      </c>
      <c r="C8" s="107">
        <v>6123.6062466907651</v>
      </c>
      <c r="D8" s="107">
        <v>3855.4661701158052</v>
      </c>
      <c r="E8" s="107">
        <v>5403.0579020038249</v>
      </c>
      <c r="F8" s="107">
        <v>821.43196457146769</v>
      </c>
      <c r="G8" s="107">
        <v>720.54834468694037</v>
      </c>
      <c r="H8" s="107">
        <v>855.1299806491802</v>
      </c>
      <c r="I8" s="107">
        <v>812.46690367100757</v>
      </c>
      <c r="J8" s="107">
        <v>1578.2832586310708</v>
      </c>
      <c r="K8" s="107">
        <v>1624.3859205023493</v>
      </c>
      <c r="M8" s="10"/>
      <c r="N8" s="10"/>
      <c r="O8" s="10"/>
      <c r="P8" s="10"/>
      <c r="Q8" s="10"/>
      <c r="R8" s="10"/>
    </row>
    <row r="9" spans="1:18" s="9" customFormat="1" ht="21.75" customHeight="1" x14ac:dyDescent="0.25">
      <c r="A9" s="106" t="s">
        <v>3</v>
      </c>
      <c r="B9" s="107">
        <v>4765.3304514213487</v>
      </c>
      <c r="C9" s="107">
        <v>6207.9474335600726</v>
      </c>
      <c r="D9" s="107">
        <v>3981.5200888521022</v>
      </c>
      <c r="E9" s="107">
        <v>5383.7909187705454</v>
      </c>
      <c r="F9" s="107">
        <v>783.81036256924654</v>
      </c>
      <c r="G9" s="107">
        <v>824.15651478952702</v>
      </c>
      <c r="H9" s="107">
        <v>898.48094604652351</v>
      </c>
      <c r="I9" s="107">
        <v>759.08815115602715</v>
      </c>
      <c r="J9" s="107">
        <v>1650.6248397906561</v>
      </c>
      <c r="K9" s="107">
        <v>1585.2715458575124</v>
      </c>
      <c r="M9" s="10"/>
      <c r="N9" s="10"/>
      <c r="O9" s="10"/>
      <c r="P9" s="10"/>
      <c r="Q9" s="10"/>
      <c r="R9" s="10"/>
    </row>
    <row r="10" spans="1:18" s="9" customFormat="1" ht="21.75" customHeight="1" x14ac:dyDescent="0.25">
      <c r="A10" s="106" t="s">
        <v>4</v>
      </c>
      <c r="B10" s="107">
        <v>4728.040942091603</v>
      </c>
      <c r="C10" s="107">
        <v>6272.5143060359424</v>
      </c>
      <c r="D10" s="107">
        <v>4007.0685207475385</v>
      </c>
      <c r="E10" s="107">
        <v>5548.9664879744978</v>
      </c>
      <c r="F10" s="107">
        <v>720.97242134406417</v>
      </c>
      <c r="G10" s="107">
        <v>723.54781806144445</v>
      </c>
      <c r="H10" s="107">
        <v>867.01148508282336</v>
      </c>
      <c r="I10" s="107">
        <v>786.52982788703605</v>
      </c>
      <c r="J10" s="107">
        <v>1652.8375372850674</v>
      </c>
      <c r="K10" s="107">
        <v>1627.2814568418328</v>
      </c>
      <c r="M10" s="10"/>
      <c r="N10" s="10"/>
      <c r="O10" s="10"/>
      <c r="P10" s="10"/>
      <c r="Q10" s="10"/>
      <c r="R10" s="10"/>
    </row>
    <row r="11" spans="1:18" s="9" customFormat="1" ht="21.75" customHeight="1" x14ac:dyDescent="0.25">
      <c r="A11" s="106" t="s">
        <v>5</v>
      </c>
      <c r="B11" s="107">
        <v>4704.7662134659049</v>
      </c>
      <c r="C11" s="107">
        <v>6287.2110761955282</v>
      </c>
      <c r="D11" s="107">
        <v>4059.9420284138723</v>
      </c>
      <c r="E11" s="107">
        <v>5610.5930207794854</v>
      </c>
      <c r="F11" s="107">
        <v>644.82418505203236</v>
      </c>
      <c r="G11" s="107">
        <v>676.61805541604258</v>
      </c>
      <c r="H11" s="107">
        <v>833.92806417039401</v>
      </c>
      <c r="I11" s="107">
        <v>718.04346320568379</v>
      </c>
      <c r="J11" s="107">
        <v>1696.6423676031018</v>
      </c>
      <c r="K11" s="107">
        <v>1713.2834396711653</v>
      </c>
      <c r="M11" s="10"/>
      <c r="N11" s="10"/>
      <c r="O11" s="10"/>
      <c r="P11" s="10"/>
      <c r="Q11" s="10"/>
      <c r="R11" s="10"/>
    </row>
    <row r="12" spans="1:18" s="9" customFormat="1" ht="21.75" customHeight="1" x14ac:dyDescent="0.25">
      <c r="A12" s="106" t="s">
        <v>6</v>
      </c>
      <c r="B12" s="107">
        <v>4668.266438463952</v>
      </c>
      <c r="C12" s="107">
        <v>6264.273719291381</v>
      </c>
      <c r="D12" s="107">
        <v>3959.8797979021283</v>
      </c>
      <c r="E12" s="107">
        <v>5560.3441918607732</v>
      </c>
      <c r="F12" s="107">
        <v>708.38664056182404</v>
      </c>
      <c r="G12" s="107">
        <v>703.92952743060823</v>
      </c>
      <c r="H12" s="107">
        <v>738.59301033781196</v>
      </c>
      <c r="I12" s="107">
        <v>624.0264995474505</v>
      </c>
      <c r="J12" s="107">
        <v>1642.8105450848361</v>
      </c>
      <c r="K12" s="107">
        <v>1620.0311964958853</v>
      </c>
      <c r="M12" s="10"/>
      <c r="N12" s="10"/>
      <c r="O12" s="10"/>
      <c r="P12" s="10"/>
      <c r="Q12" s="10"/>
      <c r="R12" s="10"/>
    </row>
    <row r="13" spans="1:18" s="9" customFormat="1" ht="21.75" customHeight="1" x14ac:dyDescent="0.25">
      <c r="A13" s="106" t="s">
        <v>7</v>
      </c>
      <c r="B13" s="107">
        <v>4688.3600908711051</v>
      </c>
      <c r="C13" s="107">
        <v>6257.8784362848055</v>
      </c>
      <c r="D13" s="107">
        <v>4027.1607665091492</v>
      </c>
      <c r="E13" s="107">
        <v>5609.4134391661719</v>
      </c>
      <c r="F13" s="107">
        <v>661.19932436195609</v>
      </c>
      <c r="G13" s="107">
        <v>648.46499711863328</v>
      </c>
      <c r="H13" s="107">
        <v>743.83813171687666</v>
      </c>
      <c r="I13" s="107">
        <v>652.06966871899317</v>
      </c>
      <c r="J13" s="107">
        <v>1685.964555101388</v>
      </c>
      <c r="K13" s="107">
        <v>1604.3607893809165</v>
      </c>
      <c r="M13" s="10"/>
      <c r="N13" s="10"/>
      <c r="O13" s="10"/>
      <c r="P13" s="10"/>
      <c r="Q13" s="10"/>
      <c r="R13" s="10"/>
    </row>
    <row r="14" spans="1:18" s="9" customFormat="1" ht="21.75" customHeight="1" x14ac:dyDescent="0.25">
      <c r="A14" s="106" t="s">
        <v>8</v>
      </c>
      <c r="B14" s="107">
        <v>4723.8032717368533</v>
      </c>
      <c r="C14" s="107">
        <v>6427.7914293967342</v>
      </c>
      <c r="D14" s="107">
        <v>4121.6610207157437</v>
      </c>
      <c r="E14" s="107">
        <v>5789.6792787466993</v>
      </c>
      <c r="F14" s="107">
        <v>602.14225102110936</v>
      </c>
      <c r="G14" s="107">
        <v>638.11215065003523</v>
      </c>
      <c r="H14" s="107">
        <v>756.8588036721751</v>
      </c>
      <c r="I14" s="107">
        <v>689.43363556661313</v>
      </c>
      <c r="J14" s="107">
        <v>1619.20996713349</v>
      </c>
      <c r="K14" s="107">
        <v>1679.2011713431011</v>
      </c>
      <c r="M14" s="10"/>
      <c r="N14" s="10"/>
      <c r="O14" s="10"/>
      <c r="P14" s="10"/>
      <c r="Q14" s="10"/>
      <c r="R14" s="10"/>
    </row>
    <row r="15" spans="1:18" s="9" customFormat="1" ht="21.75" customHeight="1" x14ac:dyDescent="0.25">
      <c r="A15" s="106" t="s">
        <v>9</v>
      </c>
      <c r="B15" s="107">
        <v>4807.9820891823674</v>
      </c>
      <c r="C15" s="107">
        <v>6324.0793546967698</v>
      </c>
      <c r="D15" s="107">
        <v>4230.2756157315252</v>
      </c>
      <c r="E15" s="107">
        <v>5784.628380305915</v>
      </c>
      <c r="F15" s="107">
        <v>577.70647345084171</v>
      </c>
      <c r="G15" s="107">
        <v>539.45097439085441</v>
      </c>
      <c r="H15" s="107">
        <v>712.32523673292394</v>
      </c>
      <c r="I15" s="107">
        <v>603.79214220248286</v>
      </c>
      <c r="J15" s="107">
        <v>1655.9209309327528</v>
      </c>
      <c r="K15" s="107">
        <v>1653.981020665854</v>
      </c>
      <c r="M15" s="10"/>
      <c r="N15" s="10"/>
      <c r="O15" s="10"/>
      <c r="P15" s="10"/>
      <c r="Q15" s="10"/>
      <c r="R15" s="10"/>
    </row>
    <row r="16" spans="1:18" s="9" customFormat="1" ht="21.75" customHeight="1" x14ac:dyDescent="0.25">
      <c r="A16" s="106" t="s">
        <v>10</v>
      </c>
      <c r="B16" s="107">
        <v>4799.1686419585221</v>
      </c>
      <c r="C16" s="107">
        <v>6363.3990810269042</v>
      </c>
      <c r="D16" s="107">
        <v>4154.4675428619494</v>
      </c>
      <c r="E16" s="107">
        <v>5745.7994769070738</v>
      </c>
      <c r="F16" s="107">
        <v>644.70109909657276</v>
      </c>
      <c r="G16" s="107">
        <v>617.59960411983093</v>
      </c>
      <c r="H16" s="107">
        <v>668.32302991882568</v>
      </c>
      <c r="I16" s="107">
        <v>556.7886157499812</v>
      </c>
      <c r="J16" s="107">
        <v>1641.7092982790227</v>
      </c>
      <c r="K16" s="107">
        <v>1547.5342612301872</v>
      </c>
      <c r="M16" s="10"/>
      <c r="N16" s="10"/>
      <c r="O16" s="10"/>
      <c r="P16" s="10"/>
      <c r="Q16" s="10"/>
      <c r="R16" s="10"/>
    </row>
    <row r="17" spans="1:18" s="9" customFormat="1" ht="21.75" customHeight="1" x14ac:dyDescent="0.25">
      <c r="A17" s="106" t="s">
        <v>11</v>
      </c>
      <c r="B17" s="107">
        <v>4907.0384317898315</v>
      </c>
      <c r="C17" s="107">
        <v>6420.742273918413</v>
      </c>
      <c r="D17" s="107">
        <v>4274.9720586417443</v>
      </c>
      <c r="E17" s="107">
        <v>5883.2255024697388</v>
      </c>
      <c r="F17" s="107">
        <v>632.06637314808711</v>
      </c>
      <c r="G17" s="107">
        <v>537.51677144867438</v>
      </c>
      <c r="H17" s="107">
        <v>751.46033258031525</v>
      </c>
      <c r="I17" s="107">
        <v>613.69909671379708</v>
      </c>
      <c r="J17" s="107">
        <v>1630.0403840166964</v>
      </c>
      <c r="K17" s="107">
        <v>1595.704197778703</v>
      </c>
      <c r="M17" s="10"/>
      <c r="N17" s="10"/>
      <c r="O17" s="10"/>
      <c r="P17" s="10"/>
      <c r="Q17" s="10"/>
      <c r="R17" s="10"/>
    </row>
    <row r="18" spans="1:18" s="9" customFormat="1" ht="21.75" customHeight="1" x14ac:dyDescent="0.25">
      <c r="A18" s="106" t="s">
        <v>12</v>
      </c>
      <c r="B18" s="107">
        <v>4848.6167772884119</v>
      </c>
      <c r="C18" s="107">
        <v>6452.5667688854828</v>
      </c>
      <c r="D18" s="107">
        <v>4261.4941857766698</v>
      </c>
      <c r="E18" s="107">
        <v>5898.8802949663732</v>
      </c>
      <c r="F18" s="107">
        <v>587.12259151174226</v>
      </c>
      <c r="G18" s="107">
        <v>553.68647391910918</v>
      </c>
      <c r="H18" s="107">
        <v>694.59322971814686</v>
      </c>
      <c r="I18" s="107">
        <v>531.95218955547932</v>
      </c>
      <c r="J18" s="107">
        <v>1586.6209768785648</v>
      </c>
      <c r="K18" s="107">
        <v>1599.9483783415083</v>
      </c>
      <c r="M18" s="10"/>
      <c r="N18" s="10"/>
      <c r="O18" s="10"/>
      <c r="P18" s="10"/>
      <c r="Q18" s="10"/>
      <c r="R18" s="10"/>
    </row>
    <row r="19" spans="1:18" s="9" customFormat="1" ht="21.75" customHeight="1" x14ac:dyDescent="0.25">
      <c r="A19" s="106" t="s">
        <v>13</v>
      </c>
      <c r="B19" s="107">
        <v>4856.9113334753984</v>
      </c>
      <c r="C19" s="107">
        <v>6412.9509677283995</v>
      </c>
      <c r="D19" s="107">
        <v>4326.8350652780136</v>
      </c>
      <c r="E19" s="107">
        <v>5971.072907734866</v>
      </c>
      <c r="F19" s="107">
        <v>530.07626819738459</v>
      </c>
      <c r="G19" s="107">
        <v>441.87805999353316</v>
      </c>
      <c r="H19" s="107">
        <v>648.27938505671966</v>
      </c>
      <c r="I19" s="107">
        <v>562.26888727630944</v>
      </c>
      <c r="J19" s="107">
        <v>1611.2191431475869</v>
      </c>
      <c r="K19" s="107">
        <v>1590.3060072775384</v>
      </c>
      <c r="M19" s="10"/>
      <c r="N19" s="10"/>
      <c r="O19" s="10"/>
      <c r="P19" s="10"/>
      <c r="Q19" s="10"/>
      <c r="R19" s="10"/>
    </row>
    <row r="20" spans="1:18" s="9" customFormat="1" ht="21.75" customHeight="1" x14ac:dyDescent="0.25">
      <c r="A20" s="106" t="s">
        <v>14</v>
      </c>
      <c r="B20" s="107">
        <v>4850.8490760335326</v>
      </c>
      <c r="C20" s="107">
        <v>6490.2109402925325</v>
      </c>
      <c r="D20" s="107">
        <v>4251.635619877824</v>
      </c>
      <c r="E20" s="107">
        <v>5990.551037874563</v>
      </c>
      <c r="F20" s="107">
        <v>599.21345615570851</v>
      </c>
      <c r="G20" s="107">
        <v>499.65990241796948</v>
      </c>
      <c r="H20" s="107">
        <v>581.69857120718518</v>
      </c>
      <c r="I20" s="107">
        <v>469.78442621981236</v>
      </c>
      <c r="J20" s="107">
        <v>1559.0966738149475</v>
      </c>
      <c r="K20" s="107">
        <v>1515.5009244492589</v>
      </c>
      <c r="M20" s="10"/>
      <c r="N20" s="10"/>
      <c r="O20" s="10"/>
      <c r="P20" s="10"/>
      <c r="Q20" s="10"/>
      <c r="R20" s="10"/>
    </row>
    <row r="21" spans="1:18" s="9" customFormat="1" ht="21.75" customHeight="1" x14ac:dyDescent="0.25">
      <c r="A21" s="106" t="s">
        <v>567</v>
      </c>
      <c r="B21" s="107">
        <v>4836.6781187808892</v>
      </c>
      <c r="C21" s="107">
        <v>6489.8507246108138</v>
      </c>
      <c r="D21" s="107">
        <v>4330.6589381305157</v>
      </c>
      <c r="E21" s="107">
        <v>6057.1516947543496</v>
      </c>
      <c r="F21" s="107">
        <v>506.01918065037358</v>
      </c>
      <c r="G21" s="107">
        <v>432.69902985646405</v>
      </c>
      <c r="H21" s="107">
        <v>619.07988978796948</v>
      </c>
      <c r="I21" s="107">
        <v>513.70064782086274</v>
      </c>
      <c r="J21" s="107">
        <v>1546.8330627185962</v>
      </c>
      <c r="K21" s="107">
        <v>1558.8266385383374</v>
      </c>
      <c r="M21" s="10"/>
      <c r="N21" s="10"/>
      <c r="O21" s="10"/>
      <c r="P21" s="10"/>
      <c r="Q21" s="10"/>
      <c r="R21" s="10"/>
    </row>
    <row r="22" spans="1:18" s="9" customFormat="1" ht="21.75" customHeight="1" x14ac:dyDescent="0.25">
      <c r="A22" s="106" t="s">
        <v>568</v>
      </c>
      <c r="B22" s="107" t="s">
        <v>30</v>
      </c>
      <c r="C22" s="107" t="s">
        <v>30</v>
      </c>
      <c r="D22" s="107" t="s">
        <v>30</v>
      </c>
      <c r="E22" s="107" t="s">
        <v>30</v>
      </c>
      <c r="F22" s="107" t="s">
        <v>30</v>
      </c>
      <c r="G22" s="107" t="s">
        <v>30</v>
      </c>
      <c r="H22" s="107" t="s">
        <v>30</v>
      </c>
      <c r="I22" s="107" t="s">
        <v>30</v>
      </c>
      <c r="J22" s="107" t="s">
        <v>30</v>
      </c>
      <c r="K22" s="107" t="s">
        <v>30</v>
      </c>
      <c r="M22" s="10"/>
      <c r="N22" s="10"/>
      <c r="O22" s="10"/>
      <c r="P22" s="10"/>
      <c r="Q22" s="10"/>
      <c r="R22" s="10"/>
    </row>
    <row r="23" spans="1:18" s="9" customFormat="1" ht="21.75" customHeight="1" x14ac:dyDescent="0.25">
      <c r="A23" s="106" t="s">
        <v>569</v>
      </c>
      <c r="B23" s="107">
        <v>4735.7648185847274</v>
      </c>
      <c r="C23" s="107">
        <v>6482.572754603897</v>
      </c>
      <c r="D23" s="107">
        <v>4271.7695628869724</v>
      </c>
      <c r="E23" s="107">
        <v>6102.6722833682988</v>
      </c>
      <c r="F23" s="107">
        <v>463.99525569775483</v>
      </c>
      <c r="G23" s="107">
        <v>379.9004712355981</v>
      </c>
      <c r="H23" s="107">
        <v>578.60762153216137</v>
      </c>
      <c r="I23" s="107">
        <v>443.31037330972293</v>
      </c>
      <c r="J23" s="107">
        <v>1559.1821038614946</v>
      </c>
      <c r="K23" s="107">
        <v>1473.0391770123597</v>
      </c>
      <c r="M23" s="10"/>
      <c r="N23" s="10"/>
      <c r="O23" s="10"/>
      <c r="P23" s="10"/>
      <c r="Q23" s="10"/>
      <c r="R23" s="10"/>
    </row>
    <row r="24" spans="1:18" s="9" customFormat="1" ht="21.75" customHeight="1" x14ac:dyDescent="0.25">
      <c r="A24" s="106" t="s">
        <v>570</v>
      </c>
      <c r="B24" s="107">
        <v>4825.053419153629</v>
      </c>
      <c r="C24" s="107">
        <v>6478.68007184622</v>
      </c>
      <c r="D24" s="107">
        <v>4319.5952676534398</v>
      </c>
      <c r="E24" s="107">
        <v>6044.7333547765729</v>
      </c>
      <c r="F24" s="107">
        <v>505.4581515001895</v>
      </c>
      <c r="G24" s="107">
        <v>433.94671706964732</v>
      </c>
      <c r="H24" s="107">
        <v>521.45112405654095</v>
      </c>
      <c r="I24" s="107">
        <v>412.83396244160582</v>
      </c>
      <c r="J24" s="107">
        <v>1458.3856456796043</v>
      </c>
      <c r="K24" s="107">
        <v>1397.6635532306304</v>
      </c>
      <c r="M24" s="10"/>
      <c r="N24" s="10"/>
      <c r="O24" s="10"/>
      <c r="P24" s="10"/>
      <c r="Q24" s="10"/>
      <c r="R24" s="10"/>
    </row>
    <row r="25" spans="1:18" s="9" customFormat="1" ht="21.75" customHeight="1" x14ac:dyDescent="0.25">
      <c r="A25" s="106" t="s">
        <v>571</v>
      </c>
      <c r="B25" s="107">
        <v>4813.7028175195628</v>
      </c>
      <c r="C25" s="107">
        <v>6526.2865748292706</v>
      </c>
      <c r="D25" s="107">
        <v>4354.3262368488513</v>
      </c>
      <c r="E25" s="107">
        <v>6083.6736065433188</v>
      </c>
      <c r="F25" s="107">
        <v>459.37658067071175</v>
      </c>
      <c r="G25" s="107">
        <v>442.61296828595158</v>
      </c>
      <c r="H25" s="107">
        <v>527.01374161948161</v>
      </c>
      <c r="I25" s="107">
        <v>455.64580640110654</v>
      </c>
      <c r="J25" s="107">
        <v>1368.4913486367957</v>
      </c>
      <c r="K25" s="107">
        <v>1415.5145819064546</v>
      </c>
      <c r="M25" s="10"/>
      <c r="N25" s="10"/>
      <c r="O25" s="10"/>
      <c r="P25" s="10"/>
      <c r="Q25" s="10"/>
      <c r="R25" s="10"/>
    </row>
    <row r="26" spans="1:18" s="9" customFormat="1" ht="21.75" customHeight="1" x14ac:dyDescent="0.25">
      <c r="A26" s="106" t="s">
        <v>572</v>
      </c>
      <c r="B26" s="107">
        <v>4761.3129871814854</v>
      </c>
      <c r="C26" s="107">
        <v>6543.8788547342856</v>
      </c>
      <c r="D26" s="107">
        <v>4299.8839256567117</v>
      </c>
      <c r="E26" s="107">
        <v>6126.3385696887071</v>
      </c>
      <c r="F26" s="107">
        <v>461.42906152477406</v>
      </c>
      <c r="G26" s="107">
        <v>417.54028504557812</v>
      </c>
      <c r="H26" s="107">
        <v>594.40198555347297</v>
      </c>
      <c r="I26" s="107">
        <v>466.56196655921843</v>
      </c>
      <c r="J26" s="107">
        <v>1431.197823609074</v>
      </c>
      <c r="K26" s="107">
        <v>1359.1896288225062</v>
      </c>
      <c r="M26" s="10"/>
      <c r="N26" s="10"/>
      <c r="O26" s="10"/>
      <c r="P26" s="10"/>
      <c r="Q26" s="10"/>
      <c r="R26" s="10"/>
    </row>
    <row r="27" spans="1:18" s="9" customFormat="1" ht="21.75" customHeight="1" x14ac:dyDescent="0.25">
      <c r="A27" s="106" t="s">
        <v>573</v>
      </c>
      <c r="B27" s="107">
        <v>4907.4473069546448</v>
      </c>
      <c r="C27" s="107">
        <v>6598.7065878140083</v>
      </c>
      <c r="D27" s="107">
        <v>4466.5650787323675</v>
      </c>
      <c r="E27" s="107">
        <v>6202.0993356478293</v>
      </c>
      <c r="F27" s="107">
        <v>440.88222822227749</v>
      </c>
      <c r="G27" s="107">
        <v>396.60725216617925</v>
      </c>
      <c r="H27" s="107">
        <v>563.8562797032057</v>
      </c>
      <c r="I27" s="107">
        <v>486.1541040382404</v>
      </c>
      <c r="J27" s="107">
        <v>1488.0470347223161</v>
      </c>
      <c r="K27" s="107">
        <v>1485.3820462138569</v>
      </c>
      <c r="M27" s="10"/>
      <c r="N27" s="10"/>
      <c r="O27" s="10"/>
      <c r="P27" s="10"/>
      <c r="Q27" s="10"/>
      <c r="R27" s="10"/>
    </row>
    <row r="28" spans="1:18" s="9" customFormat="1" ht="21.75" customHeight="1" x14ac:dyDescent="0.25">
      <c r="A28" s="106" t="s">
        <v>574</v>
      </c>
      <c r="B28" s="107">
        <v>4981.2778786316194</v>
      </c>
      <c r="C28" s="107">
        <v>6638.3666739452483</v>
      </c>
      <c r="D28" s="107">
        <v>4503.2349546449523</v>
      </c>
      <c r="E28" s="107">
        <v>6144.8856760919825</v>
      </c>
      <c r="F28" s="107">
        <v>478.04292398666752</v>
      </c>
      <c r="G28" s="107">
        <v>493.48099785326582</v>
      </c>
      <c r="H28" s="107">
        <v>580.66046963207873</v>
      </c>
      <c r="I28" s="107">
        <v>469.86234268666635</v>
      </c>
      <c r="J28" s="107">
        <v>1407.1765922064303</v>
      </c>
      <c r="K28" s="107">
        <v>1409.2089219942657</v>
      </c>
      <c r="M28" s="10"/>
      <c r="N28" s="10"/>
      <c r="O28" s="10"/>
      <c r="P28" s="10"/>
      <c r="Q28" s="10"/>
      <c r="R28" s="10"/>
    </row>
    <row r="29" spans="1:18" s="9" customFormat="1" ht="21.75" customHeight="1" x14ac:dyDescent="0.25">
      <c r="A29" s="106" t="s">
        <v>575</v>
      </c>
      <c r="B29" s="107">
        <v>4976.0676846058141</v>
      </c>
      <c r="C29" s="107">
        <v>6629.9596363698129</v>
      </c>
      <c r="D29" s="107">
        <v>4488.4263003912884</v>
      </c>
      <c r="E29" s="107">
        <v>6103.3295152387363</v>
      </c>
      <c r="F29" s="107">
        <v>487.64138421452554</v>
      </c>
      <c r="G29" s="107">
        <v>526.63012113107641</v>
      </c>
      <c r="H29" s="107">
        <v>679.79695746999266</v>
      </c>
      <c r="I29" s="107">
        <v>540.37509231817535</v>
      </c>
      <c r="J29" s="107">
        <v>1390.8427643069926</v>
      </c>
      <c r="K29" s="107">
        <v>1402.6205085476477</v>
      </c>
      <c r="M29" s="10"/>
      <c r="N29" s="10"/>
      <c r="O29" s="10"/>
      <c r="P29" s="10"/>
      <c r="Q29" s="10"/>
      <c r="R29" s="10"/>
    </row>
    <row r="30" spans="1:18" s="9" customFormat="1" ht="21.75" customHeight="1" x14ac:dyDescent="0.25">
      <c r="A30" s="106" t="s">
        <v>576</v>
      </c>
      <c r="B30" s="107">
        <v>4946.0324128188568</v>
      </c>
      <c r="C30" s="107">
        <v>6632.1946596351163</v>
      </c>
      <c r="D30" s="107">
        <v>4446.4250130131695</v>
      </c>
      <c r="E30" s="107">
        <v>6079.6275069862222</v>
      </c>
      <c r="F30" s="107">
        <v>499.60739980568758</v>
      </c>
      <c r="G30" s="107">
        <v>552.56715264889408</v>
      </c>
      <c r="H30" s="107">
        <v>639.13877946797402</v>
      </c>
      <c r="I30" s="107">
        <v>585.42759337542043</v>
      </c>
      <c r="J30" s="107">
        <v>1404.831684345397</v>
      </c>
      <c r="K30" s="107">
        <v>1409.2522762419924</v>
      </c>
      <c r="M30" s="10"/>
      <c r="N30" s="10"/>
      <c r="O30" s="10"/>
      <c r="P30" s="10"/>
      <c r="Q30" s="10"/>
      <c r="R30" s="10"/>
    </row>
    <row r="31" spans="1:18" s="9" customFormat="1" ht="21.75" customHeight="1" x14ac:dyDescent="0.25">
      <c r="A31" s="106" t="s">
        <v>577</v>
      </c>
      <c r="B31" s="107">
        <v>5004.9602626325905</v>
      </c>
      <c r="C31" s="107">
        <v>6661.8439152667524</v>
      </c>
      <c r="D31" s="107">
        <v>4516.4424328974674</v>
      </c>
      <c r="E31" s="107">
        <v>6173.5961171845393</v>
      </c>
      <c r="F31" s="107">
        <v>488.51782973512303</v>
      </c>
      <c r="G31" s="107">
        <v>488.24779808221314</v>
      </c>
      <c r="H31" s="107">
        <v>656.30123303017228</v>
      </c>
      <c r="I31" s="107">
        <v>544.79038822681071</v>
      </c>
      <c r="J31" s="107">
        <v>1386.0693315783492</v>
      </c>
      <c r="K31" s="107">
        <v>1447.9785683335649</v>
      </c>
      <c r="M31" s="10"/>
      <c r="N31" s="10"/>
      <c r="O31" s="10"/>
      <c r="P31" s="10"/>
      <c r="Q31" s="10"/>
      <c r="R31" s="10"/>
    </row>
    <row r="32" spans="1:18" s="9" customFormat="1" ht="21.75" customHeight="1" x14ac:dyDescent="0.25">
      <c r="A32" s="106" t="s">
        <v>578</v>
      </c>
      <c r="B32" s="107">
        <v>4953.1868320522426</v>
      </c>
      <c r="C32" s="107">
        <v>6694.7373394891783</v>
      </c>
      <c r="D32" s="107">
        <v>4449.8582592313551</v>
      </c>
      <c r="E32" s="107">
        <v>6234.7589625861137</v>
      </c>
      <c r="F32" s="107">
        <v>503.32857282088776</v>
      </c>
      <c r="G32" s="107">
        <v>459.97837690306477</v>
      </c>
      <c r="H32" s="107">
        <v>574.46180691648146</v>
      </c>
      <c r="I32" s="107">
        <v>501.54524006207657</v>
      </c>
      <c r="J32" s="107">
        <v>1352.224764476452</v>
      </c>
      <c r="K32" s="107">
        <v>1392.2448559028589</v>
      </c>
      <c r="M32" s="10"/>
      <c r="N32" s="10"/>
      <c r="O32" s="10"/>
      <c r="P32" s="10"/>
      <c r="Q32" s="10"/>
      <c r="R32" s="10"/>
    </row>
    <row r="33" spans="1:18" s="9" customFormat="1" ht="21.75" customHeight="1" x14ac:dyDescent="0.25">
      <c r="A33" s="106" t="s">
        <v>579</v>
      </c>
      <c r="B33" s="107">
        <v>4945.4951849140507</v>
      </c>
      <c r="C33" s="107">
        <v>6742.6331465759158</v>
      </c>
      <c r="D33" s="107">
        <v>4494.634544422508</v>
      </c>
      <c r="E33" s="107">
        <v>6275.9027280014679</v>
      </c>
      <c r="F33" s="107">
        <v>450.86064049154271</v>
      </c>
      <c r="G33" s="107">
        <v>466.73041857444821</v>
      </c>
      <c r="H33" s="107">
        <v>619.23289790550871</v>
      </c>
      <c r="I33" s="107">
        <v>535.8981762551748</v>
      </c>
      <c r="J33" s="107">
        <v>1456.7714720657998</v>
      </c>
      <c r="K33" s="107">
        <v>1469.6272872138686</v>
      </c>
      <c r="M33" s="10"/>
      <c r="N33" s="10"/>
      <c r="O33" s="10"/>
      <c r="P33" s="10"/>
      <c r="Q33" s="10"/>
      <c r="R33" s="10"/>
    </row>
    <row r="34" spans="1:18" s="9" customFormat="1" ht="21.75" customHeight="1" x14ac:dyDescent="0.25">
      <c r="A34" s="106" t="s">
        <v>580</v>
      </c>
      <c r="B34" s="107">
        <v>4955.1012823198143</v>
      </c>
      <c r="C34" s="107">
        <v>6724.4906203543405</v>
      </c>
      <c r="D34" s="107">
        <v>4530.524481373056</v>
      </c>
      <c r="E34" s="107">
        <v>6278.7672981053274</v>
      </c>
      <c r="F34" s="107">
        <v>424.57680094675874</v>
      </c>
      <c r="G34" s="107">
        <v>445.72332224901271</v>
      </c>
      <c r="H34" s="107">
        <v>546.85792639840201</v>
      </c>
      <c r="I34" s="107">
        <v>482.16724012529056</v>
      </c>
      <c r="J34" s="107">
        <v>1450.8601083762082</v>
      </c>
      <c r="K34" s="107">
        <v>1444.4259756862054</v>
      </c>
      <c r="M34" s="10"/>
      <c r="N34" s="10"/>
      <c r="O34" s="10"/>
      <c r="P34" s="10"/>
      <c r="Q34" s="10"/>
      <c r="R34" s="10"/>
    </row>
    <row r="35" spans="1:18" s="9" customFormat="1" ht="21.75" customHeight="1" x14ac:dyDescent="0.25">
      <c r="A35" s="106" t="s">
        <v>581</v>
      </c>
      <c r="B35" s="107">
        <v>4888.4585341471684</v>
      </c>
      <c r="C35" s="107">
        <v>6789.9703088634014</v>
      </c>
      <c r="D35" s="107">
        <v>4457.0508156406468</v>
      </c>
      <c r="E35" s="107">
        <v>6370.0103749596074</v>
      </c>
      <c r="F35" s="107">
        <v>431.40771850652135</v>
      </c>
      <c r="G35" s="107">
        <v>419.95993390379414</v>
      </c>
      <c r="H35" s="107">
        <v>546.79218818938364</v>
      </c>
      <c r="I35" s="107">
        <v>429.40946681917029</v>
      </c>
      <c r="J35" s="107">
        <v>1313.4898943127293</v>
      </c>
      <c r="K35" s="107">
        <v>1458.0647041263321</v>
      </c>
      <c r="M35" s="10"/>
      <c r="N35" s="10"/>
      <c r="O35" s="10"/>
      <c r="P35" s="10"/>
      <c r="Q35" s="10"/>
      <c r="R35" s="10"/>
    </row>
    <row r="36" spans="1:18" s="9" customFormat="1" ht="21.75" customHeight="1" x14ac:dyDescent="0.25">
      <c r="A36" s="106" t="s">
        <v>582</v>
      </c>
      <c r="B36" s="107">
        <v>4827.9394542975169</v>
      </c>
      <c r="C36" s="107">
        <v>6875.0363725208326</v>
      </c>
      <c r="D36" s="107">
        <v>4415.2970498796194</v>
      </c>
      <c r="E36" s="107">
        <v>6423.2774534499868</v>
      </c>
      <c r="F36" s="107">
        <v>412.64240441789798</v>
      </c>
      <c r="G36" s="107">
        <v>451.75891907084554</v>
      </c>
      <c r="H36" s="107">
        <v>480.71373245385644</v>
      </c>
      <c r="I36" s="107">
        <v>481.33259990587089</v>
      </c>
      <c r="J36" s="107">
        <v>1311.8527205092873</v>
      </c>
      <c r="K36" s="107">
        <v>1454.6218614640964</v>
      </c>
      <c r="M36" s="10"/>
      <c r="N36" s="10"/>
      <c r="O36" s="10"/>
      <c r="P36" s="10"/>
      <c r="Q36" s="10"/>
      <c r="R36" s="10"/>
    </row>
    <row r="37" spans="1:18" s="9" customFormat="1" ht="21.75" customHeight="1" x14ac:dyDescent="0.25">
      <c r="A37" s="106" t="s">
        <v>583</v>
      </c>
      <c r="B37" s="107">
        <v>5049.9776012759012</v>
      </c>
      <c r="C37" s="107">
        <v>6926.8447009107376</v>
      </c>
      <c r="D37" s="107">
        <v>4616.5759522311973</v>
      </c>
      <c r="E37" s="107">
        <v>6480.1128215987728</v>
      </c>
      <c r="F37" s="107">
        <v>433.40164904470373</v>
      </c>
      <c r="G37" s="107">
        <v>446.7318793119648</v>
      </c>
      <c r="H37" s="107">
        <v>574.06828366699347</v>
      </c>
      <c r="I37" s="107">
        <v>432.15597685775401</v>
      </c>
      <c r="J37" s="107">
        <v>1441.0175944561372</v>
      </c>
      <c r="K37" s="107">
        <v>1437.0750790863772</v>
      </c>
      <c r="M37" s="10"/>
      <c r="N37" s="10"/>
      <c r="O37" s="10"/>
      <c r="P37" s="10"/>
      <c r="Q37" s="10"/>
      <c r="R37" s="10"/>
    </row>
    <row r="38" spans="1:18" s="9" customFormat="1" ht="21.75" customHeight="1" x14ac:dyDescent="0.25">
      <c r="A38" s="106" t="s">
        <v>584</v>
      </c>
      <c r="B38" s="107">
        <v>5078.4877041004329</v>
      </c>
      <c r="C38" s="107">
        <v>6963.1162655746357</v>
      </c>
      <c r="D38" s="107">
        <v>4642.7868517168563</v>
      </c>
      <c r="E38" s="107">
        <v>6528.5025224131405</v>
      </c>
      <c r="F38" s="107">
        <v>435.70085238357649</v>
      </c>
      <c r="G38" s="107">
        <v>434.61374316149488</v>
      </c>
      <c r="H38" s="107">
        <v>579.53392277332409</v>
      </c>
      <c r="I38" s="107">
        <v>479.90174840283055</v>
      </c>
      <c r="J38" s="107">
        <v>1447.9410669059587</v>
      </c>
      <c r="K38" s="107">
        <v>1430.3303033734119</v>
      </c>
      <c r="M38" s="10"/>
      <c r="N38" s="10"/>
      <c r="O38" s="10"/>
      <c r="P38" s="10"/>
      <c r="Q38" s="10"/>
      <c r="R38" s="10"/>
    </row>
    <row r="39" spans="1:18" s="9" customFormat="1" ht="21.75" customHeight="1" x14ac:dyDescent="0.25">
      <c r="A39" s="106" t="s">
        <v>585</v>
      </c>
      <c r="B39" s="107">
        <v>4971.5821930169095</v>
      </c>
      <c r="C39" s="107">
        <v>6937.6697298598983</v>
      </c>
      <c r="D39" s="107">
        <v>4561.7571257109803</v>
      </c>
      <c r="E39" s="107">
        <v>6544.2299482456183</v>
      </c>
      <c r="F39" s="107">
        <v>409.82506730592877</v>
      </c>
      <c r="G39" s="107">
        <v>393.43978161428043</v>
      </c>
      <c r="H39" s="107">
        <v>563.40569338547368</v>
      </c>
      <c r="I39" s="107">
        <v>455.64681069563761</v>
      </c>
      <c r="J39" s="107">
        <v>1407.6216284399786</v>
      </c>
      <c r="K39" s="107">
        <v>1472.649664221288</v>
      </c>
      <c r="M39" s="10"/>
      <c r="N39" s="10"/>
      <c r="O39" s="10"/>
      <c r="P39" s="10"/>
      <c r="Q39" s="10"/>
      <c r="R39" s="10"/>
    </row>
    <row r="40" spans="1:18" s="9" customFormat="1" ht="21.75" customHeight="1" x14ac:dyDescent="0.25">
      <c r="A40" s="106" t="s">
        <v>586</v>
      </c>
      <c r="B40" s="107">
        <v>5015.1408176027826</v>
      </c>
      <c r="C40" s="107">
        <v>6789.0388684509162</v>
      </c>
      <c r="D40" s="107">
        <v>4579.9091880206142</v>
      </c>
      <c r="E40" s="107">
        <v>6380.9725995249219</v>
      </c>
      <c r="F40" s="107">
        <v>435.23162958216795</v>
      </c>
      <c r="G40" s="107">
        <v>408.06626892599428</v>
      </c>
      <c r="H40" s="107">
        <v>462.70842059319648</v>
      </c>
      <c r="I40" s="107">
        <v>413.79432624483104</v>
      </c>
      <c r="J40" s="107">
        <v>1318.9116641032097</v>
      </c>
      <c r="K40" s="107">
        <v>1413.7745835796202</v>
      </c>
      <c r="M40" s="10"/>
      <c r="N40" s="10"/>
      <c r="O40" s="10"/>
      <c r="P40" s="10"/>
      <c r="Q40" s="10"/>
      <c r="R40" s="10"/>
    </row>
    <row r="41" spans="1:18" s="9" customFormat="1" ht="21.75" customHeight="1" x14ac:dyDescent="0.25">
      <c r="A41" s="106" t="s">
        <v>587</v>
      </c>
      <c r="B41" s="107">
        <v>5107.8125284241223</v>
      </c>
      <c r="C41" s="107">
        <v>6895.8888478729468</v>
      </c>
      <c r="D41" s="107">
        <v>4704.4264706366293</v>
      </c>
      <c r="E41" s="107">
        <v>6433.3379935542225</v>
      </c>
      <c r="F41" s="107">
        <v>403.38605778749292</v>
      </c>
      <c r="G41" s="107">
        <v>462.55085431872448</v>
      </c>
      <c r="H41" s="107">
        <v>642.99417834963049</v>
      </c>
      <c r="I41" s="107">
        <v>483.63450168100354</v>
      </c>
      <c r="J41" s="107">
        <v>1416.5856404069011</v>
      </c>
      <c r="K41" s="107">
        <v>1412.6362480870514</v>
      </c>
      <c r="M41" s="10"/>
      <c r="N41" s="10"/>
      <c r="O41" s="10"/>
      <c r="P41" s="10"/>
      <c r="Q41" s="10"/>
      <c r="R41" s="10"/>
    </row>
    <row r="42" spans="1:18" s="9" customFormat="1" ht="21.75" customHeight="1" x14ac:dyDescent="0.25">
      <c r="A42" s="106" t="s">
        <v>588</v>
      </c>
      <c r="B42" s="107">
        <v>5166.8752766538219</v>
      </c>
      <c r="C42" s="107">
        <v>7049.9690610816788</v>
      </c>
      <c r="D42" s="107">
        <v>4657.3412952670851</v>
      </c>
      <c r="E42" s="107">
        <v>6628.3901178644282</v>
      </c>
      <c r="F42" s="107">
        <v>509.53398138673629</v>
      </c>
      <c r="G42" s="107">
        <v>421.5789432172503</v>
      </c>
      <c r="H42" s="107">
        <v>581.8668401615065</v>
      </c>
      <c r="I42" s="107">
        <v>506.33309413984165</v>
      </c>
      <c r="J42" s="107">
        <v>1451.9522547837676</v>
      </c>
      <c r="K42" s="107">
        <v>1527.8672300730402</v>
      </c>
      <c r="M42" s="10"/>
      <c r="N42" s="10"/>
      <c r="O42" s="10"/>
      <c r="P42" s="10"/>
      <c r="Q42" s="10"/>
      <c r="R42" s="10"/>
    </row>
    <row r="43" spans="1:18" s="9" customFormat="1" ht="21.75" customHeight="1" x14ac:dyDescent="0.25">
      <c r="A43" s="106" t="s">
        <v>589</v>
      </c>
      <c r="B43" s="107">
        <v>5057.3974236197409</v>
      </c>
      <c r="C43" s="107">
        <v>7043.7892984845394</v>
      </c>
      <c r="D43" s="107">
        <v>4618.527500756014</v>
      </c>
      <c r="E43" s="107">
        <v>6651.3486232229752</v>
      </c>
      <c r="F43" s="107">
        <v>438.86992286372714</v>
      </c>
      <c r="G43" s="107">
        <v>392.44067526156397</v>
      </c>
      <c r="H43" s="107">
        <v>587.23825077536208</v>
      </c>
      <c r="I43" s="107">
        <v>504.24910724193933</v>
      </c>
      <c r="J43" s="107">
        <v>1391.0829069993817</v>
      </c>
      <c r="K43" s="107">
        <v>1538.0732072733163</v>
      </c>
      <c r="M43" s="10"/>
      <c r="N43" s="10"/>
      <c r="O43" s="10"/>
      <c r="P43" s="10"/>
      <c r="Q43" s="10"/>
      <c r="R43" s="10"/>
    </row>
    <row r="44" spans="1:18" s="9" customFormat="1" ht="21.75" customHeight="1" x14ac:dyDescent="0.25">
      <c r="A44" s="106" t="s">
        <v>590</v>
      </c>
      <c r="B44" s="107">
        <v>5058.7974802421013</v>
      </c>
      <c r="C44" s="107">
        <v>6969.1621728532336</v>
      </c>
      <c r="D44" s="107">
        <v>4579.4561679681328</v>
      </c>
      <c r="E44" s="107">
        <v>6495.2500528250866</v>
      </c>
      <c r="F44" s="107">
        <v>479.34131227396836</v>
      </c>
      <c r="G44" s="107">
        <v>473.91212002814717</v>
      </c>
      <c r="H44" s="107">
        <v>484.71177184714475</v>
      </c>
      <c r="I44" s="107">
        <v>471.64111257995023</v>
      </c>
      <c r="J44" s="107">
        <v>1286.2809238461514</v>
      </c>
      <c r="K44" s="107">
        <v>1371.4054919764953</v>
      </c>
      <c r="M44" s="10"/>
      <c r="N44" s="10"/>
      <c r="O44" s="10"/>
      <c r="P44" s="10"/>
      <c r="Q44" s="10"/>
      <c r="R44" s="10"/>
    </row>
    <row r="45" spans="1:18" s="9" customFormat="1" ht="21.75" customHeight="1" x14ac:dyDescent="0.25">
      <c r="A45" s="106" t="s">
        <v>591</v>
      </c>
      <c r="B45" s="107">
        <v>5151.1087567113082</v>
      </c>
      <c r="C45" s="107">
        <v>7071.1239814443534</v>
      </c>
      <c r="D45" s="107">
        <v>4719.0916056358692</v>
      </c>
      <c r="E45" s="107">
        <v>6617.6712981371547</v>
      </c>
      <c r="F45" s="107">
        <v>432.01715107543913</v>
      </c>
      <c r="G45" s="107">
        <v>453.45268330719824</v>
      </c>
      <c r="H45" s="107">
        <v>614.70266373471145</v>
      </c>
      <c r="I45" s="107">
        <v>572.87288049238452</v>
      </c>
      <c r="J45" s="107">
        <v>1353.7986991710939</v>
      </c>
      <c r="K45" s="107">
        <v>1548.7463558155318</v>
      </c>
      <c r="M45" s="10"/>
      <c r="N45" s="10"/>
      <c r="O45" s="10"/>
      <c r="P45" s="10"/>
      <c r="Q45" s="10"/>
      <c r="R45" s="10"/>
    </row>
    <row r="46" spans="1:18" s="9" customFormat="1" ht="21.75" customHeight="1" x14ac:dyDescent="0.25">
      <c r="A46" s="106" t="s">
        <v>592</v>
      </c>
      <c r="B46" s="107">
        <v>5108.0161877889232</v>
      </c>
      <c r="C46" s="107">
        <v>7052.4008613630504</v>
      </c>
      <c r="D46" s="107">
        <v>4675.4854180223474</v>
      </c>
      <c r="E46" s="107">
        <v>6655.0342130914387</v>
      </c>
      <c r="F46" s="107">
        <v>432.53076976657599</v>
      </c>
      <c r="G46" s="107">
        <v>397.36664827161189</v>
      </c>
      <c r="H46" s="107">
        <v>559.40584298125782</v>
      </c>
      <c r="I46" s="107">
        <v>505.72098067366346</v>
      </c>
      <c r="J46" s="107">
        <v>1408.2626373765377</v>
      </c>
      <c r="K46" s="107">
        <v>1549.6312610638734</v>
      </c>
      <c r="M46" s="10"/>
      <c r="N46" s="10"/>
      <c r="O46" s="10"/>
      <c r="P46" s="10"/>
      <c r="Q46" s="10"/>
      <c r="R46" s="10"/>
    </row>
    <row r="47" spans="1:18" s="9" customFormat="1" ht="21.75" customHeight="1" x14ac:dyDescent="0.25">
      <c r="A47" s="106" t="s">
        <v>593</v>
      </c>
      <c r="B47" s="107">
        <v>5117.5120397447618</v>
      </c>
      <c r="C47" s="107">
        <v>6959.2122496950169</v>
      </c>
      <c r="D47" s="107">
        <v>4731.8791211529488</v>
      </c>
      <c r="E47" s="107">
        <v>6572.7012670355107</v>
      </c>
      <c r="F47" s="107">
        <v>385.63291859181334</v>
      </c>
      <c r="G47" s="107">
        <v>386.51098265950611</v>
      </c>
      <c r="H47" s="107">
        <v>524.80759950432741</v>
      </c>
      <c r="I47" s="107">
        <v>415.09639399418774</v>
      </c>
      <c r="J47" s="107">
        <v>1319.2250343543576</v>
      </c>
      <c r="K47" s="107">
        <v>1522.4291842485043</v>
      </c>
      <c r="M47" s="10"/>
      <c r="N47" s="10"/>
      <c r="O47" s="10"/>
      <c r="P47" s="10"/>
      <c r="Q47" s="10"/>
      <c r="R47" s="10"/>
    </row>
    <row r="48" spans="1:18" s="9" customFormat="1" ht="21.75" customHeight="1" x14ac:dyDescent="0.25">
      <c r="A48" s="106" t="s">
        <v>594</v>
      </c>
      <c r="B48" s="107">
        <v>5005.5315498161399</v>
      </c>
      <c r="C48" s="107">
        <v>6941.4107294619134</v>
      </c>
      <c r="D48" s="107">
        <v>4591.6341961881208</v>
      </c>
      <c r="E48" s="107">
        <v>6504.1077627188051</v>
      </c>
      <c r="F48" s="107">
        <v>413.89735362801889</v>
      </c>
      <c r="G48" s="107">
        <v>437.30296674310807</v>
      </c>
      <c r="H48" s="107">
        <v>532.06040816508289</v>
      </c>
      <c r="I48" s="107">
        <v>433.52842160206637</v>
      </c>
      <c r="J48" s="107">
        <v>1291.2423833507005</v>
      </c>
      <c r="K48" s="107">
        <v>1446.5061424096327</v>
      </c>
      <c r="M48" s="10"/>
      <c r="N48" s="10"/>
      <c r="O48" s="10"/>
      <c r="P48" s="10"/>
      <c r="Q48" s="10"/>
      <c r="R48" s="10"/>
    </row>
    <row r="49" spans="1:18" s="9" customFormat="1" ht="21.75" customHeight="1" x14ac:dyDescent="0.25">
      <c r="A49" s="106" t="s">
        <v>595</v>
      </c>
      <c r="B49" s="107">
        <v>4998.6087568131434</v>
      </c>
      <c r="C49" s="107">
        <v>6904.0973017321749</v>
      </c>
      <c r="D49" s="107">
        <v>4561.0745334907842</v>
      </c>
      <c r="E49" s="107">
        <v>6449.8318373360325</v>
      </c>
      <c r="F49" s="107">
        <v>437.53422332235937</v>
      </c>
      <c r="G49" s="107">
        <v>454.26546439614248</v>
      </c>
      <c r="H49" s="107">
        <v>601.81387752194371</v>
      </c>
      <c r="I49" s="107">
        <v>514.26456625336971</v>
      </c>
      <c r="J49" s="107">
        <v>1336.2279636560293</v>
      </c>
      <c r="K49" s="107">
        <v>1397.7038432453962</v>
      </c>
      <c r="M49" s="10"/>
      <c r="N49" s="10"/>
      <c r="O49" s="10"/>
      <c r="P49" s="10"/>
      <c r="Q49" s="10"/>
      <c r="R49" s="10"/>
    </row>
    <row r="50" spans="1:18" s="9" customFormat="1" ht="21.75" customHeight="1" x14ac:dyDescent="0.25">
      <c r="A50" s="106" t="s">
        <v>596</v>
      </c>
      <c r="B50" s="107">
        <v>5025.401781994502</v>
      </c>
      <c r="C50" s="107">
        <v>6893.9491324869896</v>
      </c>
      <c r="D50" s="107">
        <v>4595.0821122849557</v>
      </c>
      <c r="E50" s="107">
        <v>6427.3209901802556</v>
      </c>
      <c r="F50" s="107">
        <v>430.31966970954682</v>
      </c>
      <c r="G50" s="107">
        <v>466.62814230673365</v>
      </c>
      <c r="H50" s="107">
        <v>591.44308785391286</v>
      </c>
      <c r="I50" s="107">
        <v>511.08375486033219</v>
      </c>
      <c r="J50" s="107">
        <v>1332.0323363289624</v>
      </c>
      <c r="K50" s="107">
        <v>1440.2163764068307</v>
      </c>
      <c r="M50" s="10"/>
      <c r="N50" s="10"/>
      <c r="O50" s="10"/>
      <c r="P50" s="10"/>
      <c r="Q50" s="10"/>
      <c r="R50" s="10"/>
    </row>
    <row r="51" spans="1:18" s="9" customFormat="1" ht="21.75" customHeight="1" x14ac:dyDescent="0.25">
      <c r="A51" s="106" t="s">
        <v>597</v>
      </c>
      <c r="B51" s="107">
        <v>5167.0454388279122</v>
      </c>
      <c r="C51" s="107">
        <v>6924.0398683047824</v>
      </c>
      <c r="D51" s="107">
        <v>4760.2846078223783</v>
      </c>
      <c r="E51" s="107">
        <v>6492.6719033851577</v>
      </c>
      <c r="F51" s="107">
        <v>406.76083100553427</v>
      </c>
      <c r="G51" s="107">
        <v>431.36796491962446</v>
      </c>
      <c r="H51" s="107">
        <v>591.9232542631139</v>
      </c>
      <c r="I51" s="107">
        <v>505.33458580790807</v>
      </c>
      <c r="J51" s="107">
        <v>1371.9523736467911</v>
      </c>
      <c r="K51" s="107">
        <v>1526.7069092405695</v>
      </c>
      <c r="M51" s="10"/>
      <c r="N51" s="10"/>
      <c r="O51" s="10"/>
      <c r="P51" s="10"/>
      <c r="Q51" s="10"/>
      <c r="R51" s="10"/>
    </row>
    <row r="52" spans="1:18" s="9" customFormat="1" ht="21.75" customHeight="1" x14ac:dyDescent="0.25">
      <c r="A52" s="106" t="s">
        <v>598</v>
      </c>
      <c r="B52" s="107">
        <v>5038.6149807359907</v>
      </c>
      <c r="C52" s="107">
        <v>6913.9293464038965</v>
      </c>
      <c r="D52" s="107">
        <v>4622.4237046537155</v>
      </c>
      <c r="E52" s="107">
        <v>6479.792972563544</v>
      </c>
      <c r="F52" s="107">
        <v>416.19127608227541</v>
      </c>
      <c r="G52" s="107">
        <v>434.13637384035269</v>
      </c>
      <c r="H52" s="107">
        <v>480.32446595182029</v>
      </c>
      <c r="I52" s="107">
        <v>427.24637095665571</v>
      </c>
      <c r="J52" s="107">
        <v>1266.1057264142082</v>
      </c>
      <c r="K52" s="107">
        <v>1408.3486825997613</v>
      </c>
      <c r="M52" s="10"/>
      <c r="N52" s="10"/>
      <c r="O52" s="10"/>
      <c r="P52" s="10"/>
      <c r="Q52" s="10"/>
      <c r="R52" s="10"/>
    </row>
    <row r="53" spans="1:18" s="9" customFormat="1" ht="21.75" customHeight="1" x14ac:dyDescent="0.25">
      <c r="A53" s="106" t="s">
        <v>599</v>
      </c>
      <c r="B53" s="107">
        <v>4980.5519131872052</v>
      </c>
      <c r="C53" s="107">
        <v>6954.9866451787993</v>
      </c>
      <c r="D53" s="107">
        <v>4598.767787876589</v>
      </c>
      <c r="E53" s="107">
        <v>6552.2666428910488</v>
      </c>
      <c r="F53" s="107">
        <v>381.78412531061588</v>
      </c>
      <c r="G53" s="107">
        <v>402.72000228775073</v>
      </c>
      <c r="H53" s="107">
        <v>580.47520015086343</v>
      </c>
      <c r="I53" s="107">
        <v>498.00332473364165</v>
      </c>
      <c r="J53" s="107">
        <v>1290.2694169561773</v>
      </c>
      <c r="K53" s="107">
        <v>1477.2504587366136</v>
      </c>
      <c r="M53" s="10"/>
      <c r="N53" s="10"/>
      <c r="O53" s="10"/>
      <c r="P53" s="10"/>
      <c r="Q53" s="10"/>
      <c r="R53" s="10"/>
    </row>
    <row r="54" spans="1:18" s="9" customFormat="1" ht="21.75" customHeight="1" x14ac:dyDescent="0.25">
      <c r="A54" s="106" t="s">
        <v>600</v>
      </c>
      <c r="B54" s="107" t="s">
        <v>30</v>
      </c>
      <c r="C54" s="107" t="s">
        <v>30</v>
      </c>
      <c r="D54" s="107" t="s">
        <v>30</v>
      </c>
      <c r="E54" s="107" t="s">
        <v>30</v>
      </c>
      <c r="F54" s="107" t="s">
        <v>30</v>
      </c>
      <c r="G54" s="107" t="s">
        <v>30</v>
      </c>
      <c r="H54" s="107" t="s">
        <v>30</v>
      </c>
      <c r="I54" s="107" t="s">
        <v>30</v>
      </c>
      <c r="J54" s="107" t="s">
        <v>30</v>
      </c>
      <c r="K54" s="107" t="s">
        <v>30</v>
      </c>
      <c r="M54" s="10"/>
      <c r="N54" s="10"/>
      <c r="O54" s="10"/>
      <c r="P54" s="10"/>
      <c r="Q54" s="10"/>
      <c r="R54" s="10"/>
    </row>
    <row r="55" spans="1:18" s="9" customFormat="1" ht="21.75" customHeight="1" x14ac:dyDescent="0.25">
      <c r="A55" s="106" t="s">
        <v>601</v>
      </c>
      <c r="B55" s="107" t="s">
        <v>30</v>
      </c>
      <c r="C55" s="107" t="s">
        <v>30</v>
      </c>
      <c r="D55" s="107" t="s">
        <v>30</v>
      </c>
      <c r="E55" s="107" t="s">
        <v>30</v>
      </c>
      <c r="F55" s="107" t="s">
        <v>30</v>
      </c>
      <c r="G55" s="107" t="s">
        <v>30</v>
      </c>
      <c r="H55" s="107" t="s">
        <v>30</v>
      </c>
      <c r="I55" s="107" t="s">
        <v>30</v>
      </c>
      <c r="J55" s="107" t="s">
        <v>30</v>
      </c>
      <c r="K55" s="107" t="s">
        <v>30</v>
      </c>
      <c r="M55" s="10"/>
      <c r="N55" s="10"/>
      <c r="O55" s="10"/>
      <c r="P55" s="10"/>
      <c r="Q55" s="10"/>
      <c r="R55" s="10"/>
    </row>
    <row r="56" spans="1:18" s="9" customFormat="1" ht="21.75" customHeight="1" x14ac:dyDescent="0.25">
      <c r="A56" s="106" t="s">
        <v>602</v>
      </c>
      <c r="B56" s="107" t="s">
        <v>30</v>
      </c>
      <c r="C56" s="107" t="s">
        <v>30</v>
      </c>
      <c r="D56" s="107" t="s">
        <v>30</v>
      </c>
      <c r="E56" s="107" t="s">
        <v>30</v>
      </c>
      <c r="F56" s="107" t="s">
        <v>30</v>
      </c>
      <c r="G56" s="107" t="s">
        <v>30</v>
      </c>
      <c r="H56" s="107" t="s">
        <v>30</v>
      </c>
      <c r="I56" s="107" t="s">
        <v>30</v>
      </c>
      <c r="J56" s="107" t="s">
        <v>30</v>
      </c>
      <c r="K56" s="107" t="s">
        <v>30</v>
      </c>
      <c r="M56" s="10"/>
      <c r="N56" s="10"/>
      <c r="O56" s="10"/>
      <c r="P56" s="10"/>
      <c r="Q56" s="10"/>
      <c r="R56" s="10"/>
    </row>
    <row r="57" spans="1:18" s="9" customFormat="1" ht="21.75" customHeight="1" x14ac:dyDescent="0.25">
      <c r="A57" s="106" t="s">
        <v>15</v>
      </c>
      <c r="B57" s="107">
        <v>5411.1002790567636</v>
      </c>
      <c r="C57" s="107">
        <v>7240.4722928383417</v>
      </c>
      <c r="D57" s="107">
        <v>4844.6801138653282</v>
      </c>
      <c r="E57" s="107">
        <v>6627.7188152557446</v>
      </c>
      <c r="F57" s="107">
        <v>566.4201651914359</v>
      </c>
      <c r="G57" s="107">
        <v>612.75347758259682</v>
      </c>
      <c r="H57" s="107">
        <v>752.55179391868728</v>
      </c>
      <c r="I57" s="107">
        <v>664.74425245555449</v>
      </c>
      <c r="J57" s="107">
        <v>1309.7190000000001</v>
      </c>
      <c r="K57" s="107">
        <v>1500.8069999999998</v>
      </c>
      <c r="M57" s="10"/>
      <c r="N57" s="10"/>
      <c r="O57" s="10"/>
      <c r="P57" s="10"/>
      <c r="Q57" s="10"/>
      <c r="R57" s="10"/>
    </row>
    <row r="58" spans="1:18" s="9" customFormat="1" ht="21.75" customHeight="1" x14ac:dyDescent="0.25">
      <c r="A58" s="106" t="s">
        <v>16</v>
      </c>
      <c r="B58" s="107">
        <v>5515.3145332002059</v>
      </c>
      <c r="C58" s="107">
        <v>7178.8449655378463</v>
      </c>
      <c r="D58" s="107">
        <v>5011.4174287999131</v>
      </c>
      <c r="E58" s="107">
        <v>6602.8004707883756</v>
      </c>
      <c r="F58" s="107">
        <v>503.89710440029307</v>
      </c>
      <c r="G58" s="107">
        <v>576.04449474947023</v>
      </c>
      <c r="H58" s="107">
        <v>679.80486538986679</v>
      </c>
      <c r="I58" s="107">
        <v>607.33719268100037</v>
      </c>
      <c r="J58" s="107">
        <v>1423.9781690521706</v>
      </c>
      <c r="K58" s="107">
        <v>1475.7630020163715</v>
      </c>
      <c r="M58" s="10"/>
      <c r="N58" s="10"/>
      <c r="O58" s="10"/>
      <c r="P58" s="10"/>
      <c r="Q58" s="10"/>
      <c r="R58" s="10"/>
    </row>
    <row r="59" spans="1:18" s="9" customFormat="1" ht="21.75" customHeight="1" x14ac:dyDescent="0.25">
      <c r="A59" s="106" t="s">
        <v>17</v>
      </c>
      <c r="B59" s="107">
        <v>5400.9135676677352</v>
      </c>
      <c r="C59" s="107">
        <v>7144.4250395488725</v>
      </c>
      <c r="D59" s="107">
        <v>4946.7486234385779</v>
      </c>
      <c r="E59" s="107">
        <v>6650.0017601746995</v>
      </c>
      <c r="F59" s="107">
        <v>454.16494422915696</v>
      </c>
      <c r="G59" s="107">
        <v>494.42327937417258</v>
      </c>
      <c r="H59" s="107">
        <v>683.13884261220619</v>
      </c>
      <c r="I59" s="107">
        <v>610.25365733583885</v>
      </c>
      <c r="J59" s="107">
        <v>1421.601315992611</v>
      </c>
      <c r="K59" s="107">
        <v>1466.6591174972009</v>
      </c>
      <c r="M59" s="10"/>
      <c r="N59" s="10"/>
      <c r="O59" s="10"/>
      <c r="P59" s="10"/>
      <c r="Q59" s="10"/>
      <c r="R59" s="10"/>
    </row>
    <row r="60" spans="1:18" s="9" customFormat="1" ht="21.75" customHeight="1" x14ac:dyDescent="0.25">
      <c r="A60" s="106" t="s">
        <v>18</v>
      </c>
      <c r="B60" s="107">
        <v>5371.7100489286695</v>
      </c>
      <c r="C60" s="107">
        <v>7251.6744158497186</v>
      </c>
      <c r="D60" s="107">
        <v>4822.4641093099599</v>
      </c>
      <c r="E60" s="107">
        <v>6638.358096001808</v>
      </c>
      <c r="F60" s="107">
        <v>549.24593961870949</v>
      </c>
      <c r="G60" s="107">
        <v>613.31631984791022</v>
      </c>
      <c r="H60" s="107">
        <v>621.96728813055495</v>
      </c>
      <c r="I60" s="107">
        <v>632.56171449657734</v>
      </c>
      <c r="J60" s="107">
        <v>1318.3737758013647</v>
      </c>
      <c r="K60" s="107">
        <v>1476.4120236517347</v>
      </c>
      <c r="M60" s="10"/>
      <c r="N60" s="10"/>
      <c r="O60" s="10"/>
      <c r="P60" s="10"/>
      <c r="Q60" s="10"/>
      <c r="R60" s="10"/>
    </row>
    <row r="61" spans="1:18" s="9" customFormat="1" ht="21.75" customHeight="1" x14ac:dyDescent="0.25">
      <c r="A61" s="106" t="s">
        <v>19</v>
      </c>
      <c r="B61" s="107">
        <v>5457.6156020000008</v>
      </c>
      <c r="C61" s="107">
        <v>7152.9837520000001</v>
      </c>
      <c r="D61" s="107">
        <v>4941.8226350000004</v>
      </c>
      <c r="E61" s="107">
        <v>6569.2255392000006</v>
      </c>
      <c r="F61" s="107">
        <v>515.79296699999998</v>
      </c>
      <c r="G61" s="107">
        <v>583.75821279999991</v>
      </c>
      <c r="H61" s="107">
        <v>729.44319560000008</v>
      </c>
      <c r="I61" s="107">
        <v>655.20763840000006</v>
      </c>
      <c r="J61" s="107">
        <v>1391.2325056357099</v>
      </c>
      <c r="K61" s="107">
        <v>1492.9155475202899</v>
      </c>
      <c r="M61" s="10"/>
      <c r="N61" s="10"/>
      <c r="O61" s="10"/>
      <c r="P61" s="10"/>
      <c r="Q61" s="10"/>
      <c r="R61" s="10"/>
    </row>
    <row r="62" spans="1:18" s="9" customFormat="1" ht="21.75" customHeight="1" x14ac:dyDescent="0.25">
      <c r="A62" s="106" t="s">
        <v>20</v>
      </c>
      <c r="B62" s="107">
        <v>5592.8570333999996</v>
      </c>
      <c r="C62" s="107">
        <v>7286.7553394999995</v>
      </c>
      <c r="D62" s="107">
        <v>5058.2302952999999</v>
      </c>
      <c r="E62" s="107">
        <v>6752.5710251999999</v>
      </c>
      <c r="F62" s="107">
        <v>534.6267380999999</v>
      </c>
      <c r="G62" s="107">
        <v>534.18431429999998</v>
      </c>
      <c r="H62" s="107">
        <v>732.89118629999996</v>
      </c>
      <c r="I62" s="107">
        <v>661.40135880000003</v>
      </c>
      <c r="J62" s="107">
        <v>1430.2581657000005</v>
      </c>
      <c r="K62" s="107">
        <v>1557.9883410000007</v>
      </c>
      <c r="M62" s="10"/>
      <c r="N62" s="10"/>
      <c r="O62" s="10"/>
      <c r="P62" s="10"/>
      <c r="Q62" s="10"/>
      <c r="R62" s="10"/>
    </row>
    <row r="63" spans="1:18" s="9" customFormat="1" ht="21.75" customHeight="1" x14ac:dyDescent="0.25">
      <c r="A63" s="106" t="s">
        <v>21</v>
      </c>
      <c r="B63" s="107">
        <v>5612.9941999999983</v>
      </c>
      <c r="C63" s="107">
        <v>7333.1373199999998</v>
      </c>
      <c r="D63" s="107">
        <v>5127.3538799999988</v>
      </c>
      <c r="E63" s="107">
        <v>6883.9741599999998</v>
      </c>
      <c r="F63" s="107">
        <v>485.64031999999992</v>
      </c>
      <c r="G63" s="107">
        <v>449.16315999999989</v>
      </c>
      <c r="H63" s="107">
        <v>680.44306000000006</v>
      </c>
      <c r="I63" s="107">
        <v>637.92003999999997</v>
      </c>
      <c r="J63" s="107">
        <v>1470.4357699999996</v>
      </c>
      <c r="K63" s="107">
        <v>1563.6739199999993</v>
      </c>
      <c r="M63" s="10"/>
      <c r="N63" s="10"/>
      <c r="O63" s="10"/>
      <c r="P63" s="10"/>
      <c r="Q63" s="10"/>
      <c r="R63" s="10"/>
    </row>
    <row r="64" spans="1:18" s="9" customFormat="1" ht="21.75" customHeight="1" x14ac:dyDescent="0.25">
      <c r="A64" s="106" t="s">
        <v>22</v>
      </c>
      <c r="B64" s="107">
        <v>5725.1466199999995</v>
      </c>
      <c r="C64" s="107">
        <v>7336.0137999999988</v>
      </c>
      <c r="D64" s="107">
        <v>5120.4828499999994</v>
      </c>
      <c r="E64" s="107">
        <v>6745.8990799999992</v>
      </c>
      <c r="F64" s="107">
        <v>604.66377</v>
      </c>
      <c r="G64" s="107">
        <v>590.11472000000003</v>
      </c>
      <c r="H64" s="107">
        <v>661.35708999999997</v>
      </c>
      <c r="I64" s="107">
        <v>616.83528000000001</v>
      </c>
      <c r="J64" s="107">
        <v>1399.2279821503525</v>
      </c>
      <c r="K64" s="107">
        <v>1513.6695850102799</v>
      </c>
      <c r="M64" s="10"/>
      <c r="N64" s="10"/>
      <c r="O64" s="10"/>
      <c r="P64" s="10"/>
      <c r="Q64" s="10"/>
      <c r="R64" s="10"/>
    </row>
    <row r="65" spans="1:18" s="9" customFormat="1" ht="21.75" customHeight="1" x14ac:dyDescent="0.25">
      <c r="A65" s="106" t="s">
        <v>23</v>
      </c>
      <c r="B65" s="107">
        <v>5746.8874549000002</v>
      </c>
      <c r="C65" s="107">
        <v>7261.9798308999998</v>
      </c>
      <c r="D65" s="107">
        <v>5127.7440223000003</v>
      </c>
      <c r="E65" s="107">
        <v>6629.8551436999996</v>
      </c>
      <c r="F65" s="107">
        <v>619.14343260000021</v>
      </c>
      <c r="G65" s="107">
        <v>632.12468720000015</v>
      </c>
      <c r="H65" s="107">
        <v>827.90693090000013</v>
      </c>
      <c r="I65" s="107">
        <v>633.03965660000006</v>
      </c>
      <c r="J65" s="107">
        <v>1455.0871477000005</v>
      </c>
      <c r="K65" s="107">
        <v>1493.3835656000001</v>
      </c>
      <c r="M65" s="10"/>
      <c r="N65" s="10"/>
      <c r="O65" s="10"/>
      <c r="P65" s="10"/>
      <c r="Q65" s="10"/>
      <c r="R65" s="10"/>
    </row>
    <row r="66" spans="1:18" s="9" customFormat="1" ht="21.75" customHeight="1" x14ac:dyDescent="0.25">
      <c r="A66" s="106" t="s">
        <v>24</v>
      </c>
      <c r="B66" s="107">
        <v>5751.5998081999996</v>
      </c>
      <c r="C66" s="107">
        <v>7249.6454064</v>
      </c>
      <c r="D66" s="107">
        <v>5144.2969999999996</v>
      </c>
      <c r="E66" s="107">
        <v>6677.7269999999999</v>
      </c>
      <c r="F66" s="107">
        <v>607.30280820000019</v>
      </c>
      <c r="G66" s="107">
        <v>571.91840640000021</v>
      </c>
      <c r="H66" s="107">
        <v>833.88274200000001</v>
      </c>
      <c r="I66" s="107">
        <v>717.77290860000005</v>
      </c>
      <c r="J66" s="107">
        <v>1473.2113572000005</v>
      </c>
      <c r="K66" s="107">
        <v>1539.5976288000006</v>
      </c>
      <c r="M66" s="10"/>
      <c r="N66" s="10"/>
      <c r="O66" s="10"/>
      <c r="P66" s="10"/>
      <c r="Q66" s="10"/>
      <c r="R66" s="10"/>
    </row>
    <row r="67" spans="1:18" s="9" customFormat="1" ht="21.75" customHeight="1" x14ac:dyDescent="0.25">
      <c r="A67" s="106" t="s">
        <v>25</v>
      </c>
      <c r="B67" s="107">
        <v>5753.3952493999996</v>
      </c>
      <c r="C67" s="107">
        <v>7236.7197698</v>
      </c>
      <c r="D67" s="107">
        <v>5158.7209999999995</v>
      </c>
      <c r="E67" s="107">
        <v>6634.6760000000004</v>
      </c>
      <c r="F67" s="107">
        <v>594.67424940000012</v>
      </c>
      <c r="G67" s="107">
        <v>602.04376980000006</v>
      </c>
      <c r="H67" s="107">
        <v>862.5428856000002</v>
      </c>
      <c r="I67" s="107">
        <v>709.35016680000012</v>
      </c>
      <c r="J67" s="107">
        <v>1547.3175498000003</v>
      </c>
      <c r="K67" s="107">
        <v>1562.3585208000002</v>
      </c>
      <c r="M67" s="10"/>
      <c r="N67" s="10"/>
      <c r="O67" s="10"/>
      <c r="P67" s="10"/>
      <c r="Q67" s="10"/>
      <c r="R67" s="10"/>
    </row>
    <row r="68" spans="1:18" s="9" customFormat="1" ht="21.75" customHeight="1" x14ac:dyDescent="0.25">
      <c r="A68" s="106" t="s">
        <v>26</v>
      </c>
      <c r="B68" s="107">
        <v>5807.5010000000002</v>
      </c>
      <c r="C68" s="107">
        <v>7477.9290000000001</v>
      </c>
      <c r="D68" s="107">
        <v>5155.6509999999998</v>
      </c>
      <c r="E68" s="107">
        <v>6791.6660000000002</v>
      </c>
      <c r="F68" s="107">
        <v>651.85</v>
      </c>
      <c r="G68" s="107">
        <v>686.26300000000003</v>
      </c>
      <c r="H68" s="107">
        <v>830.88400000000001</v>
      </c>
      <c r="I68" s="107">
        <v>731.53499999999997</v>
      </c>
      <c r="J68" s="107">
        <v>1509.626</v>
      </c>
      <c r="K68" s="107">
        <v>1574.453</v>
      </c>
      <c r="M68" s="10"/>
      <c r="N68" s="10"/>
      <c r="O68" s="10"/>
      <c r="P68" s="10"/>
      <c r="Q68" s="10"/>
      <c r="R68" s="10"/>
    </row>
    <row r="69" spans="1:18" s="9" customFormat="1" ht="21.75" customHeight="1" x14ac:dyDescent="0.25">
      <c r="A69" s="106" t="s">
        <v>27</v>
      </c>
      <c r="B69" s="107">
        <v>5975.6329999999998</v>
      </c>
      <c r="C69" s="107">
        <v>7535.6530000000002</v>
      </c>
      <c r="D69" s="107">
        <v>5304.3559999999998</v>
      </c>
      <c r="E69" s="107">
        <v>6769.0370000000003</v>
      </c>
      <c r="F69" s="107">
        <v>671.27700000000004</v>
      </c>
      <c r="G69" s="107">
        <v>766.61599999999999</v>
      </c>
      <c r="H69" s="107">
        <v>937.36400000000003</v>
      </c>
      <c r="I69" s="107">
        <v>837.62400000000002</v>
      </c>
      <c r="J69" s="107">
        <v>1463.903</v>
      </c>
      <c r="K69" s="107">
        <v>1587.086</v>
      </c>
      <c r="M69" s="10"/>
      <c r="N69" s="10"/>
      <c r="O69" s="10"/>
      <c r="P69" s="10"/>
      <c r="Q69" s="10"/>
      <c r="R69" s="10"/>
    </row>
    <row r="70" spans="1:18" s="9" customFormat="1" ht="21.75" customHeight="1" x14ac:dyDescent="0.25">
      <c r="A70" s="108" t="s">
        <v>28</v>
      </c>
      <c r="B70" s="109">
        <v>5848.9295245345675</v>
      </c>
      <c r="C70" s="109">
        <v>7566.4005267368175</v>
      </c>
      <c r="D70" s="109">
        <v>5215.8018747559199</v>
      </c>
      <c r="E70" s="109">
        <v>6893.2304323463177</v>
      </c>
      <c r="F70" s="109">
        <v>633.12764977864765</v>
      </c>
      <c r="G70" s="109">
        <v>673.17009439049946</v>
      </c>
      <c r="H70" s="109">
        <v>875.54872105946697</v>
      </c>
      <c r="I70" s="109">
        <v>836.9603543739438</v>
      </c>
      <c r="J70" s="109">
        <v>1422.5975958427268</v>
      </c>
      <c r="K70" s="109">
        <v>1631.9350964954783</v>
      </c>
      <c r="M70" s="10"/>
      <c r="N70" s="10"/>
      <c r="O70" s="10"/>
      <c r="P70" s="10"/>
      <c r="Q70" s="10"/>
      <c r="R70" s="10"/>
    </row>
    <row r="71" spans="1:18" s="9" customFormat="1" ht="21.75" customHeight="1" x14ac:dyDescent="0.25">
      <c r="A71" s="106" t="s">
        <v>144</v>
      </c>
      <c r="B71" s="109">
        <v>5946.5330000000004</v>
      </c>
      <c r="C71" s="109">
        <v>7489.17</v>
      </c>
      <c r="D71" s="109">
        <v>5382.7430000000004</v>
      </c>
      <c r="E71" s="109">
        <v>6857.3760000000002</v>
      </c>
      <c r="F71" s="109">
        <v>563.79</v>
      </c>
      <c r="G71" s="109">
        <v>631.79399999999998</v>
      </c>
      <c r="H71" s="109">
        <v>945.28300000000002</v>
      </c>
      <c r="I71" s="109">
        <v>808.88900000000001</v>
      </c>
      <c r="J71" s="109">
        <v>1539.9059999999999</v>
      </c>
      <c r="K71" s="109">
        <v>1617.2439999999999</v>
      </c>
      <c r="M71" s="10"/>
      <c r="N71" s="10"/>
      <c r="O71" s="10"/>
      <c r="P71" s="10"/>
      <c r="Q71" s="10"/>
      <c r="R71" s="10"/>
    </row>
    <row r="72" spans="1:18" s="9" customFormat="1" ht="21.75" customHeight="1" x14ac:dyDescent="0.25">
      <c r="A72" s="106" t="s">
        <v>145</v>
      </c>
      <c r="B72" s="109">
        <v>5995.5140000000001</v>
      </c>
      <c r="C72" s="109">
        <v>7443.8039999999992</v>
      </c>
      <c r="D72" s="109">
        <v>5324.5950000000003</v>
      </c>
      <c r="E72" s="109">
        <v>6720.6049999999996</v>
      </c>
      <c r="F72" s="109">
        <v>670.91899999999998</v>
      </c>
      <c r="G72" s="109">
        <v>723.19899999999996</v>
      </c>
      <c r="H72" s="109">
        <v>823.38800000000003</v>
      </c>
      <c r="I72" s="109">
        <v>745.86199999999997</v>
      </c>
      <c r="J72" s="109">
        <v>1511.2059999999999</v>
      </c>
      <c r="K72" s="109">
        <v>1624.989</v>
      </c>
      <c r="L72" s="10"/>
      <c r="M72" s="10"/>
      <c r="N72" s="10"/>
    </row>
    <row r="73" spans="1:18" s="9" customFormat="1" ht="21.75" customHeight="1" x14ac:dyDescent="0.25">
      <c r="A73" s="106" t="s">
        <v>146</v>
      </c>
      <c r="B73" s="109">
        <v>4815.0909999999994</v>
      </c>
      <c r="C73" s="109">
        <v>6167.58</v>
      </c>
      <c r="D73" s="109">
        <v>4166.4409999999998</v>
      </c>
      <c r="E73" s="109">
        <v>5379.6390000000001</v>
      </c>
      <c r="F73" s="109">
        <v>648.65</v>
      </c>
      <c r="G73" s="109">
        <v>787.94100000000003</v>
      </c>
      <c r="H73" s="109">
        <v>447.38299999999998</v>
      </c>
      <c r="I73" s="109">
        <v>606.74699999999996</v>
      </c>
      <c r="J73" s="109">
        <v>836.24300000000005</v>
      </c>
      <c r="K73" s="109">
        <v>896.42899999999997</v>
      </c>
      <c r="L73" s="10"/>
      <c r="M73" s="10"/>
      <c r="N73" s="10"/>
    </row>
    <row r="74" spans="1:18" s="9" customFormat="1" ht="21.75" customHeight="1" x14ac:dyDescent="0.25">
      <c r="A74" s="106" t="s">
        <v>381</v>
      </c>
      <c r="B74" s="109">
        <v>5314.5560000000005</v>
      </c>
      <c r="C74" s="109">
        <v>6757.9269999999997</v>
      </c>
      <c r="D74" s="109">
        <v>4616.2470000000003</v>
      </c>
      <c r="E74" s="109">
        <v>6041.6019999999999</v>
      </c>
      <c r="F74" s="109">
        <v>698.30899999999997</v>
      </c>
      <c r="G74" s="109">
        <v>716.32500000000005</v>
      </c>
      <c r="H74" s="109">
        <v>753.99599999999998</v>
      </c>
      <c r="I74" s="109">
        <v>866.30499999999995</v>
      </c>
      <c r="J74" s="109">
        <v>1006.689</v>
      </c>
      <c r="K74" s="109">
        <v>1163.4749999999999</v>
      </c>
      <c r="L74" s="42"/>
      <c r="M74" s="42"/>
      <c r="N74" s="11"/>
    </row>
    <row r="75" spans="1:18" s="9" customFormat="1" ht="21.75" customHeight="1" x14ac:dyDescent="0.25">
      <c r="A75" s="106" t="s">
        <v>384</v>
      </c>
      <c r="B75" s="109">
        <v>5726.973</v>
      </c>
      <c r="C75" s="109">
        <v>7214.83</v>
      </c>
      <c r="D75" s="109">
        <v>5045.0720000000001</v>
      </c>
      <c r="E75" s="109">
        <v>6478.5770000000002</v>
      </c>
      <c r="F75" s="109">
        <v>681.90099999999995</v>
      </c>
      <c r="G75" s="109">
        <v>736.25300000000004</v>
      </c>
      <c r="H75" s="109">
        <v>1018.903</v>
      </c>
      <c r="I75" s="109">
        <v>935.601</v>
      </c>
      <c r="J75" s="109">
        <v>1190.3219999999999</v>
      </c>
      <c r="K75" s="109">
        <v>1448.6790000000001</v>
      </c>
      <c r="L75" s="42"/>
      <c r="M75" s="42"/>
      <c r="N75" s="11"/>
    </row>
    <row r="76" spans="1:18" s="9" customFormat="1" ht="21.75" customHeight="1" x14ac:dyDescent="0.25">
      <c r="A76" s="106" t="s">
        <v>385</v>
      </c>
      <c r="B76" s="109">
        <v>5768.2619999999997</v>
      </c>
      <c r="C76" s="109">
        <v>7568.8740000000007</v>
      </c>
      <c r="D76" s="109">
        <v>5058.4719999999998</v>
      </c>
      <c r="E76" s="109">
        <v>6923.5150000000003</v>
      </c>
      <c r="F76" s="109">
        <v>709.79</v>
      </c>
      <c r="G76" s="109">
        <v>645.35900000000004</v>
      </c>
      <c r="H76" s="109">
        <v>788.17</v>
      </c>
      <c r="I76" s="109">
        <v>803.97699999999998</v>
      </c>
      <c r="J76" s="109">
        <v>1230.7919999999999</v>
      </c>
      <c r="K76" s="109">
        <v>1525.0909999999999</v>
      </c>
      <c r="L76" s="42"/>
      <c r="M76" s="42"/>
      <c r="N76" s="11"/>
    </row>
    <row r="77" spans="1:18" s="9" customFormat="1" ht="21.75" customHeight="1" x14ac:dyDescent="0.25">
      <c r="A77" s="106" t="s">
        <v>386</v>
      </c>
      <c r="B77" s="109">
        <v>5710.0730000000003</v>
      </c>
      <c r="C77" s="109">
        <v>7543.9089999999997</v>
      </c>
      <c r="D77" s="109">
        <v>5116.9480000000003</v>
      </c>
      <c r="E77" s="109">
        <v>6864.5320000000002</v>
      </c>
      <c r="F77" s="109">
        <v>593.125</v>
      </c>
      <c r="G77" s="109">
        <v>679.37699999999995</v>
      </c>
      <c r="H77" s="109">
        <v>814.02</v>
      </c>
      <c r="I77" s="109">
        <v>830.79899999999998</v>
      </c>
      <c r="J77" s="109">
        <v>1298.001</v>
      </c>
      <c r="K77" s="109">
        <v>1398.018</v>
      </c>
      <c r="L77" s="42"/>
      <c r="M77" s="42"/>
      <c r="N77" s="11"/>
    </row>
    <row r="78" spans="1:18" s="9" customFormat="1" ht="21.75" customHeight="1" x14ac:dyDescent="0.25">
      <c r="A78" s="106" t="s">
        <v>387</v>
      </c>
      <c r="B78" s="109">
        <v>5979</v>
      </c>
      <c r="C78" s="109">
        <v>7537.11</v>
      </c>
      <c r="D78" s="109">
        <v>5443.665</v>
      </c>
      <c r="E78" s="109">
        <v>6959.8729999999996</v>
      </c>
      <c r="F78" s="109">
        <v>536.03200000000004</v>
      </c>
      <c r="G78" s="109">
        <v>577.23699999999997</v>
      </c>
      <c r="H78" s="109">
        <v>914.08</v>
      </c>
      <c r="I78" s="109">
        <v>733.50800000000004</v>
      </c>
      <c r="J78" s="109">
        <v>1470.9290000000001</v>
      </c>
      <c r="K78" s="109">
        <v>1467.597</v>
      </c>
      <c r="L78" s="42"/>
      <c r="M78" s="42"/>
      <c r="N78" s="11"/>
    </row>
    <row r="79" spans="1:18" s="9" customFormat="1" ht="21.75" customHeight="1" x14ac:dyDescent="0.25">
      <c r="A79" s="106" t="s">
        <v>388</v>
      </c>
      <c r="B79" s="109">
        <v>5980.2960000000003</v>
      </c>
      <c r="C79" s="109">
        <v>7610.125</v>
      </c>
      <c r="D79" s="109">
        <v>5517.3440000000001</v>
      </c>
      <c r="E79" s="109">
        <v>7126.2380000000003</v>
      </c>
      <c r="F79" s="109">
        <v>462.952</v>
      </c>
      <c r="G79" s="109">
        <v>483.887</v>
      </c>
      <c r="H79" s="109">
        <v>874.73500000000001</v>
      </c>
      <c r="I79" s="109">
        <v>772.31</v>
      </c>
      <c r="J79" s="109">
        <v>1474.558</v>
      </c>
      <c r="K79" s="109">
        <v>1570.4449999999999</v>
      </c>
      <c r="L79" s="42"/>
      <c r="M79" s="42"/>
      <c r="N79" s="11"/>
    </row>
    <row r="80" spans="1:18" s="9" customFormat="1" ht="21.75" customHeight="1" x14ac:dyDescent="0.25">
      <c r="A80" s="106" t="s">
        <v>389</v>
      </c>
      <c r="B80" s="109">
        <v>5993.2049999999999</v>
      </c>
      <c r="C80" s="109">
        <v>7533.4760000000006</v>
      </c>
      <c r="D80" s="109">
        <v>5494.0649999999996</v>
      </c>
      <c r="E80" s="109">
        <v>7089.9120000000003</v>
      </c>
      <c r="F80" s="109">
        <v>499.14</v>
      </c>
      <c r="G80" s="109">
        <v>443.56400000000002</v>
      </c>
      <c r="H80" s="109">
        <v>750.02200000000005</v>
      </c>
      <c r="I80" s="109">
        <v>604.55100000000004</v>
      </c>
      <c r="J80" s="109">
        <v>1597.1020000000001</v>
      </c>
      <c r="K80" s="109">
        <v>1701.6389999999999</v>
      </c>
      <c r="L80" s="42"/>
      <c r="M80" s="42"/>
      <c r="N80" s="11"/>
    </row>
    <row r="81" spans="1:18" s="9" customFormat="1" ht="21.75" customHeight="1" x14ac:dyDescent="0.25">
      <c r="A81" s="106" t="s">
        <v>393</v>
      </c>
      <c r="B81" s="109">
        <v>6201.665</v>
      </c>
      <c r="C81" s="109">
        <v>7748.2990000000009</v>
      </c>
      <c r="D81" s="109">
        <v>5715.3209999999999</v>
      </c>
      <c r="E81" s="109">
        <v>7277.9440000000004</v>
      </c>
      <c r="F81" s="109">
        <v>486.34399999999999</v>
      </c>
      <c r="G81" s="109">
        <v>470.35500000000002</v>
      </c>
      <c r="H81" s="109">
        <v>823.05100000000004</v>
      </c>
      <c r="I81" s="109">
        <v>729.17</v>
      </c>
      <c r="J81" s="109">
        <v>1688.44</v>
      </c>
      <c r="K81" s="109">
        <v>1889.171</v>
      </c>
      <c r="L81" s="42"/>
      <c r="M81" s="42"/>
      <c r="N81" s="11"/>
    </row>
    <row r="82" spans="1:18" s="9" customFormat="1" ht="21.75" customHeight="1" x14ac:dyDescent="0.25">
      <c r="A82" s="106" t="s">
        <v>395</v>
      </c>
      <c r="B82" s="109">
        <v>6121</v>
      </c>
      <c r="C82" s="109">
        <v>7790</v>
      </c>
      <c r="D82" s="109">
        <v>5642</v>
      </c>
      <c r="E82" s="109">
        <v>7280</v>
      </c>
      <c r="F82" s="109">
        <v>479</v>
      </c>
      <c r="G82" s="109">
        <v>510</v>
      </c>
      <c r="H82" s="109">
        <v>883</v>
      </c>
      <c r="I82" s="109">
        <v>652</v>
      </c>
      <c r="J82" s="109">
        <v>1684</v>
      </c>
      <c r="K82" s="109">
        <v>1816</v>
      </c>
      <c r="L82" s="42"/>
      <c r="M82" s="42"/>
      <c r="N82" s="11"/>
    </row>
    <row r="83" spans="1:18" s="9" customFormat="1" ht="21.75" customHeight="1" x14ac:dyDescent="0.25">
      <c r="A83" s="106" t="s">
        <v>635</v>
      </c>
      <c r="B83" s="109">
        <v>6130.1009999999997</v>
      </c>
      <c r="C83" s="109">
        <v>7806.4690000000001</v>
      </c>
      <c r="D83" s="109">
        <v>5722.1490000000003</v>
      </c>
      <c r="E83" s="109">
        <v>7338.9530000000004</v>
      </c>
      <c r="F83" s="109">
        <v>407.952</v>
      </c>
      <c r="G83" s="109">
        <v>467.51600000000002</v>
      </c>
      <c r="H83" s="109">
        <v>845.17899999999997</v>
      </c>
      <c r="I83" s="109">
        <v>672.03899999999999</v>
      </c>
      <c r="J83" s="109">
        <v>1635.028</v>
      </c>
      <c r="K83" s="109">
        <v>1739.076</v>
      </c>
      <c r="L83" s="42"/>
      <c r="M83" s="42"/>
      <c r="N83" s="42"/>
    </row>
    <row r="84" spans="1:18" s="9" customFormat="1" ht="21.75" customHeight="1" x14ac:dyDescent="0.25">
      <c r="A84" s="106" t="s">
        <v>636</v>
      </c>
      <c r="B84" s="109">
        <v>6296.0889999999999</v>
      </c>
      <c r="C84" s="109">
        <v>7869.0589999999993</v>
      </c>
      <c r="D84" s="109">
        <v>5804.3959999999997</v>
      </c>
      <c r="E84" s="109">
        <v>7386.9649999999992</v>
      </c>
      <c r="F84" s="109">
        <v>491.69299999999998</v>
      </c>
      <c r="G84" s="109">
        <v>482.09399999999999</v>
      </c>
      <c r="H84" s="109">
        <v>732.57</v>
      </c>
      <c r="I84" s="109">
        <v>599.88800000000003</v>
      </c>
      <c r="J84" s="109">
        <v>1743.2460000000001</v>
      </c>
      <c r="K84" s="109">
        <v>1807.796</v>
      </c>
      <c r="L84" s="42"/>
      <c r="M84" s="42"/>
      <c r="N84" s="42"/>
    </row>
    <row r="85" spans="1:18" s="9" customFormat="1" ht="21.75" customHeight="1" x14ac:dyDescent="0.25">
      <c r="A85" s="106" t="s">
        <v>643</v>
      </c>
      <c r="B85" s="109">
        <v>6215.7639999999992</v>
      </c>
      <c r="C85" s="109">
        <v>7763.9939999999997</v>
      </c>
      <c r="D85" s="109">
        <v>5784.8909999999996</v>
      </c>
      <c r="E85" s="109">
        <v>7322.7479999999996</v>
      </c>
      <c r="F85" s="109">
        <v>430.87299999999999</v>
      </c>
      <c r="G85" s="109">
        <v>441.24599999999998</v>
      </c>
      <c r="H85" s="109">
        <v>820.88900000000001</v>
      </c>
      <c r="I85" s="109">
        <v>663.14099999999996</v>
      </c>
      <c r="J85" s="109">
        <v>1670.923</v>
      </c>
      <c r="K85" s="109">
        <v>1894.634</v>
      </c>
      <c r="L85" s="42"/>
      <c r="M85" s="42"/>
      <c r="N85" s="42"/>
    </row>
    <row r="86" spans="1:18" s="9" customFormat="1" ht="21.75" customHeight="1" x14ac:dyDescent="0.25">
      <c r="A86" s="106" t="s">
        <v>644</v>
      </c>
      <c r="B86" s="109">
        <v>6330.4619999999995</v>
      </c>
      <c r="C86" s="109">
        <v>7879.4009999999998</v>
      </c>
      <c r="D86" s="109">
        <v>5934.3149999999996</v>
      </c>
      <c r="E86" s="109">
        <v>7461.8869999999997</v>
      </c>
      <c r="F86" s="109">
        <v>396.14699999999999</v>
      </c>
      <c r="G86" s="109">
        <v>417.51400000000001</v>
      </c>
      <c r="H86" s="109">
        <v>818.74099999999999</v>
      </c>
      <c r="I86" s="109">
        <v>647.99</v>
      </c>
      <c r="J86" s="109">
        <v>1696.2170000000001</v>
      </c>
      <c r="K86" s="109">
        <v>1850.395</v>
      </c>
      <c r="L86" s="42"/>
      <c r="M86" s="42"/>
      <c r="N86" s="42"/>
    </row>
    <row r="87" spans="1:18" s="9" customFormat="1" ht="21.75" customHeight="1" x14ac:dyDescent="0.25">
      <c r="A87" s="106" t="s">
        <v>645</v>
      </c>
      <c r="B87" s="109">
        <v>6385.7340000000004</v>
      </c>
      <c r="C87" s="109">
        <v>7954.2529999999997</v>
      </c>
      <c r="D87" s="109">
        <v>5993.1469999999999</v>
      </c>
      <c r="E87" s="109">
        <v>7524.79</v>
      </c>
      <c r="F87" s="109">
        <v>392.58699999999999</v>
      </c>
      <c r="G87" s="109">
        <v>429.46300000000002</v>
      </c>
      <c r="H87" s="109">
        <v>886.53899999999999</v>
      </c>
      <c r="I87" s="109">
        <v>615.024</v>
      </c>
      <c r="J87" s="109">
        <v>1700.2750000000001</v>
      </c>
      <c r="K87" s="109">
        <v>1817.9190000000001</v>
      </c>
      <c r="L87" s="42"/>
      <c r="M87" s="42"/>
      <c r="N87" s="42"/>
    </row>
    <row r="88" spans="1:18" s="9" customFormat="1" ht="21.75" customHeight="1" x14ac:dyDescent="0.25">
      <c r="A88" s="106" t="s">
        <v>646</v>
      </c>
      <c r="B88" s="109">
        <v>6382.8440000000001</v>
      </c>
      <c r="C88" s="109">
        <v>7819.326</v>
      </c>
      <c r="D88" s="109">
        <v>5843.7430000000004</v>
      </c>
      <c r="E88" s="107">
        <v>7270.1850000000004</v>
      </c>
      <c r="F88" s="109">
        <v>539.101</v>
      </c>
      <c r="G88" s="109">
        <v>549.14099999999996</v>
      </c>
      <c r="H88" s="109">
        <v>796.89099999999996</v>
      </c>
      <c r="I88" s="109">
        <v>646.92600000000004</v>
      </c>
      <c r="J88" s="109">
        <v>1644.875</v>
      </c>
      <c r="K88" s="109">
        <v>1788.2809999999999</v>
      </c>
      <c r="L88" s="42"/>
      <c r="M88" s="42"/>
      <c r="N88" s="42"/>
    </row>
    <row r="89" spans="1:18" s="9" customFormat="1" ht="21.75" customHeight="1" x14ac:dyDescent="0.25">
      <c r="A89" s="106" t="s">
        <v>647</v>
      </c>
      <c r="B89" s="109">
        <v>6453.299</v>
      </c>
      <c r="C89" s="109">
        <v>7932.8279999999986</v>
      </c>
      <c r="D89" s="109">
        <v>5913.68</v>
      </c>
      <c r="E89" s="345">
        <v>7384.2209999999986</v>
      </c>
      <c r="F89" s="109">
        <v>540</v>
      </c>
      <c r="G89" s="109">
        <v>549</v>
      </c>
      <c r="H89" s="109">
        <v>920</v>
      </c>
      <c r="I89" s="109">
        <v>779</v>
      </c>
      <c r="J89" s="109">
        <v>1732</v>
      </c>
      <c r="K89" s="109">
        <v>1788</v>
      </c>
      <c r="L89" s="42"/>
      <c r="M89" s="42"/>
      <c r="N89" s="42"/>
    </row>
    <row r="90" spans="1:18" s="9" customFormat="1" ht="21.75" customHeight="1" x14ac:dyDescent="0.25">
      <c r="A90" s="106" t="s">
        <v>649</v>
      </c>
      <c r="B90" s="109">
        <v>6394</v>
      </c>
      <c r="C90" s="109">
        <v>7968</v>
      </c>
      <c r="D90" s="109">
        <v>5889.9570000000003</v>
      </c>
      <c r="E90" s="346">
        <v>7478.0829999999996</v>
      </c>
      <c r="F90" s="109">
        <v>504</v>
      </c>
      <c r="G90" s="109">
        <v>490</v>
      </c>
      <c r="H90" s="109">
        <v>885</v>
      </c>
      <c r="I90" s="109">
        <v>747</v>
      </c>
      <c r="J90" s="109">
        <v>1713</v>
      </c>
      <c r="K90" s="109">
        <v>1836</v>
      </c>
      <c r="L90" s="42"/>
      <c r="M90" s="42"/>
      <c r="N90" s="42"/>
    </row>
    <row r="91" spans="1:18" ht="9.75" customHeight="1" thickBot="1" x14ac:dyDescent="0.3">
      <c r="A91" s="99"/>
      <c r="B91" s="99"/>
      <c r="C91" s="99"/>
      <c r="D91" s="99"/>
      <c r="E91" s="99"/>
      <c r="F91" s="99"/>
      <c r="G91" s="99"/>
      <c r="H91" s="99"/>
      <c r="I91" s="99"/>
      <c r="J91" s="99"/>
      <c r="K91" s="99"/>
      <c r="L91" s="42"/>
      <c r="M91" s="42"/>
      <c r="N91" s="1"/>
      <c r="O91" s="1"/>
      <c r="P91" s="1"/>
      <c r="Q91" s="1"/>
      <c r="R91" s="1"/>
    </row>
    <row r="92" spans="1:18" x14ac:dyDescent="0.25">
      <c r="A92" s="110"/>
      <c r="B92" s="110"/>
      <c r="C92" s="110"/>
      <c r="D92" s="110"/>
      <c r="E92" s="110"/>
      <c r="F92" s="110"/>
      <c r="G92" s="110"/>
      <c r="H92" s="110"/>
      <c r="I92" s="110"/>
      <c r="J92" s="110"/>
      <c r="K92" s="110"/>
      <c r="L92" s="1"/>
      <c r="M92" s="1"/>
      <c r="N92" s="1"/>
      <c r="O92" s="1"/>
      <c r="P92" s="1"/>
      <c r="Q92" s="1"/>
      <c r="R92" s="1"/>
    </row>
    <row r="93" spans="1:18" x14ac:dyDescent="0.25">
      <c r="A93" s="100" t="s">
        <v>658</v>
      </c>
      <c r="B93" s="101"/>
      <c r="C93" s="101"/>
      <c r="D93" s="101"/>
      <c r="E93" s="101"/>
      <c r="F93" s="101"/>
      <c r="G93" s="101"/>
      <c r="H93" s="101"/>
      <c r="I93" s="101"/>
      <c r="J93" s="101"/>
      <c r="K93" s="101"/>
      <c r="L93" s="1"/>
      <c r="M93" s="1"/>
      <c r="N93" s="1"/>
      <c r="O93" s="1"/>
      <c r="P93" s="1"/>
      <c r="Q93" s="1"/>
      <c r="R93" s="1"/>
    </row>
    <row r="94" spans="1:18" x14ac:dyDescent="0.25">
      <c r="A94" s="102" t="s">
        <v>38</v>
      </c>
      <c r="B94" s="102"/>
      <c r="C94" s="102"/>
      <c r="D94" s="102"/>
      <c r="E94" s="102"/>
      <c r="F94" s="102"/>
      <c r="G94" s="102"/>
      <c r="H94" s="102"/>
      <c r="I94" s="102"/>
      <c r="J94" s="102"/>
      <c r="K94" s="102"/>
      <c r="L94" s="1"/>
      <c r="M94" s="1"/>
      <c r="N94" s="1"/>
      <c r="O94" s="1"/>
      <c r="P94" s="1"/>
      <c r="Q94" s="1"/>
      <c r="R94" s="1"/>
    </row>
    <row r="95" spans="1:18" ht="46.5" customHeight="1" x14ac:dyDescent="0.25">
      <c r="A95" s="391" t="s">
        <v>39</v>
      </c>
      <c r="B95" s="391"/>
      <c r="C95" s="391"/>
      <c r="D95" s="391"/>
      <c r="E95" s="391"/>
      <c r="F95" s="391"/>
      <c r="G95" s="391"/>
      <c r="H95" s="391"/>
      <c r="I95" s="391"/>
      <c r="J95" s="391"/>
      <c r="K95" s="391"/>
      <c r="L95" s="1"/>
      <c r="M95" s="1"/>
      <c r="N95" s="1"/>
      <c r="O95" s="1"/>
      <c r="P95" s="1"/>
      <c r="Q95" s="1"/>
      <c r="R95" s="1"/>
    </row>
    <row r="96" spans="1:18" ht="30.75" customHeight="1" x14ac:dyDescent="0.25">
      <c r="A96" s="391" t="s">
        <v>40</v>
      </c>
      <c r="B96" s="391"/>
      <c r="C96" s="391"/>
      <c r="D96" s="391"/>
      <c r="E96" s="391"/>
      <c r="F96" s="391"/>
      <c r="G96" s="391"/>
      <c r="H96" s="391"/>
      <c r="I96" s="391"/>
      <c r="J96" s="391"/>
      <c r="K96" s="391"/>
      <c r="L96" s="1"/>
      <c r="M96" s="1"/>
      <c r="N96" s="1"/>
      <c r="O96" s="1"/>
      <c r="P96" s="1"/>
      <c r="Q96" s="1"/>
      <c r="R96" s="1"/>
    </row>
    <row r="97" spans="1:18" ht="78.75" customHeight="1" x14ac:dyDescent="0.25">
      <c r="A97" s="391" t="s">
        <v>41</v>
      </c>
      <c r="B97" s="391"/>
      <c r="C97" s="391"/>
      <c r="D97" s="391"/>
      <c r="E97" s="391"/>
      <c r="F97" s="391"/>
      <c r="G97" s="391"/>
      <c r="H97" s="391"/>
      <c r="I97" s="391"/>
      <c r="J97" s="391"/>
      <c r="K97" s="391"/>
      <c r="L97" s="1"/>
      <c r="M97" s="1"/>
      <c r="N97" s="1"/>
      <c r="O97" s="1"/>
      <c r="P97" s="1"/>
      <c r="Q97" s="1"/>
      <c r="R97" s="1"/>
    </row>
    <row r="98" spans="1:18" x14ac:dyDescent="0.25">
      <c r="A98" s="398" t="s">
        <v>42</v>
      </c>
      <c r="B98" s="398"/>
      <c r="C98" s="398"/>
      <c r="D98" s="398"/>
      <c r="E98" s="398"/>
      <c r="F98" s="398"/>
      <c r="G98" s="398"/>
      <c r="H98" s="398"/>
      <c r="I98" s="398"/>
      <c r="J98" s="398"/>
      <c r="K98" s="398"/>
      <c r="L98" s="1"/>
      <c r="M98" s="1"/>
      <c r="N98" s="1"/>
      <c r="O98" s="1"/>
      <c r="P98" s="1"/>
      <c r="Q98" s="1"/>
      <c r="R98" s="1"/>
    </row>
    <row r="99" spans="1:18" x14ac:dyDescent="0.25">
      <c r="A99" s="111"/>
      <c r="B99" s="112"/>
      <c r="C99" s="112"/>
      <c r="D99" s="112"/>
      <c r="E99" s="112"/>
      <c r="F99" s="112"/>
      <c r="G99" s="112"/>
      <c r="H99" s="112"/>
      <c r="I99" s="112"/>
      <c r="J99" s="112"/>
      <c r="K99" s="112"/>
      <c r="L99" s="1"/>
      <c r="M99" s="1"/>
      <c r="N99" s="1"/>
      <c r="O99" s="1"/>
      <c r="P99" s="1"/>
      <c r="Q99" s="1"/>
      <c r="R99" s="1"/>
    </row>
    <row r="100" spans="1:18" x14ac:dyDescent="0.25">
      <c r="A100" s="111"/>
      <c r="B100" s="113" t="s">
        <v>50</v>
      </c>
      <c r="C100" s="112"/>
      <c r="D100" s="112"/>
      <c r="E100" s="112"/>
      <c r="F100" s="112"/>
      <c r="G100" s="112"/>
      <c r="H100" s="112"/>
      <c r="I100" s="112"/>
      <c r="J100" s="112"/>
      <c r="K100" s="112"/>
      <c r="L100" s="1"/>
      <c r="M100" s="1"/>
      <c r="N100" s="1"/>
      <c r="O100" s="1"/>
      <c r="P100" s="1"/>
      <c r="Q100" s="1"/>
      <c r="R100" s="1"/>
    </row>
    <row r="101" spans="1:18" x14ac:dyDescent="0.25">
      <c r="A101" s="111"/>
      <c r="B101" s="112"/>
      <c r="C101" s="112"/>
      <c r="D101" s="112"/>
      <c r="E101" s="112"/>
      <c r="F101" s="112"/>
      <c r="G101" s="112"/>
      <c r="H101" s="112"/>
      <c r="I101" s="112"/>
      <c r="J101" s="112"/>
      <c r="K101" s="112"/>
      <c r="L101" s="1"/>
      <c r="M101" s="1"/>
      <c r="N101" s="1"/>
      <c r="O101" s="1"/>
      <c r="P101" s="1"/>
      <c r="Q101" s="1"/>
      <c r="R101" s="1"/>
    </row>
    <row r="102" spans="1:18" x14ac:dyDescent="0.25">
      <c r="A102" s="111"/>
      <c r="B102" s="113" t="s">
        <v>32</v>
      </c>
      <c r="C102" s="112"/>
      <c r="D102" s="112"/>
      <c r="E102" s="112"/>
      <c r="F102" s="112"/>
      <c r="G102" s="112"/>
      <c r="H102" s="112"/>
      <c r="I102" s="112"/>
      <c r="J102" s="112"/>
      <c r="K102" s="112"/>
      <c r="L102" s="1"/>
      <c r="M102" s="1"/>
      <c r="N102" s="1"/>
      <c r="O102" s="1"/>
      <c r="P102" s="1"/>
      <c r="Q102" s="1"/>
      <c r="R102" s="1"/>
    </row>
    <row r="103" spans="1:18" x14ac:dyDescent="0.25">
      <c r="A103" s="111"/>
      <c r="B103" s="113" t="s">
        <v>61</v>
      </c>
      <c r="C103" s="112"/>
      <c r="D103" s="112"/>
      <c r="E103" s="112"/>
      <c r="F103" s="112"/>
      <c r="G103" s="112"/>
      <c r="H103" s="112"/>
      <c r="I103" s="112"/>
      <c r="J103" s="112"/>
      <c r="K103" s="112"/>
      <c r="L103" s="1"/>
      <c r="M103" s="1"/>
      <c r="N103" s="1"/>
      <c r="O103" s="1"/>
      <c r="P103" s="1"/>
      <c r="Q103" s="1"/>
      <c r="R103" s="1"/>
    </row>
    <row r="104" spans="1:18" x14ac:dyDescent="0.25">
      <c r="A104" s="111"/>
      <c r="B104" s="113" t="s">
        <v>58</v>
      </c>
      <c r="C104" s="112"/>
      <c r="D104" s="112"/>
      <c r="E104" s="112"/>
      <c r="F104" s="112"/>
      <c r="G104" s="112"/>
      <c r="H104" s="112"/>
      <c r="I104" s="112"/>
      <c r="J104" s="112"/>
      <c r="K104" s="112"/>
      <c r="L104" s="1"/>
      <c r="M104" s="1"/>
      <c r="N104" s="1"/>
      <c r="O104" s="1"/>
      <c r="P104" s="1"/>
      <c r="Q104" s="1"/>
      <c r="R104" s="1"/>
    </row>
    <row r="105" spans="1:18" x14ac:dyDescent="0.25">
      <c r="A105" s="111"/>
      <c r="B105" s="113" t="s">
        <v>63</v>
      </c>
      <c r="C105" s="112"/>
      <c r="D105" s="112"/>
      <c r="E105" s="112"/>
      <c r="F105" s="112"/>
      <c r="G105" s="112"/>
      <c r="H105" s="112"/>
      <c r="I105" s="112"/>
      <c r="J105" s="112"/>
      <c r="K105" s="112"/>
      <c r="L105" s="1"/>
      <c r="M105" s="1"/>
      <c r="N105" s="1"/>
      <c r="O105" s="1"/>
      <c r="P105" s="1"/>
      <c r="Q105" s="1"/>
      <c r="R105" s="1"/>
    </row>
    <row r="106" spans="1:18" x14ac:dyDescent="0.25">
      <c r="A106" s="111"/>
      <c r="B106" s="113" t="s">
        <v>57</v>
      </c>
      <c r="C106" s="112"/>
      <c r="D106" s="112"/>
      <c r="E106" s="112"/>
      <c r="F106" s="112"/>
      <c r="G106" s="112"/>
      <c r="H106" s="112"/>
      <c r="I106" s="112"/>
      <c r="J106" s="112"/>
      <c r="K106" s="112"/>
      <c r="L106" s="1"/>
      <c r="M106" s="1"/>
      <c r="N106" s="1"/>
      <c r="O106" s="1"/>
      <c r="P106" s="1"/>
      <c r="Q106" s="1"/>
      <c r="R106" s="1"/>
    </row>
    <row r="107" spans="1:18" x14ac:dyDescent="0.25">
      <c r="A107" s="111"/>
      <c r="B107" s="112"/>
      <c r="C107" s="112"/>
      <c r="D107" s="112"/>
      <c r="E107" s="112"/>
      <c r="F107" s="112"/>
      <c r="G107" s="112"/>
      <c r="H107" s="112"/>
      <c r="I107" s="112"/>
      <c r="J107" s="112"/>
      <c r="K107" s="112"/>
      <c r="L107" s="1"/>
      <c r="M107" s="1"/>
      <c r="N107" s="1"/>
      <c r="O107" s="1"/>
      <c r="P107" s="1"/>
      <c r="Q107" s="1"/>
      <c r="R107" s="1"/>
    </row>
    <row r="108" spans="1:18" x14ac:dyDescent="0.25">
      <c r="A108" s="111"/>
      <c r="B108" s="112"/>
      <c r="C108" s="112"/>
      <c r="D108" s="112"/>
      <c r="E108" s="112"/>
      <c r="F108" s="112"/>
      <c r="G108" s="112"/>
      <c r="H108" s="112"/>
      <c r="I108" s="112"/>
      <c r="J108" s="112"/>
      <c r="K108" s="112"/>
      <c r="L108" s="1"/>
      <c r="M108" s="1"/>
      <c r="N108" s="1"/>
      <c r="O108" s="1"/>
      <c r="P108" s="1"/>
      <c r="Q108" s="1"/>
      <c r="R108" s="1"/>
    </row>
    <row r="109" spans="1:18" x14ac:dyDescent="0.25">
      <c r="A109" s="111"/>
      <c r="B109" s="112"/>
      <c r="C109" s="112"/>
      <c r="D109" s="112"/>
      <c r="E109" s="112"/>
      <c r="F109" s="112"/>
      <c r="G109" s="112"/>
      <c r="H109" s="112"/>
      <c r="I109" s="112"/>
      <c r="J109" s="112"/>
      <c r="K109" s="112"/>
      <c r="L109" s="1"/>
      <c r="M109" s="1"/>
      <c r="N109" s="1"/>
      <c r="O109" s="1"/>
      <c r="P109" s="1"/>
      <c r="Q109" s="1"/>
      <c r="R109" s="1"/>
    </row>
    <row r="110" spans="1:18" x14ac:dyDescent="0.25">
      <c r="A110" s="111"/>
      <c r="B110" s="112"/>
      <c r="C110" s="112"/>
      <c r="D110" s="112"/>
      <c r="E110" s="112"/>
      <c r="F110" s="112"/>
      <c r="G110" s="112"/>
      <c r="H110" s="112"/>
      <c r="I110" s="112"/>
      <c r="J110" s="112"/>
      <c r="K110" s="112"/>
      <c r="L110" s="1"/>
      <c r="M110" s="1"/>
      <c r="N110" s="1"/>
      <c r="O110" s="1"/>
      <c r="P110" s="1"/>
      <c r="Q110" s="1"/>
      <c r="R110" s="1"/>
    </row>
    <row r="111" spans="1:18" x14ac:dyDescent="0.25">
      <c r="B111" s="1"/>
      <c r="C111" s="1"/>
      <c r="D111" s="1"/>
      <c r="E111" s="1"/>
      <c r="F111" s="1"/>
      <c r="G111" s="1"/>
      <c r="H111" s="1"/>
      <c r="I111" s="1"/>
      <c r="J111" s="1"/>
      <c r="K111" s="1"/>
      <c r="L111" s="1"/>
      <c r="M111" s="1"/>
      <c r="N111" s="1"/>
      <c r="O111" s="1"/>
      <c r="P111" s="1"/>
      <c r="Q111" s="1"/>
      <c r="R111" s="1"/>
    </row>
    <row r="112" spans="1:18" x14ac:dyDescent="0.25">
      <c r="B112" s="1"/>
      <c r="C112" s="1"/>
      <c r="D112" s="1"/>
      <c r="E112" s="1"/>
      <c r="F112" s="1"/>
      <c r="G112" s="1"/>
      <c r="H112" s="1"/>
      <c r="I112" s="1"/>
      <c r="J112" s="1"/>
      <c r="K112" s="1"/>
      <c r="L112" s="1"/>
      <c r="M112" s="1"/>
      <c r="N112" s="1"/>
      <c r="O112" s="1"/>
      <c r="P112" s="1"/>
      <c r="Q112" s="1"/>
      <c r="R112" s="1"/>
    </row>
    <row r="113" spans="2:18" x14ac:dyDescent="0.25">
      <c r="B113" s="1"/>
      <c r="C113" s="1"/>
      <c r="D113" s="1"/>
      <c r="E113" s="1"/>
      <c r="F113" s="1"/>
      <c r="G113" s="1"/>
      <c r="H113" s="1"/>
      <c r="I113" s="1"/>
      <c r="J113" s="1"/>
      <c r="K113" s="1"/>
      <c r="L113" s="1"/>
      <c r="M113" s="1"/>
      <c r="N113" s="1"/>
      <c r="O113" s="1"/>
      <c r="P113" s="1"/>
      <c r="Q113" s="1"/>
      <c r="R113" s="1"/>
    </row>
    <row r="114" spans="2:18" x14ac:dyDescent="0.25">
      <c r="B114" s="1"/>
      <c r="C114" s="1"/>
      <c r="D114" s="1"/>
      <c r="E114" s="1"/>
      <c r="F114" s="1"/>
      <c r="G114" s="1"/>
      <c r="H114" s="1"/>
      <c r="I114" s="1"/>
      <c r="J114" s="1"/>
      <c r="K114" s="1"/>
      <c r="L114" s="1"/>
      <c r="M114" s="1"/>
      <c r="N114" s="1"/>
      <c r="O114" s="1"/>
      <c r="P114" s="1"/>
      <c r="Q114" s="1"/>
      <c r="R114" s="1"/>
    </row>
    <row r="115" spans="2:18" x14ac:dyDescent="0.25">
      <c r="B115" s="1"/>
      <c r="C115" s="1"/>
      <c r="D115" s="1"/>
      <c r="E115" s="1"/>
      <c r="F115" s="1"/>
      <c r="G115" s="1"/>
      <c r="H115" s="1"/>
      <c r="I115" s="1"/>
      <c r="J115" s="1"/>
      <c r="K115" s="1"/>
      <c r="L115" s="1"/>
      <c r="M115" s="1"/>
      <c r="N115" s="1"/>
      <c r="O115" s="1"/>
      <c r="P115" s="1"/>
      <c r="Q115" s="1"/>
      <c r="R115" s="1"/>
    </row>
    <row r="116" spans="2:18" x14ac:dyDescent="0.25">
      <c r="B116" s="1"/>
      <c r="C116" s="1"/>
      <c r="D116" s="1"/>
      <c r="E116" s="1"/>
      <c r="F116" s="1"/>
      <c r="G116" s="1"/>
      <c r="H116" s="1"/>
      <c r="I116" s="1"/>
      <c r="J116" s="1"/>
      <c r="K116" s="1"/>
      <c r="L116" s="1"/>
      <c r="M116" s="1"/>
      <c r="N116" s="1"/>
      <c r="O116" s="1"/>
      <c r="P116" s="1"/>
      <c r="Q116" s="1"/>
      <c r="R116" s="1"/>
    </row>
    <row r="117" spans="2:18" x14ac:dyDescent="0.25">
      <c r="B117" s="1"/>
      <c r="C117" s="1"/>
      <c r="D117" s="1"/>
      <c r="E117" s="1"/>
      <c r="F117" s="1"/>
      <c r="G117" s="1"/>
      <c r="H117" s="1"/>
      <c r="I117" s="1"/>
      <c r="J117" s="1"/>
      <c r="K117" s="1"/>
      <c r="L117" s="1"/>
      <c r="M117" s="1"/>
      <c r="N117" s="1"/>
      <c r="O117" s="1"/>
      <c r="P117" s="1"/>
      <c r="Q117" s="1"/>
      <c r="R117" s="1"/>
    </row>
    <row r="118" spans="2:18" x14ac:dyDescent="0.25">
      <c r="B118" s="1"/>
      <c r="C118" s="1"/>
      <c r="D118" s="1"/>
      <c r="E118" s="1"/>
      <c r="F118" s="1"/>
      <c r="G118" s="1"/>
      <c r="H118" s="1"/>
      <c r="I118" s="1"/>
      <c r="J118" s="1"/>
      <c r="K118" s="1"/>
      <c r="L118" s="1"/>
      <c r="M118" s="1"/>
      <c r="N118" s="1"/>
      <c r="O118" s="1"/>
      <c r="P118" s="1"/>
      <c r="Q118" s="1"/>
      <c r="R118" s="1"/>
    </row>
    <row r="119" spans="2:18" x14ac:dyDescent="0.25">
      <c r="B119" s="1"/>
      <c r="C119" s="1"/>
      <c r="D119" s="1"/>
      <c r="E119" s="1"/>
      <c r="F119" s="1"/>
      <c r="G119" s="1"/>
      <c r="H119" s="1"/>
      <c r="I119" s="1"/>
      <c r="J119" s="1"/>
      <c r="K119" s="1"/>
      <c r="L119" s="1"/>
      <c r="M119" s="1"/>
      <c r="N119" s="1"/>
      <c r="O119" s="1"/>
      <c r="P119" s="1"/>
      <c r="Q119" s="1"/>
      <c r="R119" s="1"/>
    </row>
    <row r="120" spans="2:18" x14ac:dyDescent="0.25">
      <c r="B120" s="1"/>
      <c r="C120" s="1"/>
      <c r="D120" s="1"/>
      <c r="E120" s="1"/>
      <c r="F120" s="1"/>
      <c r="G120" s="1"/>
      <c r="H120" s="1"/>
      <c r="I120" s="1"/>
      <c r="J120" s="1"/>
      <c r="K120" s="1"/>
      <c r="L120" s="1"/>
      <c r="M120" s="1"/>
      <c r="N120" s="1"/>
      <c r="O120" s="1"/>
      <c r="P120" s="1"/>
      <c r="Q120" s="1"/>
      <c r="R120" s="1"/>
    </row>
    <row r="121" spans="2:18" x14ac:dyDescent="0.25">
      <c r="B121" s="1"/>
      <c r="C121" s="1"/>
      <c r="D121" s="1"/>
      <c r="E121" s="1"/>
      <c r="F121" s="1"/>
      <c r="G121" s="1"/>
      <c r="H121" s="1"/>
      <c r="I121" s="1"/>
      <c r="J121" s="1"/>
      <c r="K121" s="1"/>
      <c r="L121" s="1"/>
      <c r="M121" s="1"/>
      <c r="N121" s="1"/>
      <c r="O121" s="1"/>
      <c r="P121" s="1"/>
      <c r="Q121" s="1"/>
      <c r="R121" s="1"/>
    </row>
    <row r="122" spans="2:18" x14ac:dyDescent="0.25">
      <c r="B122" s="1"/>
      <c r="C122" s="1"/>
      <c r="D122" s="1"/>
      <c r="E122" s="1"/>
      <c r="F122" s="1"/>
      <c r="G122" s="1"/>
      <c r="H122" s="1"/>
      <c r="I122" s="1"/>
      <c r="J122" s="1"/>
      <c r="K122" s="1"/>
      <c r="L122" s="1"/>
      <c r="M122" s="1"/>
      <c r="N122" s="1"/>
      <c r="O122" s="1"/>
      <c r="P122" s="1"/>
      <c r="Q122" s="1"/>
      <c r="R122" s="1"/>
    </row>
    <row r="123" spans="2:18" x14ac:dyDescent="0.25">
      <c r="B123" s="1"/>
      <c r="C123" s="1"/>
      <c r="D123" s="1"/>
      <c r="E123" s="1"/>
      <c r="F123" s="1"/>
      <c r="G123" s="1"/>
      <c r="H123" s="1"/>
      <c r="I123" s="1"/>
      <c r="J123" s="1"/>
      <c r="K123" s="1"/>
      <c r="L123" s="1"/>
      <c r="M123" s="1"/>
      <c r="N123" s="1"/>
      <c r="O123" s="1"/>
      <c r="P123" s="1"/>
      <c r="Q123" s="1"/>
      <c r="R123" s="1"/>
    </row>
    <row r="124" spans="2:18" x14ac:dyDescent="0.25">
      <c r="B124" s="1"/>
      <c r="C124" s="1"/>
      <c r="D124" s="1"/>
      <c r="E124" s="1"/>
      <c r="F124" s="1"/>
      <c r="G124" s="1"/>
      <c r="H124" s="1"/>
      <c r="I124" s="1"/>
      <c r="J124" s="1"/>
      <c r="K124" s="1"/>
      <c r="L124" s="1"/>
      <c r="M124" s="1"/>
      <c r="N124" s="1"/>
      <c r="O124" s="1"/>
      <c r="P124" s="1"/>
      <c r="Q124" s="1"/>
      <c r="R124" s="1"/>
    </row>
    <row r="125" spans="2:18" x14ac:dyDescent="0.25">
      <c r="B125" s="1"/>
      <c r="C125" s="1"/>
      <c r="D125" s="1"/>
      <c r="E125" s="1"/>
      <c r="F125" s="1"/>
      <c r="G125" s="1"/>
      <c r="H125" s="1"/>
      <c r="I125" s="1"/>
      <c r="J125" s="1"/>
      <c r="K125" s="1"/>
      <c r="L125" s="1"/>
      <c r="M125" s="1"/>
      <c r="N125" s="1"/>
      <c r="O125" s="1"/>
      <c r="P125" s="1"/>
      <c r="Q125" s="1"/>
      <c r="R125" s="1"/>
    </row>
    <row r="126" spans="2:18" x14ac:dyDescent="0.25">
      <c r="B126" s="1"/>
      <c r="C126" s="1"/>
      <c r="D126" s="1"/>
      <c r="E126" s="1"/>
      <c r="F126" s="1"/>
      <c r="G126" s="1"/>
      <c r="H126" s="1"/>
      <c r="I126" s="1"/>
      <c r="J126" s="1"/>
      <c r="K126" s="1"/>
      <c r="L126" s="1"/>
      <c r="M126" s="1"/>
      <c r="N126" s="1"/>
      <c r="O126" s="1"/>
      <c r="P126" s="1"/>
      <c r="Q126" s="1"/>
      <c r="R126" s="1"/>
    </row>
    <row r="127" spans="2:18" x14ac:dyDescent="0.25">
      <c r="B127" s="1"/>
      <c r="C127" s="1"/>
      <c r="D127" s="1"/>
      <c r="E127" s="1"/>
      <c r="F127" s="1"/>
      <c r="G127" s="1"/>
      <c r="H127" s="1"/>
      <c r="I127" s="1"/>
      <c r="J127" s="1"/>
      <c r="K127" s="1"/>
      <c r="L127" s="1"/>
      <c r="M127" s="1"/>
      <c r="N127" s="1"/>
      <c r="O127" s="1"/>
      <c r="P127" s="1"/>
      <c r="Q127" s="1"/>
      <c r="R127" s="1"/>
    </row>
    <row r="128" spans="2:18" x14ac:dyDescent="0.25">
      <c r="B128" s="1"/>
      <c r="C128" s="1"/>
      <c r="D128" s="1"/>
      <c r="E128" s="1"/>
      <c r="F128" s="1"/>
      <c r="G128" s="1"/>
      <c r="H128" s="1"/>
      <c r="I128" s="1"/>
      <c r="J128" s="1"/>
      <c r="K128" s="1"/>
      <c r="L128" s="1"/>
      <c r="M128" s="1"/>
      <c r="N128" s="1"/>
      <c r="O128" s="1"/>
      <c r="P128" s="1"/>
      <c r="Q128" s="1"/>
      <c r="R128" s="1"/>
    </row>
    <row r="129" spans="2:18" x14ac:dyDescent="0.25">
      <c r="B129" s="1"/>
      <c r="C129" s="1"/>
      <c r="D129" s="1"/>
      <c r="E129" s="1"/>
      <c r="F129" s="1"/>
      <c r="G129" s="1"/>
      <c r="H129" s="1"/>
      <c r="I129" s="1"/>
      <c r="J129" s="1"/>
      <c r="K129" s="1"/>
      <c r="L129" s="1"/>
      <c r="M129" s="1"/>
      <c r="N129" s="1"/>
      <c r="O129" s="1"/>
      <c r="P129" s="1"/>
      <c r="Q129" s="1"/>
      <c r="R129" s="1"/>
    </row>
    <row r="130" spans="2:18" x14ac:dyDescent="0.25">
      <c r="B130" s="1"/>
      <c r="C130" s="1"/>
      <c r="D130" s="1"/>
      <c r="E130" s="1"/>
      <c r="F130" s="1"/>
      <c r="G130" s="1"/>
      <c r="H130" s="1"/>
      <c r="I130" s="1"/>
      <c r="J130" s="1"/>
      <c r="K130" s="1"/>
      <c r="L130" s="1"/>
      <c r="M130" s="1"/>
      <c r="N130" s="1"/>
      <c r="O130" s="1"/>
      <c r="P130" s="1"/>
      <c r="Q130" s="1"/>
      <c r="R130" s="1"/>
    </row>
    <row r="131" spans="2:18" x14ac:dyDescent="0.25">
      <c r="B131" s="1"/>
      <c r="C131" s="1"/>
      <c r="D131" s="1"/>
      <c r="E131" s="1"/>
      <c r="F131" s="1"/>
      <c r="G131" s="1"/>
      <c r="H131" s="1"/>
      <c r="I131" s="1"/>
      <c r="J131" s="1"/>
      <c r="K131" s="1"/>
      <c r="L131" s="1"/>
      <c r="M131" s="1"/>
      <c r="N131" s="1"/>
      <c r="O131" s="1"/>
      <c r="P131" s="1"/>
      <c r="Q131" s="1"/>
      <c r="R131" s="1"/>
    </row>
    <row r="132" spans="2:18" x14ac:dyDescent="0.25">
      <c r="B132" s="1"/>
      <c r="C132" s="1"/>
      <c r="D132" s="1"/>
      <c r="E132" s="1"/>
      <c r="F132" s="1"/>
      <c r="G132" s="1"/>
      <c r="H132" s="1"/>
      <c r="I132" s="1"/>
      <c r="J132" s="1"/>
      <c r="K132" s="1"/>
      <c r="L132" s="1"/>
      <c r="M132" s="1"/>
      <c r="N132" s="1"/>
      <c r="O132" s="1"/>
      <c r="P132" s="1"/>
      <c r="Q132" s="1"/>
      <c r="R132" s="1"/>
    </row>
    <row r="133" spans="2:18" x14ac:dyDescent="0.25">
      <c r="B133" s="1"/>
      <c r="C133" s="1"/>
      <c r="D133" s="1"/>
      <c r="E133" s="1"/>
      <c r="F133" s="1"/>
      <c r="G133" s="1"/>
      <c r="H133" s="1"/>
      <c r="I133" s="1"/>
      <c r="J133" s="1"/>
      <c r="K133" s="1"/>
      <c r="L133" s="1"/>
      <c r="M133" s="1"/>
      <c r="N133" s="1"/>
      <c r="O133" s="1"/>
      <c r="P133" s="1"/>
      <c r="Q133" s="1"/>
      <c r="R133" s="1"/>
    </row>
    <row r="134" spans="2:18" x14ac:dyDescent="0.25">
      <c r="B134" s="1"/>
      <c r="C134" s="1"/>
      <c r="D134" s="1"/>
      <c r="E134" s="1"/>
      <c r="F134" s="1"/>
      <c r="G134" s="1"/>
      <c r="H134" s="1"/>
      <c r="I134" s="1"/>
      <c r="J134" s="1"/>
      <c r="K134" s="1"/>
      <c r="L134" s="1"/>
      <c r="M134" s="1"/>
      <c r="N134" s="1"/>
      <c r="O134" s="1"/>
      <c r="P134" s="1"/>
      <c r="Q134" s="1"/>
      <c r="R134" s="1"/>
    </row>
    <row r="135" spans="2:18" x14ac:dyDescent="0.25">
      <c r="B135" s="1"/>
      <c r="C135" s="1"/>
      <c r="D135" s="1"/>
      <c r="E135" s="1"/>
      <c r="F135" s="1"/>
      <c r="G135" s="1"/>
      <c r="H135" s="1"/>
      <c r="I135" s="1"/>
      <c r="J135" s="1"/>
      <c r="K135" s="1"/>
      <c r="L135" s="1"/>
      <c r="M135" s="1"/>
      <c r="N135" s="1"/>
      <c r="O135" s="1"/>
      <c r="P135" s="1"/>
      <c r="Q135" s="1"/>
      <c r="R135" s="1"/>
    </row>
    <row r="136" spans="2:18" x14ac:dyDescent="0.25">
      <c r="B136" s="1"/>
      <c r="C136" s="1"/>
      <c r="D136" s="1"/>
      <c r="E136" s="1"/>
      <c r="F136" s="1"/>
      <c r="G136" s="1"/>
      <c r="H136" s="1"/>
      <c r="I136" s="1"/>
      <c r="J136" s="1"/>
      <c r="K136" s="1"/>
      <c r="L136" s="1"/>
      <c r="M136" s="1"/>
      <c r="N136" s="1"/>
      <c r="O136" s="1"/>
      <c r="P136" s="1"/>
      <c r="Q136" s="1"/>
      <c r="R136" s="1"/>
    </row>
    <row r="137" spans="2:18" x14ac:dyDescent="0.25">
      <c r="B137" s="1"/>
      <c r="C137" s="1"/>
      <c r="D137" s="1"/>
      <c r="E137" s="1"/>
      <c r="F137" s="1"/>
      <c r="G137" s="1"/>
      <c r="H137" s="1"/>
      <c r="I137" s="1"/>
      <c r="J137" s="1"/>
      <c r="K137" s="1"/>
      <c r="L137" s="1"/>
      <c r="M137" s="1"/>
      <c r="N137" s="1"/>
      <c r="O137" s="1"/>
      <c r="P137" s="1"/>
      <c r="Q137" s="1"/>
      <c r="R137" s="1"/>
    </row>
    <row r="138" spans="2:18" x14ac:dyDescent="0.25">
      <c r="B138" s="1"/>
      <c r="C138" s="1"/>
      <c r="D138" s="1"/>
      <c r="E138" s="1"/>
      <c r="F138" s="1"/>
      <c r="G138" s="1"/>
      <c r="H138" s="1"/>
      <c r="I138" s="1"/>
      <c r="J138" s="1"/>
      <c r="K138" s="1"/>
      <c r="L138" s="1"/>
      <c r="M138" s="1"/>
      <c r="N138" s="1"/>
      <c r="O138" s="1"/>
      <c r="P138" s="1"/>
      <c r="Q138" s="1"/>
      <c r="R138" s="1"/>
    </row>
    <row r="139" spans="2:18" x14ac:dyDescent="0.25">
      <c r="B139" s="1"/>
      <c r="C139" s="1"/>
      <c r="D139" s="1"/>
      <c r="E139" s="1"/>
      <c r="F139" s="1"/>
      <c r="G139" s="1"/>
      <c r="H139" s="1"/>
      <c r="I139" s="1"/>
      <c r="J139" s="1"/>
      <c r="K139" s="1"/>
      <c r="L139" s="1"/>
      <c r="M139" s="1"/>
      <c r="N139" s="1"/>
      <c r="O139" s="1"/>
      <c r="P139" s="1"/>
      <c r="Q139" s="1"/>
      <c r="R139" s="1"/>
    </row>
    <row r="140" spans="2:18" x14ac:dyDescent="0.25">
      <c r="B140" s="1"/>
      <c r="C140" s="1"/>
      <c r="D140" s="1"/>
      <c r="E140" s="1"/>
      <c r="F140" s="1"/>
      <c r="G140" s="1"/>
      <c r="H140" s="1"/>
      <c r="I140" s="1"/>
      <c r="J140" s="1"/>
      <c r="K140" s="1"/>
      <c r="L140" s="1"/>
      <c r="M140" s="1"/>
      <c r="N140" s="1"/>
      <c r="O140" s="1"/>
      <c r="P140" s="1"/>
      <c r="Q140" s="1"/>
      <c r="R140" s="1"/>
    </row>
    <row r="141" spans="2:18" x14ac:dyDescent="0.25">
      <c r="B141" s="1"/>
      <c r="C141" s="1"/>
      <c r="D141" s="1"/>
      <c r="E141" s="1"/>
      <c r="F141" s="1"/>
      <c r="G141" s="1"/>
      <c r="H141" s="1"/>
      <c r="I141" s="1"/>
      <c r="J141" s="1"/>
      <c r="K141" s="1"/>
      <c r="L141" s="1"/>
      <c r="M141" s="1"/>
      <c r="N141" s="1"/>
      <c r="O141" s="1"/>
      <c r="P141" s="1"/>
      <c r="Q141" s="1"/>
      <c r="R141" s="1"/>
    </row>
    <row r="142" spans="2:18" x14ac:dyDescent="0.25">
      <c r="B142" s="1"/>
      <c r="C142" s="1"/>
      <c r="D142" s="1"/>
      <c r="E142" s="1"/>
      <c r="F142" s="1"/>
      <c r="G142" s="1"/>
      <c r="H142" s="1"/>
      <c r="I142" s="1"/>
      <c r="J142" s="1"/>
      <c r="K142" s="1"/>
      <c r="L142" s="1"/>
      <c r="M142" s="1"/>
      <c r="N142" s="1"/>
      <c r="O142" s="1"/>
      <c r="P142" s="1"/>
      <c r="Q142" s="1"/>
      <c r="R142" s="1"/>
    </row>
    <row r="143" spans="2:18" x14ac:dyDescent="0.25">
      <c r="B143" s="1"/>
      <c r="C143" s="1"/>
      <c r="D143" s="1"/>
      <c r="E143" s="1"/>
      <c r="F143" s="1"/>
      <c r="G143" s="1"/>
      <c r="H143" s="1"/>
      <c r="I143" s="1"/>
      <c r="J143" s="1"/>
      <c r="K143" s="1"/>
      <c r="L143" s="1"/>
      <c r="M143" s="1"/>
      <c r="N143" s="1"/>
      <c r="O143" s="1"/>
      <c r="P143" s="1"/>
      <c r="Q143" s="1"/>
      <c r="R143" s="1"/>
    </row>
    <row r="144" spans="2:18" x14ac:dyDescent="0.25">
      <c r="B144" s="1"/>
      <c r="C144" s="1"/>
      <c r="D144" s="1"/>
      <c r="E144" s="1"/>
      <c r="F144" s="1"/>
      <c r="G144" s="1"/>
      <c r="H144" s="1"/>
      <c r="I144" s="1"/>
      <c r="J144" s="1"/>
      <c r="K144" s="1"/>
      <c r="L144" s="1"/>
      <c r="M144" s="1"/>
      <c r="N144" s="1"/>
      <c r="O144" s="1"/>
      <c r="P144" s="1"/>
      <c r="Q144" s="1"/>
      <c r="R144" s="1"/>
    </row>
    <row r="145" spans="2:18" x14ac:dyDescent="0.25">
      <c r="B145" s="1"/>
      <c r="C145" s="1"/>
      <c r="D145" s="1"/>
      <c r="E145" s="1"/>
      <c r="F145" s="1"/>
      <c r="G145" s="1"/>
      <c r="H145" s="1"/>
      <c r="I145" s="1"/>
      <c r="J145" s="1"/>
      <c r="K145" s="1"/>
      <c r="L145" s="1"/>
      <c r="M145" s="1"/>
      <c r="N145" s="1"/>
      <c r="O145" s="1"/>
      <c r="P145" s="1"/>
      <c r="Q145" s="1"/>
      <c r="R145" s="1"/>
    </row>
    <row r="146" spans="2:18" x14ac:dyDescent="0.25">
      <c r="B146" s="1"/>
      <c r="C146" s="1"/>
      <c r="D146" s="1"/>
      <c r="E146" s="1"/>
      <c r="F146" s="1"/>
      <c r="G146" s="1"/>
      <c r="H146" s="1"/>
      <c r="I146" s="1"/>
      <c r="J146" s="1"/>
      <c r="K146" s="1"/>
      <c r="L146" s="1"/>
      <c r="M146" s="1"/>
      <c r="N146" s="1"/>
      <c r="O146" s="1"/>
      <c r="P146" s="1"/>
      <c r="Q146" s="1"/>
      <c r="R146" s="1"/>
    </row>
    <row r="147" spans="2:18" x14ac:dyDescent="0.25">
      <c r="B147" s="1"/>
      <c r="C147" s="1"/>
      <c r="D147" s="1"/>
      <c r="E147" s="1"/>
      <c r="F147" s="1"/>
      <c r="G147" s="1"/>
      <c r="H147" s="1"/>
      <c r="I147" s="1"/>
      <c r="J147" s="1"/>
      <c r="K147" s="1"/>
      <c r="L147" s="1"/>
      <c r="M147" s="1"/>
      <c r="N147" s="1"/>
      <c r="O147" s="1"/>
      <c r="P147" s="1"/>
      <c r="Q147" s="1"/>
      <c r="R147" s="1"/>
    </row>
    <row r="148" spans="2:18" x14ac:dyDescent="0.25">
      <c r="B148" s="1"/>
      <c r="C148" s="1"/>
      <c r="D148" s="1"/>
      <c r="E148" s="1"/>
      <c r="F148" s="1"/>
      <c r="G148" s="1"/>
      <c r="H148" s="1"/>
      <c r="I148" s="1"/>
      <c r="J148" s="1"/>
      <c r="K148" s="1"/>
      <c r="L148" s="1"/>
      <c r="M148" s="1"/>
      <c r="N148" s="1"/>
      <c r="O148" s="1"/>
      <c r="P148" s="1"/>
      <c r="Q148" s="1"/>
      <c r="R148" s="1"/>
    </row>
    <row r="149" spans="2:18" x14ac:dyDescent="0.25">
      <c r="B149" s="1"/>
      <c r="C149" s="1"/>
      <c r="D149" s="1"/>
      <c r="E149" s="1"/>
      <c r="F149" s="1"/>
      <c r="G149" s="1"/>
      <c r="H149" s="1"/>
      <c r="I149" s="1"/>
      <c r="J149" s="1"/>
      <c r="K149" s="1"/>
      <c r="L149" s="1"/>
      <c r="M149" s="1"/>
      <c r="N149" s="1"/>
      <c r="O149" s="1"/>
      <c r="P149" s="1"/>
      <c r="Q149" s="1"/>
      <c r="R149" s="1"/>
    </row>
    <row r="150" spans="2:18" x14ac:dyDescent="0.25">
      <c r="B150" s="1"/>
      <c r="C150" s="1"/>
      <c r="D150" s="1"/>
      <c r="E150" s="1"/>
      <c r="F150" s="1"/>
      <c r="G150" s="1"/>
      <c r="H150" s="1"/>
      <c r="I150" s="1"/>
      <c r="J150" s="1"/>
      <c r="K150" s="1"/>
      <c r="L150" s="1"/>
      <c r="M150" s="1"/>
      <c r="N150" s="1"/>
      <c r="O150" s="1"/>
      <c r="P150" s="1"/>
      <c r="Q150" s="1"/>
      <c r="R150" s="1"/>
    </row>
    <row r="151" spans="2:18" x14ac:dyDescent="0.25">
      <c r="B151" s="1"/>
      <c r="C151" s="1"/>
      <c r="D151" s="1"/>
      <c r="E151" s="1"/>
      <c r="F151" s="1"/>
      <c r="G151" s="1"/>
      <c r="H151" s="1"/>
      <c r="I151" s="1"/>
      <c r="J151" s="1"/>
      <c r="K151" s="1"/>
      <c r="L151" s="1"/>
      <c r="M151" s="1"/>
      <c r="N151" s="1"/>
      <c r="O151" s="1"/>
      <c r="P151" s="1"/>
      <c r="Q151" s="1"/>
      <c r="R151" s="1"/>
    </row>
    <row r="152" spans="2:18" x14ac:dyDescent="0.25">
      <c r="B152" s="1"/>
      <c r="C152" s="1"/>
      <c r="D152" s="1"/>
      <c r="E152" s="1"/>
      <c r="F152" s="1"/>
      <c r="G152" s="1"/>
      <c r="H152" s="1"/>
      <c r="I152" s="1"/>
      <c r="J152" s="1"/>
      <c r="K152" s="1"/>
      <c r="L152" s="1"/>
      <c r="M152" s="1"/>
      <c r="N152" s="1"/>
      <c r="O152" s="1"/>
      <c r="P152" s="1"/>
      <c r="Q152" s="1"/>
      <c r="R152" s="1"/>
    </row>
    <row r="153" spans="2:18" x14ac:dyDescent="0.25">
      <c r="B153" s="1"/>
      <c r="C153" s="1"/>
      <c r="D153" s="1"/>
      <c r="E153" s="1"/>
      <c r="F153" s="1"/>
      <c r="G153" s="1"/>
      <c r="H153" s="1"/>
      <c r="I153" s="1"/>
      <c r="J153" s="1"/>
      <c r="K153" s="1"/>
      <c r="L153" s="1"/>
      <c r="M153" s="1"/>
      <c r="N153" s="1"/>
      <c r="O153" s="1"/>
      <c r="P153" s="1"/>
      <c r="Q153" s="1"/>
      <c r="R153" s="1"/>
    </row>
  </sheetData>
  <mergeCells count="13">
    <mergeCell ref="A96:K96"/>
    <mergeCell ref="A97:K97"/>
    <mergeCell ref="A98:K98"/>
    <mergeCell ref="A1:K1"/>
    <mergeCell ref="A2:K2"/>
    <mergeCell ref="A3:K3"/>
    <mergeCell ref="A4:A5"/>
    <mergeCell ref="A95:K95"/>
    <mergeCell ref="B4:C4"/>
    <mergeCell ref="D4:E4"/>
    <mergeCell ref="F4:G4"/>
    <mergeCell ref="H4:I4"/>
    <mergeCell ref="J4:K4"/>
  </mergeCells>
  <hyperlinks>
    <hyperlink ref="B100" location="Glosario!A1" display="Glosario"/>
    <hyperlink ref="B102" location="Glosario!A25" display="Población Económicamente Activa"/>
    <hyperlink ref="B103" location="Glosario!A28" display="Población ocupada"/>
    <hyperlink ref="B104" location="Glosario!A31" display="Población desocupada"/>
    <hyperlink ref="B105" location="Glosario!A67" display="Población subocupada"/>
    <hyperlink ref="B106" location="Glosario!A19" display="Población asalariada no registrada"/>
    <hyperlink ref="N1" location="Índice!A1" display="Índice"/>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P36"/>
  <sheetViews>
    <sheetView showGridLines="0" zoomScaleNormal="100" workbookViewId="0">
      <selection activeCell="K22" sqref="K22"/>
    </sheetView>
  </sheetViews>
  <sheetFormatPr baseColWidth="10" defaultRowHeight="15" x14ac:dyDescent="0.25"/>
  <cols>
    <col min="1" max="1" width="17.140625" customWidth="1"/>
    <col min="2" max="2" width="38.42578125" customWidth="1"/>
    <col min="3" max="12" width="14.140625" customWidth="1"/>
  </cols>
  <sheetData>
    <row r="1" spans="1:16" ht="28.5" customHeight="1" x14ac:dyDescent="0.25">
      <c r="A1" s="392" t="s">
        <v>155</v>
      </c>
      <c r="B1" s="392"/>
      <c r="C1" s="392"/>
      <c r="D1" s="392"/>
      <c r="E1" s="115"/>
      <c r="F1" s="115"/>
      <c r="G1" s="115"/>
      <c r="H1" s="115"/>
      <c r="I1" s="115"/>
      <c r="J1" s="115"/>
      <c r="K1" s="115"/>
      <c r="L1" s="115"/>
      <c r="N1" s="13"/>
      <c r="O1" s="124" t="s">
        <v>194</v>
      </c>
      <c r="P1" s="111"/>
    </row>
    <row r="2" spans="1:16" ht="36" customHeight="1" x14ac:dyDescent="0.25">
      <c r="A2" s="406" t="s">
        <v>367</v>
      </c>
      <c r="B2" s="406"/>
      <c r="C2" s="406"/>
      <c r="D2" s="406"/>
      <c r="E2" s="406"/>
      <c r="F2" s="406"/>
      <c r="G2" s="406"/>
      <c r="H2" s="406"/>
      <c r="I2" s="406"/>
      <c r="J2" s="406"/>
      <c r="K2" s="406"/>
      <c r="L2" s="406"/>
    </row>
    <row r="3" spans="1:16" ht="16.5" customHeight="1" thickBot="1" x14ac:dyDescent="0.3">
      <c r="A3" s="394" t="s">
        <v>656</v>
      </c>
      <c r="B3" s="394"/>
      <c r="C3" s="394"/>
      <c r="D3" s="394"/>
      <c r="E3" s="394"/>
      <c r="F3" s="394"/>
      <c r="G3" s="394"/>
      <c r="H3" s="394"/>
      <c r="I3" s="394"/>
      <c r="J3" s="394"/>
      <c r="K3" s="394"/>
      <c r="L3" s="394"/>
    </row>
    <row r="4" spans="1:16" ht="36" customHeight="1" thickBot="1" x14ac:dyDescent="0.3">
      <c r="A4" s="405"/>
      <c r="B4" s="405"/>
      <c r="C4" s="397" t="s">
        <v>36</v>
      </c>
      <c r="D4" s="397"/>
      <c r="E4" s="397" t="s">
        <v>35</v>
      </c>
      <c r="F4" s="397"/>
      <c r="G4" s="397" t="s">
        <v>43</v>
      </c>
      <c r="H4" s="397"/>
      <c r="I4" s="397" t="s">
        <v>45</v>
      </c>
      <c r="J4" s="397"/>
      <c r="K4" s="397" t="s">
        <v>47</v>
      </c>
      <c r="L4" s="397"/>
      <c r="M4" s="111"/>
    </row>
    <row r="5" spans="1:16" ht="26.25" customHeight="1" thickBot="1" x14ac:dyDescent="0.3">
      <c r="A5" s="93"/>
      <c r="B5" s="93"/>
      <c r="C5" s="93" t="s">
        <v>31</v>
      </c>
      <c r="D5" s="93" t="s">
        <v>29</v>
      </c>
      <c r="E5" s="93" t="s">
        <v>31</v>
      </c>
      <c r="F5" s="93" t="s">
        <v>29</v>
      </c>
      <c r="G5" s="93" t="s">
        <v>31</v>
      </c>
      <c r="H5" s="93" t="s">
        <v>29</v>
      </c>
      <c r="I5" s="93" t="s">
        <v>31</v>
      </c>
      <c r="J5" s="93" t="s">
        <v>29</v>
      </c>
      <c r="K5" s="93" t="s">
        <v>31</v>
      </c>
      <c r="L5" s="93" t="s">
        <v>29</v>
      </c>
      <c r="M5" s="111"/>
    </row>
    <row r="6" spans="1:16" ht="20.25" customHeight="1" x14ac:dyDescent="0.25">
      <c r="A6" s="407" t="s">
        <v>138</v>
      </c>
      <c r="B6" s="116" t="s">
        <v>142</v>
      </c>
      <c r="C6" s="352">
        <f>+'[3]Edad y Sexi'!$J11</f>
        <v>38.71212579543392</v>
      </c>
      <c r="D6" s="352">
        <f>+'[3]Edad y Sexi'!$J5</f>
        <v>47.662976455813642</v>
      </c>
      <c r="E6" s="352">
        <v>29.124687927840863</v>
      </c>
      <c r="F6" s="352">
        <v>38.74263911885393</v>
      </c>
      <c r="G6" s="352">
        <v>21.590186882326876</v>
      </c>
      <c r="H6" s="352">
        <v>17.93017068461927</v>
      </c>
      <c r="I6" s="352">
        <v>14.228993523960263</v>
      </c>
      <c r="J6" s="352">
        <v>14.418372004835167</v>
      </c>
      <c r="K6" s="352">
        <v>69.507121292164982</v>
      </c>
      <c r="L6" s="352">
        <v>63.424684841758875</v>
      </c>
      <c r="M6" s="111"/>
    </row>
    <row r="7" spans="1:16" ht="20.25" customHeight="1" x14ac:dyDescent="0.25">
      <c r="A7" s="403"/>
      <c r="B7" s="116" t="s">
        <v>119</v>
      </c>
      <c r="C7" s="352">
        <f>+'[3]Edad y Sexi'!$J12</f>
        <v>70.087583734169144</v>
      </c>
      <c r="D7" s="352">
        <f>+'[3]Edad y Sexi'!$J6</f>
        <v>90.99868341749125</v>
      </c>
      <c r="E7" s="352">
        <v>65.535248638690774</v>
      </c>
      <c r="F7" s="352">
        <v>85.928570354966382</v>
      </c>
      <c r="G7" s="352">
        <v>9.6862084588052113</v>
      </c>
      <c r="H7" s="352">
        <v>6.740495171942011</v>
      </c>
      <c r="I7" s="352">
        <v>15.826123229294856</v>
      </c>
      <c r="J7" s="352">
        <v>8.428605256926355</v>
      </c>
      <c r="K7" s="352">
        <v>42.315136194194139</v>
      </c>
      <c r="L7" s="352">
        <v>39.339382971752293</v>
      </c>
      <c r="M7" s="111"/>
    </row>
    <row r="8" spans="1:16" ht="20.25" customHeight="1" x14ac:dyDescent="0.25">
      <c r="A8" s="403"/>
      <c r="B8" s="116" t="s">
        <v>120</v>
      </c>
      <c r="C8" s="352">
        <f>+'[3]Edad y Sexi'!$J13</f>
        <v>80.359681307498903</v>
      </c>
      <c r="D8" s="352">
        <f>+'[3]Edad y Sexi'!$J7</f>
        <v>95.195430393162965</v>
      </c>
      <c r="E8" s="352">
        <v>74.101480938036644</v>
      </c>
      <c r="F8" s="352">
        <v>91.81856189879386</v>
      </c>
      <c r="G8" s="352">
        <v>5.1628479114331016</v>
      </c>
      <c r="H8" s="352">
        <v>3.3611920723321158</v>
      </c>
      <c r="I8" s="352">
        <v>12.987894738944114</v>
      </c>
      <c r="J8" s="352">
        <v>8.6859862357159372</v>
      </c>
      <c r="K8" s="352">
        <v>31.209908764787862</v>
      </c>
      <c r="L8" s="352">
        <v>27.899294948260646</v>
      </c>
      <c r="M8" s="111"/>
    </row>
    <row r="9" spans="1:16" ht="20.25" customHeight="1" x14ac:dyDescent="0.25">
      <c r="A9" s="403"/>
      <c r="B9" s="116" t="s">
        <v>121</v>
      </c>
      <c r="C9" s="352">
        <f>+'[3]Edad y Sexi'!$J14</f>
        <v>70.497556483736616</v>
      </c>
      <c r="D9" s="352">
        <f>+'[3]Edad y Sexi'!$J8</f>
        <v>89.907417165294717</v>
      </c>
      <c r="E9" s="352">
        <v>66.398468926841161</v>
      </c>
      <c r="F9" s="352">
        <v>86.329511521775871</v>
      </c>
      <c r="G9" s="352">
        <v>3.5322345567352391</v>
      </c>
      <c r="H9" s="352">
        <v>3.5873275550172252</v>
      </c>
      <c r="I9" s="352">
        <v>13.235438137648556</v>
      </c>
      <c r="J9" s="352">
        <v>9.0921961271649021</v>
      </c>
      <c r="K9" s="352">
        <v>31.0234548530273</v>
      </c>
      <c r="L9" s="352">
        <v>21.898247915300288</v>
      </c>
      <c r="M9" s="111"/>
    </row>
    <row r="10" spans="1:16" ht="20.25" customHeight="1" thickBot="1" x14ac:dyDescent="0.3">
      <c r="A10" s="404"/>
      <c r="B10" s="117" t="s">
        <v>122</v>
      </c>
      <c r="C10" s="352">
        <f>+'[3]Edad y Sexi'!$J15</f>
        <v>18.614003610636672</v>
      </c>
      <c r="D10" s="352">
        <f>+'[3]Edad y Sexi'!$J9</f>
        <v>41.286206912774091</v>
      </c>
      <c r="E10" s="353">
        <v>17.048265403786157</v>
      </c>
      <c r="F10" s="353">
        <v>39.176118162134728</v>
      </c>
      <c r="G10" s="353">
        <v>4.8048893344644092</v>
      </c>
      <c r="H10" s="353">
        <v>4.7634461112320379</v>
      </c>
      <c r="I10" s="353">
        <v>11.88478445284183</v>
      </c>
      <c r="J10" s="353">
        <v>8.5066693433513514</v>
      </c>
      <c r="K10" s="353">
        <v>42.850356661478628</v>
      </c>
      <c r="L10" s="353">
        <v>32.844048854826951</v>
      </c>
      <c r="M10" s="111"/>
    </row>
    <row r="11" spans="1:16" ht="20.25" customHeight="1" x14ac:dyDescent="0.25">
      <c r="A11" s="402" t="s">
        <v>139</v>
      </c>
      <c r="B11" s="118" t="s">
        <v>123</v>
      </c>
      <c r="C11" s="354">
        <v>58.0223514052553</v>
      </c>
      <c r="D11" s="354">
        <v>78.457453837218821</v>
      </c>
      <c r="E11" s="354">
        <v>54.932724651609796</v>
      </c>
      <c r="F11" s="354">
        <v>76.126509286141157</v>
      </c>
      <c r="G11" s="354">
        <v>5.3248906306228392</v>
      </c>
      <c r="H11" s="354">
        <v>2.9709663480971784</v>
      </c>
      <c r="I11" s="354">
        <v>14.183388753991643</v>
      </c>
      <c r="J11" s="354">
        <v>7.9017622762308752</v>
      </c>
      <c r="K11" s="354">
        <v>36.250711386757608</v>
      </c>
      <c r="L11" s="354">
        <v>26.354135801809068</v>
      </c>
      <c r="M11" s="111"/>
    </row>
    <row r="12" spans="1:16" ht="20.25" customHeight="1" x14ac:dyDescent="0.25">
      <c r="A12" s="403"/>
      <c r="B12" s="119" t="s">
        <v>124</v>
      </c>
      <c r="C12" s="355">
        <v>55.418836008686291</v>
      </c>
      <c r="D12" s="355">
        <v>84.439867184692829</v>
      </c>
      <c r="E12" s="355">
        <v>52.412302921880446</v>
      </c>
      <c r="F12" s="355">
        <v>81.156257473264489</v>
      </c>
      <c r="G12" s="355">
        <v>5.4251104919175743</v>
      </c>
      <c r="H12" s="355">
        <v>3.8886959689860703</v>
      </c>
      <c r="I12" s="355">
        <v>11.380094634224825</v>
      </c>
      <c r="J12" s="355">
        <v>7.4430870473577242</v>
      </c>
      <c r="K12" s="355">
        <v>30.572835712286995</v>
      </c>
      <c r="L12" s="355">
        <v>33.117224536859595</v>
      </c>
      <c r="M12" s="111"/>
    </row>
    <row r="13" spans="1:16" ht="20.25" customHeight="1" x14ac:dyDescent="0.25">
      <c r="A13" s="403"/>
      <c r="B13" s="119" t="s">
        <v>125</v>
      </c>
      <c r="C13" s="355">
        <v>51.640641538725184</v>
      </c>
      <c r="D13" s="355">
        <v>60.69177393797208</v>
      </c>
      <c r="E13" s="355">
        <v>43.269428119235073</v>
      </c>
      <c r="F13" s="355">
        <v>51.52361181878755</v>
      </c>
      <c r="G13" s="355">
        <v>16.210513986764791</v>
      </c>
      <c r="H13" s="355">
        <v>15.106103388170093</v>
      </c>
      <c r="I13" s="355">
        <v>16.433209049915085</v>
      </c>
      <c r="J13" s="355">
        <v>14.121152119674866</v>
      </c>
      <c r="K13" s="355">
        <v>52.638080291601277</v>
      </c>
      <c r="L13" s="355">
        <v>54.060034567077523</v>
      </c>
      <c r="M13" s="111"/>
    </row>
    <row r="14" spans="1:16" ht="20.25" customHeight="1" thickBot="1" x14ac:dyDescent="0.3">
      <c r="A14" s="404"/>
      <c r="B14" s="120" t="s">
        <v>126</v>
      </c>
      <c r="C14" s="356">
        <v>36.348989070161444</v>
      </c>
      <c r="D14" s="356">
        <v>65.675771087388625</v>
      </c>
      <c r="E14" s="356">
        <v>31.939761395991688</v>
      </c>
      <c r="F14" s="356">
        <v>59.819804609256892</v>
      </c>
      <c r="G14" s="356">
        <v>12.130262180494162</v>
      </c>
      <c r="H14" s="356">
        <v>8.9164792147468663</v>
      </c>
      <c r="I14" s="356">
        <v>15.206894872075891</v>
      </c>
      <c r="J14" s="356">
        <v>11.029184072916362</v>
      </c>
      <c r="K14" s="356">
        <v>53.974930411190577</v>
      </c>
      <c r="L14" s="356">
        <v>48.944806326977528</v>
      </c>
      <c r="M14" s="111"/>
    </row>
    <row r="15" spans="1:16" s="31" customFormat="1" ht="20.25" customHeight="1" x14ac:dyDescent="0.25">
      <c r="A15" s="402" t="s">
        <v>140</v>
      </c>
      <c r="B15" s="116" t="s">
        <v>127</v>
      </c>
      <c r="C15" s="352">
        <v>21.68933757599422</v>
      </c>
      <c r="D15" s="352">
        <v>51.533922276382825</v>
      </c>
      <c r="E15" s="352">
        <v>19.56494469051956</v>
      </c>
      <c r="F15" s="352">
        <v>47.912087509188865</v>
      </c>
      <c r="G15" s="352">
        <v>9.794641620710161</v>
      </c>
      <c r="H15" s="352">
        <v>7.0280595910584953</v>
      </c>
      <c r="I15" s="352">
        <v>13.548276732838605</v>
      </c>
      <c r="J15" s="352">
        <v>14.541683860043541</v>
      </c>
      <c r="K15" s="352">
        <v>64.656268826561345</v>
      </c>
      <c r="L15" s="352">
        <v>68.987523251453908</v>
      </c>
      <c r="M15" s="121"/>
    </row>
    <row r="16" spans="1:16" ht="20.25" customHeight="1" x14ac:dyDescent="0.25">
      <c r="A16" s="403"/>
      <c r="B16" s="116" t="s">
        <v>128</v>
      </c>
      <c r="C16" s="352">
        <v>32.120655421329033</v>
      </c>
      <c r="D16" s="352">
        <v>67.097083669160853</v>
      </c>
      <c r="E16" s="352">
        <v>29.840372935902636</v>
      </c>
      <c r="F16" s="352">
        <v>63.243968351800362</v>
      </c>
      <c r="G16" s="352">
        <v>7.0991156796639334</v>
      </c>
      <c r="H16" s="352">
        <v>5.7425973032736461</v>
      </c>
      <c r="I16" s="352">
        <v>26.206088316490117</v>
      </c>
      <c r="J16" s="352">
        <v>12.288850649242688</v>
      </c>
      <c r="K16" s="352">
        <v>69.279098143402479</v>
      </c>
      <c r="L16" s="352">
        <v>50.271943195233739</v>
      </c>
      <c r="M16" s="111"/>
    </row>
    <row r="17" spans="1:13" ht="20.25" customHeight="1" x14ac:dyDescent="0.25">
      <c r="A17" s="403"/>
      <c r="B17" s="116" t="s">
        <v>129</v>
      </c>
      <c r="C17" s="352">
        <v>39.053930961455748</v>
      </c>
      <c r="D17" s="352">
        <v>63.804467970105463</v>
      </c>
      <c r="E17" s="352">
        <v>34.412488961600772</v>
      </c>
      <c r="F17" s="352">
        <v>57.77867648533109</v>
      </c>
      <c r="G17" s="352">
        <v>11.88469863491038</v>
      </c>
      <c r="H17" s="352">
        <v>9.4441528571285289</v>
      </c>
      <c r="I17" s="352">
        <v>21.504549026988943</v>
      </c>
      <c r="J17" s="352">
        <v>13.879831109655033</v>
      </c>
      <c r="K17" s="352">
        <v>66.596604927839934</v>
      </c>
      <c r="L17" s="352">
        <v>52.155128336230696</v>
      </c>
      <c r="M17" s="111"/>
    </row>
    <row r="18" spans="1:13" ht="20.25" customHeight="1" x14ac:dyDescent="0.25">
      <c r="A18" s="403"/>
      <c r="B18" s="119" t="s">
        <v>130</v>
      </c>
      <c r="C18" s="355">
        <v>60.238846593631557</v>
      </c>
      <c r="D18" s="355">
        <v>84.318757124160939</v>
      </c>
      <c r="E18" s="355">
        <v>54.683637470392156</v>
      </c>
      <c r="F18" s="355">
        <v>78.821091738084178</v>
      </c>
      <c r="G18" s="355">
        <v>9.2219712650120655</v>
      </c>
      <c r="H18" s="355">
        <v>6.5200977499956947</v>
      </c>
      <c r="I18" s="355">
        <v>14.433037244350377</v>
      </c>
      <c r="J18" s="355">
        <v>8.4124918438195078</v>
      </c>
      <c r="K18" s="355">
        <v>46.624934638783387</v>
      </c>
      <c r="L18" s="355">
        <v>33.09030168940204</v>
      </c>
      <c r="M18" s="111"/>
    </row>
    <row r="19" spans="1:13" ht="20.25" customHeight="1" x14ac:dyDescent="0.25">
      <c r="A19" s="403"/>
      <c r="B19" s="119" t="s">
        <v>131</v>
      </c>
      <c r="C19" s="355">
        <v>57.321956056037024</v>
      </c>
      <c r="D19" s="355">
        <v>65.68050398441585</v>
      </c>
      <c r="E19" s="355">
        <v>51.566550393769553</v>
      </c>
      <c r="F19" s="355">
        <v>61.439636977497699</v>
      </c>
      <c r="G19" s="355">
        <v>10.04049069198037</v>
      </c>
      <c r="H19" s="355">
        <v>6.4568125237351781</v>
      </c>
      <c r="I19" s="355">
        <v>14.176760959731569</v>
      </c>
      <c r="J19" s="355">
        <v>9.6276917450806643</v>
      </c>
      <c r="K19" s="355">
        <v>39.532324329209857</v>
      </c>
      <c r="L19" s="355">
        <v>30.536838208071082</v>
      </c>
      <c r="M19" s="111"/>
    </row>
    <row r="20" spans="1:13" ht="20.25" customHeight="1" thickBot="1" x14ac:dyDescent="0.3">
      <c r="A20" s="404"/>
      <c r="B20" s="122" t="s">
        <v>132</v>
      </c>
      <c r="C20" s="351">
        <v>75.816929033869883</v>
      </c>
      <c r="D20" s="351">
        <v>87.978669415800255</v>
      </c>
      <c r="E20" s="351">
        <v>72.800286252971929</v>
      </c>
      <c r="F20" s="351">
        <v>85.725726098081367</v>
      </c>
      <c r="G20" s="351">
        <v>3.9788511871145884</v>
      </c>
      <c r="H20" s="351">
        <v>2.5607835770636034</v>
      </c>
      <c r="I20" s="351">
        <v>6.9894901079574048</v>
      </c>
      <c r="J20" s="351">
        <v>4.0374199604128327</v>
      </c>
      <c r="K20" s="351">
        <v>15.518891578737446</v>
      </c>
      <c r="L20" s="351">
        <v>15.773968758308524</v>
      </c>
      <c r="M20" s="111"/>
    </row>
    <row r="21" spans="1:13" ht="20.25" customHeight="1" x14ac:dyDescent="0.25">
      <c r="A21" s="402" t="s">
        <v>141</v>
      </c>
      <c r="B21" s="118" t="s">
        <v>133</v>
      </c>
      <c r="C21" s="354">
        <v>45.241988299146286</v>
      </c>
      <c r="D21" s="354">
        <v>71.708751922153397</v>
      </c>
      <c r="E21" s="354">
        <v>36.948122131124826</v>
      </c>
      <c r="F21" s="354">
        <v>62.398131933698444</v>
      </c>
      <c r="G21" s="354">
        <v>18.332231804626421</v>
      </c>
      <c r="H21" s="354">
        <v>12.983938137094489</v>
      </c>
      <c r="I21" s="354">
        <v>24.04782246581231</v>
      </c>
      <c r="J21" s="354">
        <v>18.363710928746887</v>
      </c>
      <c r="K21" s="354">
        <v>72.890624854134728</v>
      </c>
      <c r="L21" s="354">
        <v>64.199736496963141</v>
      </c>
      <c r="M21" s="111"/>
    </row>
    <row r="22" spans="1:13" ht="20.25" customHeight="1" x14ac:dyDescent="0.25">
      <c r="A22" s="403"/>
      <c r="B22" s="116" t="s">
        <v>134</v>
      </c>
      <c r="C22" s="352">
        <v>48.641274756284062</v>
      </c>
      <c r="D22" s="352">
        <v>66.413812826195752</v>
      </c>
      <c r="E22" s="352">
        <v>44.005641331572043</v>
      </c>
      <c r="F22" s="352">
        <v>61.072879362004983</v>
      </c>
      <c r="G22" s="352">
        <v>9.5302465816094362</v>
      </c>
      <c r="H22" s="352">
        <v>8.0419015817807971</v>
      </c>
      <c r="I22" s="352">
        <v>16.301202854924941</v>
      </c>
      <c r="J22" s="352">
        <v>10.756657464159645</v>
      </c>
      <c r="K22" s="352">
        <v>48.324079529898476</v>
      </c>
      <c r="L22" s="352">
        <v>36.336341719171514</v>
      </c>
      <c r="M22" s="111"/>
    </row>
    <row r="23" spans="1:13" ht="20.25" customHeight="1" x14ac:dyDescent="0.25">
      <c r="A23" s="403"/>
      <c r="B23" s="116" t="s">
        <v>135</v>
      </c>
      <c r="C23" s="352">
        <v>49.96491617645065</v>
      </c>
      <c r="D23" s="352">
        <v>66.567518787215789</v>
      </c>
      <c r="E23" s="352">
        <v>46.577245413120899</v>
      </c>
      <c r="F23" s="352">
        <v>63.284897156158969</v>
      </c>
      <c r="G23" s="352">
        <v>6.7800989625725103</v>
      </c>
      <c r="H23" s="352">
        <v>4.9312663155581555</v>
      </c>
      <c r="I23" s="352">
        <v>11.574486776998308</v>
      </c>
      <c r="J23" s="352">
        <v>10.33526581023367</v>
      </c>
      <c r="K23" s="352">
        <v>33.352547428793763</v>
      </c>
      <c r="L23" s="352">
        <v>29.890091346444684</v>
      </c>
      <c r="M23" s="111"/>
    </row>
    <row r="24" spans="1:13" ht="20.25" customHeight="1" x14ac:dyDescent="0.25">
      <c r="A24" s="403"/>
      <c r="B24" s="116" t="s">
        <v>136</v>
      </c>
      <c r="C24" s="352">
        <v>58.510884985705125</v>
      </c>
      <c r="D24" s="352">
        <v>75.26054277863156</v>
      </c>
      <c r="E24" s="352">
        <v>56.299969033781984</v>
      </c>
      <c r="F24" s="352">
        <v>73.575743069035013</v>
      </c>
      <c r="G24" s="352">
        <v>3.7786404229970163</v>
      </c>
      <c r="H24" s="352">
        <v>2.2386228525512424</v>
      </c>
      <c r="I24" s="352">
        <v>8.2370447317375763</v>
      </c>
      <c r="J24" s="352">
        <v>4.8845935525724107</v>
      </c>
      <c r="K24" s="352">
        <v>19.41449490141272</v>
      </c>
      <c r="L24" s="352">
        <v>24.174774732745977</v>
      </c>
      <c r="M24" s="111"/>
    </row>
    <row r="25" spans="1:13" ht="20.25" customHeight="1" thickBot="1" x14ac:dyDescent="0.3">
      <c r="A25" s="404"/>
      <c r="B25" s="123" t="s">
        <v>137</v>
      </c>
      <c r="C25" s="357">
        <v>67.976920037854086</v>
      </c>
      <c r="D25" s="357">
        <v>86.140260384044694</v>
      </c>
      <c r="E25" s="357">
        <v>66.756309778663905</v>
      </c>
      <c r="F25" s="357">
        <v>84.733503260662047</v>
      </c>
      <c r="G25" s="357">
        <v>1.795624542139395</v>
      </c>
      <c r="H25" s="357">
        <v>1.6331006164954827</v>
      </c>
      <c r="I25" s="357">
        <v>2.8866506094445659</v>
      </c>
      <c r="J25" s="357">
        <v>1.6175472772907638</v>
      </c>
      <c r="K25" s="357">
        <v>14.329545528886097</v>
      </c>
      <c r="L25" s="357">
        <v>13.392939303878535</v>
      </c>
      <c r="M25" s="111"/>
    </row>
    <row r="26" spans="1:13" x14ac:dyDescent="0.25">
      <c r="A26" s="111"/>
      <c r="B26" s="111"/>
      <c r="C26" s="111"/>
      <c r="D26" s="111"/>
      <c r="E26" s="111"/>
      <c r="F26" s="111"/>
      <c r="G26" s="111"/>
      <c r="H26" s="111"/>
      <c r="I26" s="111"/>
      <c r="J26" s="111"/>
      <c r="K26" s="111"/>
      <c r="L26" s="111"/>
      <c r="M26" s="111"/>
    </row>
    <row r="27" spans="1:13" x14ac:dyDescent="0.25">
      <c r="A27" s="100" t="s">
        <v>658</v>
      </c>
      <c r="B27" s="111"/>
      <c r="C27" s="111"/>
      <c r="D27" s="111"/>
      <c r="E27" s="111"/>
      <c r="F27" s="111"/>
      <c r="G27" s="111"/>
      <c r="H27" s="111"/>
      <c r="I27" s="111"/>
      <c r="J27" s="111"/>
      <c r="K27" s="111"/>
      <c r="L27" s="111"/>
      <c r="M27" s="111"/>
    </row>
    <row r="28" spans="1:13" x14ac:dyDescent="0.25">
      <c r="A28" s="111"/>
      <c r="B28" s="111"/>
      <c r="C28" s="111"/>
      <c r="D28" s="111"/>
      <c r="E28" s="111"/>
      <c r="F28" s="111"/>
      <c r="G28" s="111"/>
      <c r="H28" s="111"/>
      <c r="I28" s="111"/>
      <c r="J28" s="111"/>
      <c r="K28" s="111"/>
      <c r="L28" s="111"/>
      <c r="M28" s="111"/>
    </row>
    <row r="29" spans="1:13" x14ac:dyDescent="0.25">
      <c r="A29" s="111"/>
      <c r="B29" s="111"/>
      <c r="C29" s="111"/>
      <c r="D29" s="111"/>
      <c r="E29" s="111"/>
      <c r="F29" s="111"/>
      <c r="G29" s="111"/>
      <c r="H29" s="111"/>
      <c r="I29" s="111"/>
      <c r="J29" s="111"/>
      <c r="K29" s="111"/>
      <c r="L29" s="111"/>
      <c r="M29" s="111"/>
    </row>
    <row r="30" spans="1:13" x14ac:dyDescent="0.25">
      <c r="A30" s="111"/>
      <c r="B30" s="114" t="s">
        <v>50</v>
      </c>
      <c r="C30" s="111"/>
      <c r="D30" s="111"/>
      <c r="E30" s="111"/>
      <c r="F30" s="111"/>
      <c r="G30" s="111"/>
      <c r="H30" s="111"/>
      <c r="I30" s="111"/>
      <c r="J30" s="111"/>
      <c r="K30" s="111"/>
      <c r="L30" s="111"/>
      <c r="M30" s="111"/>
    </row>
    <row r="31" spans="1:13" x14ac:dyDescent="0.25">
      <c r="A31" s="111"/>
      <c r="B31" s="111"/>
      <c r="C31" s="111"/>
      <c r="D31" s="111"/>
      <c r="E31" s="111"/>
      <c r="F31" s="111"/>
      <c r="G31" s="111"/>
      <c r="H31" s="111"/>
      <c r="I31" s="111"/>
      <c r="J31" s="111"/>
      <c r="K31" s="111"/>
      <c r="L31" s="111"/>
      <c r="M31" s="111"/>
    </row>
    <row r="32" spans="1:13" x14ac:dyDescent="0.25">
      <c r="A32" s="111"/>
      <c r="B32" s="114" t="s">
        <v>36</v>
      </c>
      <c r="C32" s="111"/>
      <c r="D32" s="111"/>
      <c r="E32" s="111"/>
      <c r="F32" s="111"/>
      <c r="G32" s="111"/>
      <c r="H32" s="111"/>
      <c r="I32" s="111"/>
      <c r="J32" s="111"/>
      <c r="K32" s="111"/>
      <c r="L32" s="111"/>
      <c r="M32" s="111"/>
    </row>
    <row r="33" spans="1:13" x14ac:dyDescent="0.25">
      <c r="A33" s="111"/>
      <c r="B33" s="114" t="s">
        <v>35</v>
      </c>
      <c r="C33" s="111"/>
      <c r="D33" s="111"/>
      <c r="E33" s="111"/>
      <c r="F33" s="111"/>
      <c r="G33" s="111"/>
      <c r="H33" s="111"/>
      <c r="I33" s="111"/>
      <c r="J33" s="111"/>
      <c r="K33" s="111"/>
      <c r="L33" s="111"/>
      <c r="M33" s="111"/>
    </row>
    <row r="34" spans="1:13" x14ac:dyDescent="0.25">
      <c r="A34" s="111"/>
      <c r="B34" s="114" t="s">
        <v>43</v>
      </c>
      <c r="C34" s="111"/>
      <c r="D34" s="111"/>
      <c r="E34" s="111"/>
      <c r="F34" s="111"/>
      <c r="G34" s="111"/>
      <c r="H34" s="111"/>
      <c r="I34" s="111"/>
      <c r="J34" s="111"/>
      <c r="K34" s="111"/>
      <c r="L34" s="111"/>
      <c r="M34" s="111"/>
    </row>
    <row r="35" spans="1:13" x14ac:dyDescent="0.25">
      <c r="A35" s="111"/>
      <c r="B35" s="114" t="s">
        <v>45</v>
      </c>
      <c r="C35" s="111"/>
      <c r="D35" s="111"/>
      <c r="E35" s="111"/>
      <c r="F35" s="111"/>
      <c r="G35" s="111"/>
      <c r="H35" s="111"/>
      <c r="I35" s="111"/>
      <c r="J35" s="111"/>
      <c r="K35" s="111"/>
      <c r="L35" s="111"/>
      <c r="M35" s="111"/>
    </row>
    <row r="36" spans="1:13" x14ac:dyDescent="0.25">
      <c r="A36" s="35"/>
      <c r="B36" s="114" t="s">
        <v>47</v>
      </c>
      <c r="C36" s="35"/>
      <c r="D36" s="35"/>
    </row>
  </sheetData>
  <mergeCells count="13">
    <mergeCell ref="K4:L4"/>
    <mergeCell ref="A2:L2"/>
    <mergeCell ref="A3:L3"/>
    <mergeCell ref="A6:A10"/>
    <mergeCell ref="E4:F4"/>
    <mergeCell ref="G4:H4"/>
    <mergeCell ref="A21:A25"/>
    <mergeCell ref="A1:D1"/>
    <mergeCell ref="A4:B4"/>
    <mergeCell ref="C4:D4"/>
    <mergeCell ref="I4:J4"/>
    <mergeCell ref="A11:A14"/>
    <mergeCell ref="A15:A20"/>
  </mergeCells>
  <hyperlinks>
    <hyperlink ref="B30" location="Glosario!A1" display="Glosario"/>
    <hyperlink ref="B33" location="Glosario!A43" display="Tasa de empleo"/>
    <hyperlink ref="B34" location="Glosario!A40" display="Tasa de desocupación"/>
    <hyperlink ref="B32" location="Glosario!A37" display="Tasa de actividad"/>
    <hyperlink ref="B36" location="Glosario!A46" display="Tasa de empleo no registrado"/>
    <hyperlink ref="B35" location="Glosario!A67" display="Tasa de subocupación"/>
    <hyperlink ref="O1" location="Índice!A1" display="Índi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O35"/>
  <sheetViews>
    <sheetView showGridLines="0" zoomScale="80" zoomScaleNormal="80" workbookViewId="0">
      <selection activeCell="N9" sqref="N9"/>
    </sheetView>
  </sheetViews>
  <sheetFormatPr baseColWidth="10" defaultRowHeight="15" x14ac:dyDescent="0.25"/>
  <cols>
    <col min="1" max="1" width="16.28515625" customWidth="1"/>
    <col min="2" max="2" width="38.42578125" customWidth="1"/>
    <col min="3" max="12" width="13.7109375" customWidth="1"/>
  </cols>
  <sheetData>
    <row r="1" spans="1:15" ht="26.25" customHeight="1" x14ac:dyDescent="0.25">
      <c r="A1" s="392" t="s">
        <v>155</v>
      </c>
      <c r="B1" s="392"/>
      <c r="C1" s="392"/>
      <c r="D1" s="392"/>
      <c r="E1" s="115"/>
      <c r="F1" s="115"/>
      <c r="G1" s="115"/>
      <c r="H1" s="115"/>
      <c r="I1" s="115"/>
      <c r="J1" s="115"/>
      <c r="K1" s="115"/>
      <c r="L1" s="115"/>
      <c r="N1" s="13"/>
      <c r="O1" s="14" t="s">
        <v>194</v>
      </c>
    </row>
    <row r="2" spans="1:15" ht="36" customHeight="1" x14ac:dyDescent="0.25">
      <c r="A2" s="406" t="s">
        <v>390</v>
      </c>
      <c r="B2" s="406"/>
      <c r="C2" s="406"/>
      <c r="D2" s="406"/>
      <c r="E2" s="406"/>
      <c r="F2" s="406"/>
      <c r="G2" s="406"/>
      <c r="H2" s="406"/>
      <c r="I2" s="406"/>
      <c r="J2" s="406"/>
      <c r="K2" s="406"/>
      <c r="L2" s="406"/>
    </row>
    <row r="3" spans="1:15" ht="16.5" customHeight="1" thickBot="1" x14ac:dyDescent="0.3">
      <c r="A3" s="394" t="s">
        <v>657</v>
      </c>
      <c r="B3" s="394"/>
      <c r="C3" s="394"/>
      <c r="D3" s="394"/>
      <c r="E3" s="394"/>
      <c r="F3" s="394"/>
      <c r="G3" s="394"/>
      <c r="H3" s="394"/>
      <c r="I3" s="394"/>
      <c r="J3" s="394"/>
      <c r="K3" s="394"/>
      <c r="L3" s="394"/>
    </row>
    <row r="4" spans="1:15" ht="48.75" customHeight="1" thickBot="1" x14ac:dyDescent="0.3">
      <c r="A4" s="405"/>
      <c r="B4" s="405"/>
      <c r="C4" s="397" t="s">
        <v>32</v>
      </c>
      <c r="D4" s="397"/>
      <c r="E4" s="397" t="s">
        <v>34</v>
      </c>
      <c r="F4" s="397"/>
      <c r="G4" s="397" t="s">
        <v>44</v>
      </c>
      <c r="H4" s="397"/>
      <c r="I4" s="397" t="s">
        <v>63</v>
      </c>
      <c r="J4" s="397"/>
      <c r="K4" s="397" t="s">
        <v>143</v>
      </c>
      <c r="L4" s="397"/>
    </row>
    <row r="5" spans="1:15" ht="26.25" customHeight="1" thickBot="1" x14ac:dyDescent="0.3">
      <c r="A5" s="93"/>
      <c r="B5" s="93"/>
      <c r="C5" s="93" t="s">
        <v>31</v>
      </c>
      <c r="D5" s="93" t="s">
        <v>29</v>
      </c>
      <c r="E5" s="93" t="s">
        <v>31</v>
      </c>
      <c r="F5" s="93" t="s">
        <v>29</v>
      </c>
      <c r="G5" s="93" t="s">
        <v>31</v>
      </c>
      <c r="H5" s="93" t="s">
        <v>29</v>
      </c>
      <c r="I5" s="93" t="s">
        <v>31</v>
      </c>
      <c r="J5" s="93" t="s">
        <v>29</v>
      </c>
      <c r="K5" s="93" t="s">
        <v>31</v>
      </c>
      <c r="L5" s="93" t="s">
        <v>29</v>
      </c>
    </row>
    <row r="6" spans="1:15" ht="20.25" customHeight="1" x14ac:dyDescent="0.25">
      <c r="A6" s="407" t="s">
        <v>138</v>
      </c>
      <c r="B6" s="116" t="s">
        <v>142</v>
      </c>
      <c r="C6" s="358">
        <v>11.6</v>
      </c>
      <c r="D6" s="358">
        <v>12.4</v>
      </c>
      <c r="E6" s="358">
        <v>9.8000000000000007</v>
      </c>
      <c r="F6" s="358">
        <v>10.8</v>
      </c>
      <c r="G6" s="358">
        <v>31.6</v>
      </c>
      <c r="H6" s="358">
        <v>36</v>
      </c>
      <c r="I6" s="358">
        <v>11.9</v>
      </c>
      <c r="J6" s="358">
        <v>19</v>
      </c>
      <c r="K6" s="358">
        <v>19.100000000000001</v>
      </c>
      <c r="L6" s="358">
        <v>23</v>
      </c>
    </row>
    <row r="7" spans="1:15" ht="20.25" customHeight="1" x14ac:dyDescent="0.25">
      <c r="A7" s="403"/>
      <c r="B7" s="116" t="s">
        <v>119</v>
      </c>
      <c r="C7" s="358">
        <v>24.8</v>
      </c>
      <c r="D7" s="358">
        <v>23.9</v>
      </c>
      <c r="E7" s="358">
        <v>24.4</v>
      </c>
      <c r="F7" s="358">
        <v>23.7</v>
      </c>
      <c r="G7" s="358">
        <v>30.5</v>
      </c>
      <c r="H7" s="358">
        <v>26.1</v>
      </c>
      <c r="I7" s="358">
        <v>28.5</v>
      </c>
      <c r="J7" s="358">
        <v>21.5</v>
      </c>
      <c r="K7" s="358">
        <v>26.9</v>
      </c>
      <c r="L7" s="358">
        <v>29.2</v>
      </c>
    </row>
    <row r="8" spans="1:15" ht="20.25" customHeight="1" x14ac:dyDescent="0.25">
      <c r="A8" s="403"/>
      <c r="B8" s="116" t="s">
        <v>120</v>
      </c>
      <c r="C8" s="358">
        <v>39.200000000000003</v>
      </c>
      <c r="D8" s="358">
        <v>36.6</v>
      </c>
      <c r="E8" s="358">
        <v>40.299999999999997</v>
      </c>
      <c r="F8" s="358">
        <v>37.700000000000003</v>
      </c>
      <c r="G8" s="358">
        <v>25.6</v>
      </c>
      <c r="H8" s="358">
        <v>20</v>
      </c>
      <c r="I8" s="358">
        <v>36.9</v>
      </c>
      <c r="J8" s="358">
        <v>33.9</v>
      </c>
      <c r="K8" s="358">
        <v>33.799999999999997</v>
      </c>
      <c r="L8" s="358">
        <v>31</v>
      </c>
    </row>
    <row r="9" spans="1:15" ht="20.25" customHeight="1" x14ac:dyDescent="0.25">
      <c r="A9" s="403"/>
      <c r="B9" s="116" t="s">
        <v>121</v>
      </c>
      <c r="C9" s="358">
        <v>16.3</v>
      </c>
      <c r="D9" s="358">
        <v>16</v>
      </c>
      <c r="E9" s="358">
        <v>17.100000000000001</v>
      </c>
      <c r="F9" s="358">
        <v>16.399999999999999</v>
      </c>
      <c r="G9" s="358">
        <v>7.3</v>
      </c>
      <c r="H9" s="358">
        <v>9.3000000000000007</v>
      </c>
      <c r="I9" s="358">
        <v>15.6</v>
      </c>
      <c r="J9" s="358">
        <v>15.5</v>
      </c>
      <c r="K9" s="358">
        <v>13.8</v>
      </c>
      <c r="L9" s="358">
        <v>8.8000000000000007</v>
      </c>
    </row>
    <row r="10" spans="1:15" ht="20.25" customHeight="1" thickBot="1" x14ac:dyDescent="0.3">
      <c r="A10" s="403"/>
      <c r="B10" s="117" t="s">
        <v>122</v>
      </c>
      <c r="C10" s="359">
        <v>8.1</v>
      </c>
      <c r="D10" s="359">
        <v>11.1</v>
      </c>
      <c r="E10" s="359">
        <v>8.4</v>
      </c>
      <c r="F10" s="359">
        <v>11.3</v>
      </c>
      <c r="G10" s="359">
        <v>4.9000000000000004</v>
      </c>
      <c r="H10" s="359">
        <v>8.6</v>
      </c>
      <c r="I10" s="359">
        <v>7</v>
      </c>
      <c r="J10" s="359">
        <v>10.1</v>
      </c>
      <c r="K10" s="359">
        <v>6.5</v>
      </c>
      <c r="L10" s="359">
        <v>8</v>
      </c>
    </row>
    <row r="11" spans="1:15" ht="20.25" customHeight="1" x14ac:dyDescent="0.25">
      <c r="A11" s="402" t="s">
        <v>139</v>
      </c>
      <c r="B11" s="118" t="s">
        <v>123</v>
      </c>
      <c r="C11" s="360">
        <v>42.7</v>
      </c>
      <c r="D11" s="360">
        <v>54.1</v>
      </c>
      <c r="E11" s="360">
        <v>43.9</v>
      </c>
      <c r="F11" s="360">
        <v>55.9</v>
      </c>
      <c r="G11" s="360">
        <v>28.8</v>
      </c>
      <c r="H11" s="360">
        <v>26.1</v>
      </c>
      <c r="I11" s="360">
        <v>43.9</v>
      </c>
      <c r="J11" s="360">
        <v>45.6</v>
      </c>
      <c r="K11" s="360">
        <v>40.6</v>
      </c>
      <c r="L11" s="360">
        <v>41.2</v>
      </c>
    </row>
    <row r="12" spans="1:15" ht="20.25" customHeight="1" x14ac:dyDescent="0.25">
      <c r="A12" s="403"/>
      <c r="B12" s="119" t="s">
        <v>124</v>
      </c>
      <c r="C12" s="361">
        <v>32.1</v>
      </c>
      <c r="D12" s="361">
        <v>17.7</v>
      </c>
      <c r="E12" s="361">
        <v>33</v>
      </c>
      <c r="F12" s="361">
        <v>18.100000000000001</v>
      </c>
      <c r="G12" s="361">
        <v>22.1</v>
      </c>
      <c r="H12" s="361">
        <v>11.1</v>
      </c>
      <c r="I12" s="361">
        <v>26.5</v>
      </c>
      <c r="J12" s="361">
        <v>14</v>
      </c>
      <c r="K12" s="361">
        <v>25</v>
      </c>
      <c r="L12" s="361">
        <v>16.5</v>
      </c>
    </row>
    <row r="13" spans="1:15" ht="20.25" customHeight="1" x14ac:dyDescent="0.25">
      <c r="A13" s="403"/>
      <c r="B13" s="119" t="s">
        <v>125</v>
      </c>
      <c r="C13" s="361">
        <v>20</v>
      </c>
      <c r="D13" s="361">
        <v>21.8</v>
      </c>
      <c r="E13" s="361">
        <v>18.2</v>
      </c>
      <c r="F13" s="361">
        <v>19.7</v>
      </c>
      <c r="G13" s="361">
        <v>41.2</v>
      </c>
      <c r="H13" s="361">
        <v>53.4</v>
      </c>
      <c r="I13" s="361">
        <v>23.9</v>
      </c>
      <c r="J13" s="361">
        <v>32.799999999999997</v>
      </c>
      <c r="K13" s="361">
        <v>27.2</v>
      </c>
      <c r="L13" s="361">
        <v>32.799999999999997</v>
      </c>
    </row>
    <row r="14" spans="1:15" ht="20.25" customHeight="1" thickBot="1" x14ac:dyDescent="0.3">
      <c r="A14" s="404"/>
      <c r="B14" s="120" t="s">
        <v>126</v>
      </c>
      <c r="C14" s="362">
        <v>5.0999999999999996</v>
      </c>
      <c r="D14" s="362">
        <v>6.5</v>
      </c>
      <c r="E14" s="362">
        <v>4.9000000000000004</v>
      </c>
      <c r="F14" s="362">
        <v>6.3</v>
      </c>
      <c r="G14" s="362">
        <v>7.9</v>
      </c>
      <c r="H14" s="362">
        <v>9.3000000000000007</v>
      </c>
      <c r="I14" s="362">
        <v>5.7</v>
      </c>
      <c r="J14" s="362">
        <v>7.6</v>
      </c>
      <c r="K14" s="362">
        <v>7.1</v>
      </c>
      <c r="L14" s="362">
        <v>9.5</v>
      </c>
    </row>
    <row r="15" spans="1:15" ht="20.25" customHeight="1" x14ac:dyDescent="0.25">
      <c r="A15" s="402" t="s">
        <v>140</v>
      </c>
      <c r="B15" s="118" t="s">
        <v>127</v>
      </c>
      <c r="C15" s="360">
        <v>1.9</v>
      </c>
      <c r="D15" s="360">
        <v>3.5</v>
      </c>
      <c r="E15" s="360">
        <v>1.9</v>
      </c>
      <c r="F15" s="360">
        <v>3.5</v>
      </c>
      <c r="G15" s="360">
        <v>2.4</v>
      </c>
      <c r="H15" s="360">
        <v>4</v>
      </c>
      <c r="I15" s="360">
        <v>1.9</v>
      </c>
      <c r="J15" s="360">
        <v>5.5</v>
      </c>
      <c r="K15" s="360">
        <v>2.8</v>
      </c>
      <c r="L15" s="360">
        <v>5.0999999999999996</v>
      </c>
    </row>
    <row r="16" spans="1:15" ht="20.25" customHeight="1" x14ac:dyDescent="0.25">
      <c r="A16" s="403"/>
      <c r="B16" s="116" t="s">
        <v>128</v>
      </c>
      <c r="C16" s="358">
        <v>7.6</v>
      </c>
      <c r="D16" s="358">
        <v>12.1</v>
      </c>
      <c r="E16" s="358">
        <v>7.7</v>
      </c>
      <c r="F16" s="358">
        <v>12.1</v>
      </c>
      <c r="G16" s="358">
        <v>6.8</v>
      </c>
      <c r="H16" s="358">
        <v>11.3</v>
      </c>
      <c r="I16" s="358">
        <v>14.4</v>
      </c>
      <c r="J16" s="358">
        <v>15.8</v>
      </c>
      <c r="K16" s="358">
        <v>12.9</v>
      </c>
      <c r="L16" s="358">
        <v>15.8</v>
      </c>
    </row>
    <row r="17" spans="1:12" ht="20.25" customHeight="1" x14ac:dyDescent="0.25">
      <c r="A17" s="403"/>
      <c r="B17" s="116" t="s">
        <v>129</v>
      </c>
      <c r="C17" s="358">
        <v>12.3</v>
      </c>
      <c r="D17" s="358">
        <v>18.8</v>
      </c>
      <c r="E17" s="358">
        <v>11.8</v>
      </c>
      <c r="F17" s="358">
        <v>18.100000000000001</v>
      </c>
      <c r="G17" s="358">
        <v>18.5</v>
      </c>
      <c r="H17" s="358">
        <v>28.8</v>
      </c>
      <c r="I17" s="358">
        <v>19.2</v>
      </c>
      <c r="J17" s="358">
        <v>27.8</v>
      </c>
      <c r="K17" s="358">
        <v>18.399999999999999</v>
      </c>
      <c r="L17" s="358">
        <v>26.4</v>
      </c>
    </row>
    <row r="18" spans="1:12" ht="20.25" customHeight="1" x14ac:dyDescent="0.25">
      <c r="A18" s="403"/>
      <c r="B18" s="119" t="s">
        <v>130</v>
      </c>
      <c r="C18" s="361">
        <v>29.2</v>
      </c>
      <c r="D18" s="361">
        <v>31.4</v>
      </c>
      <c r="E18" s="361">
        <v>28.8</v>
      </c>
      <c r="F18" s="361">
        <v>31.3</v>
      </c>
      <c r="G18" s="361">
        <v>34.1</v>
      </c>
      <c r="H18" s="361">
        <v>33.200000000000003</v>
      </c>
      <c r="I18" s="361">
        <v>30.5</v>
      </c>
      <c r="J18" s="361">
        <v>28.1</v>
      </c>
      <c r="K18" s="361">
        <v>34.700000000000003</v>
      </c>
      <c r="L18" s="361">
        <v>30.4</v>
      </c>
    </row>
    <row r="19" spans="1:12" ht="20.25" customHeight="1" x14ac:dyDescent="0.25">
      <c r="A19" s="403"/>
      <c r="B19" s="119" t="s">
        <v>131</v>
      </c>
      <c r="C19" s="361">
        <v>17.5</v>
      </c>
      <c r="D19" s="361">
        <v>13.4</v>
      </c>
      <c r="E19" s="361">
        <v>17.100000000000001</v>
      </c>
      <c r="F19" s="361">
        <v>13.4</v>
      </c>
      <c r="G19" s="361">
        <v>22.2</v>
      </c>
      <c r="H19" s="361">
        <v>14</v>
      </c>
      <c r="I19" s="361">
        <v>18</v>
      </c>
      <c r="J19" s="361">
        <v>13.8</v>
      </c>
      <c r="K19" s="361">
        <v>17.3</v>
      </c>
      <c r="L19" s="361">
        <v>12</v>
      </c>
    </row>
    <row r="20" spans="1:12" ht="20.25" customHeight="1" thickBot="1" x14ac:dyDescent="0.3">
      <c r="A20" s="403"/>
      <c r="B20" s="122" t="s">
        <v>132</v>
      </c>
      <c r="C20" s="363">
        <v>31.5</v>
      </c>
      <c r="D20" s="363">
        <v>20.8</v>
      </c>
      <c r="E20" s="363">
        <v>32.9</v>
      </c>
      <c r="F20" s="363">
        <v>21.6</v>
      </c>
      <c r="G20" s="363">
        <v>15.9</v>
      </c>
      <c r="H20" s="363">
        <v>8.6</v>
      </c>
      <c r="I20" s="363">
        <v>16</v>
      </c>
      <c r="J20" s="363">
        <v>9</v>
      </c>
      <c r="K20" s="363">
        <v>14</v>
      </c>
      <c r="L20" s="363">
        <v>10.4</v>
      </c>
    </row>
    <row r="21" spans="1:12" ht="20.25" customHeight="1" x14ac:dyDescent="0.25">
      <c r="A21" s="402" t="s">
        <v>141</v>
      </c>
      <c r="B21" s="118" t="s">
        <v>133</v>
      </c>
      <c r="C21" s="360">
        <v>22.8</v>
      </c>
      <c r="D21" s="360">
        <v>23.1</v>
      </c>
      <c r="E21" s="360">
        <v>20.399999999999999</v>
      </c>
      <c r="F21" s="360">
        <v>21.4</v>
      </c>
      <c r="G21" s="360">
        <v>49.4</v>
      </c>
      <c r="H21" s="360">
        <v>47.9</v>
      </c>
      <c r="I21" s="360">
        <v>41.8</v>
      </c>
      <c r="J21" s="360">
        <v>44.6</v>
      </c>
      <c r="K21" s="360">
        <v>36.9</v>
      </c>
      <c r="L21" s="360">
        <v>37.5</v>
      </c>
    </row>
    <row r="22" spans="1:12" ht="20.25" customHeight="1" x14ac:dyDescent="0.25">
      <c r="A22" s="403"/>
      <c r="B22" s="116" t="s">
        <v>134</v>
      </c>
      <c r="C22" s="358">
        <v>20.2</v>
      </c>
      <c r="D22" s="358">
        <v>19.899999999999999</v>
      </c>
      <c r="E22" s="358">
        <v>19.899999999999999</v>
      </c>
      <c r="F22" s="358">
        <v>19.600000000000001</v>
      </c>
      <c r="G22" s="358">
        <v>22.7</v>
      </c>
      <c r="H22" s="358">
        <v>25.7</v>
      </c>
      <c r="I22" s="358">
        <v>25</v>
      </c>
      <c r="J22" s="358">
        <v>22.5</v>
      </c>
      <c r="K22" s="358">
        <v>25.6</v>
      </c>
      <c r="L22" s="358">
        <v>21.3</v>
      </c>
    </row>
    <row r="23" spans="1:12" ht="20.25" customHeight="1" x14ac:dyDescent="0.25">
      <c r="A23" s="403"/>
      <c r="B23" s="116" t="s">
        <v>135</v>
      </c>
      <c r="C23" s="358">
        <v>19</v>
      </c>
      <c r="D23" s="358">
        <v>18.399999999999999</v>
      </c>
      <c r="E23" s="358">
        <v>19.3</v>
      </c>
      <c r="F23" s="358">
        <v>18.600000000000001</v>
      </c>
      <c r="G23" s="358">
        <v>15.2</v>
      </c>
      <c r="H23" s="358">
        <v>14.5</v>
      </c>
      <c r="I23" s="358">
        <v>16.7</v>
      </c>
      <c r="J23" s="358">
        <v>20</v>
      </c>
      <c r="K23" s="358">
        <v>17.5</v>
      </c>
      <c r="L23" s="358">
        <v>16.399999999999999</v>
      </c>
    </row>
    <row r="24" spans="1:12" ht="20.25" customHeight="1" x14ac:dyDescent="0.25">
      <c r="A24" s="403"/>
      <c r="B24" s="116" t="s">
        <v>136</v>
      </c>
      <c r="C24" s="358">
        <v>19.899999999999999</v>
      </c>
      <c r="D24" s="358">
        <v>18.5</v>
      </c>
      <c r="E24" s="358">
        <v>20.9</v>
      </c>
      <c r="F24" s="358">
        <v>19.3</v>
      </c>
      <c r="G24" s="358">
        <v>8.9</v>
      </c>
      <c r="H24" s="358">
        <v>6.6</v>
      </c>
      <c r="I24" s="358">
        <v>12.5</v>
      </c>
      <c r="J24" s="358">
        <v>9.5</v>
      </c>
      <c r="K24" s="358">
        <v>11.7</v>
      </c>
      <c r="L24" s="358">
        <v>15.4</v>
      </c>
    </row>
    <row r="25" spans="1:12" ht="20.25" customHeight="1" thickBot="1" x14ac:dyDescent="0.3">
      <c r="A25" s="404"/>
      <c r="B25" s="123" t="s">
        <v>137</v>
      </c>
      <c r="C25" s="364">
        <v>18.100000000000001</v>
      </c>
      <c r="D25" s="364">
        <v>20.100000000000001</v>
      </c>
      <c r="E25" s="364">
        <v>19.5</v>
      </c>
      <c r="F25" s="364">
        <v>21.1</v>
      </c>
      <c r="G25" s="364">
        <v>3.8</v>
      </c>
      <c r="H25" s="364">
        <v>5.2</v>
      </c>
      <c r="I25" s="364">
        <v>4</v>
      </c>
      <c r="J25" s="364">
        <v>3.4</v>
      </c>
      <c r="K25" s="364">
        <v>8.3000000000000007</v>
      </c>
      <c r="L25" s="364">
        <v>9.4</v>
      </c>
    </row>
    <row r="26" spans="1:12" x14ac:dyDescent="0.25">
      <c r="A26" s="111"/>
      <c r="B26" s="111"/>
      <c r="C26" s="111"/>
      <c r="D26" s="111"/>
      <c r="E26" s="111"/>
      <c r="F26" s="111"/>
      <c r="G26" s="111"/>
      <c r="H26" s="111"/>
      <c r="I26" s="111"/>
      <c r="J26" s="111"/>
      <c r="K26" s="111"/>
      <c r="L26" s="111"/>
    </row>
    <row r="27" spans="1:12" x14ac:dyDescent="0.25">
      <c r="A27" s="100" t="s">
        <v>658</v>
      </c>
      <c r="B27" s="111"/>
      <c r="C27" s="111"/>
      <c r="D27" s="111"/>
      <c r="E27" s="111"/>
      <c r="F27" s="111"/>
      <c r="G27" s="111"/>
      <c r="H27" s="111"/>
      <c r="I27" s="111"/>
      <c r="J27" s="111"/>
      <c r="K27" s="111"/>
      <c r="L27" s="111"/>
    </row>
    <row r="28" spans="1:12" x14ac:dyDescent="0.25">
      <c r="A28" s="111"/>
      <c r="B28" s="111"/>
      <c r="C28" s="111"/>
      <c r="D28" s="111"/>
      <c r="E28" s="111"/>
      <c r="F28" s="111"/>
      <c r="G28" s="111"/>
      <c r="H28" s="111"/>
      <c r="I28" s="111"/>
      <c r="J28" s="111"/>
      <c r="K28" s="111"/>
      <c r="L28" s="111"/>
    </row>
    <row r="29" spans="1:12" x14ac:dyDescent="0.25">
      <c r="A29" s="111"/>
      <c r="B29" s="113" t="s">
        <v>50</v>
      </c>
      <c r="C29" s="112"/>
      <c r="D29" s="112"/>
      <c r="E29" s="111"/>
      <c r="F29" s="111"/>
      <c r="G29" s="111"/>
      <c r="H29" s="111"/>
      <c r="I29" s="111"/>
      <c r="J29" s="111"/>
      <c r="K29" s="111"/>
      <c r="L29" s="111"/>
    </row>
    <row r="30" spans="1:12" x14ac:dyDescent="0.25">
      <c r="A30" s="111"/>
      <c r="B30" s="112"/>
      <c r="C30" s="112"/>
      <c r="D30" s="112"/>
      <c r="E30" s="111"/>
      <c r="F30" s="111"/>
      <c r="G30" s="111"/>
      <c r="H30" s="111"/>
      <c r="I30" s="111"/>
      <c r="J30" s="111"/>
      <c r="K30" s="111"/>
      <c r="L30" s="111"/>
    </row>
    <row r="31" spans="1:12" x14ac:dyDescent="0.25">
      <c r="A31" s="111"/>
      <c r="B31" s="113" t="s">
        <v>32</v>
      </c>
      <c r="C31" s="112"/>
      <c r="D31" s="112"/>
      <c r="E31" s="111"/>
      <c r="F31" s="111"/>
      <c r="G31" s="111"/>
      <c r="H31" s="111"/>
      <c r="I31" s="111"/>
      <c r="J31" s="111"/>
      <c r="K31" s="111"/>
      <c r="L31" s="111"/>
    </row>
    <row r="32" spans="1:12" x14ac:dyDescent="0.25">
      <c r="A32" s="111"/>
      <c r="B32" s="113" t="s">
        <v>61</v>
      </c>
      <c r="C32" s="112"/>
      <c r="D32" s="112"/>
      <c r="E32" s="111"/>
      <c r="F32" s="111"/>
      <c r="G32" s="111"/>
      <c r="H32" s="111"/>
      <c r="I32" s="111"/>
      <c r="J32" s="111"/>
      <c r="K32" s="111"/>
      <c r="L32" s="111"/>
    </row>
    <row r="33" spans="1:12" x14ac:dyDescent="0.25">
      <c r="A33" s="111"/>
      <c r="B33" s="113" t="s">
        <v>58</v>
      </c>
      <c r="C33" s="112"/>
      <c r="D33" s="112"/>
      <c r="E33" s="111"/>
      <c r="F33" s="111"/>
      <c r="G33" s="111"/>
      <c r="H33" s="111"/>
      <c r="I33" s="111"/>
      <c r="J33" s="111"/>
      <c r="K33" s="111"/>
      <c r="L33" s="111"/>
    </row>
    <row r="34" spans="1:12" x14ac:dyDescent="0.25">
      <c r="A34" s="111"/>
      <c r="B34" s="113" t="s">
        <v>63</v>
      </c>
      <c r="C34" s="112"/>
      <c r="D34" s="112"/>
      <c r="E34" s="111"/>
      <c r="F34" s="111"/>
      <c r="G34" s="111"/>
      <c r="H34" s="111"/>
      <c r="I34" s="111"/>
      <c r="J34" s="111"/>
      <c r="K34" s="111"/>
      <c r="L34" s="111"/>
    </row>
    <row r="35" spans="1:12" x14ac:dyDescent="0.25">
      <c r="A35" s="111"/>
      <c r="B35" s="113" t="s">
        <v>57</v>
      </c>
      <c r="C35" s="112"/>
      <c r="D35" s="112"/>
      <c r="E35" s="111"/>
      <c r="F35" s="111"/>
      <c r="G35" s="111"/>
      <c r="H35" s="111"/>
      <c r="I35" s="111"/>
      <c r="J35" s="111"/>
      <c r="K35" s="111"/>
      <c r="L35" s="111"/>
    </row>
  </sheetData>
  <mergeCells count="13">
    <mergeCell ref="A6:A10"/>
    <mergeCell ref="A11:A14"/>
    <mergeCell ref="A15:A20"/>
    <mergeCell ref="A21:A25"/>
    <mergeCell ref="A1:D1"/>
    <mergeCell ref="A2:L2"/>
    <mergeCell ref="A3:L3"/>
    <mergeCell ref="A4:B4"/>
    <mergeCell ref="C4:D4"/>
    <mergeCell ref="E4:F4"/>
    <mergeCell ref="G4:H4"/>
    <mergeCell ref="I4:J4"/>
    <mergeCell ref="K4:L4"/>
  </mergeCells>
  <hyperlinks>
    <hyperlink ref="O1" location="Índice!A1" display="Índice"/>
    <hyperlink ref="B29" location="Glosario!A1" display="Glosario"/>
    <hyperlink ref="B31" location="Glosario!A25" display="Población Económicamente Activa"/>
    <hyperlink ref="B32" location="Glosario!A28" display="Población ocupada"/>
    <hyperlink ref="B33" location="Glosario!A31" display="Población desocupada"/>
    <hyperlink ref="B34" location="Glosario!A67" display="Población subocupada"/>
    <hyperlink ref="B35" location="Glosario!A19" display="Población asalariada no registrada"/>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H51"/>
  <sheetViews>
    <sheetView showGridLines="0" zoomScaleNormal="100" workbookViewId="0">
      <selection activeCell="A2" sqref="A2:D2"/>
    </sheetView>
  </sheetViews>
  <sheetFormatPr baseColWidth="10" defaultRowHeight="15" x14ac:dyDescent="0.25"/>
  <cols>
    <col min="2" max="2" width="38.42578125" customWidth="1"/>
    <col min="3" max="4" width="14.140625" customWidth="1"/>
    <col min="7" max="8" width="11.42578125" style="341"/>
  </cols>
  <sheetData>
    <row r="1" spans="1:7" ht="18.75" x14ac:dyDescent="0.25">
      <c r="A1" s="409" t="s">
        <v>155</v>
      </c>
      <c r="B1" s="409"/>
      <c r="C1" s="409"/>
      <c r="D1" s="409"/>
      <c r="F1" s="13"/>
      <c r="G1" s="342" t="s">
        <v>194</v>
      </c>
    </row>
    <row r="2" spans="1:7" ht="46.5" customHeight="1" x14ac:dyDescent="0.25">
      <c r="A2" s="406" t="s">
        <v>391</v>
      </c>
      <c r="B2" s="406"/>
      <c r="C2" s="406"/>
      <c r="D2" s="406"/>
    </row>
    <row r="3" spans="1:7" ht="16.5" customHeight="1" thickBot="1" x14ac:dyDescent="0.3">
      <c r="A3" s="394" t="s">
        <v>656</v>
      </c>
      <c r="B3" s="394"/>
      <c r="C3" s="394"/>
      <c r="D3" s="394"/>
    </row>
    <row r="4" spans="1:7" ht="36" customHeight="1" thickBot="1" x14ac:dyDescent="0.3">
      <c r="A4" s="405"/>
      <c r="B4" s="405"/>
      <c r="C4" s="397" t="s">
        <v>61</v>
      </c>
      <c r="D4" s="397"/>
    </row>
    <row r="5" spans="1:7" ht="26.25" customHeight="1" thickBot="1" x14ac:dyDescent="0.3">
      <c r="A5" s="93"/>
      <c r="B5" s="93"/>
      <c r="C5" s="93" t="s">
        <v>31</v>
      </c>
      <c r="D5" s="93" t="s">
        <v>29</v>
      </c>
    </row>
    <row r="6" spans="1:7" ht="23.25" customHeight="1" x14ac:dyDescent="0.25">
      <c r="A6" s="410" t="s">
        <v>69</v>
      </c>
      <c r="B6" s="119" t="s">
        <v>70</v>
      </c>
      <c r="C6" s="365">
        <v>2.0351048189601912</v>
      </c>
      <c r="D6" s="365">
        <v>4.2975473998924931</v>
      </c>
    </row>
    <row r="7" spans="1:7" ht="23.25" customHeight="1" x14ac:dyDescent="0.25">
      <c r="A7" s="410"/>
      <c r="B7" s="119" t="s">
        <v>71</v>
      </c>
      <c r="C7" s="365">
        <v>21.87602591264169</v>
      </c>
      <c r="D7" s="365">
        <v>24.392206574102815</v>
      </c>
    </row>
    <row r="8" spans="1:7" ht="23.25" customHeight="1" x14ac:dyDescent="0.25">
      <c r="A8" s="410"/>
      <c r="B8" s="119" t="s">
        <v>72</v>
      </c>
      <c r="C8" s="365">
        <v>75.551656379502887</v>
      </c>
      <c r="D8" s="365">
        <v>71.120167040244937</v>
      </c>
    </row>
    <row r="9" spans="1:7" ht="23.25" customHeight="1" x14ac:dyDescent="0.25">
      <c r="A9" s="410"/>
      <c r="B9" s="122" t="s">
        <v>117</v>
      </c>
      <c r="C9" s="351">
        <v>46.359679619589045</v>
      </c>
      <c r="D9" s="351">
        <v>46.272006590761841</v>
      </c>
    </row>
    <row r="10" spans="1:7" ht="23.25" customHeight="1" x14ac:dyDescent="0.25">
      <c r="A10" s="410"/>
      <c r="B10" s="122" t="s">
        <v>118</v>
      </c>
      <c r="C10" s="351">
        <v>29.191976759913839</v>
      </c>
      <c r="D10" s="351">
        <v>24.8481604494831</v>
      </c>
    </row>
    <row r="11" spans="1:7" ht="23.25" customHeight="1" thickBot="1" x14ac:dyDescent="0.3">
      <c r="A11" s="410"/>
      <c r="B11" s="122" t="s">
        <v>73</v>
      </c>
      <c r="C11" s="366">
        <v>0.53721288889523267</v>
      </c>
      <c r="D11" s="366">
        <v>0.19007898575974413</v>
      </c>
    </row>
    <row r="12" spans="1:7" ht="33" customHeight="1" x14ac:dyDescent="0.25">
      <c r="A12" s="402" t="s">
        <v>76</v>
      </c>
      <c r="B12" s="118" t="s">
        <v>82</v>
      </c>
      <c r="C12" s="367">
        <v>0.42968448213268723</v>
      </c>
      <c r="D12" s="367">
        <v>1.5488438658987822</v>
      </c>
    </row>
    <row r="13" spans="1:7" ht="33" customHeight="1" x14ac:dyDescent="0.25">
      <c r="A13" s="403"/>
      <c r="B13" s="116" t="s">
        <v>83</v>
      </c>
      <c r="C13" s="368">
        <v>8.4015716753849023</v>
      </c>
      <c r="D13" s="368">
        <v>12.162103225028321</v>
      </c>
    </row>
    <row r="14" spans="1:7" ht="33" customHeight="1" x14ac:dyDescent="0.25">
      <c r="A14" s="403"/>
      <c r="B14" s="116" t="s">
        <v>84</v>
      </c>
      <c r="C14" s="368">
        <v>0.77501823753301391</v>
      </c>
      <c r="D14" s="368">
        <v>15.423543417487606</v>
      </c>
    </row>
    <row r="15" spans="1:7" ht="33" customHeight="1" x14ac:dyDescent="0.25">
      <c r="A15" s="403"/>
      <c r="B15" s="116" t="s">
        <v>85</v>
      </c>
      <c r="C15" s="368">
        <v>17.90469376327648</v>
      </c>
      <c r="D15" s="368">
        <v>19.436050794088381</v>
      </c>
    </row>
    <row r="16" spans="1:7" ht="33" customHeight="1" x14ac:dyDescent="0.25">
      <c r="A16" s="403"/>
      <c r="B16" s="116" t="s">
        <v>86</v>
      </c>
      <c r="C16" s="368">
        <v>5.2076446542320989</v>
      </c>
      <c r="D16" s="368">
        <v>4.8779657165748453</v>
      </c>
    </row>
    <row r="17" spans="1:4" ht="33" customHeight="1" x14ac:dyDescent="0.25">
      <c r="A17" s="403"/>
      <c r="B17" s="116" t="s">
        <v>87</v>
      </c>
      <c r="C17" s="368">
        <v>3.2444178107713233</v>
      </c>
      <c r="D17" s="368">
        <v>11.270099891020147</v>
      </c>
    </row>
    <row r="18" spans="1:4" ht="33" customHeight="1" x14ac:dyDescent="0.25">
      <c r="A18" s="403"/>
      <c r="B18" s="116" t="s">
        <v>88</v>
      </c>
      <c r="C18" s="368">
        <v>10.485060264192972</v>
      </c>
      <c r="D18" s="368">
        <v>12.288501548547725</v>
      </c>
    </row>
    <row r="19" spans="1:4" ht="33" customHeight="1" x14ac:dyDescent="0.25">
      <c r="A19" s="403"/>
      <c r="B19" s="116" t="s">
        <v>89</v>
      </c>
      <c r="C19" s="368">
        <v>13.639435597066408</v>
      </c>
      <c r="D19" s="368">
        <v>4.351440644747214</v>
      </c>
    </row>
    <row r="20" spans="1:4" ht="33" customHeight="1" x14ac:dyDescent="0.25">
      <c r="A20" s="403"/>
      <c r="B20" s="116" t="s">
        <v>90</v>
      </c>
      <c r="C20" s="368">
        <v>11.303869091774274</v>
      </c>
      <c r="D20" s="368">
        <v>3.4947453834324778</v>
      </c>
    </row>
    <row r="21" spans="1:4" ht="33" customHeight="1" x14ac:dyDescent="0.25">
      <c r="A21" s="403"/>
      <c r="B21" s="116" t="s">
        <v>91</v>
      </c>
      <c r="C21" s="368">
        <v>13.072243192631422</v>
      </c>
      <c r="D21" s="368">
        <v>0.51725047705607941</v>
      </c>
    </row>
    <row r="22" spans="1:4" ht="33" customHeight="1" x14ac:dyDescent="0.25">
      <c r="A22" s="403"/>
      <c r="B22" s="119" t="s">
        <v>81</v>
      </c>
      <c r="C22" s="365">
        <v>15.280334982630759</v>
      </c>
      <c r="D22" s="365">
        <v>13.082966836525911</v>
      </c>
    </row>
    <row r="23" spans="1:4" ht="33" customHeight="1" x14ac:dyDescent="0.25">
      <c r="A23" s="403"/>
      <c r="B23" s="119" t="s">
        <v>92</v>
      </c>
      <c r="C23" s="365">
        <v>0.25602624837366328</v>
      </c>
      <c r="D23" s="365">
        <v>1.5464881995925102</v>
      </c>
    </row>
    <row r="24" spans="1:4" ht="33" customHeight="1" thickBot="1" x14ac:dyDescent="0.3">
      <c r="A24" s="404"/>
      <c r="B24" s="120" t="s">
        <v>93</v>
      </c>
      <c r="C24" s="369">
        <v>0</v>
      </c>
      <c r="D24" s="369">
        <v>0</v>
      </c>
    </row>
    <row r="25" spans="1:4" ht="22.5" customHeight="1" x14ac:dyDescent="0.25">
      <c r="A25" s="402" t="s">
        <v>97</v>
      </c>
      <c r="B25" s="118" t="s">
        <v>94</v>
      </c>
      <c r="C25" s="367">
        <v>48.306356291346617</v>
      </c>
      <c r="D25" s="367">
        <v>44.120889377887039</v>
      </c>
    </row>
    <row r="26" spans="1:4" ht="22.5" customHeight="1" x14ac:dyDescent="0.25">
      <c r="A26" s="403"/>
      <c r="B26" s="119" t="s">
        <v>95</v>
      </c>
      <c r="C26" s="365">
        <v>21.054038365989218</v>
      </c>
      <c r="D26" s="365">
        <v>22.119990004582572</v>
      </c>
    </row>
    <row r="27" spans="1:4" ht="22.5" customHeight="1" x14ac:dyDescent="0.25">
      <c r="A27" s="403"/>
      <c r="B27" s="119" t="s">
        <v>96</v>
      </c>
      <c r="C27" s="365">
        <v>25.44927751960746</v>
      </c>
      <c r="D27" s="365">
        <v>27.547164202049917</v>
      </c>
    </row>
    <row r="28" spans="1:4" ht="22.5" customHeight="1" thickBot="1" x14ac:dyDescent="0.3">
      <c r="A28" s="404"/>
      <c r="B28" s="120" t="s">
        <v>93</v>
      </c>
      <c r="C28" s="369">
        <v>5.1903278230567045</v>
      </c>
      <c r="D28" s="369">
        <v>6.2119564154804703</v>
      </c>
    </row>
    <row r="29" spans="1:4" ht="22.5" customHeight="1" x14ac:dyDescent="0.25">
      <c r="A29" s="402" t="s">
        <v>99</v>
      </c>
      <c r="B29" s="118" t="s">
        <v>100</v>
      </c>
      <c r="C29" s="367">
        <v>21.606554413008141</v>
      </c>
      <c r="D29" s="367">
        <v>8.8243638836751632</v>
      </c>
    </row>
    <row r="30" spans="1:4" ht="22.5" customHeight="1" x14ac:dyDescent="0.25">
      <c r="A30" s="403"/>
      <c r="B30" s="116" t="s">
        <v>101</v>
      </c>
      <c r="C30" s="368">
        <v>30.391410627522646</v>
      </c>
      <c r="D30" s="368">
        <v>17.837819908513175</v>
      </c>
    </row>
    <row r="31" spans="1:4" ht="22.5" customHeight="1" x14ac:dyDescent="0.25">
      <c r="A31" s="403"/>
      <c r="B31" s="116" t="s">
        <v>102</v>
      </c>
      <c r="C31" s="368">
        <v>30.305314824892449</v>
      </c>
      <c r="D31" s="368">
        <v>41.593184897738652</v>
      </c>
    </row>
    <row r="32" spans="1:4" ht="22.5" customHeight="1" x14ac:dyDescent="0.25">
      <c r="A32" s="403"/>
      <c r="B32" s="119" t="s">
        <v>103</v>
      </c>
      <c r="C32" s="365">
        <v>14.174644901345236</v>
      </c>
      <c r="D32" s="365">
        <v>26.349104443939442</v>
      </c>
    </row>
    <row r="33" spans="1:8" ht="22.5" customHeight="1" x14ac:dyDescent="0.25">
      <c r="A33" s="403"/>
      <c r="B33" s="119" t="s">
        <v>104</v>
      </c>
      <c r="C33" s="365">
        <v>3.2091913517767785</v>
      </c>
      <c r="D33" s="365">
        <v>4.9791842392879078</v>
      </c>
    </row>
    <row r="34" spans="1:8" ht="22.5" customHeight="1" thickBot="1" x14ac:dyDescent="0.3">
      <c r="A34" s="404"/>
      <c r="B34" s="120" t="s">
        <v>105</v>
      </c>
      <c r="C34" s="369">
        <v>0.31288388145474788</v>
      </c>
      <c r="D34" s="369">
        <v>0.41634262684565637</v>
      </c>
    </row>
    <row r="35" spans="1:8" ht="22.5" customHeight="1" x14ac:dyDescent="0.25">
      <c r="A35" s="402" t="s">
        <v>77</v>
      </c>
      <c r="B35" s="118" t="s">
        <v>78</v>
      </c>
      <c r="C35" s="367">
        <v>11.18029826317875</v>
      </c>
      <c r="D35" s="367">
        <v>10.919926582426974</v>
      </c>
    </row>
    <row r="36" spans="1:8" ht="22.5" customHeight="1" x14ac:dyDescent="0.25">
      <c r="A36" s="403"/>
      <c r="B36" s="119" t="s">
        <v>79</v>
      </c>
      <c r="C36" s="365">
        <v>21.028583837835964</v>
      </c>
      <c r="D36" s="365">
        <v>15.544775693673133</v>
      </c>
    </row>
    <row r="37" spans="1:8" ht="22.5" customHeight="1" x14ac:dyDescent="0.25">
      <c r="A37" s="403"/>
      <c r="B37" s="119" t="s">
        <v>80</v>
      </c>
      <c r="C37" s="365">
        <v>44.618474345981753</v>
      </c>
      <c r="D37" s="365">
        <v>61.128124271000083</v>
      </c>
    </row>
    <row r="38" spans="1:8" s="35" customFormat="1" ht="22.5" customHeight="1" x14ac:dyDescent="0.25">
      <c r="A38" s="403"/>
      <c r="B38" s="119" t="s">
        <v>98</v>
      </c>
      <c r="C38" s="365">
        <v>22.903824704282275</v>
      </c>
      <c r="D38" s="365">
        <v>11.824884143416563</v>
      </c>
      <c r="G38" s="341"/>
      <c r="H38" s="341"/>
    </row>
    <row r="39" spans="1:8" ht="22.5" customHeight="1" thickBot="1" x14ac:dyDescent="0.3">
      <c r="A39" s="404"/>
      <c r="B39" s="125" t="s">
        <v>148</v>
      </c>
      <c r="C39" s="365">
        <v>0.26881884872125827</v>
      </c>
      <c r="D39" s="365">
        <v>0.58228930948324609</v>
      </c>
    </row>
    <row r="40" spans="1:8" ht="22.5" customHeight="1" x14ac:dyDescent="0.25">
      <c r="A40" s="402" t="s">
        <v>106</v>
      </c>
      <c r="B40" s="118" t="s">
        <v>107</v>
      </c>
      <c r="C40" s="367">
        <v>3.3825635462609713</v>
      </c>
      <c r="D40" s="367">
        <v>5.8062072827811253</v>
      </c>
    </row>
    <row r="41" spans="1:8" ht="22.5" customHeight="1" x14ac:dyDescent="0.25">
      <c r="A41" s="403"/>
      <c r="B41" s="119" t="s">
        <v>71</v>
      </c>
      <c r="C41" s="365">
        <v>21.859475371639508</v>
      </c>
      <c r="D41" s="365">
        <v>24.382591475344505</v>
      </c>
    </row>
    <row r="42" spans="1:8" ht="22.5" customHeight="1" x14ac:dyDescent="0.25">
      <c r="A42" s="403"/>
      <c r="B42" s="119" t="s">
        <v>108</v>
      </c>
      <c r="C42" s="365">
        <v>1.4124714273771095</v>
      </c>
      <c r="D42" s="365">
        <v>2.5096479079393128</v>
      </c>
    </row>
    <row r="43" spans="1:8" ht="22.5" customHeight="1" x14ac:dyDescent="0.25">
      <c r="A43" s="403"/>
      <c r="B43" s="119" t="s">
        <v>109</v>
      </c>
      <c r="C43" s="365">
        <v>73.067902757585216</v>
      </c>
      <c r="D43" s="365">
        <v>66.725906209666462</v>
      </c>
    </row>
    <row r="44" spans="1:8" ht="22.5" customHeight="1" thickBot="1" x14ac:dyDescent="0.3">
      <c r="A44" s="403"/>
      <c r="B44" s="119" t="s">
        <v>93</v>
      </c>
      <c r="C44" s="365">
        <v>0.2775868971371982</v>
      </c>
      <c r="D44" s="365">
        <v>0.57330361134003138</v>
      </c>
    </row>
    <row r="45" spans="1:8" ht="22.5" customHeight="1" x14ac:dyDescent="0.25">
      <c r="A45" s="126"/>
      <c r="B45" s="126"/>
      <c r="C45" s="127"/>
      <c r="D45" s="127"/>
    </row>
    <row r="46" spans="1:8" ht="26.25" customHeight="1" x14ac:dyDescent="0.25">
      <c r="A46" s="408" t="s">
        <v>658</v>
      </c>
      <c r="B46" s="408"/>
      <c r="C46" s="408"/>
      <c r="D46" s="408"/>
    </row>
    <row r="47" spans="1:8" ht="30.75" customHeight="1" x14ac:dyDescent="0.25">
      <c r="A47" s="111"/>
      <c r="B47" s="111"/>
      <c r="C47" s="111"/>
      <c r="D47" s="111"/>
    </row>
    <row r="48" spans="1:8" x14ac:dyDescent="0.25">
      <c r="A48" s="111"/>
      <c r="B48" s="113" t="s">
        <v>50</v>
      </c>
      <c r="C48" s="112"/>
      <c r="D48" s="112"/>
    </row>
    <row r="49" spans="1:4" x14ac:dyDescent="0.25">
      <c r="A49" s="111"/>
      <c r="B49" s="112"/>
      <c r="C49" s="112"/>
      <c r="D49" s="112"/>
    </row>
    <row r="50" spans="1:4" x14ac:dyDescent="0.25">
      <c r="A50" s="111"/>
      <c r="B50" s="113" t="s">
        <v>61</v>
      </c>
      <c r="C50" s="112"/>
      <c r="D50" s="112"/>
    </row>
    <row r="51" spans="1:4" x14ac:dyDescent="0.25">
      <c r="A51" s="111"/>
      <c r="B51" s="111"/>
      <c r="C51" s="111"/>
      <c r="D51" s="111"/>
    </row>
  </sheetData>
  <mergeCells count="12">
    <mergeCell ref="A46:D46"/>
    <mergeCell ref="C4:D4"/>
    <mergeCell ref="A1:D1"/>
    <mergeCell ref="A2:D2"/>
    <mergeCell ref="A3:D3"/>
    <mergeCell ref="A6:A11"/>
    <mergeCell ref="A29:A34"/>
    <mergeCell ref="A40:A44"/>
    <mergeCell ref="A25:A28"/>
    <mergeCell ref="A4:B4"/>
    <mergeCell ref="A12:A24"/>
    <mergeCell ref="A35:A39"/>
  </mergeCells>
  <hyperlinks>
    <hyperlink ref="B48" location="Glosario!A1" display="Glosario"/>
    <hyperlink ref="B50" location="Glosario!A28" display="Población ocupada"/>
    <hyperlink ref="G1" location="Índice!A1" display="Índice"/>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K45"/>
  <sheetViews>
    <sheetView showGridLines="0" zoomScale="80" zoomScaleNormal="80" workbookViewId="0">
      <selection activeCell="A6" sqref="A6:A18"/>
    </sheetView>
  </sheetViews>
  <sheetFormatPr baseColWidth="10" defaultRowHeight="15" x14ac:dyDescent="0.25"/>
  <cols>
    <col min="2" max="2" width="38.42578125" customWidth="1"/>
    <col min="3" max="8" width="14.140625" customWidth="1"/>
  </cols>
  <sheetData>
    <row r="1" spans="1:11" ht="27.75" customHeight="1" x14ac:dyDescent="0.25">
      <c r="A1" s="409" t="s">
        <v>155</v>
      </c>
      <c r="B1" s="409"/>
      <c r="C1" s="409"/>
      <c r="D1" s="409"/>
      <c r="E1" s="409"/>
      <c r="F1" s="409"/>
      <c r="G1" s="409"/>
      <c r="H1" s="409"/>
      <c r="J1" s="13"/>
      <c r="K1" s="14" t="s">
        <v>194</v>
      </c>
    </row>
    <row r="2" spans="1:11" ht="36" customHeight="1" x14ac:dyDescent="0.25">
      <c r="A2" s="406" t="s">
        <v>392</v>
      </c>
      <c r="B2" s="406"/>
      <c r="C2" s="406"/>
      <c r="D2" s="406"/>
      <c r="E2" s="406"/>
      <c r="F2" s="406"/>
      <c r="G2" s="406"/>
      <c r="H2" s="406"/>
      <c r="I2" s="111"/>
    </row>
    <row r="3" spans="1:11" ht="16.5" customHeight="1" thickBot="1" x14ac:dyDescent="0.3">
      <c r="A3" s="394" t="s">
        <v>656</v>
      </c>
      <c r="B3" s="394"/>
      <c r="C3" s="394"/>
      <c r="D3" s="394"/>
      <c r="E3" s="394"/>
      <c r="F3" s="394"/>
      <c r="G3" s="394"/>
      <c r="H3" s="394"/>
      <c r="I3" s="111"/>
    </row>
    <row r="4" spans="1:11" ht="36" customHeight="1" thickBot="1" x14ac:dyDescent="0.3">
      <c r="A4" s="405"/>
      <c r="B4" s="405"/>
      <c r="C4" s="397" t="s">
        <v>74</v>
      </c>
      <c r="D4" s="397"/>
      <c r="E4" s="397" t="s">
        <v>75</v>
      </c>
      <c r="F4" s="397"/>
      <c r="G4" s="397" t="s">
        <v>57</v>
      </c>
      <c r="H4" s="397"/>
      <c r="I4" s="111"/>
    </row>
    <row r="5" spans="1:11" ht="26.25" customHeight="1" thickBot="1" x14ac:dyDescent="0.3">
      <c r="A5" s="93"/>
      <c r="B5" s="93"/>
      <c r="C5" s="93" t="s">
        <v>31</v>
      </c>
      <c r="D5" s="93" t="s">
        <v>29</v>
      </c>
      <c r="E5" s="93" t="s">
        <v>31</v>
      </c>
      <c r="F5" s="93" t="s">
        <v>29</v>
      </c>
      <c r="G5" s="93" t="s">
        <v>31</v>
      </c>
      <c r="H5" s="93" t="s">
        <v>29</v>
      </c>
      <c r="I5" s="111"/>
    </row>
    <row r="6" spans="1:11" ht="33" customHeight="1" x14ac:dyDescent="0.25">
      <c r="A6" s="402" t="s">
        <v>76</v>
      </c>
      <c r="B6" s="118" t="s">
        <v>82</v>
      </c>
      <c r="C6" s="367">
        <v>0.43694229133696599</v>
      </c>
      <c r="D6" s="367">
        <v>1.8707373790811159</v>
      </c>
      <c r="E6" s="367">
        <v>0.41878226057415047</v>
      </c>
      <c r="F6" s="367">
        <v>2.2656399954584403</v>
      </c>
      <c r="G6" s="367">
        <v>0.46564611245958237</v>
      </c>
      <c r="H6" s="367">
        <v>1.1299121106836669</v>
      </c>
      <c r="I6" s="111"/>
    </row>
    <row r="7" spans="1:11" ht="33" customHeight="1" x14ac:dyDescent="0.25">
      <c r="A7" s="403"/>
      <c r="B7" s="116" t="s">
        <v>83</v>
      </c>
      <c r="C7" s="368">
        <v>5.5929382954270466</v>
      </c>
      <c r="D7" s="368">
        <v>13.640879414198661</v>
      </c>
      <c r="E7" s="368">
        <v>5.2329118284275209</v>
      </c>
      <c r="F7" s="368">
        <v>16.161882784208263</v>
      </c>
      <c r="G7" s="368">
        <v>6.1619976457736376</v>
      </c>
      <c r="H7" s="368">
        <v>8.9115539532760479</v>
      </c>
      <c r="I7" s="111"/>
    </row>
    <row r="8" spans="1:11" ht="33" customHeight="1" x14ac:dyDescent="0.25">
      <c r="A8" s="403"/>
      <c r="B8" s="116" t="s">
        <v>84</v>
      </c>
      <c r="C8" s="368">
        <v>0.65262906741502069</v>
      </c>
      <c r="D8" s="368">
        <v>11.95139132363501</v>
      </c>
      <c r="E8" s="368">
        <v>0.56831831443374026</v>
      </c>
      <c r="F8" s="368">
        <v>3.8481876302903428</v>
      </c>
      <c r="G8" s="368">
        <v>0.78589099873526047</v>
      </c>
      <c r="H8" s="368">
        <v>27.152754399096157</v>
      </c>
      <c r="I8" s="111"/>
    </row>
    <row r="9" spans="1:11" ht="33" customHeight="1" x14ac:dyDescent="0.25">
      <c r="A9" s="403"/>
      <c r="B9" s="116" t="s">
        <v>85</v>
      </c>
      <c r="C9" s="368">
        <v>12.951913937173304</v>
      </c>
      <c r="D9" s="368">
        <v>16.841030793058923</v>
      </c>
      <c r="E9" s="368">
        <v>10.664995627752058</v>
      </c>
      <c r="F9" s="368">
        <v>15.000068239544612</v>
      </c>
      <c r="G9" s="368">
        <v>16.566626650660261</v>
      </c>
      <c r="H9" s="368">
        <v>20.294620415554025</v>
      </c>
      <c r="I9" s="111"/>
    </row>
    <row r="10" spans="1:11" ht="33" customHeight="1" x14ac:dyDescent="0.25">
      <c r="A10" s="403"/>
      <c r="B10" s="116" t="s">
        <v>86</v>
      </c>
      <c r="C10" s="368">
        <v>4.8661046465695552</v>
      </c>
      <c r="D10" s="368">
        <v>5.2186308888261301</v>
      </c>
      <c r="E10" s="368">
        <v>3.1034829408412308</v>
      </c>
      <c r="F10" s="368">
        <v>4.254314554101037</v>
      </c>
      <c r="G10" s="368">
        <v>7.6521119396663773</v>
      </c>
      <c r="H10" s="368">
        <v>7.0276589323632495</v>
      </c>
      <c r="I10" s="111"/>
    </row>
    <row r="11" spans="1:11" ht="33" customHeight="1" x14ac:dyDescent="0.25">
      <c r="A11" s="403"/>
      <c r="B11" s="116" t="s">
        <v>87</v>
      </c>
      <c r="C11" s="368">
        <v>3.7959559634971414</v>
      </c>
      <c r="D11" s="368">
        <v>12.074831768119104</v>
      </c>
      <c r="E11" s="368">
        <v>4.6613041643166913</v>
      </c>
      <c r="F11" s="368">
        <v>11.498856915032475</v>
      </c>
      <c r="G11" s="368">
        <v>2.4281829520129219</v>
      </c>
      <c r="H11" s="368">
        <v>13.155343031990752</v>
      </c>
      <c r="I11" s="111"/>
    </row>
    <row r="12" spans="1:11" ht="33" customHeight="1" x14ac:dyDescent="0.25">
      <c r="A12" s="403"/>
      <c r="B12" s="116" t="s">
        <v>88</v>
      </c>
      <c r="C12" s="368">
        <v>10.3176060216633</v>
      </c>
      <c r="D12" s="368">
        <v>11.757110421521558</v>
      </c>
      <c r="E12" s="368">
        <v>11.356239526747586</v>
      </c>
      <c r="F12" s="368">
        <v>13.820221032240717</v>
      </c>
      <c r="G12" s="368">
        <v>8.6759375282959912</v>
      </c>
      <c r="H12" s="368">
        <v>7.8867778166363243</v>
      </c>
      <c r="I12" s="111"/>
    </row>
    <row r="13" spans="1:11" ht="33" customHeight="1" x14ac:dyDescent="0.25">
      <c r="A13" s="403"/>
      <c r="B13" s="116" t="s">
        <v>89</v>
      </c>
      <c r="C13" s="368">
        <v>16.473032248659145</v>
      </c>
      <c r="D13" s="368">
        <v>5.3422228637008757</v>
      </c>
      <c r="E13" s="368">
        <v>24.310881242649781</v>
      </c>
      <c r="F13" s="368">
        <v>7.2798236574014785</v>
      </c>
      <c r="G13" s="368">
        <v>4.0844951119133786</v>
      </c>
      <c r="H13" s="368">
        <v>1.7073428489561033</v>
      </c>
      <c r="I13" s="111"/>
    </row>
    <row r="14" spans="1:11" ht="33" customHeight="1" x14ac:dyDescent="0.25">
      <c r="A14" s="403"/>
      <c r="B14" s="116" t="s">
        <v>90</v>
      </c>
      <c r="C14" s="368">
        <v>12.519091607344127</v>
      </c>
      <c r="D14" s="368">
        <v>4.2317323958148068</v>
      </c>
      <c r="E14" s="368">
        <v>14.619237447435083</v>
      </c>
      <c r="F14" s="368">
        <v>4.8417553998532412</v>
      </c>
      <c r="G14" s="368">
        <v>9.1995922456573869</v>
      </c>
      <c r="H14" s="368">
        <v>3.0873478388292757</v>
      </c>
      <c r="I14" s="111"/>
    </row>
    <row r="15" spans="1:11" ht="33" customHeight="1" x14ac:dyDescent="0.25">
      <c r="A15" s="403"/>
      <c r="B15" s="116" t="s">
        <v>91</v>
      </c>
      <c r="C15" s="368">
        <v>17.237239834051575</v>
      </c>
      <c r="D15" s="368">
        <v>0.72783834889455734</v>
      </c>
      <c r="E15" s="368">
        <v>5.9606712047372552</v>
      </c>
      <c r="F15" s="368">
        <v>0.27260972120225879</v>
      </c>
      <c r="G15" s="368">
        <v>35.061031711954854</v>
      </c>
      <c r="H15" s="368">
        <v>1.5818333752787739</v>
      </c>
      <c r="I15" s="111"/>
    </row>
    <row r="16" spans="1:11" ht="33" customHeight="1" x14ac:dyDescent="0.25">
      <c r="A16" s="403"/>
      <c r="B16" s="119" t="s">
        <v>81</v>
      </c>
      <c r="C16" s="365">
        <v>14.817464199911399</v>
      </c>
      <c r="D16" s="365">
        <v>14.448195452989685</v>
      </c>
      <c r="E16" s="365">
        <v>18.658965399737294</v>
      </c>
      <c r="F16" s="365">
        <v>18.081998379093029</v>
      </c>
      <c r="G16" s="365">
        <v>8.7455712211892056</v>
      </c>
      <c r="H16" s="365">
        <v>7.6312919522497467</v>
      </c>
      <c r="I16" s="111"/>
    </row>
    <row r="17" spans="1:9" ht="33" customHeight="1" x14ac:dyDescent="0.25">
      <c r="A17" s="403"/>
      <c r="B17" s="119" t="s">
        <v>92</v>
      </c>
      <c r="C17" s="365">
        <v>0.33908188695142544</v>
      </c>
      <c r="D17" s="365">
        <v>1.8953989501595709</v>
      </c>
      <c r="E17" s="365">
        <v>0.44421004234760519</v>
      </c>
      <c r="F17" s="365">
        <v>2.6746416915741005</v>
      </c>
      <c r="G17" s="365">
        <v>0.17291588168113961</v>
      </c>
      <c r="H17" s="365">
        <v>0.43356332508587925</v>
      </c>
      <c r="I17" s="111"/>
    </row>
    <row r="18" spans="1:9" ht="33" customHeight="1" thickBot="1" x14ac:dyDescent="0.3">
      <c r="A18" s="404"/>
      <c r="B18" s="120" t="s">
        <v>93</v>
      </c>
      <c r="C18" s="369">
        <v>0</v>
      </c>
      <c r="D18" s="369">
        <v>0</v>
      </c>
      <c r="E18" s="369">
        <v>0</v>
      </c>
      <c r="F18" s="369">
        <v>0</v>
      </c>
      <c r="G18" s="369">
        <v>0</v>
      </c>
      <c r="H18" s="369">
        <v>0</v>
      </c>
      <c r="I18" s="111"/>
    </row>
    <row r="19" spans="1:9" ht="22.5" customHeight="1" x14ac:dyDescent="0.25">
      <c r="A19" s="402" t="s">
        <v>97</v>
      </c>
      <c r="B19" s="118" t="s">
        <v>94</v>
      </c>
      <c r="C19" s="367">
        <v>32.288587739062727</v>
      </c>
      <c r="D19" s="367">
        <v>23.448104189862136</v>
      </c>
      <c r="E19" s="367">
        <v>13.714740005476001</v>
      </c>
      <c r="F19" s="367">
        <v>7.5894430800451245</v>
      </c>
      <c r="G19" s="367">
        <v>61.785652542654056</v>
      </c>
      <c r="H19" s="367">
        <v>52.979951140302141</v>
      </c>
      <c r="I19" s="111"/>
    </row>
    <row r="20" spans="1:9" ht="22.5" customHeight="1" x14ac:dyDescent="0.25">
      <c r="A20" s="403"/>
      <c r="B20" s="119" t="s">
        <v>95</v>
      </c>
      <c r="C20" s="365">
        <v>27.209731956462775</v>
      </c>
      <c r="D20" s="365">
        <v>29.526461241652218</v>
      </c>
      <c r="E20" s="365">
        <v>32.018397012904522</v>
      </c>
      <c r="F20" s="365">
        <v>31.264922615116493</v>
      </c>
      <c r="G20" s="365">
        <v>19.573107234265976</v>
      </c>
      <c r="H20" s="365">
        <v>26.289115109158256</v>
      </c>
      <c r="I20" s="111"/>
    </row>
    <row r="21" spans="1:9" ht="22.5" customHeight="1" x14ac:dyDescent="0.25">
      <c r="A21" s="403"/>
      <c r="B21" s="119" t="s">
        <v>96</v>
      </c>
      <c r="C21" s="365">
        <v>33.684605658112133</v>
      </c>
      <c r="D21" s="365">
        <v>38.611083023919178</v>
      </c>
      <c r="E21" s="365">
        <v>48.484845152732376</v>
      </c>
      <c r="F21" s="365">
        <v>53.318702779419368</v>
      </c>
      <c r="G21" s="365">
        <v>10.180395343517182</v>
      </c>
      <c r="H21" s="365">
        <v>11.22269426795874</v>
      </c>
      <c r="I21" s="111"/>
    </row>
    <row r="22" spans="1:9" ht="22.5" customHeight="1" thickBot="1" x14ac:dyDescent="0.3">
      <c r="A22" s="404"/>
      <c r="B22" s="120" t="s">
        <v>93</v>
      </c>
      <c r="C22" s="369">
        <v>6.8170746463623688</v>
      </c>
      <c r="D22" s="369">
        <v>8.4143515445664647</v>
      </c>
      <c r="E22" s="369">
        <v>5.7820178288871071</v>
      </c>
      <c r="F22" s="369">
        <v>7.8269315254190204</v>
      </c>
      <c r="G22" s="369">
        <v>8.4608448795627815</v>
      </c>
      <c r="H22" s="369">
        <v>9.5082394825808656</v>
      </c>
      <c r="I22" s="111"/>
    </row>
    <row r="23" spans="1:9" ht="22.5" customHeight="1" x14ac:dyDescent="0.25">
      <c r="A23" s="402" t="s">
        <v>99</v>
      </c>
      <c r="B23" s="118" t="s">
        <v>100</v>
      </c>
      <c r="C23" s="367">
        <v>18.730230975381208</v>
      </c>
      <c r="D23" s="367">
        <v>6.3850793287163139</v>
      </c>
      <c r="E23" s="367">
        <v>6.4766520411084052</v>
      </c>
      <c r="F23" s="367">
        <v>2.1333817218708582</v>
      </c>
      <c r="G23" s="354">
        <v>37.415224265934668</v>
      </c>
      <c r="H23" s="354">
        <v>14.1143476634289</v>
      </c>
      <c r="I23" s="111"/>
    </row>
    <row r="24" spans="1:9" ht="22.5" customHeight="1" x14ac:dyDescent="0.25">
      <c r="A24" s="403"/>
      <c r="B24" s="116" t="s">
        <v>101</v>
      </c>
      <c r="C24" s="368">
        <v>32.184688423477049</v>
      </c>
      <c r="D24" s="368">
        <v>15.545680126412728</v>
      </c>
      <c r="E24" s="368">
        <v>34.790203620707914</v>
      </c>
      <c r="F24" s="368">
        <v>13.061450238117271</v>
      </c>
      <c r="G24" s="352">
        <v>28.211642324877534</v>
      </c>
      <c r="H24" s="352">
        <v>20.061824308640929</v>
      </c>
      <c r="I24" s="111"/>
    </row>
    <row r="25" spans="1:9" ht="22.5" customHeight="1" x14ac:dyDescent="0.25">
      <c r="A25" s="403"/>
      <c r="B25" s="116" t="s">
        <v>102</v>
      </c>
      <c r="C25" s="368">
        <v>33.763889674959763</v>
      </c>
      <c r="D25" s="368">
        <v>47.002552713801656</v>
      </c>
      <c r="E25" s="368">
        <v>44.31908811800826</v>
      </c>
      <c r="F25" s="368">
        <v>53.231106539302267</v>
      </c>
      <c r="G25" s="352">
        <v>17.668688987330949</v>
      </c>
      <c r="H25" s="352">
        <v>35.679507590135415</v>
      </c>
      <c r="I25" s="111"/>
    </row>
    <row r="26" spans="1:9" ht="22.5" customHeight="1" x14ac:dyDescent="0.25">
      <c r="A26" s="403"/>
      <c r="B26" s="119" t="s">
        <v>103</v>
      </c>
      <c r="C26" s="365">
        <v>13.431534437442561</v>
      </c>
      <c r="D26" s="365">
        <v>26.487792578000612</v>
      </c>
      <c r="E26" s="365">
        <v>12.948363545109848</v>
      </c>
      <c r="F26" s="365">
        <v>27.532106475612057</v>
      </c>
      <c r="G26" s="355">
        <v>14.168302440476864</v>
      </c>
      <c r="H26" s="355">
        <v>24.589307999202621</v>
      </c>
      <c r="I26" s="111"/>
    </row>
    <row r="27" spans="1:9" ht="22.5" customHeight="1" x14ac:dyDescent="0.25">
      <c r="A27" s="403"/>
      <c r="B27" s="119" t="s">
        <v>104</v>
      </c>
      <c r="C27" s="365">
        <v>1.6195059664949889</v>
      </c>
      <c r="D27" s="365">
        <v>4.3476373297423621</v>
      </c>
      <c r="E27" s="365">
        <v>1.246191669313383</v>
      </c>
      <c r="F27" s="365">
        <v>3.9172183480682037</v>
      </c>
      <c r="G27" s="355">
        <v>2.1887580336274834</v>
      </c>
      <c r="H27" s="355">
        <v>5.1301068544698376</v>
      </c>
      <c r="I27" s="111"/>
    </row>
    <row r="28" spans="1:9" ht="22.5" customHeight="1" thickBot="1" x14ac:dyDescent="0.3">
      <c r="A28" s="404"/>
      <c r="B28" s="120" t="s">
        <v>105</v>
      </c>
      <c r="C28" s="369">
        <v>0.27015052224443742</v>
      </c>
      <c r="D28" s="369">
        <v>0.23125792332633088</v>
      </c>
      <c r="E28" s="369">
        <v>0.2195010057521968</v>
      </c>
      <c r="F28" s="369">
        <v>0.12473667702934436</v>
      </c>
      <c r="G28" s="356">
        <v>0.34738394775249759</v>
      </c>
      <c r="H28" s="356">
        <v>0.42490558412229418</v>
      </c>
      <c r="I28" s="111"/>
    </row>
    <row r="29" spans="1:9" ht="22.5" customHeight="1" x14ac:dyDescent="0.25">
      <c r="A29" s="402" t="s">
        <v>77</v>
      </c>
      <c r="B29" s="118" t="s">
        <v>78</v>
      </c>
      <c r="C29" s="367">
        <v>10.230649959133807</v>
      </c>
      <c r="D29" s="367">
        <v>10.737334920275368</v>
      </c>
      <c r="E29" s="367">
        <v>13.7675573779565</v>
      </c>
      <c r="F29" s="367">
        <v>13.716448173052267</v>
      </c>
      <c r="G29" s="367">
        <v>4.61369924252699</v>
      </c>
      <c r="H29" s="367">
        <v>5.1896587312323197</v>
      </c>
      <c r="I29" s="111"/>
    </row>
    <row r="30" spans="1:9" ht="22.5" customHeight="1" x14ac:dyDescent="0.25">
      <c r="A30" s="403"/>
      <c r="B30" s="119" t="s">
        <v>79</v>
      </c>
      <c r="C30" s="365">
        <v>21.737688075573441</v>
      </c>
      <c r="D30" s="365">
        <v>13.262395442682076</v>
      </c>
      <c r="E30" s="365">
        <v>29.521465808540142</v>
      </c>
      <c r="F30" s="365">
        <v>16.019298902621635</v>
      </c>
      <c r="G30" s="365">
        <v>9.3762969680706458</v>
      </c>
      <c r="H30" s="365">
        <v>8.1285162033007516</v>
      </c>
      <c r="I30" s="111"/>
    </row>
    <row r="31" spans="1:9" ht="22.5" customHeight="1" x14ac:dyDescent="0.25">
      <c r="A31" s="403"/>
      <c r="B31" s="119" t="s">
        <v>80</v>
      </c>
      <c r="C31" s="365">
        <v>38.309480101965306</v>
      </c>
      <c r="D31" s="365">
        <v>59.871323629789096</v>
      </c>
      <c r="E31" s="365">
        <v>40.747961436353968</v>
      </c>
      <c r="F31" s="365">
        <v>60.485899159731957</v>
      </c>
      <c r="G31" s="365">
        <v>34.43693613721944</v>
      </c>
      <c r="H31" s="365">
        <v>58.726866959451193</v>
      </c>
      <c r="I31" s="111"/>
    </row>
    <row r="32" spans="1:9" s="35" customFormat="1" ht="22.5" customHeight="1" x14ac:dyDescent="0.25">
      <c r="A32" s="403"/>
      <c r="B32" s="119" t="s">
        <v>98</v>
      </c>
      <c r="C32" s="365">
        <v>29.516523931125281</v>
      </c>
      <c r="D32" s="365">
        <v>15.327340687721328</v>
      </c>
      <c r="E32" s="365">
        <v>15.862768663940397</v>
      </c>
      <c r="F32" s="365">
        <v>9.1384720283990575</v>
      </c>
      <c r="G32" s="365">
        <v>51.200006519401917</v>
      </c>
      <c r="H32" s="365">
        <v>26.852192677296948</v>
      </c>
      <c r="I32" s="111"/>
    </row>
    <row r="33" spans="1:9" ht="22.5" customHeight="1" thickBot="1" x14ac:dyDescent="0.3">
      <c r="A33" s="404"/>
      <c r="B33" s="125" t="s">
        <v>148</v>
      </c>
      <c r="C33" s="365">
        <v>0.20565793220215473</v>
      </c>
      <c r="D33" s="365">
        <v>0.80160531953213443</v>
      </c>
      <c r="E33" s="365">
        <v>0.10024671320899808</v>
      </c>
      <c r="F33" s="365">
        <v>0.63988173619507971</v>
      </c>
      <c r="G33" s="365">
        <v>0.37306113278100805</v>
      </c>
      <c r="H33" s="365">
        <v>1.1027654287187885</v>
      </c>
      <c r="I33" s="111"/>
    </row>
    <row r="34" spans="1:9" ht="22.5" customHeight="1" x14ac:dyDescent="0.25">
      <c r="A34" s="402" t="s">
        <v>106</v>
      </c>
      <c r="B34" s="118" t="s">
        <v>107</v>
      </c>
      <c r="C34" s="367">
        <v>1.7834932969998323</v>
      </c>
      <c r="D34" s="367">
        <v>2.1212828170593632</v>
      </c>
      <c r="E34" s="367">
        <v>2.8744599597766936</v>
      </c>
      <c r="F34" s="367">
        <v>2.9018390739397675</v>
      </c>
      <c r="G34" s="367">
        <v>5.0932827458789527E-2</v>
      </c>
      <c r="H34" s="367">
        <v>0.66773842546309192</v>
      </c>
      <c r="I34" s="111"/>
    </row>
    <row r="35" spans="1:9" ht="22.5" customHeight="1" x14ac:dyDescent="0.25">
      <c r="A35" s="403"/>
      <c r="B35" s="119" t="s">
        <v>108</v>
      </c>
      <c r="C35" s="365">
        <v>1.8695439584833673</v>
      </c>
      <c r="D35" s="365">
        <v>3.5287429886366439</v>
      </c>
      <c r="E35" s="365">
        <v>2.6493355310638358</v>
      </c>
      <c r="F35" s="365">
        <v>5.1353475764660121</v>
      </c>
      <c r="G35" s="365">
        <v>0.63115959786931974</v>
      </c>
      <c r="H35" s="365">
        <v>0.53693930047528537</v>
      </c>
      <c r="I35" s="111"/>
    </row>
    <row r="36" spans="1:9" ht="22.5" customHeight="1" x14ac:dyDescent="0.25">
      <c r="A36" s="403"/>
      <c r="B36" s="119" t="s">
        <v>109</v>
      </c>
      <c r="C36" s="365">
        <v>96.090047766438801</v>
      </c>
      <c r="D36" s="365">
        <v>93.554093013105458</v>
      </c>
      <c r="E36" s="365">
        <v>94.37148609612909</v>
      </c>
      <c r="F36" s="365">
        <v>91.317866968268689</v>
      </c>
      <c r="G36" s="365">
        <v>98.819289746086753</v>
      </c>
      <c r="H36" s="365">
        <v>97.718371752993903</v>
      </c>
      <c r="I36" s="111"/>
    </row>
    <row r="37" spans="1:9" ht="22.5" customHeight="1" thickBot="1" x14ac:dyDescent="0.3">
      <c r="A37" s="403"/>
      <c r="B37" s="119" t="s">
        <v>148</v>
      </c>
      <c r="C37" s="365">
        <v>0.25691497807799801</v>
      </c>
      <c r="D37" s="365">
        <v>0.7925860357762412</v>
      </c>
      <c r="E37" s="365">
        <v>0.10471841303038668</v>
      </c>
      <c r="F37" s="365">
        <v>0.63988173619507971</v>
      </c>
      <c r="G37" s="365">
        <v>0.49861782858513259</v>
      </c>
      <c r="H37" s="365">
        <v>1.0769505210677133</v>
      </c>
      <c r="I37" s="111"/>
    </row>
    <row r="38" spans="1:9" ht="22.5" customHeight="1" x14ac:dyDescent="0.25">
      <c r="A38" s="126"/>
      <c r="B38" s="126"/>
      <c r="C38" s="127"/>
      <c r="D38" s="127"/>
      <c r="E38" s="127"/>
      <c r="F38" s="127"/>
      <c r="G38" s="127"/>
      <c r="H38" s="127"/>
      <c r="I38" s="111"/>
    </row>
    <row r="39" spans="1:9" x14ac:dyDescent="0.25">
      <c r="A39" s="100" t="s">
        <v>658</v>
      </c>
      <c r="B39" s="117"/>
      <c r="C39" s="110"/>
      <c r="D39" s="110"/>
      <c r="E39" s="110"/>
      <c r="F39" s="110"/>
      <c r="G39" s="110"/>
      <c r="H39" s="110"/>
      <c r="I39" s="111"/>
    </row>
    <row r="40" spans="1:9" s="35" customFormat="1" x14ac:dyDescent="0.25">
      <c r="A40" s="111"/>
      <c r="B40" s="111"/>
      <c r="C40" s="111"/>
      <c r="D40" s="111"/>
      <c r="E40" s="111"/>
      <c r="F40" s="111"/>
      <c r="G40" s="111"/>
      <c r="H40" s="111"/>
      <c r="I40" s="111"/>
    </row>
    <row r="41" spans="1:9" x14ac:dyDescent="0.25">
      <c r="A41" s="111"/>
      <c r="B41" s="113" t="s">
        <v>50</v>
      </c>
      <c r="C41" s="111"/>
      <c r="D41" s="111"/>
      <c r="E41" s="111"/>
      <c r="F41" s="111"/>
      <c r="G41" s="111"/>
      <c r="H41" s="111"/>
      <c r="I41" s="111"/>
    </row>
    <row r="42" spans="1:9" x14ac:dyDescent="0.25">
      <c r="A42" s="111"/>
      <c r="B42" s="112"/>
      <c r="C42" s="111"/>
      <c r="D42" s="111"/>
      <c r="E42" s="111"/>
      <c r="F42" s="111"/>
      <c r="G42" s="111"/>
      <c r="H42" s="111"/>
      <c r="I42" s="111"/>
    </row>
    <row r="43" spans="1:9" x14ac:dyDescent="0.25">
      <c r="A43" s="111"/>
      <c r="B43" s="113" t="s">
        <v>74</v>
      </c>
      <c r="C43" s="111"/>
      <c r="D43" s="111"/>
      <c r="E43" s="111"/>
      <c r="F43" s="111"/>
      <c r="G43" s="111"/>
      <c r="H43" s="111"/>
      <c r="I43" s="111"/>
    </row>
    <row r="44" spans="1:9" x14ac:dyDescent="0.25">
      <c r="A44" s="111"/>
      <c r="B44" s="113" t="s">
        <v>75</v>
      </c>
      <c r="C44" s="111"/>
      <c r="D44" s="111"/>
      <c r="E44" s="111"/>
      <c r="F44" s="111"/>
      <c r="G44" s="111"/>
      <c r="H44" s="111"/>
      <c r="I44" s="111"/>
    </row>
    <row r="45" spans="1:9" x14ac:dyDescent="0.25">
      <c r="A45" s="111"/>
      <c r="B45" s="113" t="s">
        <v>57</v>
      </c>
      <c r="C45" s="111"/>
      <c r="D45" s="111"/>
      <c r="E45" s="111"/>
      <c r="F45" s="111"/>
      <c r="G45" s="111"/>
      <c r="H45" s="111"/>
      <c r="I45" s="111"/>
    </row>
  </sheetData>
  <mergeCells count="12">
    <mergeCell ref="G4:H4"/>
    <mergeCell ref="A2:H2"/>
    <mergeCell ref="A1:H1"/>
    <mergeCell ref="A3:H3"/>
    <mergeCell ref="A6:A18"/>
    <mergeCell ref="A19:A22"/>
    <mergeCell ref="A23:A28"/>
    <mergeCell ref="A34:A37"/>
    <mergeCell ref="E4:F4"/>
    <mergeCell ref="A4:B4"/>
    <mergeCell ref="C4:D4"/>
    <mergeCell ref="A29:A33"/>
  </mergeCells>
  <hyperlinks>
    <hyperlink ref="B41" location="Glosario!A1" display="Glosario"/>
    <hyperlink ref="B45" location="Glosario!A19" display="Población asalariada no registrada"/>
    <hyperlink ref="K1" location="Índice!A1" display="Índice"/>
    <hyperlink ref="B43" location="Glosario!A16" display="Población asalariada"/>
    <hyperlink ref="B44" location="Glosario!A22" display="Población asalariada registrada"/>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G46"/>
  <sheetViews>
    <sheetView showGridLines="0" zoomScale="90" zoomScaleNormal="90" workbookViewId="0">
      <selection activeCell="A2" sqref="A2:D2"/>
    </sheetView>
  </sheetViews>
  <sheetFormatPr baseColWidth="10" defaultRowHeight="15" x14ac:dyDescent="0.25"/>
  <cols>
    <col min="1" max="1" width="18.85546875" customWidth="1"/>
    <col min="2" max="2" width="38.42578125" customWidth="1"/>
    <col min="3" max="4" width="14.140625" customWidth="1"/>
  </cols>
  <sheetData>
    <row r="1" spans="1:7" ht="18.75" x14ac:dyDescent="0.25">
      <c r="A1" s="409" t="s">
        <v>155</v>
      </c>
      <c r="B1" s="409"/>
      <c r="C1" s="409"/>
      <c r="D1" s="409"/>
      <c r="F1" s="13"/>
      <c r="G1" s="14" t="s">
        <v>194</v>
      </c>
    </row>
    <row r="2" spans="1:7" ht="53.25" customHeight="1" x14ac:dyDescent="0.25">
      <c r="A2" s="406" t="s">
        <v>394</v>
      </c>
      <c r="B2" s="406"/>
      <c r="C2" s="406"/>
      <c r="D2" s="406"/>
    </row>
    <row r="3" spans="1:7" ht="22.5" customHeight="1" thickBot="1" x14ac:dyDescent="0.3">
      <c r="A3" s="394" t="s">
        <v>656</v>
      </c>
      <c r="B3" s="394"/>
      <c r="C3" s="394"/>
      <c r="D3" s="394"/>
    </row>
    <row r="4" spans="1:7" ht="26.25" customHeight="1" thickBot="1" x14ac:dyDescent="0.3">
      <c r="A4" s="93"/>
      <c r="B4" s="93"/>
      <c r="C4" s="93" t="s">
        <v>31</v>
      </c>
      <c r="D4" s="93" t="s">
        <v>29</v>
      </c>
    </row>
    <row r="5" spans="1:7" ht="22.5" customHeight="1" x14ac:dyDescent="0.25">
      <c r="A5" s="402" t="s">
        <v>110</v>
      </c>
      <c r="B5" s="118" t="s">
        <v>112</v>
      </c>
      <c r="C5" s="367">
        <v>15.816931846780088</v>
      </c>
      <c r="D5" s="367">
        <v>24.509753703866856</v>
      </c>
    </row>
    <row r="6" spans="1:7" ht="22.5" customHeight="1" x14ac:dyDescent="0.25">
      <c r="A6" s="403"/>
      <c r="B6" s="116" t="s">
        <v>113</v>
      </c>
      <c r="C6" s="368">
        <v>30.432264224053561</v>
      </c>
      <c r="D6" s="368">
        <v>31.862167594468836</v>
      </c>
    </row>
    <row r="7" spans="1:7" ht="22.5" customHeight="1" x14ac:dyDescent="0.25">
      <c r="A7" s="403"/>
      <c r="B7" s="116" t="s">
        <v>114</v>
      </c>
      <c r="C7" s="368">
        <v>13.931243583546715</v>
      </c>
      <c r="D7" s="368">
        <v>14.146507372902715</v>
      </c>
    </row>
    <row r="8" spans="1:7" ht="22.5" customHeight="1" x14ac:dyDescent="0.25">
      <c r="A8" s="403"/>
      <c r="B8" s="119" t="s">
        <v>115</v>
      </c>
      <c r="C8" s="365">
        <v>12.532506701074169</v>
      </c>
      <c r="D8" s="365">
        <v>11.914864845483548</v>
      </c>
    </row>
    <row r="9" spans="1:7" ht="22.5" customHeight="1" thickBot="1" x14ac:dyDescent="0.3">
      <c r="A9" s="404"/>
      <c r="B9" s="120" t="s">
        <v>111</v>
      </c>
      <c r="C9" s="369">
        <v>27.287053644545466</v>
      </c>
      <c r="D9" s="369">
        <v>16.383886770572314</v>
      </c>
    </row>
    <row r="10" spans="1:7" ht="26.25" customHeight="1" x14ac:dyDescent="0.25">
      <c r="A10" s="402" t="s">
        <v>116</v>
      </c>
      <c r="B10" s="118" t="s">
        <v>150</v>
      </c>
      <c r="C10" s="367">
        <v>87.646654655998219</v>
      </c>
      <c r="D10" s="367">
        <v>85.498216448016791</v>
      </c>
    </row>
    <row r="11" spans="1:7" ht="26.25" customHeight="1" thickBot="1" x14ac:dyDescent="0.3">
      <c r="A11" s="404"/>
      <c r="B11" s="120" t="s">
        <v>149</v>
      </c>
      <c r="C11" s="369">
        <v>12.35334534400179</v>
      </c>
      <c r="D11" s="369">
        <v>14.501783551983216</v>
      </c>
    </row>
    <row r="12" spans="1:7" ht="23.25" customHeight="1" x14ac:dyDescent="0.25">
      <c r="A12" s="410" t="s">
        <v>69</v>
      </c>
      <c r="B12" s="116" t="s">
        <v>70</v>
      </c>
      <c r="C12" s="368">
        <v>0.55889580315646659</v>
      </c>
      <c r="D12" s="368">
        <v>0.56113769756397469</v>
      </c>
    </row>
    <row r="13" spans="1:7" ht="23.25" customHeight="1" x14ac:dyDescent="0.25">
      <c r="A13" s="410"/>
      <c r="B13" s="119" t="s">
        <v>71</v>
      </c>
      <c r="C13" s="365">
        <v>16.073918825239865</v>
      </c>
      <c r="D13" s="365">
        <v>29.256792136777964</v>
      </c>
    </row>
    <row r="14" spans="1:7" ht="23.25" customHeight="1" x14ac:dyDescent="0.25">
      <c r="A14" s="410"/>
      <c r="B14" s="119" t="s">
        <v>72</v>
      </c>
      <c r="C14" s="365">
        <v>82.696348565401863</v>
      </c>
      <c r="D14" s="365">
        <v>69.240327929495677</v>
      </c>
    </row>
    <row r="15" spans="1:7" ht="23.25" customHeight="1" x14ac:dyDescent="0.25">
      <c r="A15" s="410"/>
      <c r="B15" s="122" t="s">
        <v>117</v>
      </c>
      <c r="C15" s="351">
        <v>17.909904742569321</v>
      </c>
      <c r="D15" s="351">
        <v>15.838290087189163</v>
      </c>
    </row>
    <row r="16" spans="1:7" ht="23.25" customHeight="1" x14ac:dyDescent="0.25">
      <c r="A16" s="410"/>
      <c r="B16" s="122" t="s">
        <v>118</v>
      </c>
      <c r="C16" s="351">
        <v>64.786443822832538</v>
      </c>
      <c r="D16" s="351">
        <v>53.402037842306513</v>
      </c>
    </row>
    <row r="17" spans="1:4" ht="23.25" customHeight="1" thickBot="1" x14ac:dyDescent="0.3">
      <c r="A17" s="410"/>
      <c r="B17" s="122" t="s">
        <v>73</v>
      </c>
      <c r="C17" s="351">
        <v>0.67083680620180131</v>
      </c>
      <c r="D17" s="351">
        <v>0.94174223616238084</v>
      </c>
    </row>
    <row r="18" spans="1:4" ht="22.5" customHeight="1" x14ac:dyDescent="0.25">
      <c r="A18" s="402" t="s">
        <v>77</v>
      </c>
      <c r="B18" s="118" t="s">
        <v>78</v>
      </c>
      <c r="C18" s="367">
        <v>4.745250582672254</v>
      </c>
      <c r="D18" s="367">
        <v>1.5948398256669698</v>
      </c>
    </row>
    <row r="19" spans="1:4" ht="22.5" customHeight="1" x14ac:dyDescent="0.25">
      <c r="A19" s="403"/>
      <c r="B19" s="119" t="s">
        <v>79</v>
      </c>
      <c r="C19" s="365">
        <v>7.2409964703636893</v>
      </c>
      <c r="D19" s="365">
        <v>10.530319410831467</v>
      </c>
    </row>
    <row r="20" spans="1:4" ht="22.5" customHeight="1" x14ac:dyDescent="0.25">
      <c r="A20" s="403"/>
      <c r="B20" s="119" t="s">
        <v>80</v>
      </c>
      <c r="C20" s="365">
        <v>42.418540133819718</v>
      </c>
      <c r="D20" s="365">
        <v>58.484407197359481</v>
      </c>
    </row>
    <row r="21" spans="1:4" s="35" customFormat="1" ht="22.5" customHeight="1" x14ac:dyDescent="0.25">
      <c r="A21" s="403"/>
      <c r="B21" s="119" t="s">
        <v>98</v>
      </c>
      <c r="C21" s="365">
        <v>45.457844636861445</v>
      </c>
      <c r="D21" s="365">
        <v>29.317490875650947</v>
      </c>
    </row>
    <row r="22" spans="1:4" ht="22.5" customHeight="1" thickBot="1" x14ac:dyDescent="0.3">
      <c r="A22" s="404"/>
      <c r="B22" s="125" t="s">
        <v>148</v>
      </c>
      <c r="C22" s="365">
        <v>0.13736817628288706</v>
      </c>
      <c r="D22" s="365">
        <v>7.2942690491138759E-2</v>
      </c>
    </row>
    <row r="23" spans="1:4" ht="22.5" customHeight="1" x14ac:dyDescent="0.25">
      <c r="A23" s="402" t="s">
        <v>97</v>
      </c>
      <c r="B23" s="118" t="s">
        <v>94</v>
      </c>
      <c r="C23" s="367">
        <v>61.659517025749381</v>
      </c>
      <c r="D23" s="367">
        <v>63.757971373232515</v>
      </c>
    </row>
    <row r="24" spans="1:4" ht="22.5" customHeight="1" x14ac:dyDescent="0.25">
      <c r="A24" s="403"/>
      <c r="B24" s="119" t="s">
        <v>95</v>
      </c>
      <c r="C24" s="365">
        <v>21.002336972180426</v>
      </c>
      <c r="D24" s="365">
        <v>15.429057011108247</v>
      </c>
    </row>
    <row r="25" spans="1:4" ht="22.5" customHeight="1" x14ac:dyDescent="0.25">
      <c r="A25" s="403"/>
      <c r="B25" s="119" t="s">
        <v>96</v>
      </c>
      <c r="C25" s="365">
        <v>8.304788125193415</v>
      </c>
      <c r="D25" s="365">
        <v>9.9292879544543986</v>
      </c>
    </row>
    <row r="26" spans="1:4" ht="22.5" customHeight="1" thickBot="1" x14ac:dyDescent="0.3">
      <c r="A26" s="404"/>
      <c r="B26" s="120" t="s">
        <v>93</v>
      </c>
      <c r="C26" s="369">
        <v>9.0333578768767815</v>
      </c>
      <c r="D26" s="369">
        <v>10.883683661204834</v>
      </c>
    </row>
    <row r="27" spans="1:4" ht="22.5" customHeight="1" x14ac:dyDescent="0.25">
      <c r="A27" s="402" t="s">
        <v>76</v>
      </c>
      <c r="B27" s="118" t="s">
        <v>82</v>
      </c>
      <c r="C27" s="367">
        <v>0</v>
      </c>
      <c r="D27" s="367">
        <v>0.78444462989234742</v>
      </c>
    </row>
    <row r="28" spans="1:4" ht="33" customHeight="1" x14ac:dyDescent="0.25">
      <c r="A28" s="403"/>
      <c r="B28" s="116" t="s">
        <v>83</v>
      </c>
      <c r="C28" s="368">
        <v>11.605945913933919</v>
      </c>
      <c r="D28" s="368">
        <v>9.8775348410247847</v>
      </c>
    </row>
    <row r="29" spans="1:4" ht="33" customHeight="1" x14ac:dyDescent="0.25">
      <c r="A29" s="403"/>
      <c r="B29" s="116" t="s">
        <v>84</v>
      </c>
      <c r="C29" s="368">
        <v>1.9292994007785034</v>
      </c>
      <c r="D29" s="368">
        <v>36.690519903196197</v>
      </c>
    </row>
    <row r="30" spans="1:4" ht="33" customHeight="1" x14ac:dyDescent="0.25">
      <c r="A30" s="403"/>
      <c r="B30" s="116" t="s">
        <v>85</v>
      </c>
      <c r="C30" s="368">
        <v>23.92471236829779</v>
      </c>
      <c r="D30" s="368">
        <v>14.09053450721856</v>
      </c>
    </row>
    <row r="31" spans="1:4" ht="33" customHeight="1" x14ac:dyDescent="0.25">
      <c r="A31" s="403"/>
      <c r="B31" s="116" t="s">
        <v>86</v>
      </c>
      <c r="C31" s="368">
        <v>10.302248830360556</v>
      </c>
      <c r="D31" s="368">
        <v>7.1963928064758402</v>
      </c>
    </row>
    <row r="32" spans="1:4" ht="33" customHeight="1" x14ac:dyDescent="0.25">
      <c r="A32" s="403"/>
      <c r="B32" s="116" t="s">
        <v>87</v>
      </c>
      <c r="C32" s="368">
        <v>2.2466768241799064</v>
      </c>
      <c r="D32" s="368">
        <v>9.3700450638404398</v>
      </c>
    </row>
    <row r="33" spans="1:4" ht="33" customHeight="1" x14ac:dyDescent="0.25">
      <c r="A33" s="403"/>
      <c r="B33" s="116" t="s">
        <v>88</v>
      </c>
      <c r="C33" s="368">
        <v>6.330050984973699</v>
      </c>
      <c r="D33" s="368">
        <v>7.938590085955104</v>
      </c>
    </row>
    <row r="34" spans="1:4" ht="33" customHeight="1" x14ac:dyDescent="0.25">
      <c r="A34" s="403"/>
      <c r="B34" s="116" t="s">
        <v>89</v>
      </c>
      <c r="C34" s="368">
        <v>2.9312321996758928</v>
      </c>
      <c r="D34" s="368">
        <v>2.7231285988483687</v>
      </c>
    </row>
    <row r="35" spans="1:4" ht="33" customHeight="1" x14ac:dyDescent="0.25">
      <c r="A35" s="403"/>
      <c r="B35" s="116" t="s">
        <v>90</v>
      </c>
      <c r="C35" s="368">
        <v>4.5673814612821078</v>
      </c>
      <c r="D35" s="368">
        <v>0.18933071851790034</v>
      </c>
    </row>
    <row r="36" spans="1:4" ht="33" customHeight="1" x14ac:dyDescent="0.25">
      <c r="A36" s="403"/>
      <c r="B36" s="116" t="s">
        <v>91</v>
      </c>
      <c r="C36" s="368">
        <v>25.997491130122054</v>
      </c>
      <c r="D36" s="368">
        <v>2.5379704581490445</v>
      </c>
    </row>
    <row r="37" spans="1:4" ht="33" customHeight="1" x14ac:dyDescent="0.25">
      <c r="A37" s="403"/>
      <c r="B37" s="119" t="s">
        <v>81</v>
      </c>
      <c r="C37" s="365">
        <v>10.164960886395573</v>
      </c>
      <c r="D37" s="365">
        <v>7.729961195026287</v>
      </c>
    </row>
    <row r="38" spans="1:4" ht="33" customHeight="1" x14ac:dyDescent="0.25">
      <c r="A38" s="403"/>
      <c r="B38" s="119" t="s">
        <v>92</v>
      </c>
      <c r="C38" s="365">
        <v>0</v>
      </c>
      <c r="D38" s="365">
        <v>0.87154719185512808</v>
      </c>
    </row>
    <row r="39" spans="1:4" ht="33" customHeight="1" thickBot="1" x14ac:dyDescent="0.3">
      <c r="A39" s="404"/>
      <c r="B39" s="120" t="s">
        <v>93</v>
      </c>
      <c r="C39" s="369">
        <v>0</v>
      </c>
      <c r="D39" s="369">
        <v>0</v>
      </c>
    </row>
    <row r="40" spans="1:4" ht="33" customHeight="1" x14ac:dyDescent="0.25">
      <c r="A40" s="111"/>
      <c r="B40" s="111"/>
      <c r="C40" s="111"/>
      <c r="D40" s="111"/>
    </row>
    <row r="41" spans="1:4" x14ac:dyDescent="0.25">
      <c r="A41" s="100" t="s">
        <v>658</v>
      </c>
      <c r="B41" s="111"/>
      <c r="C41" s="111"/>
      <c r="D41" s="111"/>
    </row>
    <row r="42" spans="1:4" x14ac:dyDescent="0.25">
      <c r="A42" s="111"/>
      <c r="B42" s="111"/>
      <c r="C42" s="111"/>
      <c r="D42" s="111"/>
    </row>
    <row r="43" spans="1:4" x14ac:dyDescent="0.25">
      <c r="A43" s="111"/>
      <c r="B43" s="113" t="s">
        <v>50</v>
      </c>
      <c r="C43" s="111"/>
      <c r="D43" s="111"/>
    </row>
    <row r="44" spans="1:4" x14ac:dyDescent="0.25">
      <c r="A44" s="111"/>
      <c r="B44" s="112"/>
      <c r="C44" s="111"/>
      <c r="D44" s="111"/>
    </row>
    <row r="45" spans="1:4" x14ac:dyDescent="0.25">
      <c r="A45" s="111"/>
      <c r="B45" s="113" t="s">
        <v>58</v>
      </c>
      <c r="C45" s="111"/>
      <c r="D45" s="111"/>
    </row>
    <row r="46" spans="1:4" x14ac:dyDescent="0.25">
      <c r="A46" s="111"/>
      <c r="B46" s="111"/>
      <c r="C46" s="111"/>
      <c r="D46" s="111"/>
    </row>
  </sheetData>
  <mergeCells count="9">
    <mergeCell ref="A23:A26"/>
    <mergeCell ref="A27:A39"/>
    <mergeCell ref="A10:A11"/>
    <mergeCell ref="A5:A9"/>
    <mergeCell ref="A1:D1"/>
    <mergeCell ref="A2:D2"/>
    <mergeCell ref="A3:D3"/>
    <mergeCell ref="A12:A17"/>
    <mergeCell ref="A18:A22"/>
  </mergeCells>
  <hyperlinks>
    <hyperlink ref="B43" location="Glosario!A1" display="Glosario"/>
    <hyperlink ref="B45" location="Glosario!A31" display="Población desocupada"/>
    <hyperlink ref="G1" location="Índice!A1" display="Índice"/>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XFA54"/>
  <sheetViews>
    <sheetView showGridLines="0" zoomScale="85" zoomScaleNormal="85" workbookViewId="0">
      <selection activeCell="A41" sqref="A41"/>
    </sheetView>
  </sheetViews>
  <sheetFormatPr baseColWidth="10" defaultColWidth="35.5703125" defaultRowHeight="15" x14ac:dyDescent="0.25"/>
  <cols>
    <col min="2" max="11" width="11.5703125" customWidth="1"/>
    <col min="12" max="13" width="16.140625" customWidth="1"/>
    <col min="30" max="31" width="35.5703125" customWidth="1"/>
  </cols>
  <sheetData>
    <row r="1" spans="1:14" ht="30.75" customHeight="1" x14ac:dyDescent="0.25">
      <c r="A1" s="409" t="s">
        <v>155</v>
      </c>
      <c r="B1" s="409"/>
      <c r="C1" s="409"/>
      <c r="D1" s="409"/>
      <c r="E1" s="409"/>
      <c r="F1" s="409"/>
      <c r="G1" s="409"/>
      <c r="H1" s="409"/>
      <c r="I1" s="409"/>
      <c r="J1" s="409"/>
      <c r="K1" s="409"/>
      <c r="M1" s="13"/>
      <c r="N1" s="14" t="s">
        <v>194</v>
      </c>
    </row>
    <row r="2" spans="1:14" ht="15.75" x14ac:dyDescent="0.25">
      <c r="A2" s="412" t="s">
        <v>648</v>
      </c>
      <c r="B2" s="412"/>
      <c r="C2" s="412"/>
      <c r="D2" s="412"/>
      <c r="E2" s="412"/>
      <c r="F2" s="412"/>
      <c r="G2" s="412"/>
      <c r="H2" s="412"/>
      <c r="I2" s="412"/>
      <c r="J2" s="412"/>
      <c r="K2" s="412"/>
    </row>
    <row r="3" spans="1:14" ht="16.5" thickBot="1" x14ac:dyDescent="0.3">
      <c r="A3" s="413" t="s">
        <v>653</v>
      </c>
      <c r="B3" s="413"/>
      <c r="C3" s="413"/>
      <c r="D3" s="413"/>
      <c r="E3" s="413"/>
      <c r="F3" s="413"/>
      <c r="G3" s="413"/>
      <c r="H3" s="413"/>
      <c r="I3" s="413"/>
      <c r="J3" s="413"/>
      <c r="K3" s="413"/>
    </row>
    <row r="4" spans="1:14" ht="39.75" customHeight="1" thickBot="1" x14ac:dyDescent="0.3">
      <c r="A4" s="395" t="s">
        <v>160</v>
      </c>
      <c r="B4" s="397" t="s">
        <v>36</v>
      </c>
      <c r="C4" s="397"/>
      <c r="D4" s="397" t="s">
        <v>35</v>
      </c>
      <c r="E4" s="397"/>
      <c r="F4" s="397" t="s">
        <v>43</v>
      </c>
      <c r="G4" s="397"/>
      <c r="H4" s="397" t="s">
        <v>45</v>
      </c>
      <c r="I4" s="397"/>
      <c r="J4" s="397" t="s">
        <v>603</v>
      </c>
      <c r="K4" s="397"/>
    </row>
    <row r="5" spans="1:14" ht="15.75" thickBot="1" x14ac:dyDescent="0.3">
      <c r="A5" s="396"/>
      <c r="B5" s="93" t="s">
        <v>31</v>
      </c>
      <c r="C5" s="93" t="s">
        <v>29</v>
      </c>
      <c r="D5" s="93" t="s">
        <v>31</v>
      </c>
      <c r="E5" s="93" t="s">
        <v>29</v>
      </c>
      <c r="F5" s="93" t="s">
        <v>31</v>
      </c>
      <c r="G5" s="93" t="s">
        <v>29</v>
      </c>
      <c r="H5" s="93" t="s">
        <v>31</v>
      </c>
      <c r="I5" s="93" t="s">
        <v>29</v>
      </c>
      <c r="J5" s="93" t="s">
        <v>31</v>
      </c>
      <c r="K5" s="93" t="s">
        <v>29</v>
      </c>
    </row>
    <row r="6" spans="1:14" x14ac:dyDescent="0.25">
      <c r="A6" s="130" t="s">
        <v>161</v>
      </c>
      <c r="B6" s="131">
        <v>54.200767493954515</v>
      </c>
      <c r="C6" s="131">
        <v>73.74922534253831</v>
      </c>
      <c r="D6" s="131">
        <v>49.924892144066938</v>
      </c>
      <c r="E6" s="131">
        <v>69.205254038065661</v>
      </c>
      <c r="F6" s="131">
        <v>7.8889572004021895</v>
      </c>
      <c r="G6" s="131">
        <v>6.1613817411200786</v>
      </c>
      <c r="H6" s="131">
        <v>13.787049430962311</v>
      </c>
      <c r="I6" s="131">
        <v>9.3780033698060556</v>
      </c>
      <c r="J6" s="131">
        <v>38.638433832978954</v>
      </c>
      <c r="K6" s="131">
        <v>34.938276277419611</v>
      </c>
    </row>
    <row r="7" spans="1:14" x14ac:dyDescent="0.25">
      <c r="A7" s="128" t="s">
        <v>162</v>
      </c>
      <c r="B7" s="352">
        <v>55.833480723654375</v>
      </c>
      <c r="C7" s="352">
        <v>75.902929236791863</v>
      </c>
      <c r="D7" s="352">
        <v>50.807298312331739</v>
      </c>
      <c r="E7" s="352">
        <v>71.005646340153461</v>
      </c>
      <c r="F7" s="352">
        <v>9.0020939876550532</v>
      </c>
      <c r="G7" s="352">
        <v>6.4520341255348779</v>
      </c>
      <c r="H7" s="352">
        <v>13.579641102377291</v>
      </c>
      <c r="I7" s="352">
        <v>8.7387831457942085</v>
      </c>
      <c r="J7" s="352">
        <v>37.833509599823529</v>
      </c>
      <c r="K7" s="352">
        <v>33.71289441559594</v>
      </c>
    </row>
    <row r="8" spans="1:14" x14ac:dyDescent="0.25">
      <c r="A8" s="129" t="s">
        <v>163</v>
      </c>
      <c r="B8" s="355">
        <v>60.811927667030318</v>
      </c>
      <c r="C8" s="355">
        <v>77.763397308809459</v>
      </c>
      <c r="D8" s="355">
        <v>57.299453297322145</v>
      </c>
      <c r="E8" s="355">
        <v>75.274358516865448</v>
      </c>
      <c r="F8" s="355">
        <v>5.7759628817234212</v>
      </c>
      <c r="G8" s="355">
        <v>3.2007845311331677</v>
      </c>
      <c r="H8" s="355">
        <v>7.135280694324166</v>
      </c>
      <c r="I8" s="355">
        <v>4.4977766182701648</v>
      </c>
      <c r="J8" s="355">
        <v>22.22343361974232</v>
      </c>
      <c r="K8" s="355">
        <v>24.947085849981931</v>
      </c>
    </row>
    <row r="9" spans="1:14" x14ac:dyDescent="0.25">
      <c r="A9" s="129" t="s">
        <v>652</v>
      </c>
      <c r="B9" s="355">
        <v>54.533388210729207</v>
      </c>
      <c r="C9" s="355">
        <v>75.463733652958453</v>
      </c>
      <c r="D9" s="355">
        <v>49.111909733376166</v>
      </c>
      <c r="E9" s="355">
        <v>69.997943190142024</v>
      </c>
      <c r="F9" s="355">
        <v>9.9415764456138902</v>
      </c>
      <c r="G9" s="355">
        <v>7.2429367038111678</v>
      </c>
      <c r="H9" s="355">
        <v>15.456304932002404</v>
      </c>
      <c r="I9" s="355">
        <v>9.7704550921378335</v>
      </c>
      <c r="J9" s="355">
        <v>42.715999263854151</v>
      </c>
      <c r="K9" s="355">
        <v>36.009430130518041</v>
      </c>
    </row>
    <row r="10" spans="1:14" x14ac:dyDescent="0.25">
      <c r="A10" s="128" t="s">
        <v>164</v>
      </c>
      <c r="B10" s="355">
        <v>58.838278648653727</v>
      </c>
      <c r="C10" s="355">
        <v>72.032172172114159</v>
      </c>
      <c r="D10" s="355">
        <v>53.718190931005658</v>
      </c>
      <c r="E10" s="355">
        <v>64.421703467837972</v>
      </c>
      <c r="F10" s="355">
        <v>8.7019672146122904</v>
      </c>
      <c r="G10" s="355">
        <v>10.565374435872476</v>
      </c>
      <c r="H10" s="355">
        <v>11.257016794632294</v>
      </c>
      <c r="I10" s="355">
        <v>11.512223768572968</v>
      </c>
      <c r="J10" s="355">
        <v>41.220951563656257</v>
      </c>
      <c r="K10" s="355">
        <v>37.316528001986839</v>
      </c>
    </row>
    <row r="11" spans="1:14" x14ac:dyDescent="0.25">
      <c r="A11" s="128" t="s">
        <v>165</v>
      </c>
      <c r="B11" s="355">
        <v>50.070091898266611</v>
      </c>
      <c r="C11" s="355">
        <v>71.686449660573999</v>
      </c>
      <c r="D11" s="355">
        <v>45.507813948658608</v>
      </c>
      <c r="E11" s="355">
        <v>68.570526980119922</v>
      </c>
      <c r="F11" s="355">
        <v>9.111782656356473</v>
      </c>
      <c r="G11" s="355">
        <v>4.3465992460326417</v>
      </c>
      <c r="H11" s="355">
        <v>6.3061061239000971</v>
      </c>
      <c r="I11" s="355">
        <v>4.473012934829228</v>
      </c>
      <c r="J11" s="355">
        <v>27.969480046294308</v>
      </c>
      <c r="K11" s="355">
        <v>28.059195514701091</v>
      </c>
    </row>
    <row r="12" spans="1:14" x14ac:dyDescent="0.25">
      <c r="A12" s="128" t="s">
        <v>166</v>
      </c>
      <c r="B12" s="355">
        <v>56.405771439938782</v>
      </c>
      <c r="C12" s="355">
        <v>72.618116041760885</v>
      </c>
      <c r="D12" s="355">
        <v>52.049413160474487</v>
      </c>
      <c r="E12" s="355">
        <v>69.631348184266926</v>
      </c>
      <c r="F12" s="355">
        <v>7.723249178681951</v>
      </c>
      <c r="G12" s="355">
        <v>4.1129789924270934</v>
      </c>
      <c r="H12" s="355">
        <v>15.508772375753802</v>
      </c>
      <c r="I12" s="355">
        <v>10.759916933582064</v>
      </c>
      <c r="J12" s="355">
        <v>36.047923322683708</v>
      </c>
      <c r="K12" s="355">
        <v>29.721019759436452</v>
      </c>
    </row>
    <row r="13" spans="1:14" x14ac:dyDescent="0.25">
      <c r="A13" s="128" t="s">
        <v>167</v>
      </c>
      <c r="B13" s="355">
        <v>49.559963161796091</v>
      </c>
      <c r="C13" s="355">
        <v>70.882979766444592</v>
      </c>
      <c r="D13" s="355">
        <v>46.781823491093689</v>
      </c>
      <c r="E13" s="355">
        <v>65.525551249567826</v>
      </c>
      <c r="F13" s="355">
        <v>5.6056128646277124</v>
      </c>
      <c r="G13" s="355">
        <v>7.5581310697281632</v>
      </c>
      <c r="H13" s="355">
        <v>18.994180460124369</v>
      </c>
      <c r="I13" s="355">
        <v>13.209621292642797</v>
      </c>
      <c r="J13" s="355">
        <v>33.561086708963721</v>
      </c>
      <c r="K13" s="355">
        <v>30.199187443658232</v>
      </c>
    </row>
    <row r="14" spans="1:14" x14ac:dyDescent="0.25">
      <c r="A14" s="128" t="s">
        <v>168</v>
      </c>
      <c r="B14" s="355">
        <v>50.003349186147759</v>
      </c>
      <c r="C14" s="355">
        <v>67.301008650976542</v>
      </c>
      <c r="D14" s="355">
        <v>47.50653091298814</v>
      </c>
      <c r="E14" s="355">
        <v>63.891617241509579</v>
      </c>
      <c r="F14" s="355">
        <v>4.9933020763563301</v>
      </c>
      <c r="G14" s="355">
        <v>5.0658845651899354</v>
      </c>
      <c r="H14" s="355">
        <v>18.253516409912926</v>
      </c>
      <c r="I14" s="355">
        <v>13.220415093810079</v>
      </c>
      <c r="J14" s="355">
        <v>30.019829092110857</v>
      </c>
      <c r="K14" s="355">
        <v>27.671399320477914</v>
      </c>
    </row>
    <row r="15" spans="1:14" x14ac:dyDescent="0.25">
      <c r="A15" s="128" t="s">
        <v>169</v>
      </c>
      <c r="B15" s="355">
        <v>49.214522715671258</v>
      </c>
      <c r="C15" s="355">
        <v>72.5060323534031</v>
      </c>
      <c r="D15" s="355">
        <v>47.151607963246555</v>
      </c>
      <c r="E15" s="355">
        <v>70.427904453233197</v>
      </c>
      <c r="F15" s="355">
        <v>4.1916788756498855</v>
      </c>
      <c r="G15" s="355">
        <v>2.8661448333579482</v>
      </c>
      <c r="H15" s="355">
        <v>13.972695095230069</v>
      </c>
      <c r="I15" s="355">
        <v>11.885984345000738</v>
      </c>
      <c r="J15" s="355">
        <v>43.723886306126055</v>
      </c>
      <c r="K15" s="355">
        <v>44.303550843467384</v>
      </c>
    </row>
    <row r="16" spans="1:14" x14ac:dyDescent="0.25">
      <c r="A16" s="128" t="s">
        <v>642</v>
      </c>
      <c r="B16" s="355">
        <v>48.391701340730471</v>
      </c>
      <c r="C16" s="355">
        <v>68.928164558976093</v>
      </c>
      <c r="D16" s="355">
        <v>43.052473416551088</v>
      </c>
      <c r="E16" s="355">
        <v>61.492588608924216</v>
      </c>
      <c r="F16" s="355">
        <v>11.03335443113558</v>
      </c>
      <c r="G16" s="355">
        <v>10.787427748333364</v>
      </c>
      <c r="H16" s="355">
        <v>6.9049524105234239</v>
      </c>
      <c r="I16" s="355">
        <v>5.2593673247031454</v>
      </c>
      <c r="J16" s="355">
        <v>42.1753302453251</v>
      </c>
      <c r="K16" s="355">
        <v>31.856062953094987</v>
      </c>
    </row>
    <row r="17" spans="1:11" x14ac:dyDescent="0.25">
      <c r="A17" s="128" t="s">
        <v>170</v>
      </c>
      <c r="B17" s="355">
        <v>41.124576918877608</v>
      </c>
      <c r="C17" s="355">
        <v>63.39291994493513</v>
      </c>
      <c r="D17" s="355">
        <v>40.508789169123268</v>
      </c>
      <c r="E17" s="355">
        <v>61.198364131472381</v>
      </c>
      <c r="F17" s="355">
        <v>1.497371634896193</v>
      </c>
      <c r="G17" s="355">
        <v>3.4618310930763374</v>
      </c>
      <c r="H17" s="355">
        <v>4.5106993044124675</v>
      </c>
      <c r="I17" s="355">
        <v>1.8767435962465127</v>
      </c>
      <c r="J17" s="355">
        <v>25.466535709274591</v>
      </c>
      <c r="K17" s="355">
        <v>17.185116402467333</v>
      </c>
    </row>
    <row r="18" spans="1:11" x14ac:dyDescent="0.25">
      <c r="A18" s="128" t="s">
        <v>171</v>
      </c>
      <c r="B18" s="355">
        <v>53.417854154171472</v>
      </c>
      <c r="C18" s="355">
        <v>74.013571378793245</v>
      </c>
      <c r="D18" s="355">
        <v>50.863264498173436</v>
      </c>
      <c r="E18" s="355">
        <v>70.187619536797328</v>
      </c>
      <c r="F18" s="355">
        <v>4.7822768182060251</v>
      </c>
      <c r="G18" s="355">
        <v>5.1692571655745532</v>
      </c>
      <c r="H18" s="355">
        <v>17.97880460831129</v>
      </c>
      <c r="I18" s="355">
        <v>11.563610494048886</v>
      </c>
      <c r="J18" s="355">
        <v>43.358714322380244</v>
      </c>
      <c r="K18" s="355">
        <v>37.921519362324247</v>
      </c>
    </row>
    <row r="19" spans="1:11" x14ac:dyDescent="0.25">
      <c r="A19" s="128" t="s">
        <v>172</v>
      </c>
      <c r="B19" s="355">
        <v>46.782081559030814</v>
      </c>
      <c r="C19" s="355">
        <v>68.057710099963131</v>
      </c>
      <c r="D19" s="355">
        <v>44.741556179531521</v>
      </c>
      <c r="E19" s="355">
        <v>65.838625976501362</v>
      </c>
      <c r="F19" s="355">
        <v>4.3617669661075338</v>
      </c>
      <c r="G19" s="355">
        <v>3.2605918127459499</v>
      </c>
      <c r="H19" s="355">
        <v>12.298274902615471</v>
      </c>
      <c r="I19" s="355">
        <v>8.4264322583942359</v>
      </c>
      <c r="J19" s="355">
        <v>50.910360072130764</v>
      </c>
      <c r="K19" s="355">
        <v>40.369357658344171</v>
      </c>
    </row>
    <row r="20" spans="1:11" x14ac:dyDescent="0.25">
      <c r="A20" s="128" t="s">
        <v>173</v>
      </c>
      <c r="B20" s="355">
        <v>56.909172278708773</v>
      </c>
      <c r="C20" s="355">
        <v>75.02830549091793</v>
      </c>
      <c r="D20" s="355">
        <v>51.194238473728902</v>
      </c>
      <c r="E20" s="355">
        <v>69.296530406696078</v>
      </c>
      <c r="F20" s="355">
        <v>10.042201592726352</v>
      </c>
      <c r="G20" s="355">
        <v>7.6394835878516307</v>
      </c>
      <c r="H20" s="355">
        <v>13.698954790163556</v>
      </c>
      <c r="I20" s="355">
        <v>10.992274185410292</v>
      </c>
      <c r="J20" s="355">
        <v>42.42352124947562</v>
      </c>
      <c r="K20" s="355">
        <v>44.086964144823355</v>
      </c>
    </row>
    <row r="21" spans="1:11" x14ac:dyDescent="0.25">
      <c r="A21" s="128" t="s">
        <v>174</v>
      </c>
      <c r="B21" s="355">
        <v>42.609665310738016</v>
      </c>
      <c r="C21" s="355">
        <v>73.763063782507558</v>
      </c>
      <c r="D21" s="355">
        <v>40.880463633365267</v>
      </c>
      <c r="E21" s="355">
        <v>69.721537446616438</v>
      </c>
      <c r="F21" s="355">
        <v>4.0582381127902689</v>
      </c>
      <c r="G21" s="355">
        <v>5.4790651698086563</v>
      </c>
      <c r="H21" s="355">
        <v>14.88020641356432</v>
      </c>
      <c r="I21" s="355">
        <v>8.0303137282590793</v>
      </c>
      <c r="J21" s="355">
        <v>44.850913253889786</v>
      </c>
      <c r="K21" s="355">
        <v>50.431674086065023</v>
      </c>
    </row>
    <row r="22" spans="1:11" x14ac:dyDescent="0.25">
      <c r="A22" s="128" t="s">
        <v>175</v>
      </c>
      <c r="B22" s="355">
        <v>41.595455105892619</v>
      </c>
      <c r="C22" s="355">
        <v>67.490776105514854</v>
      </c>
      <c r="D22" s="355">
        <v>41.01785900585184</v>
      </c>
      <c r="E22" s="355">
        <v>65.516159397552556</v>
      </c>
      <c r="F22" s="355">
        <v>1.3886038716738491</v>
      </c>
      <c r="G22" s="355">
        <v>2.925757891530532</v>
      </c>
      <c r="H22" s="355">
        <v>5.7710285701256359</v>
      </c>
      <c r="I22" s="355">
        <v>3.7914615964217582</v>
      </c>
      <c r="J22" s="355">
        <v>40.175916749256693</v>
      </c>
      <c r="K22" s="355">
        <v>42.734106636132822</v>
      </c>
    </row>
    <row r="23" spans="1:11" x14ac:dyDescent="0.25">
      <c r="A23" s="128" t="s">
        <v>176</v>
      </c>
      <c r="B23" s="355">
        <v>54.577186720156675</v>
      </c>
      <c r="C23" s="355">
        <v>68.806057563587686</v>
      </c>
      <c r="D23" s="355">
        <v>52.463910035695108</v>
      </c>
      <c r="E23" s="355">
        <v>63.672188755020073</v>
      </c>
      <c r="F23" s="355">
        <v>3.8720879756909277</v>
      </c>
      <c r="G23" s="355">
        <v>7.4613616741855866</v>
      </c>
      <c r="H23" s="355">
        <v>8.4633193459701932</v>
      </c>
      <c r="I23" s="355">
        <v>8.4256478227561793</v>
      </c>
      <c r="J23" s="355">
        <v>21.958695449023455</v>
      </c>
      <c r="K23" s="355">
        <v>14.95363429396413</v>
      </c>
    </row>
    <row r="24" spans="1:11" x14ac:dyDescent="0.25">
      <c r="A24" s="128" t="s">
        <v>177</v>
      </c>
      <c r="B24" s="355">
        <v>43.739942444353083</v>
      </c>
      <c r="C24" s="355">
        <v>67.579854755859941</v>
      </c>
      <c r="D24" s="355">
        <v>43.424560991366654</v>
      </c>
      <c r="E24" s="355">
        <v>66.835265329685839</v>
      </c>
      <c r="F24" s="355">
        <v>0.72103764971265905</v>
      </c>
      <c r="G24" s="355">
        <v>1.1017919894383288</v>
      </c>
      <c r="H24" s="355">
        <v>11.850797572372308</v>
      </c>
      <c r="I24" s="355">
        <v>7.6542994156134121</v>
      </c>
      <c r="J24" s="355">
        <v>46.048158892309878</v>
      </c>
      <c r="K24" s="355">
        <v>48.78190630048465</v>
      </c>
    </row>
    <row r="25" spans="1:11" x14ac:dyDescent="0.25">
      <c r="A25" s="128" t="s">
        <v>178</v>
      </c>
      <c r="B25" s="355">
        <v>51.858232490934611</v>
      </c>
      <c r="C25" s="355">
        <v>70.122490977733733</v>
      </c>
      <c r="D25" s="355">
        <v>50.593939730747316</v>
      </c>
      <c r="E25" s="355">
        <v>66.315359415311747</v>
      </c>
      <c r="F25" s="355">
        <v>2.4379788887102825</v>
      </c>
      <c r="G25" s="355">
        <v>5.4292588716377326</v>
      </c>
      <c r="H25" s="355">
        <v>12.041204522316884</v>
      </c>
      <c r="I25" s="355">
        <v>9.2746242568755868</v>
      </c>
      <c r="J25" s="355">
        <v>37.291356956022661</v>
      </c>
      <c r="K25" s="355">
        <v>38.319423639346603</v>
      </c>
    </row>
    <row r="26" spans="1:11" x14ac:dyDescent="0.25">
      <c r="A26" s="128" t="s">
        <v>179</v>
      </c>
      <c r="B26" s="355">
        <v>53.488137711394643</v>
      </c>
      <c r="C26" s="355">
        <v>69.508649956292828</v>
      </c>
      <c r="D26" s="355">
        <v>50.093729213279317</v>
      </c>
      <c r="E26" s="355">
        <v>64.119452745420915</v>
      </c>
      <c r="F26" s="355">
        <v>6.3460958697618333</v>
      </c>
      <c r="G26" s="355">
        <v>7.7532756200280772</v>
      </c>
      <c r="H26" s="355">
        <v>8.3320771781730478</v>
      </c>
      <c r="I26" s="355">
        <v>3.9804632662611139</v>
      </c>
      <c r="J26" s="355">
        <v>20.50431899485211</v>
      </c>
      <c r="K26" s="355">
        <v>17.325433135828398</v>
      </c>
    </row>
    <row r="27" spans="1:11" x14ac:dyDescent="0.25">
      <c r="A27" s="128" t="s">
        <v>180</v>
      </c>
      <c r="B27" s="355">
        <v>44.511783043753134</v>
      </c>
      <c r="C27" s="355">
        <v>64.516430936253343</v>
      </c>
      <c r="D27" s="355">
        <v>43.331298641843432</v>
      </c>
      <c r="E27" s="355">
        <v>63.201488084792757</v>
      </c>
      <c r="F27" s="355">
        <v>2.652071701439906</v>
      </c>
      <c r="G27" s="355">
        <v>2.038151882207877</v>
      </c>
      <c r="H27" s="355">
        <v>15.505926143598787</v>
      </c>
      <c r="I27" s="355">
        <v>11.664974251106115</v>
      </c>
      <c r="J27" s="355">
        <v>36.633663366336634</v>
      </c>
      <c r="K27" s="355">
        <v>45.406705076441497</v>
      </c>
    </row>
    <row r="28" spans="1:11" x14ac:dyDescent="0.25">
      <c r="A28" s="128" t="s">
        <v>181</v>
      </c>
      <c r="B28" s="355">
        <v>52.623305684047828</v>
      </c>
      <c r="C28" s="355">
        <v>69.371215454564506</v>
      </c>
      <c r="D28" s="355">
        <v>49.414562957460618</v>
      </c>
      <c r="E28" s="355">
        <v>66.236302302679832</v>
      </c>
      <c r="F28" s="355">
        <v>6.0975696697060648</v>
      </c>
      <c r="G28" s="355">
        <v>4.5190402551587496</v>
      </c>
      <c r="H28" s="355">
        <v>15.856675388004476</v>
      </c>
      <c r="I28" s="355">
        <v>10.950562992316243</v>
      </c>
      <c r="J28" s="355">
        <v>53.947899385732853</v>
      </c>
      <c r="K28" s="355">
        <v>44.645385334579942</v>
      </c>
    </row>
    <row r="29" spans="1:11" x14ac:dyDescent="0.25">
      <c r="A29" s="128" t="s">
        <v>182</v>
      </c>
      <c r="B29" s="355">
        <v>48.128165131733589</v>
      </c>
      <c r="C29" s="355">
        <v>70.954291023636316</v>
      </c>
      <c r="D29" s="355">
        <v>46.842881258146541</v>
      </c>
      <c r="E29" s="355">
        <v>68.326648083939531</v>
      </c>
      <c r="F29" s="355">
        <v>2.6705440983861304</v>
      </c>
      <c r="G29" s="355">
        <v>3.7032896838070908</v>
      </c>
      <c r="H29" s="355">
        <v>17.428463604679557</v>
      </c>
      <c r="I29" s="355">
        <v>13.197061641648036</v>
      </c>
      <c r="J29" s="355">
        <v>39.759288879565773</v>
      </c>
      <c r="K29" s="355">
        <v>32.691012578479722</v>
      </c>
    </row>
    <row r="30" spans="1:11" x14ac:dyDescent="0.25">
      <c r="A30" s="128" t="s">
        <v>183</v>
      </c>
      <c r="B30" s="355">
        <v>48.690502838770072</v>
      </c>
      <c r="C30" s="355">
        <v>71.760246648912073</v>
      </c>
      <c r="D30" s="355">
        <v>46.774587411733584</v>
      </c>
      <c r="E30" s="355">
        <v>68.732388140519149</v>
      </c>
      <c r="F30" s="355">
        <v>3.9348852760479796</v>
      </c>
      <c r="G30" s="355">
        <v>4.2194092827004219</v>
      </c>
      <c r="H30" s="355">
        <v>6.4675889162870401</v>
      </c>
      <c r="I30" s="355">
        <v>9.3519972897225045</v>
      </c>
      <c r="J30" s="355">
        <v>44.296603192308716</v>
      </c>
      <c r="K30" s="355">
        <v>41.382316615406971</v>
      </c>
    </row>
    <row r="31" spans="1:11" x14ac:dyDescent="0.25">
      <c r="A31" s="128" t="s">
        <v>184</v>
      </c>
      <c r="B31" s="355">
        <v>48.968584705461822</v>
      </c>
      <c r="C31" s="355">
        <v>72.265948120006541</v>
      </c>
      <c r="D31" s="355">
        <v>46.432918414348869</v>
      </c>
      <c r="E31" s="355">
        <v>68.766995725373846</v>
      </c>
      <c r="F31" s="355">
        <v>5.1781490242460082</v>
      </c>
      <c r="G31" s="355">
        <v>4.8417719349952364</v>
      </c>
      <c r="H31" s="355">
        <v>18.324031638083973</v>
      </c>
      <c r="I31" s="355">
        <v>16.562369342755506</v>
      </c>
      <c r="J31" s="355">
        <v>48.633169503229212</v>
      </c>
      <c r="K31" s="355">
        <v>46.939069850004437</v>
      </c>
    </row>
    <row r="32" spans="1:11" x14ac:dyDescent="0.25">
      <c r="A32" s="128" t="s">
        <v>185</v>
      </c>
      <c r="B32" s="355">
        <v>53.786401951602016</v>
      </c>
      <c r="C32" s="355">
        <v>72.25105352928523</v>
      </c>
      <c r="D32" s="355">
        <v>50.690738602949182</v>
      </c>
      <c r="E32" s="355">
        <v>68.369884967629162</v>
      </c>
      <c r="F32" s="355">
        <v>5.7554758011855167</v>
      </c>
      <c r="G32" s="355">
        <v>5.3717812710965385</v>
      </c>
      <c r="H32" s="355">
        <v>21.800446466988273</v>
      </c>
      <c r="I32" s="355">
        <v>14.039758980573364</v>
      </c>
      <c r="J32" s="355">
        <v>48.967186575760408</v>
      </c>
      <c r="K32" s="355">
        <v>45.544268873839982</v>
      </c>
    </row>
    <row r="33" spans="1:16381" x14ac:dyDescent="0.25">
      <c r="A33" s="128" t="s">
        <v>186</v>
      </c>
      <c r="B33" s="355">
        <v>56.150705270972537</v>
      </c>
      <c r="C33" s="355">
        <v>67.289209720065472</v>
      </c>
      <c r="D33" s="355">
        <v>52.102821083890127</v>
      </c>
      <c r="E33" s="355">
        <v>62.762832081252363</v>
      </c>
      <c r="F33" s="355">
        <v>7.2089641039201426</v>
      </c>
      <c r="G33" s="355">
        <v>6.7267510759059439</v>
      </c>
      <c r="H33" s="355">
        <v>14.259271501289087</v>
      </c>
      <c r="I33" s="355">
        <v>9.2808582299008293</v>
      </c>
      <c r="J33" s="355">
        <v>29.688408064732442</v>
      </c>
      <c r="K33" s="355">
        <v>23.188127371403873</v>
      </c>
    </row>
    <row r="34" spans="1:16381" x14ac:dyDescent="0.25">
      <c r="A34" s="128" t="s">
        <v>187</v>
      </c>
      <c r="B34" s="365">
        <v>56.513258153002134</v>
      </c>
      <c r="C34" s="365">
        <v>77.720140246005286</v>
      </c>
      <c r="D34" s="365">
        <v>50.198110332215784</v>
      </c>
      <c r="E34" s="365">
        <v>73.0026439820669</v>
      </c>
      <c r="F34" s="365">
        <v>11.174630568439218</v>
      </c>
      <c r="G34" s="365">
        <v>6.0698504261652522</v>
      </c>
      <c r="H34" s="365">
        <v>5.5360802502426925</v>
      </c>
      <c r="I34" s="365">
        <v>5.4098027252389675</v>
      </c>
      <c r="J34" s="365">
        <v>16.837658418829211</v>
      </c>
      <c r="K34" s="365">
        <v>12.648575370984529</v>
      </c>
    </row>
    <row r="35" spans="1:16381" x14ac:dyDescent="0.25">
      <c r="A35" s="128" t="s">
        <v>188</v>
      </c>
      <c r="B35" s="355">
        <v>57.418209118997432</v>
      </c>
      <c r="C35" s="355">
        <v>70.595959474273869</v>
      </c>
      <c r="D35" s="355">
        <v>52.450477895527129</v>
      </c>
      <c r="E35" s="355">
        <v>64.843571179028785</v>
      </c>
      <c r="F35" s="355">
        <v>8.6518393723754681</v>
      </c>
      <c r="G35" s="355">
        <v>8.1483251139059067</v>
      </c>
      <c r="H35" s="355">
        <v>15.972868314516331</v>
      </c>
      <c r="I35" s="355">
        <v>8.743878090817562</v>
      </c>
      <c r="J35" s="355">
        <v>31.255722107530744</v>
      </c>
      <c r="K35" s="355">
        <v>28.485004372652917</v>
      </c>
    </row>
    <row r="36" spans="1:16381" x14ac:dyDescent="0.25">
      <c r="A36" s="128" t="s">
        <v>189</v>
      </c>
      <c r="B36" s="355">
        <v>50.530186534732898</v>
      </c>
      <c r="C36" s="355">
        <v>74.883425180161083</v>
      </c>
      <c r="D36" s="355">
        <v>46.521361235541889</v>
      </c>
      <c r="E36" s="355">
        <v>71.810089020771514</v>
      </c>
      <c r="F36" s="355">
        <v>7.9335256291513403</v>
      </c>
      <c r="G36" s="355">
        <v>4.1041607698839515</v>
      </c>
      <c r="H36" s="355">
        <v>7.7853343565587876</v>
      </c>
      <c r="I36" s="355">
        <v>2.5130403137762323</v>
      </c>
      <c r="J36" s="355">
        <v>40.215904469666164</v>
      </c>
      <c r="K36" s="355">
        <v>37.510833230159712</v>
      </c>
    </row>
    <row r="37" spans="1:16381" x14ac:dyDescent="0.25">
      <c r="A37" s="128" t="s">
        <v>380</v>
      </c>
      <c r="B37" s="355">
        <v>45.607001040903661</v>
      </c>
      <c r="C37" s="355">
        <v>67.701525813418797</v>
      </c>
      <c r="D37" s="355">
        <v>42.296670393358774</v>
      </c>
      <c r="E37" s="355">
        <v>62.902529087995539</v>
      </c>
      <c r="F37" s="355">
        <v>7.2583826429980274</v>
      </c>
      <c r="G37" s="355">
        <v>7.0884616967850826</v>
      </c>
      <c r="H37" s="355">
        <v>6.9118061425753732</v>
      </c>
      <c r="I37" s="355">
        <v>4.2563701477791955</v>
      </c>
      <c r="J37" s="355">
        <v>44.224252562947711</v>
      </c>
      <c r="K37" s="355">
        <v>31.047094999190804</v>
      </c>
    </row>
    <row r="38" spans="1:16381" x14ac:dyDescent="0.25">
      <c r="A38" s="128" t="s">
        <v>190</v>
      </c>
      <c r="B38" s="355">
        <v>49.511373766053687</v>
      </c>
      <c r="C38" s="355">
        <v>64.032672707714184</v>
      </c>
      <c r="D38" s="355">
        <v>47.667470038627883</v>
      </c>
      <c r="E38" s="355">
        <v>60.180137473334916</v>
      </c>
      <c r="F38" s="355">
        <v>3.7242023138732372</v>
      </c>
      <c r="G38" s="355">
        <v>6.0165148063781322</v>
      </c>
      <c r="H38" s="355">
        <v>12.869669589570901</v>
      </c>
      <c r="I38" s="355">
        <v>7.9271070615034178</v>
      </c>
      <c r="J38" s="355">
        <v>30.655919955530852</v>
      </c>
      <c r="K38" s="355">
        <v>27.519922935458446</v>
      </c>
    </row>
    <row r="39" spans="1:16381" ht="15.75" thickBot="1" x14ac:dyDescent="0.3">
      <c r="A39" s="132" t="s">
        <v>191</v>
      </c>
      <c r="B39" s="370">
        <v>42.721821499956548</v>
      </c>
      <c r="C39" s="370">
        <v>64.473388004502326</v>
      </c>
      <c r="D39" s="370">
        <v>41.745604125025352</v>
      </c>
      <c r="E39" s="370">
        <v>64.203248110628721</v>
      </c>
      <c r="F39" s="370">
        <v>2.2850556007594247</v>
      </c>
      <c r="G39" s="370">
        <v>0.41899441340782123</v>
      </c>
      <c r="H39" s="370">
        <v>1.4646053702196908</v>
      </c>
      <c r="I39" s="370">
        <v>3.0127693535514766</v>
      </c>
      <c r="J39" s="370">
        <v>22.767675120280519</v>
      </c>
      <c r="K39" s="370">
        <v>24.881637409862336</v>
      </c>
    </row>
    <row r="40" spans="1:16381" x14ac:dyDescent="0.25">
      <c r="A40" s="111"/>
      <c r="B40" s="111"/>
      <c r="C40" s="111"/>
      <c r="D40" s="111"/>
      <c r="E40" s="111"/>
      <c r="F40" s="111"/>
      <c r="G40" s="111"/>
      <c r="H40" s="111"/>
      <c r="I40" s="111"/>
      <c r="J40" s="111"/>
      <c r="K40" s="111"/>
    </row>
    <row r="41" spans="1:16381" s="35" customFormat="1" ht="15.75" x14ac:dyDescent="0.25">
      <c r="A41" s="102" t="s">
        <v>604</v>
      </c>
      <c r="B41" s="101"/>
      <c r="C41" s="101"/>
      <c r="D41" s="101"/>
      <c r="E41" s="101"/>
      <c r="F41" s="101"/>
      <c r="G41" s="101"/>
      <c r="H41" s="101"/>
      <c r="I41" s="101"/>
      <c r="J41" s="101"/>
      <c r="K41" s="101"/>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c r="JZC41" s="2"/>
      <c r="JZD41" s="2"/>
      <c r="JZE41" s="2"/>
      <c r="JZF41" s="2"/>
      <c r="JZG41" s="2"/>
      <c r="JZH41" s="2"/>
      <c r="JZI41" s="2"/>
      <c r="JZJ41" s="2"/>
      <c r="JZK41" s="2"/>
      <c r="JZL41" s="2"/>
      <c r="JZM41" s="2"/>
      <c r="JZN41" s="2"/>
      <c r="JZO41" s="2"/>
      <c r="JZP41" s="2"/>
      <c r="JZQ41" s="2"/>
      <c r="JZR41" s="2"/>
      <c r="JZS41" s="2"/>
      <c r="JZT41" s="2"/>
      <c r="JZU41" s="2"/>
      <c r="JZV41" s="2"/>
      <c r="JZW41" s="2"/>
      <c r="JZX41" s="2"/>
      <c r="JZY41" s="2"/>
      <c r="JZZ41" s="2"/>
      <c r="KAA41" s="2"/>
      <c r="KAB41" s="2"/>
      <c r="KAC41" s="2"/>
      <c r="KAD41" s="2"/>
      <c r="KAE41" s="2"/>
      <c r="KAF41" s="2"/>
      <c r="KAG41" s="2"/>
      <c r="KAH41" s="2"/>
      <c r="KAI41" s="2"/>
      <c r="KAJ41" s="2"/>
      <c r="KAK41" s="2"/>
      <c r="KAL41" s="2"/>
      <c r="KAM41" s="2"/>
      <c r="KAN41" s="2"/>
      <c r="KAO41" s="2"/>
      <c r="KAP41" s="2"/>
      <c r="KAQ41" s="2"/>
      <c r="KAR41" s="2"/>
      <c r="KAS41" s="2"/>
      <c r="KAT41" s="2"/>
      <c r="KAU41" s="2"/>
      <c r="KAV41" s="2"/>
      <c r="KAW41" s="2"/>
      <c r="KAX41" s="2"/>
      <c r="KAY41" s="2"/>
      <c r="KAZ41" s="2"/>
      <c r="KBA41" s="2"/>
      <c r="KBB41" s="2"/>
      <c r="KBC41" s="2"/>
      <c r="KBD41" s="2"/>
      <c r="KBE41" s="2"/>
      <c r="KBF41" s="2"/>
      <c r="KBG41" s="2"/>
      <c r="KBH41" s="2"/>
      <c r="KBI41" s="2"/>
      <c r="KBJ41" s="2"/>
      <c r="KBK41" s="2"/>
      <c r="KBL41" s="2"/>
      <c r="KBM41" s="2"/>
      <c r="KBN41" s="2"/>
      <c r="KBO41" s="2"/>
      <c r="KBP41" s="2"/>
      <c r="KBQ41" s="2"/>
      <c r="KBR41" s="2"/>
      <c r="KBS41" s="2"/>
      <c r="KBT41" s="2"/>
      <c r="KBU41" s="2"/>
      <c r="KBV41" s="2"/>
      <c r="KBW41" s="2"/>
      <c r="KBX41" s="2"/>
      <c r="KBY41" s="2"/>
      <c r="KBZ41" s="2"/>
      <c r="KCA41" s="2"/>
      <c r="KCB41" s="2"/>
      <c r="KCC41" s="2"/>
      <c r="KCD41" s="2"/>
      <c r="KCE41" s="2"/>
      <c r="KCF41" s="2"/>
      <c r="KCG41" s="2"/>
      <c r="KCH41" s="2"/>
      <c r="KCI41" s="2"/>
      <c r="KCJ41" s="2"/>
      <c r="KCK41" s="2"/>
      <c r="KCL41" s="2"/>
      <c r="KCM41" s="2"/>
      <c r="KCN41" s="2"/>
      <c r="KCO41" s="2"/>
      <c r="KCP41" s="2"/>
      <c r="KCQ41" s="2"/>
      <c r="KCR41" s="2"/>
      <c r="KCS41" s="2"/>
      <c r="KCT41" s="2"/>
      <c r="KCU41" s="2"/>
      <c r="KCV41" s="2"/>
      <c r="KCW41" s="2"/>
      <c r="KCX41" s="2"/>
      <c r="KCY41" s="2"/>
      <c r="KCZ41" s="2"/>
      <c r="KDA41" s="2"/>
      <c r="KDB41" s="2"/>
      <c r="KDC41" s="2"/>
      <c r="KDD41" s="2"/>
      <c r="KDE41" s="2"/>
      <c r="KDF41" s="2"/>
      <c r="KDG41" s="2"/>
      <c r="KDH41" s="2"/>
      <c r="KDI41" s="2"/>
      <c r="KDJ41" s="2"/>
      <c r="KDK41" s="2"/>
      <c r="KDL41" s="2"/>
      <c r="KDM41" s="2"/>
      <c r="KDN41" s="2"/>
      <c r="KDO41" s="2"/>
      <c r="KDP41" s="2"/>
      <c r="KDQ41" s="2"/>
      <c r="KDR41" s="2"/>
      <c r="KDS41" s="2"/>
      <c r="KDT41" s="2"/>
      <c r="KDU41" s="2"/>
      <c r="KDV41" s="2"/>
      <c r="KDW41" s="2"/>
      <c r="KDX41" s="2"/>
      <c r="KDY41" s="2"/>
      <c r="KDZ41" s="2"/>
      <c r="KEA41" s="2"/>
      <c r="KEB41" s="2"/>
      <c r="KEC41" s="2"/>
      <c r="KED41" s="2"/>
      <c r="KEE41" s="2"/>
      <c r="KEF41" s="2"/>
      <c r="KEG41" s="2"/>
      <c r="KEH41" s="2"/>
      <c r="KEI41" s="2"/>
      <c r="KEJ41" s="2"/>
      <c r="KEK41" s="2"/>
      <c r="KEL41" s="2"/>
      <c r="KEM41" s="2"/>
      <c r="KEN41" s="2"/>
      <c r="KEO41" s="2"/>
      <c r="KEP41" s="2"/>
      <c r="KEQ41" s="2"/>
      <c r="KER41" s="2"/>
      <c r="KES41" s="2"/>
      <c r="KET41" s="2"/>
      <c r="KEU41" s="2"/>
      <c r="KEV41" s="2"/>
      <c r="KEW41" s="2"/>
      <c r="KEX41" s="2"/>
      <c r="KEY41" s="2"/>
      <c r="KEZ41" s="2"/>
      <c r="KFA41" s="2"/>
      <c r="KFB41" s="2"/>
      <c r="KFC41" s="2"/>
      <c r="KFD41" s="2"/>
      <c r="KFE41" s="2"/>
      <c r="KFF41" s="2"/>
      <c r="KFG41" s="2"/>
      <c r="KFH41" s="2"/>
      <c r="KFI41" s="2"/>
      <c r="KFJ41" s="2"/>
      <c r="KFK41" s="2"/>
      <c r="KFL41" s="2"/>
      <c r="KFM41" s="2"/>
      <c r="KFN41" s="2"/>
      <c r="KFO41" s="2"/>
      <c r="KFP41" s="2"/>
      <c r="KFQ41" s="2"/>
      <c r="KFR41" s="2"/>
      <c r="KFS41" s="2"/>
      <c r="KFT41" s="2"/>
      <c r="KFU41" s="2"/>
      <c r="KFV41" s="2"/>
      <c r="KFW41" s="2"/>
      <c r="KFX41" s="2"/>
      <c r="KFY41" s="2"/>
      <c r="KFZ41" s="2"/>
      <c r="KGA41" s="2"/>
      <c r="KGB41" s="2"/>
      <c r="KGC41" s="2"/>
      <c r="KGD41" s="2"/>
      <c r="KGE41" s="2"/>
      <c r="KGF41" s="2"/>
      <c r="KGG41" s="2"/>
      <c r="KGH41" s="2"/>
      <c r="KGI41" s="2"/>
      <c r="KGJ41" s="2"/>
      <c r="KGK41" s="2"/>
      <c r="KGL41" s="2"/>
      <c r="KGM41" s="2"/>
      <c r="KGN41" s="2"/>
      <c r="KGO41" s="2"/>
      <c r="KGP41" s="2"/>
      <c r="KGQ41" s="2"/>
      <c r="KGR41" s="2"/>
      <c r="KGS41" s="2"/>
      <c r="KGT41" s="2"/>
      <c r="KGU41" s="2"/>
      <c r="KGV41" s="2"/>
      <c r="KGW41" s="2"/>
      <c r="KGX41" s="2"/>
      <c r="KGY41" s="2"/>
      <c r="KGZ41" s="2"/>
      <c r="KHA41" s="2"/>
      <c r="KHB41" s="2"/>
      <c r="KHC41" s="2"/>
      <c r="KHD41" s="2"/>
      <c r="KHE41" s="2"/>
      <c r="KHF41" s="2"/>
      <c r="KHG41" s="2"/>
      <c r="KHH41" s="2"/>
      <c r="KHI41" s="2"/>
      <c r="KHJ41" s="2"/>
      <c r="KHK41" s="2"/>
      <c r="KHL41" s="2"/>
      <c r="KHM41" s="2"/>
      <c r="KHN41" s="2"/>
      <c r="KHO41" s="2"/>
      <c r="KHP41" s="2"/>
      <c r="KHQ41" s="2"/>
      <c r="KHR41" s="2"/>
      <c r="KHS41" s="2"/>
      <c r="KHT41" s="2"/>
      <c r="KHU41" s="2"/>
      <c r="KHV41" s="2"/>
      <c r="KHW41" s="2"/>
      <c r="KHX41" s="2"/>
      <c r="KHY41" s="2"/>
      <c r="KHZ41" s="2"/>
      <c r="KIA41" s="2"/>
      <c r="KIB41" s="2"/>
      <c r="KIC41" s="2"/>
      <c r="KID41" s="2"/>
      <c r="KIE41" s="2"/>
      <c r="KIF41" s="2"/>
      <c r="KIG41" s="2"/>
      <c r="KIH41" s="2"/>
      <c r="KII41" s="2"/>
      <c r="KIJ41" s="2"/>
      <c r="KIK41" s="2"/>
      <c r="KIL41" s="2"/>
      <c r="KIM41" s="2"/>
      <c r="KIN41" s="2"/>
      <c r="KIO41" s="2"/>
      <c r="KIP41" s="2"/>
      <c r="KIQ41" s="2"/>
      <c r="KIR41" s="2"/>
      <c r="KIS41" s="2"/>
      <c r="KIT41" s="2"/>
      <c r="KIU41" s="2"/>
      <c r="KIV41" s="2"/>
      <c r="KIW41" s="2"/>
      <c r="KIX41" s="2"/>
      <c r="KIY41" s="2"/>
      <c r="KIZ41" s="2"/>
      <c r="KJA41" s="2"/>
      <c r="KJB41" s="2"/>
      <c r="KJC41" s="2"/>
      <c r="KJD41" s="2"/>
      <c r="KJE41" s="2"/>
      <c r="KJF41" s="2"/>
      <c r="KJG41" s="2"/>
      <c r="KJH41" s="2"/>
      <c r="KJI41" s="2"/>
      <c r="KJJ41" s="2"/>
      <c r="KJK41" s="2"/>
      <c r="KJL41" s="2"/>
      <c r="KJM41" s="2"/>
      <c r="KJN41" s="2"/>
      <c r="KJO41" s="2"/>
      <c r="KJP41" s="2"/>
      <c r="KJQ41" s="2"/>
      <c r="KJR41" s="2"/>
      <c r="KJS41" s="2"/>
      <c r="KJT41" s="2"/>
      <c r="KJU41" s="2"/>
      <c r="KJV41" s="2"/>
      <c r="KJW41" s="2"/>
      <c r="KJX41" s="2"/>
      <c r="KJY41" s="2"/>
      <c r="KJZ41" s="2"/>
      <c r="KKA41" s="2"/>
      <c r="KKB41" s="2"/>
      <c r="KKC41" s="2"/>
      <c r="KKD41" s="2"/>
      <c r="KKE41" s="2"/>
      <c r="KKF41" s="2"/>
      <c r="KKG41" s="2"/>
      <c r="KKH41" s="2"/>
      <c r="KKI41" s="2"/>
      <c r="KKJ41" s="2"/>
      <c r="KKK41" s="2"/>
      <c r="KKL41" s="2"/>
      <c r="KKM41" s="2"/>
      <c r="KKN41" s="2"/>
      <c r="KKO41" s="2"/>
      <c r="KKP41" s="2"/>
      <c r="KKQ41" s="2"/>
      <c r="KKR41" s="2"/>
      <c r="KKS41" s="2"/>
      <c r="KKT41" s="2"/>
      <c r="KKU41" s="2"/>
      <c r="KKV41" s="2"/>
      <c r="KKW41" s="2"/>
      <c r="KKX41" s="2"/>
      <c r="KKY41" s="2"/>
      <c r="KKZ41" s="2"/>
      <c r="KLA41" s="2"/>
      <c r="KLB41" s="2"/>
      <c r="KLC41" s="2"/>
      <c r="KLD41" s="2"/>
      <c r="KLE41" s="2"/>
      <c r="KLF41" s="2"/>
      <c r="KLG41" s="2"/>
      <c r="KLH41" s="2"/>
      <c r="KLI41" s="2"/>
      <c r="KLJ41" s="2"/>
      <c r="KLK41" s="2"/>
      <c r="KLL41" s="2"/>
      <c r="KLM41" s="2"/>
      <c r="KLN41" s="2"/>
      <c r="KLO41" s="2"/>
      <c r="KLP41" s="2"/>
      <c r="KLQ41" s="2"/>
      <c r="KLR41" s="2"/>
      <c r="KLS41" s="2"/>
      <c r="KLT41" s="2"/>
      <c r="KLU41" s="2"/>
      <c r="KLV41" s="2"/>
      <c r="KLW41" s="2"/>
      <c r="KLX41" s="2"/>
      <c r="KLY41" s="2"/>
      <c r="KLZ41" s="2"/>
      <c r="KMA41" s="2"/>
      <c r="KMB41" s="2"/>
      <c r="KMC41" s="2"/>
      <c r="KMD41" s="2"/>
      <c r="KME41" s="2"/>
      <c r="KMF41" s="2"/>
      <c r="KMG41" s="2"/>
      <c r="KMH41" s="2"/>
      <c r="KMI41" s="2"/>
      <c r="KMJ41" s="2"/>
      <c r="KMK41" s="2"/>
      <c r="KML41" s="2"/>
      <c r="KMM41" s="2"/>
      <c r="KMN41" s="2"/>
      <c r="KMO41" s="2"/>
      <c r="KMP41" s="2"/>
      <c r="KMQ41" s="2"/>
      <c r="KMR41" s="2"/>
      <c r="KMS41" s="2"/>
      <c r="KMT41" s="2"/>
      <c r="KMU41" s="2"/>
      <c r="KMV41" s="2"/>
      <c r="KMW41" s="2"/>
      <c r="KMX41" s="2"/>
      <c r="KMY41" s="2"/>
      <c r="KMZ41" s="2"/>
      <c r="KNA41" s="2"/>
      <c r="KNB41" s="2"/>
      <c r="KNC41" s="2"/>
      <c r="KND41" s="2"/>
      <c r="KNE41" s="2"/>
      <c r="KNF41" s="2"/>
      <c r="KNG41" s="2"/>
      <c r="KNH41" s="2"/>
      <c r="KNI41" s="2"/>
      <c r="KNJ41" s="2"/>
      <c r="KNK41" s="2"/>
      <c r="KNL41" s="2"/>
      <c r="KNM41" s="2"/>
      <c r="KNN41" s="2"/>
      <c r="KNO41" s="2"/>
      <c r="KNP41" s="2"/>
      <c r="KNQ41" s="2"/>
      <c r="KNR41" s="2"/>
      <c r="KNS41" s="2"/>
      <c r="KNT41" s="2"/>
      <c r="KNU41" s="2"/>
      <c r="KNV41" s="2"/>
      <c r="KNW41" s="2"/>
      <c r="KNX41" s="2"/>
      <c r="KNY41" s="2"/>
      <c r="KNZ41" s="2"/>
      <c r="KOA41" s="2"/>
      <c r="KOB41" s="2"/>
      <c r="KOC41" s="2"/>
      <c r="KOD41" s="2"/>
      <c r="KOE41" s="2"/>
      <c r="KOF41" s="2"/>
      <c r="KOG41" s="2"/>
      <c r="KOH41" s="2"/>
      <c r="KOI41" s="2"/>
      <c r="KOJ41" s="2"/>
      <c r="KOK41" s="2"/>
      <c r="KOL41" s="2"/>
      <c r="KOM41" s="2"/>
      <c r="KON41" s="2"/>
      <c r="KOO41" s="2"/>
      <c r="KOP41" s="2"/>
      <c r="KOQ41" s="2"/>
      <c r="KOR41" s="2"/>
      <c r="KOS41" s="2"/>
      <c r="KOT41" s="2"/>
      <c r="KOU41" s="2"/>
      <c r="KOV41" s="2"/>
      <c r="KOW41" s="2"/>
      <c r="KOX41" s="2"/>
      <c r="KOY41" s="2"/>
      <c r="KOZ41" s="2"/>
      <c r="KPA41" s="2"/>
      <c r="KPB41" s="2"/>
      <c r="KPC41" s="2"/>
      <c r="KPD41" s="2"/>
      <c r="KPE41" s="2"/>
      <c r="KPF41" s="2"/>
      <c r="KPG41" s="2"/>
      <c r="KPH41" s="2"/>
      <c r="KPI41" s="2"/>
      <c r="KPJ41" s="2"/>
      <c r="KPK41" s="2"/>
      <c r="KPL41" s="2"/>
      <c r="KPM41" s="2"/>
      <c r="KPN41" s="2"/>
      <c r="KPO41" s="2"/>
      <c r="KPP41" s="2"/>
      <c r="KPQ41" s="2"/>
      <c r="KPR41" s="2"/>
      <c r="KPS41" s="2"/>
      <c r="KPT41" s="2"/>
      <c r="KPU41" s="2"/>
      <c r="KPV41" s="2"/>
      <c r="KPW41" s="2"/>
      <c r="KPX41" s="2"/>
      <c r="KPY41" s="2"/>
      <c r="KPZ41" s="2"/>
      <c r="KQA41" s="2"/>
      <c r="KQB41" s="2"/>
      <c r="KQC41" s="2"/>
      <c r="KQD41" s="2"/>
      <c r="KQE41" s="2"/>
      <c r="KQF41" s="2"/>
      <c r="KQG41" s="2"/>
      <c r="KQH41" s="2"/>
      <c r="KQI41" s="2"/>
      <c r="KQJ41" s="2"/>
      <c r="KQK41" s="2"/>
      <c r="KQL41" s="2"/>
      <c r="KQM41" s="2"/>
      <c r="KQN41" s="2"/>
      <c r="KQO41" s="2"/>
      <c r="KQP41" s="2"/>
      <c r="KQQ41" s="2"/>
      <c r="KQR41" s="2"/>
      <c r="KQS41" s="2"/>
      <c r="KQT41" s="2"/>
      <c r="KQU41" s="2"/>
      <c r="KQV41" s="2"/>
      <c r="KQW41" s="2"/>
      <c r="KQX41" s="2"/>
      <c r="KQY41" s="2"/>
      <c r="KQZ41" s="2"/>
      <c r="KRA41" s="2"/>
      <c r="KRB41" s="2"/>
      <c r="KRC41" s="2"/>
      <c r="KRD41" s="2"/>
      <c r="KRE41" s="2"/>
      <c r="KRF41" s="2"/>
      <c r="KRG41" s="2"/>
      <c r="KRH41" s="2"/>
      <c r="KRI41" s="2"/>
      <c r="KRJ41" s="2"/>
      <c r="KRK41" s="2"/>
      <c r="KRL41" s="2"/>
      <c r="KRM41" s="2"/>
      <c r="KRN41" s="2"/>
      <c r="KRO41" s="2"/>
      <c r="KRP41" s="2"/>
      <c r="KRQ41" s="2"/>
      <c r="KRR41" s="2"/>
      <c r="KRS41" s="2"/>
      <c r="KRT41" s="2"/>
      <c r="KRU41" s="2"/>
      <c r="KRV41" s="2"/>
      <c r="KRW41" s="2"/>
      <c r="KRX41" s="2"/>
      <c r="KRY41" s="2"/>
      <c r="KRZ41" s="2"/>
      <c r="KSA41" s="2"/>
      <c r="KSB41" s="2"/>
      <c r="KSC41" s="2"/>
      <c r="KSD41" s="2"/>
      <c r="KSE41" s="2"/>
      <c r="KSF41" s="2"/>
      <c r="KSG41" s="2"/>
      <c r="KSH41" s="2"/>
      <c r="KSI41" s="2"/>
      <c r="KSJ41" s="2"/>
      <c r="KSK41" s="2"/>
      <c r="KSL41" s="2"/>
      <c r="KSM41" s="2"/>
      <c r="KSN41" s="2"/>
      <c r="KSO41" s="2"/>
      <c r="KSP41" s="2"/>
      <c r="KSQ41" s="2"/>
      <c r="KSR41" s="2"/>
      <c r="KSS41" s="2"/>
      <c r="KST41" s="2"/>
      <c r="KSU41" s="2"/>
      <c r="KSV41" s="2"/>
      <c r="KSW41" s="2"/>
      <c r="KSX41" s="2"/>
      <c r="KSY41" s="2"/>
      <c r="KSZ41" s="2"/>
      <c r="KTA41" s="2"/>
      <c r="KTB41" s="2"/>
      <c r="KTC41" s="2"/>
      <c r="KTD41" s="2"/>
      <c r="KTE41" s="2"/>
      <c r="KTF41" s="2"/>
      <c r="KTG41" s="2"/>
      <c r="KTH41" s="2"/>
      <c r="KTI41" s="2"/>
      <c r="KTJ41" s="2"/>
      <c r="KTK41" s="2"/>
      <c r="KTL41" s="2"/>
      <c r="KTM41" s="2"/>
      <c r="KTN41" s="2"/>
      <c r="KTO41" s="2"/>
      <c r="KTP41" s="2"/>
      <c r="KTQ41" s="2"/>
      <c r="KTR41" s="2"/>
      <c r="KTS41" s="2"/>
      <c r="KTT41" s="2"/>
      <c r="KTU41" s="2"/>
      <c r="KTV41" s="2"/>
      <c r="KTW41" s="2"/>
      <c r="KTX41" s="2"/>
      <c r="KTY41" s="2"/>
      <c r="KTZ41" s="2"/>
      <c r="KUA41" s="2"/>
      <c r="KUB41" s="2"/>
      <c r="KUC41" s="2"/>
      <c r="KUD41" s="2"/>
      <c r="KUE41" s="2"/>
      <c r="KUF41" s="2"/>
      <c r="KUG41" s="2"/>
      <c r="KUH41" s="2"/>
      <c r="KUI41" s="2"/>
      <c r="KUJ41" s="2"/>
      <c r="KUK41" s="2"/>
      <c r="KUL41" s="2"/>
      <c r="KUM41" s="2"/>
      <c r="KUN41" s="2"/>
      <c r="KUO41" s="2"/>
      <c r="KUP41" s="2"/>
      <c r="KUQ41" s="2"/>
      <c r="KUR41" s="2"/>
      <c r="KUS41" s="2"/>
      <c r="KUT41" s="2"/>
      <c r="KUU41" s="2"/>
      <c r="KUV41" s="2"/>
      <c r="KUW41" s="2"/>
      <c r="KUX41" s="2"/>
      <c r="KUY41" s="2"/>
      <c r="KUZ41" s="2"/>
      <c r="KVA41" s="2"/>
      <c r="KVB41" s="2"/>
      <c r="KVC41" s="2"/>
      <c r="KVD41" s="2"/>
      <c r="KVE41" s="2"/>
      <c r="KVF41" s="2"/>
      <c r="KVG41" s="2"/>
      <c r="KVH41" s="2"/>
      <c r="KVI41" s="2"/>
      <c r="KVJ41" s="2"/>
      <c r="KVK41" s="2"/>
      <c r="KVL41" s="2"/>
      <c r="KVM41" s="2"/>
      <c r="KVN41" s="2"/>
      <c r="KVO41" s="2"/>
      <c r="KVP41" s="2"/>
      <c r="KVQ41" s="2"/>
      <c r="KVR41" s="2"/>
      <c r="KVS41" s="2"/>
      <c r="KVT41" s="2"/>
      <c r="KVU41" s="2"/>
      <c r="KVV41" s="2"/>
      <c r="KVW41" s="2"/>
      <c r="KVX41" s="2"/>
      <c r="KVY41" s="2"/>
      <c r="KVZ41" s="2"/>
      <c r="KWA41" s="2"/>
      <c r="KWB41" s="2"/>
      <c r="KWC41" s="2"/>
      <c r="KWD41" s="2"/>
      <c r="KWE41" s="2"/>
      <c r="KWF41" s="2"/>
      <c r="KWG41" s="2"/>
      <c r="KWH41" s="2"/>
      <c r="KWI41" s="2"/>
      <c r="KWJ41" s="2"/>
      <c r="KWK41" s="2"/>
      <c r="KWL41" s="2"/>
      <c r="KWM41" s="2"/>
      <c r="KWN41" s="2"/>
      <c r="KWO41" s="2"/>
      <c r="KWP41" s="2"/>
      <c r="KWQ41" s="2"/>
      <c r="KWR41" s="2"/>
      <c r="KWS41" s="2"/>
      <c r="KWT41" s="2"/>
      <c r="KWU41" s="2"/>
      <c r="KWV41" s="2"/>
      <c r="KWW41" s="2"/>
      <c r="KWX41" s="2"/>
      <c r="KWY41" s="2"/>
      <c r="KWZ41" s="2"/>
      <c r="KXA41" s="2"/>
      <c r="KXB41" s="2"/>
      <c r="KXC41" s="2"/>
      <c r="KXD41" s="2"/>
      <c r="KXE41" s="2"/>
      <c r="KXF41" s="2"/>
      <c r="KXG41" s="2"/>
      <c r="KXH41" s="2"/>
      <c r="KXI41" s="2"/>
      <c r="KXJ41" s="2"/>
      <c r="KXK41" s="2"/>
      <c r="KXL41" s="2"/>
      <c r="KXM41" s="2"/>
      <c r="KXN41" s="2"/>
      <c r="KXO41" s="2"/>
      <c r="KXP41" s="2"/>
      <c r="KXQ41" s="2"/>
      <c r="KXR41" s="2"/>
      <c r="KXS41" s="2"/>
      <c r="KXT41" s="2"/>
      <c r="KXU41" s="2"/>
      <c r="KXV41" s="2"/>
      <c r="KXW41" s="2"/>
      <c r="KXX41" s="2"/>
      <c r="KXY41" s="2"/>
      <c r="KXZ41" s="2"/>
      <c r="KYA41" s="2"/>
      <c r="KYB41" s="2"/>
      <c r="KYC41" s="2"/>
      <c r="KYD41" s="2"/>
      <c r="KYE41" s="2"/>
      <c r="KYF41" s="2"/>
      <c r="KYG41" s="2"/>
      <c r="KYH41" s="2"/>
      <c r="KYI41" s="2"/>
      <c r="KYJ41" s="2"/>
      <c r="KYK41" s="2"/>
      <c r="KYL41" s="2"/>
      <c r="KYM41" s="2"/>
      <c r="KYN41" s="2"/>
      <c r="KYO41" s="2"/>
      <c r="KYP41" s="2"/>
      <c r="KYQ41" s="2"/>
      <c r="KYR41" s="2"/>
      <c r="KYS41" s="2"/>
      <c r="KYT41" s="2"/>
      <c r="KYU41" s="2"/>
      <c r="KYV41" s="2"/>
      <c r="KYW41" s="2"/>
      <c r="KYX41" s="2"/>
      <c r="KYY41" s="2"/>
      <c r="KYZ41" s="2"/>
      <c r="KZA41" s="2"/>
      <c r="KZB41" s="2"/>
      <c r="KZC41" s="2"/>
      <c r="KZD41" s="2"/>
      <c r="KZE41" s="2"/>
      <c r="KZF41" s="2"/>
      <c r="KZG41" s="2"/>
      <c r="KZH41" s="2"/>
      <c r="KZI41" s="2"/>
      <c r="KZJ41" s="2"/>
      <c r="KZK41" s="2"/>
      <c r="KZL41" s="2"/>
      <c r="KZM41" s="2"/>
      <c r="KZN41" s="2"/>
      <c r="KZO41" s="2"/>
      <c r="KZP41" s="2"/>
      <c r="KZQ41" s="2"/>
      <c r="KZR41" s="2"/>
      <c r="KZS41" s="2"/>
      <c r="KZT41" s="2"/>
      <c r="KZU41" s="2"/>
      <c r="KZV41" s="2"/>
      <c r="KZW41" s="2"/>
      <c r="KZX41" s="2"/>
      <c r="KZY41" s="2"/>
      <c r="KZZ41" s="2"/>
      <c r="LAA41" s="2"/>
      <c r="LAB41" s="2"/>
      <c r="LAC41" s="2"/>
      <c r="LAD41" s="2"/>
      <c r="LAE41" s="2"/>
      <c r="LAF41" s="2"/>
      <c r="LAG41" s="2"/>
      <c r="LAH41" s="2"/>
      <c r="LAI41" s="2"/>
      <c r="LAJ41" s="2"/>
      <c r="LAK41" s="2"/>
      <c r="LAL41" s="2"/>
      <c r="LAM41" s="2"/>
      <c r="LAN41" s="2"/>
      <c r="LAO41" s="2"/>
      <c r="LAP41" s="2"/>
      <c r="LAQ41" s="2"/>
      <c r="LAR41" s="2"/>
      <c r="LAS41" s="2"/>
      <c r="LAT41" s="2"/>
      <c r="LAU41" s="2"/>
      <c r="LAV41" s="2"/>
      <c r="LAW41" s="2"/>
      <c r="LAX41" s="2"/>
      <c r="LAY41" s="2"/>
      <c r="LAZ41" s="2"/>
      <c r="LBA41" s="2"/>
      <c r="LBB41" s="2"/>
      <c r="LBC41" s="2"/>
      <c r="LBD41" s="2"/>
      <c r="LBE41" s="2"/>
      <c r="LBF41" s="2"/>
      <c r="LBG41" s="2"/>
      <c r="LBH41" s="2"/>
      <c r="LBI41" s="2"/>
      <c r="LBJ41" s="2"/>
      <c r="LBK41" s="2"/>
      <c r="LBL41" s="2"/>
      <c r="LBM41" s="2"/>
      <c r="LBN41" s="2"/>
      <c r="LBO41" s="2"/>
      <c r="LBP41" s="2"/>
      <c r="LBQ41" s="2"/>
      <c r="LBR41" s="2"/>
      <c r="LBS41" s="2"/>
      <c r="LBT41" s="2"/>
      <c r="LBU41" s="2"/>
      <c r="LBV41" s="2"/>
      <c r="LBW41" s="2"/>
      <c r="LBX41" s="2"/>
      <c r="LBY41" s="2"/>
      <c r="LBZ41" s="2"/>
      <c r="LCA41" s="2"/>
      <c r="LCB41" s="2"/>
      <c r="LCC41" s="2"/>
      <c r="LCD41" s="2"/>
      <c r="LCE41" s="2"/>
      <c r="LCF41" s="2"/>
      <c r="LCG41" s="2"/>
      <c r="LCH41" s="2"/>
      <c r="LCI41" s="2"/>
      <c r="LCJ41" s="2"/>
      <c r="LCK41" s="2"/>
      <c r="LCL41" s="2"/>
      <c r="LCM41" s="2"/>
      <c r="LCN41" s="2"/>
      <c r="LCO41" s="2"/>
      <c r="LCP41" s="2"/>
      <c r="LCQ41" s="2"/>
      <c r="LCR41" s="2"/>
      <c r="LCS41" s="2"/>
      <c r="LCT41" s="2"/>
      <c r="LCU41" s="2"/>
      <c r="LCV41" s="2"/>
      <c r="LCW41" s="2"/>
      <c r="LCX41" s="2"/>
      <c r="LCY41" s="2"/>
      <c r="LCZ41" s="2"/>
      <c r="LDA41" s="2"/>
      <c r="LDB41" s="2"/>
      <c r="LDC41" s="2"/>
      <c r="LDD41" s="2"/>
      <c r="LDE41" s="2"/>
      <c r="LDF41" s="2"/>
      <c r="LDG41" s="2"/>
      <c r="LDH41" s="2"/>
      <c r="LDI41" s="2"/>
      <c r="LDJ41" s="2"/>
      <c r="LDK41" s="2"/>
      <c r="LDL41" s="2"/>
      <c r="LDM41" s="2"/>
      <c r="LDN41" s="2"/>
      <c r="LDO41" s="2"/>
      <c r="LDP41" s="2"/>
      <c r="LDQ41" s="2"/>
      <c r="LDR41" s="2"/>
      <c r="LDS41" s="2"/>
      <c r="LDT41" s="2"/>
      <c r="LDU41" s="2"/>
      <c r="LDV41" s="2"/>
      <c r="LDW41" s="2"/>
      <c r="LDX41" s="2"/>
      <c r="LDY41" s="2"/>
      <c r="LDZ41" s="2"/>
      <c r="LEA41" s="2"/>
      <c r="LEB41" s="2"/>
      <c r="LEC41" s="2"/>
      <c r="LED41" s="2"/>
      <c r="LEE41" s="2"/>
      <c r="LEF41" s="2"/>
      <c r="LEG41" s="2"/>
      <c r="LEH41" s="2"/>
      <c r="LEI41" s="2"/>
      <c r="LEJ41" s="2"/>
      <c r="LEK41" s="2"/>
      <c r="LEL41" s="2"/>
      <c r="LEM41" s="2"/>
      <c r="LEN41" s="2"/>
      <c r="LEO41" s="2"/>
      <c r="LEP41" s="2"/>
      <c r="LEQ41" s="2"/>
      <c r="LER41" s="2"/>
      <c r="LES41" s="2"/>
      <c r="LET41" s="2"/>
      <c r="LEU41" s="2"/>
      <c r="LEV41" s="2"/>
      <c r="LEW41" s="2"/>
      <c r="LEX41" s="2"/>
      <c r="LEY41" s="2"/>
      <c r="LEZ41" s="2"/>
      <c r="LFA41" s="2"/>
      <c r="LFB41" s="2"/>
      <c r="LFC41" s="2"/>
      <c r="LFD41" s="2"/>
      <c r="LFE41" s="2"/>
      <c r="LFF41" s="2"/>
      <c r="LFG41" s="2"/>
      <c r="LFH41" s="2"/>
      <c r="LFI41" s="2"/>
      <c r="LFJ41" s="2"/>
      <c r="LFK41" s="2"/>
      <c r="LFL41" s="2"/>
      <c r="LFM41" s="2"/>
      <c r="LFN41" s="2"/>
      <c r="LFO41" s="2"/>
      <c r="LFP41" s="2"/>
      <c r="LFQ41" s="2"/>
      <c r="LFR41" s="2"/>
      <c r="LFS41" s="2"/>
      <c r="LFT41" s="2"/>
      <c r="LFU41" s="2"/>
      <c r="LFV41" s="2"/>
      <c r="LFW41" s="2"/>
      <c r="LFX41" s="2"/>
      <c r="LFY41" s="2"/>
      <c r="LFZ41" s="2"/>
      <c r="LGA41" s="2"/>
      <c r="LGB41" s="2"/>
      <c r="LGC41" s="2"/>
      <c r="LGD41" s="2"/>
      <c r="LGE41" s="2"/>
      <c r="LGF41" s="2"/>
      <c r="LGG41" s="2"/>
      <c r="LGH41" s="2"/>
      <c r="LGI41" s="2"/>
      <c r="LGJ41" s="2"/>
      <c r="LGK41" s="2"/>
      <c r="LGL41" s="2"/>
      <c r="LGM41" s="2"/>
      <c r="LGN41" s="2"/>
      <c r="LGO41" s="2"/>
      <c r="LGP41" s="2"/>
      <c r="LGQ41" s="2"/>
      <c r="LGR41" s="2"/>
      <c r="LGS41" s="2"/>
      <c r="LGT41" s="2"/>
      <c r="LGU41" s="2"/>
      <c r="LGV41" s="2"/>
      <c r="LGW41" s="2"/>
      <c r="LGX41" s="2"/>
      <c r="LGY41" s="2"/>
      <c r="LGZ41" s="2"/>
      <c r="LHA41" s="2"/>
      <c r="LHB41" s="2"/>
      <c r="LHC41" s="2"/>
      <c r="LHD41" s="2"/>
      <c r="LHE41" s="2"/>
      <c r="LHF41" s="2"/>
      <c r="LHG41" s="2"/>
      <c r="LHH41" s="2"/>
      <c r="LHI41" s="2"/>
      <c r="LHJ41" s="2"/>
      <c r="LHK41" s="2"/>
      <c r="LHL41" s="2"/>
      <c r="LHM41" s="2"/>
      <c r="LHN41" s="2"/>
      <c r="LHO41" s="2"/>
      <c r="LHP41" s="2"/>
      <c r="LHQ41" s="2"/>
      <c r="LHR41" s="2"/>
      <c r="LHS41" s="2"/>
      <c r="LHT41" s="2"/>
      <c r="LHU41" s="2"/>
      <c r="LHV41" s="2"/>
      <c r="LHW41" s="2"/>
      <c r="LHX41" s="2"/>
      <c r="LHY41" s="2"/>
      <c r="LHZ41" s="2"/>
      <c r="LIA41" s="2"/>
      <c r="LIB41" s="2"/>
      <c r="LIC41" s="2"/>
      <c r="LID41" s="2"/>
      <c r="LIE41" s="2"/>
      <c r="LIF41" s="2"/>
      <c r="LIG41" s="2"/>
      <c r="LIH41" s="2"/>
      <c r="LII41" s="2"/>
      <c r="LIJ41" s="2"/>
      <c r="LIK41" s="2"/>
      <c r="LIL41" s="2"/>
      <c r="LIM41" s="2"/>
      <c r="LIN41" s="2"/>
      <c r="LIO41" s="2"/>
      <c r="LIP41" s="2"/>
      <c r="LIQ41" s="2"/>
      <c r="LIR41" s="2"/>
      <c r="LIS41" s="2"/>
      <c r="LIT41" s="2"/>
      <c r="LIU41" s="2"/>
      <c r="LIV41" s="2"/>
      <c r="LIW41" s="2"/>
      <c r="LIX41" s="2"/>
      <c r="LIY41" s="2"/>
      <c r="LIZ41" s="2"/>
      <c r="LJA41" s="2"/>
      <c r="LJB41" s="2"/>
      <c r="LJC41" s="2"/>
      <c r="LJD41" s="2"/>
      <c r="LJE41" s="2"/>
      <c r="LJF41" s="2"/>
      <c r="LJG41" s="2"/>
      <c r="LJH41" s="2"/>
      <c r="LJI41" s="2"/>
      <c r="LJJ41" s="2"/>
      <c r="LJK41" s="2"/>
      <c r="LJL41" s="2"/>
      <c r="LJM41" s="2"/>
      <c r="LJN41" s="2"/>
      <c r="LJO41" s="2"/>
      <c r="LJP41" s="2"/>
      <c r="LJQ41" s="2"/>
      <c r="LJR41" s="2"/>
      <c r="LJS41" s="2"/>
      <c r="LJT41" s="2"/>
      <c r="LJU41" s="2"/>
      <c r="LJV41" s="2"/>
      <c r="LJW41" s="2"/>
      <c r="LJX41" s="2"/>
      <c r="LJY41" s="2"/>
      <c r="LJZ41" s="2"/>
      <c r="LKA41" s="2"/>
      <c r="LKB41" s="2"/>
      <c r="LKC41" s="2"/>
      <c r="LKD41" s="2"/>
      <c r="LKE41" s="2"/>
      <c r="LKF41" s="2"/>
      <c r="LKG41" s="2"/>
      <c r="LKH41" s="2"/>
      <c r="LKI41" s="2"/>
      <c r="LKJ41" s="2"/>
      <c r="LKK41" s="2"/>
      <c r="LKL41" s="2"/>
      <c r="LKM41" s="2"/>
      <c r="LKN41" s="2"/>
      <c r="LKO41" s="2"/>
      <c r="LKP41" s="2"/>
      <c r="LKQ41" s="2"/>
      <c r="LKR41" s="2"/>
      <c r="LKS41" s="2"/>
      <c r="LKT41" s="2"/>
      <c r="LKU41" s="2"/>
      <c r="LKV41" s="2"/>
      <c r="LKW41" s="2"/>
      <c r="LKX41" s="2"/>
      <c r="LKY41" s="2"/>
      <c r="LKZ41" s="2"/>
      <c r="LLA41" s="2"/>
      <c r="LLB41" s="2"/>
      <c r="LLC41" s="2"/>
      <c r="LLD41" s="2"/>
      <c r="LLE41" s="2"/>
      <c r="LLF41" s="2"/>
      <c r="LLG41" s="2"/>
      <c r="LLH41" s="2"/>
      <c r="LLI41" s="2"/>
      <c r="LLJ41" s="2"/>
      <c r="LLK41" s="2"/>
      <c r="LLL41" s="2"/>
      <c r="LLM41" s="2"/>
      <c r="LLN41" s="2"/>
      <c r="LLO41" s="2"/>
      <c r="LLP41" s="2"/>
      <c r="LLQ41" s="2"/>
      <c r="LLR41" s="2"/>
      <c r="LLS41" s="2"/>
      <c r="LLT41" s="2"/>
      <c r="LLU41" s="2"/>
      <c r="LLV41" s="2"/>
      <c r="LLW41" s="2"/>
      <c r="LLX41" s="2"/>
      <c r="LLY41" s="2"/>
      <c r="LLZ41" s="2"/>
      <c r="LMA41" s="2"/>
      <c r="LMB41" s="2"/>
      <c r="LMC41" s="2"/>
      <c r="LMD41" s="2"/>
      <c r="LME41" s="2"/>
      <c r="LMF41" s="2"/>
      <c r="LMG41" s="2"/>
      <c r="LMH41" s="2"/>
      <c r="LMI41" s="2"/>
      <c r="LMJ41" s="2"/>
      <c r="LMK41" s="2"/>
      <c r="LML41" s="2"/>
      <c r="LMM41" s="2"/>
      <c r="LMN41" s="2"/>
      <c r="LMO41" s="2"/>
      <c r="LMP41" s="2"/>
      <c r="LMQ41" s="2"/>
      <c r="LMR41" s="2"/>
      <c r="LMS41" s="2"/>
      <c r="LMT41" s="2"/>
      <c r="LMU41" s="2"/>
      <c r="LMV41" s="2"/>
      <c r="LMW41" s="2"/>
      <c r="LMX41" s="2"/>
      <c r="LMY41" s="2"/>
      <c r="LMZ41" s="2"/>
      <c r="LNA41" s="2"/>
      <c r="LNB41" s="2"/>
      <c r="LNC41" s="2"/>
      <c r="LND41" s="2"/>
      <c r="LNE41" s="2"/>
      <c r="LNF41" s="2"/>
      <c r="LNG41" s="2"/>
      <c r="LNH41" s="2"/>
      <c r="LNI41" s="2"/>
      <c r="LNJ41" s="2"/>
      <c r="LNK41" s="2"/>
      <c r="LNL41" s="2"/>
      <c r="LNM41" s="2"/>
      <c r="LNN41" s="2"/>
      <c r="LNO41" s="2"/>
      <c r="LNP41" s="2"/>
      <c r="LNQ41" s="2"/>
      <c r="LNR41" s="2"/>
      <c r="LNS41" s="2"/>
      <c r="LNT41" s="2"/>
      <c r="LNU41" s="2"/>
      <c r="LNV41" s="2"/>
      <c r="LNW41" s="2"/>
      <c r="LNX41" s="2"/>
      <c r="LNY41" s="2"/>
      <c r="LNZ41" s="2"/>
      <c r="LOA41" s="2"/>
      <c r="LOB41" s="2"/>
      <c r="LOC41" s="2"/>
      <c r="LOD41" s="2"/>
      <c r="LOE41" s="2"/>
      <c r="LOF41" s="2"/>
      <c r="LOG41" s="2"/>
      <c r="LOH41" s="2"/>
      <c r="LOI41" s="2"/>
      <c r="LOJ41" s="2"/>
      <c r="LOK41" s="2"/>
      <c r="LOL41" s="2"/>
      <c r="LOM41" s="2"/>
      <c r="LON41" s="2"/>
      <c r="LOO41" s="2"/>
      <c r="LOP41" s="2"/>
      <c r="LOQ41" s="2"/>
      <c r="LOR41" s="2"/>
      <c r="LOS41" s="2"/>
      <c r="LOT41" s="2"/>
      <c r="LOU41" s="2"/>
      <c r="LOV41" s="2"/>
      <c r="LOW41" s="2"/>
      <c r="LOX41" s="2"/>
      <c r="LOY41" s="2"/>
      <c r="LOZ41" s="2"/>
      <c r="LPA41" s="2"/>
      <c r="LPB41" s="2"/>
      <c r="LPC41" s="2"/>
      <c r="LPD41" s="2"/>
      <c r="LPE41" s="2"/>
      <c r="LPF41" s="2"/>
      <c r="LPG41" s="2"/>
      <c r="LPH41" s="2"/>
      <c r="LPI41" s="2"/>
      <c r="LPJ41" s="2"/>
      <c r="LPK41" s="2"/>
      <c r="LPL41" s="2"/>
      <c r="LPM41" s="2"/>
      <c r="LPN41" s="2"/>
      <c r="LPO41" s="2"/>
      <c r="LPP41" s="2"/>
      <c r="LPQ41" s="2"/>
      <c r="LPR41" s="2"/>
      <c r="LPS41" s="2"/>
      <c r="LPT41" s="2"/>
      <c r="LPU41" s="2"/>
      <c r="LPV41" s="2"/>
      <c r="LPW41" s="2"/>
      <c r="LPX41" s="2"/>
      <c r="LPY41" s="2"/>
      <c r="LPZ41" s="2"/>
      <c r="LQA41" s="2"/>
      <c r="LQB41" s="2"/>
      <c r="LQC41" s="2"/>
      <c r="LQD41" s="2"/>
      <c r="LQE41" s="2"/>
      <c r="LQF41" s="2"/>
      <c r="LQG41" s="2"/>
      <c r="LQH41" s="2"/>
      <c r="LQI41" s="2"/>
      <c r="LQJ41" s="2"/>
      <c r="LQK41" s="2"/>
      <c r="LQL41" s="2"/>
      <c r="LQM41" s="2"/>
      <c r="LQN41" s="2"/>
      <c r="LQO41" s="2"/>
      <c r="LQP41" s="2"/>
      <c r="LQQ41" s="2"/>
      <c r="LQR41" s="2"/>
      <c r="LQS41" s="2"/>
      <c r="LQT41" s="2"/>
      <c r="LQU41" s="2"/>
      <c r="LQV41" s="2"/>
      <c r="LQW41" s="2"/>
      <c r="LQX41" s="2"/>
      <c r="LQY41" s="2"/>
      <c r="LQZ41" s="2"/>
      <c r="LRA41" s="2"/>
      <c r="LRB41" s="2"/>
      <c r="LRC41" s="2"/>
      <c r="LRD41" s="2"/>
      <c r="LRE41" s="2"/>
      <c r="LRF41" s="2"/>
      <c r="LRG41" s="2"/>
      <c r="LRH41" s="2"/>
      <c r="LRI41" s="2"/>
      <c r="LRJ41" s="2"/>
      <c r="LRK41" s="2"/>
      <c r="LRL41" s="2"/>
      <c r="LRM41" s="2"/>
      <c r="LRN41" s="2"/>
      <c r="LRO41" s="2"/>
      <c r="LRP41" s="2"/>
      <c r="LRQ41" s="2"/>
      <c r="LRR41" s="2"/>
      <c r="LRS41" s="2"/>
      <c r="LRT41" s="2"/>
      <c r="LRU41" s="2"/>
      <c r="LRV41" s="2"/>
      <c r="LRW41" s="2"/>
      <c r="LRX41" s="2"/>
      <c r="LRY41" s="2"/>
      <c r="LRZ41" s="2"/>
      <c r="LSA41" s="2"/>
      <c r="LSB41" s="2"/>
      <c r="LSC41" s="2"/>
      <c r="LSD41" s="2"/>
      <c r="LSE41" s="2"/>
      <c r="LSF41" s="2"/>
      <c r="LSG41" s="2"/>
      <c r="LSH41" s="2"/>
      <c r="LSI41" s="2"/>
      <c r="LSJ41" s="2"/>
      <c r="LSK41" s="2"/>
      <c r="LSL41" s="2"/>
      <c r="LSM41" s="2"/>
      <c r="LSN41" s="2"/>
      <c r="LSO41" s="2"/>
      <c r="LSP41" s="2"/>
      <c r="LSQ41" s="2"/>
      <c r="LSR41" s="2"/>
      <c r="LSS41" s="2"/>
      <c r="LST41" s="2"/>
      <c r="LSU41" s="2"/>
      <c r="LSV41" s="2"/>
      <c r="LSW41" s="2"/>
      <c r="LSX41" s="2"/>
      <c r="LSY41" s="2"/>
      <c r="LSZ41" s="2"/>
      <c r="LTA41" s="2"/>
      <c r="LTB41" s="2"/>
      <c r="LTC41" s="2"/>
      <c r="LTD41" s="2"/>
      <c r="LTE41" s="2"/>
      <c r="LTF41" s="2"/>
      <c r="LTG41" s="2"/>
      <c r="LTH41" s="2"/>
      <c r="LTI41" s="2"/>
      <c r="LTJ41" s="2"/>
      <c r="LTK41" s="2"/>
      <c r="LTL41" s="2"/>
      <c r="LTM41" s="2"/>
      <c r="LTN41" s="2"/>
      <c r="LTO41" s="2"/>
      <c r="LTP41" s="2"/>
      <c r="LTQ41" s="2"/>
      <c r="LTR41" s="2"/>
      <c r="LTS41" s="2"/>
      <c r="LTT41" s="2"/>
      <c r="LTU41" s="2"/>
      <c r="LTV41" s="2"/>
      <c r="LTW41" s="2"/>
      <c r="LTX41" s="2"/>
      <c r="LTY41" s="2"/>
      <c r="LTZ41" s="2"/>
      <c r="LUA41" s="2"/>
      <c r="LUB41" s="2"/>
      <c r="LUC41" s="2"/>
      <c r="LUD41" s="2"/>
      <c r="LUE41" s="2"/>
      <c r="LUF41" s="2"/>
      <c r="LUG41" s="2"/>
      <c r="LUH41" s="2"/>
      <c r="LUI41" s="2"/>
      <c r="LUJ41" s="2"/>
      <c r="LUK41" s="2"/>
      <c r="LUL41" s="2"/>
      <c r="LUM41" s="2"/>
      <c r="LUN41" s="2"/>
      <c r="LUO41" s="2"/>
      <c r="LUP41" s="2"/>
      <c r="LUQ41" s="2"/>
      <c r="LUR41" s="2"/>
      <c r="LUS41" s="2"/>
      <c r="LUT41" s="2"/>
      <c r="LUU41" s="2"/>
      <c r="LUV41" s="2"/>
      <c r="LUW41" s="2"/>
      <c r="LUX41" s="2"/>
      <c r="LUY41" s="2"/>
      <c r="LUZ41" s="2"/>
      <c r="LVA41" s="2"/>
      <c r="LVB41" s="2"/>
      <c r="LVC41" s="2"/>
      <c r="LVD41" s="2"/>
      <c r="LVE41" s="2"/>
      <c r="LVF41" s="2"/>
      <c r="LVG41" s="2"/>
      <c r="LVH41" s="2"/>
      <c r="LVI41" s="2"/>
      <c r="LVJ41" s="2"/>
      <c r="LVK41" s="2"/>
      <c r="LVL41" s="2"/>
      <c r="LVM41" s="2"/>
      <c r="LVN41" s="2"/>
      <c r="LVO41" s="2"/>
      <c r="LVP41" s="2"/>
      <c r="LVQ41" s="2"/>
      <c r="LVR41" s="2"/>
      <c r="LVS41" s="2"/>
      <c r="LVT41" s="2"/>
      <c r="LVU41" s="2"/>
      <c r="LVV41" s="2"/>
      <c r="LVW41" s="2"/>
      <c r="LVX41" s="2"/>
      <c r="LVY41" s="2"/>
      <c r="LVZ41" s="2"/>
      <c r="LWA41" s="2"/>
      <c r="LWB41" s="2"/>
      <c r="LWC41" s="2"/>
      <c r="LWD41" s="2"/>
      <c r="LWE41" s="2"/>
      <c r="LWF41" s="2"/>
      <c r="LWG41" s="2"/>
      <c r="LWH41" s="2"/>
      <c r="LWI41" s="2"/>
      <c r="LWJ41" s="2"/>
      <c r="LWK41" s="2"/>
      <c r="LWL41" s="2"/>
      <c r="LWM41" s="2"/>
      <c r="LWN41" s="2"/>
      <c r="LWO41" s="2"/>
      <c r="LWP41" s="2"/>
      <c r="LWQ41" s="2"/>
      <c r="LWR41" s="2"/>
      <c r="LWS41" s="2"/>
      <c r="LWT41" s="2"/>
      <c r="LWU41" s="2"/>
      <c r="LWV41" s="2"/>
      <c r="LWW41" s="2"/>
      <c r="LWX41" s="2"/>
      <c r="LWY41" s="2"/>
      <c r="LWZ41" s="2"/>
      <c r="LXA41" s="2"/>
      <c r="LXB41" s="2"/>
      <c r="LXC41" s="2"/>
      <c r="LXD41" s="2"/>
      <c r="LXE41" s="2"/>
      <c r="LXF41" s="2"/>
      <c r="LXG41" s="2"/>
      <c r="LXH41" s="2"/>
      <c r="LXI41" s="2"/>
      <c r="LXJ41" s="2"/>
      <c r="LXK41" s="2"/>
      <c r="LXL41" s="2"/>
      <c r="LXM41" s="2"/>
      <c r="LXN41" s="2"/>
      <c r="LXO41" s="2"/>
      <c r="LXP41" s="2"/>
      <c r="LXQ41" s="2"/>
      <c r="LXR41" s="2"/>
      <c r="LXS41" s="2"/>
      <c r="LXT41" s="2"/>
      <c r="LXU41" s="2"/>
      <c r="LXV41" s="2"/>
      <c r="LXW41" s="2"/>
      <c r="LXX41" s="2"/>
      <c r="LXY41" s="2"/>
      <c r="LXZ41" s="2"/>
      <c r="LYA41" s="2"/>
      <c r="LYB41" s="2"/>
      <c r="LYC41" s="2"/>
      <c r="LYD41" s="2"/>
      <c r="LYE41" s="2"/>
      <c r="LYF41" s="2"/>
      <c r="LYG41" s="2"/>
      <c r="LYH41" s="2"/>
      <c r="LYI41" s="2"/>
      <c r="LYJ41" s="2"/>
      <c r="LYK41" s="2"/>
      <c r="LYL41" s="2"/>
      <c r="LYM41" s="2"/>
      <c r="LYN41" s="2"/>
      <c r="LYO41" s="2"/>
      <c r="LYP41" s="2"/>
      <c r="LYQ41" s="2"/>
      <c r="LYR41" s="2"/>
      <c r="LYS41" s="2"/>
      <c r="LYT41" s="2"/>
      <c r="LYU41" s="2"/>
      <c r="LYV41" s="2"/>
      <c r="LYW41" s="2"/>
      <c r="LYX41" s="2"/>
      <c r="LYY41" s="2"/>
      <c r="LYZ41" s="2"/>
      <c r="LZA41" s="2"/>
      <c r="LZB41" s="2"/>
      <c r="LZC41" s="2"/>
      <c r="LZD41" s="2"/>
      <c r="LZE41" s="2"/>
      <c r="LZF41" s="2"/>
      <c r="LZG41" s="2"/>
      <c r="LZH41" s="2"/>
      <c r="LZI41" s="2"/>
      <c r="LZJ41" s="2"/>
      <c r="LZK41" s="2"/>
      <c r="LZL41" s="2"/>
      <c r="LZM41" s="2"/>
      <c r="LZN41" s="2"/>
      <c r="LZO41" s="2"/>
      <c r="LZP41" s="2"/>
      <c r="LZQ41" s="2"/>
      <c r="LZR41" s="2"/>
      <c r="LZS41" s="2"/>
      <c r="LZT41" s="2"/>
      <c r="LZU41" s="2"/>
      <c r="LZV41" s="2"/>
      <c r="LZW41" s="2"/>
      <c r="LZX41" s="2"/>
      <c r="LZY41" s="2"/>
      <c r="LZZ41" s="2"/>
      <c r="MAA41" s="2"/>
      <c r="MAB41" s="2"/>
      <c r="MAC41" s="2"/>
      <c r="MAD41" s="2"/>
      <c r="MAE41" s="2"/>
      <c r="MAF41" s="2"/>
      <c r="MAG41" s="2"/>
      <c r="MAH41" s="2"/>
      <c r="MAI41" s="2"/>
      <c r="MAJ41" s="2"/>
      <c r="MAK41" s="2"/>
      <c r="MAL41" s="2"/>
      <c r="MAM41" s="2"/>
      <c r="MAN41" s="2"/>
      <c r="MAO41" s="2"/>
      <c r="MAP41" s="2"/>
      <c r="MAQ41" s="2"/>
      <c r="MAR41" s="2"/>
      <c r="MAS41" s="2"/>
      <c r="MAT41" s="2"/>
      <c r="MAU41" s="2"/>
      <c r="MAV41" s="2"/>
      <c r="MAW41" s="2"/>
      <c r="MAX41" s="2"/>
      <c r="MAY41" s="2"/>
      <c r="MAZ41" s="2"/>
      <c r="MBA41" s="2"/>
      <c r="MBB41" s="2"/>
      <c r="MBC41" s="2"/>
      <c r="MBD41" s="2"/>
      <c r="MBE41" s="2"/>
      <c r="MBF41" s="2"/>
      <c r="MBG41" s="2"/>
      <c r="MBH41" s="2"/>
      <c r="MBI41" s="2"/>
      <c r="MBJ41" s="2"/>
      <c r="MBK41" s="2"/>
      <c r="MBL41" s="2"/>
      <c r="MBM41" s="2"/>
      <c r="MBN41" s="2"/>
      <c r="MBO41" s="2"/>
      <c r="MBP41" s="2"/>
      <c r="MBQ41" s="2"/>
      <c r="MBR41" s="2"/>
      <c r="MBS41" s="2"/>
      <c r="MBT41" s="2"/>
      <c r="MBU41" s="2"/>
      <c r="MBV41" s="2"/>
      <c r="MBW41" s="2"/>
      <c r="MBX41" s="2"/>
      <c r="MBY41" s="2"/>
      <c r="MBZ41" s="2"/>
      <c r="MCA41" s="2"/>
      <c r="MCB41" s="2"/>
      <c r="MCC41" s="2"/>
      <c r="MCD41" s="2"/>
      <c r="MCE41" s="2"/>
      <c r="MCF41" s="2"/>
      <c r="MCG41" s="2"/>
      <c r="MCH41" s="2"/>
      <c r="MCI41" s="2"/>
      <c r="MCJ41" s="2"/>
      <c r="MCK41" s="2"/>
      <c r="MCL41" s="2"/>
      <c r="MCM41" s="2"/>
      <c r="MCN41" s="2"/>
      <c r="MCO41" s="2"/>
      <c r="MCP41" s="2"/>
      <c r="MCQ41" s="2"/>
      <c r="MCR41" s="2"/>
      <c r="MCS41" s="2"/>
      <c r="MCT41" s="2"/>
      <c r="MCU41" s="2"/>
      <c r="MCV41" s="2"/>
      <c r="MCW41" s="2"/>
      <c r="MCX41" s="2"/>
      <c r="MCY41" s="2"/>
      <c r="MCZ41" s="2"/>
      <c r="MDA41" s="2"/>
      <c r="MDB41" s="2"/>
      <c r="MDC41" s="2"/>
      <c r="MDD41" s="2"/>
      <c r="MDE41" s="2"/>
      <c r="MDF41" s="2"/>
      <c r="MDG41" s="2"/>
      <c r="MDH41" s="2"/>
      <c r="MDI41" s="2"/>
      <c r="MDJ41" s="2"/>
      <c r="MDK41" s="2"/>
      <c r="MDL41" s="2"/>
      <c r="MDM41" s="2"/>
      <c r="MDN41" s="2"/>
      <c r="MDO41" s="2"/>
      <c r="MDP41" s="2"/>
      <c r="MDQ41" s="2"/>
      <c r="MDR41" s="2"/>
      <c r="MDS41" s="2"/>
      <c r="MDT41" s="2"/>
      <c r="MDU41" s="2"/>
      <c r="MDV41" s="2"/>
      <c r="MDW41" s="2"/>
      <c r="MDX41" s="2"/>
      <c r="MDY41" s="2"/>
      <c r="MDZ41" s="2"/>
      <c r="MEA41" s="2"/>
      <c r="MEB41" s="2"/>
      <c r="MEC41" s="2"/>
      <c r="MED41" s="2"/>
      <c r="MEE41" s="2"/>
      <c r="MEF41" s="2"/>
      <c r="MEG41" s="2"/>
      <c r="MEH41" s="2"/>
      <c r="MEI41" s="2"/>
      <c r="MEJ41" s="2"/>
      <c r="MEK41" s="2"/>
      <c r="MEL41" s="2"/>
      <c r="MEM41" s="2"/>
      <c r="MEN41" s="2"/>
      <c r="MEO41" s="2"/>
      <c r="MEP41" s="2"/>
      <c r="MEQ41" s="2"/>
      <c r="MER41" s="2"/>
      <c r="MES41" s="2"/>
      <c r="MET41" s="2"/>
      <c r="MEU41" s="2"/>
      <c r="MEV41" s="2"/>
      <c r="MEW41" s="2"/>
      <c r="MEX41" s="2"/>
      <c r="MEY41" s="2"/>
      <c r="MEZ41" s="2"/>
      <c r="MFA41" s="2"/>
      <c r="MFB41" s="2"/>
      <c r="MFC41" s="2"/>
      <c r="MFD41" s="2"/>
      <c r="MFE41" s="2"/>
      <c r="MFF41" s="2"/>
      <c r="MFG41" s="2"/>
      <c r="MFH41" s="2"/>
      <c r="MFI41" s="2"/>
      <c r="MFJ41" s="2"/>
      <c r="MFK41" s="2"/>
      <c r="MFL41" s="2"/>
      <c r="MFM41" s="2"/>
      <c r="MFN41" s="2"/>
      <c r="MFO41" s="2"/>
      <c r="MFP41" s="2"/>
      <c r="MFQ41" s="2"/>
      <c r="MFR41" s="2"/>
      <c r="MFS41" s="2"/>
      <c r="MFT41" s="2"/>
      <c r="MFU41" s="2"/>
      <c r="MFV41" s="2"/>
      <c r="MFW41" s="2"/>
      <c r="MFX41" s="2"/>
      <c r="MFY41" s="2"/>
      <c r="MFZ41" s="2"/>
      <c r="MGA41" s="2"/>
      <c r="MGB41" s="2"/>
      <c r="MGC41" s="2"/>
      <c r="MGD41" s="2"/>
      <c r="MGE41" s="2"/>
      <c r="MGF41" s="2"/>
      <c r="MGG41" s="2"/>
      <c r="MGH41" s="2"/>
      <c r="MGI41" s="2"/>
      <c r="MGJ41" s="2"/>
      <c r="MGK41" s="2"/>
      <c r="MGL41" s="2"/>
      <c r="MGM41" s="2"/>
      <c r="MGN41" s="2"/>
      <c r="MGO41" s="2"/>
      <c r="MGP41" s="2"/>
      <c r="MGQ41" s="2"/>
      <c r="MGR41" s="2"/>
      <c r="MGS41" s="2"/>
      <c r="MGT41" s="2"/>
      <c r="MGU41" s="2"/>
      <c r="MGV41" s="2"/>
      <c r="MGW41" s="2"/>
      <c r="MGX41" s="2"/>
      <c r="MGY41" s="2"/>
      <c r="MGZ41" s="2"/>
      <c r="MHA41" s="2"/>
      <c r="MHB41" s="2"/>
      <c r="MHC41" s="2"/>
      <c r="MHD41" s="2"/>
      <c r="MHE41" s="2"/>
      <c r="MHF41" s="2"/>
      <c r="MHG41" s="2"/>
      <c r="MHH41" s="2"/>
      <c r="MHI41" s="2"/>
      <c r="MHJ41" s="2"/>
      <c r="MHK41" s="2"/>
      <c r="MHL41" s="2"/>
      <c r="MHM41" s="2"/>
      <c r="MHN41" s="2"/>
      <c r="MHO41" s="2"/>
      <c r="MHP41" s="2"/>
      <c r="MHQ41" s="2"/>
      <c r="MHR41" s="2"/>
      <c r="MHS41" s="2"/>
      <c r="MHT41" s="2"/>
      <c r="MHU41" s="2"/>
      <c r="MHV41" s="2"/>
      <c r="MHW41" s="2"/>
      <c r="MHX41" s="2"/>
      <c r="MHY41" s="2"/>
      <c r="MHZ41" s="2"/>
      <c r="MIA41" s="2"/>
      <c r="MIB41" s="2"/>
      <c r="MIC41" s="2"/>
      <c r="MID41" s="2"/>
      <c r="MIE41" s="2"/>
      <c r="MIF41" s="2"/>
      <c r="MIG41" s="2"/>
      <c r="MIH41" s="2"/>
      <c r="MII41" s="2"/>
      <c r="MIJ41" s="2"/>
      <c r="MIK41" s="2"/>
      <c r="MIL41" s="2"/>
      <c r="MIM41" s="2"/>
      <c r="MIN41" s="2"/>
      <c r="MIO41" s="2"/>
      <c r="MIP41" s="2"/>
      <c r="MIQ41" s="2"/>
      <c r="MIR41" s="2"/>
      <c r="MIS41" s="2"/>
      <c r="MIT41" s="2"/>
      <c r="MIU41" s="2"/>
      <c r="MIV41" s="2"/>
      <c r="MIW41" s="2"/>
      <c r="MIX41" s="2"/>
      <c r="MIY41" s="2"/>
      <c r="MIZ41" s="2"/>
      <c r="MJA41" s="2"/>
      <c r="MJB41" s="2"/>
      <c r="MJC41" s="2"/>
      <c r="MJD41" s="2"/>
      <c r="MJE41" s="2"/>
      <c r="MJF41" s="2"/>
      <c r="MJG41" s="2"/>
      <c r="MJH41" s="2"/>
      <c r="MJI41" s="2"/>
      <c r="MJJ41" s="2"/>
      <c r="MJK41" s="2"/>
      <c r="MJL41" s="2"/>
      <c r="MJM41" s="2"/>
      <c r="MJN41" s="2"/>
      <c r="MJO41" s="2"/>
      <c r="MJP41" s="2"/>
      <c r="MJQ41" s="2"/>
      <c r="MJR41" s="2"/>
      <c r="MJS41" s="2"/>
      <c r="MJT41" s="2"/>
      <c r="MJU41" s="2"/>
      <c r="MJV41" s="2"/>
      <c r="MJW41" s="2"/>
      <c r="MJX41" s="2"/>
      <c r="MJY41" s="2"/>
      <c r="MJZ41" s="2"/>
      <c r="MKA41" s="2"/>
      <c r="MKB41" s="2"/>
      <c r="MKC41" s="2"/>
      <c r="MKD41" s="2"/>
      <c r="MKE41" s="2"/>
      <c r="MKF41" s="2"/>
      <c r="MKG41" s="2"/>
      <c r="MKH41" s="2"/>
      <c r="MKI41" s="2"/>
      <c r="MKJ41" s="2"/>
      <c r="MKK41" s="2"/>
      <c r="MKL41" s="2"/>
      <c r="MKM41" s="2"/>
      <c r="MKN41" s="2"/>
      <c r="MKO41" s="2"/>
      <c r="MKP41" s="2"/>
      <c r="MKQ41" s="2"/>
      <c r="MKR41" s="2"/>
      <c r="MKS41" s="2"/>
      <c r="MKT41" s="2"/>
      <c r="MKU41" s="2"/>
      <c r="MKV41" s="2"/>
      <c r="MKW41" s="2"/>
      <c r="MKX41" s="2"/>
      <c r="MKY41" s="2"/>
      <c r="MKZ41" s="2"/>
      <c r="MLA41" s="2"/>
      <c r="MLB41" s="2"/>
      <c r="MLC41" s="2"/>
      <c r="MLD41" s="2"/>
      <c r="MLE41" s="2"/>
      <c r="MLF41" s="2"/>
      <c r="MLG41" s="2"/>
      <c r="MLH41" s="2"/>
      <c r="MLI41" s="2"/>
      <c r="MLJ41" s="2"/>
      <c r="MLK41" s="2"/>
      <c r="MLL41" s="2"/>
      <c r="MLM41" s="2"/>
      <c r="MLN41" s="2"/>
      <c r="MLO41" s="2"/>
      <c r="MLP41" s="2"/>
      <c r="MLQ41" s="2"/>
      <c r="MLR41" s="2"/>
      <c r="MLS41" s="2"/>
      <c r="MLT41" s="2"/>
      <c r="MLU41" s="2"/>
      <c r="MLV41" s="2"/>
      <c r="MLW41" s="2"/>
      <c r="MLX41" s="2"/>
      <c r="MLY41" s="2"/>
      <c r="MLZ41" s="2"/>
      <c r="MMA41" s="2"/>
      <c r="MMB41" s="2"/>
      <c r="MMC41" s="2"/>
      <c r="MMD41" s="2"/>
      <c r="MME41" s="2"/>
      <c r="MMF41" s="2"/>
      <c r="MMG41" s="2"/>
      <c r="MMH41" s="2"/>
      <c r="MMI41" s="2"/>
      <c r="MMJ41" s="2"/>
      <c r="MMK41" s="2"/>
      <c r="MML41" s="2"/>
      <c r="MMM41" s="2"/>
      <c r="MMN41" s="2"/>
      <c r="MMO41" s="2"/>
      <c r="MMP41" s="2"/>
      <c r="MMQ41" s="2"/>
      <c r="MMR41" s="2"/>
      <c r="MMS41" s="2"/>
      <c r="MMT41" s="2"/>
      <c r="MMU41" s="2"/>
      <c r="MMV41" s="2"/>
      <c r="MMW41" s="2"/>
      <c r="MMX41" s="2"/>
      <c r="MMY41" s="2"/>
      <c r="MMZ41" s="2"/>
      <c r="MNA41" s="2"/>
      <c r="MNB41" s="2"/>
      <c r="MNC41" s="2"/>
      <c r="MND41" s="2"/>
      <c r="MNE41" s="2"/>
      <c r="MNF41" s="2"/>
      <c r="MNG41" s="2"/>
      <c r="MNH41" s="2"/>
      <c r="MNI41" s="2"/>
      <c r="MNJ41" s="2"/>
      <c r="MNK41" s="2"/>
      <c r="MNL41" s="2"/>
      <c r="MNM41" s="2"/>
      <c r="MNN41" s="2"/>
      <c r="MNO41" s="2"/>
      <c r="MNP41" s="2"/>
      <c r="MNQ41" s="2"/>
      <c r="MNR41" s="2"/>
      <c r="MNS41" s="2"/>
      <c r="MNT41" s="2"/>
      <c r="MNU41" s="2"/>
      <c r="MNV41" s="2"/>
      <c r="MNW41" s="2"/>
      <c r="MNX41" s="2"/>
      <c r="MNY41" s="2"/>
      <c r="MNZ41" s="2"/>
      <c r="MOA41" s="2"/>
      <c r="MOB41" s="2"/>
      <c r="MOC41" s="2"/>
      <c r="MOD41" s="2"/>
      <c r="MOE41" s="2"/>
      <c r="MOF41" s="2"/>
      <c r="MOG41" s="2"/>
      <c r="MOH41" s="2"/>
      <c r="MOI41" s="2"/>
      <c r="MOJ41" s="2"/>
      <c r="MOK41" s="2"/>
      <c r="MOL41" s="2"/>
      <c r="MOM41" s="2"/>
      <c r="MON41" s="2"/>
      <c r="MOO41" s="2"/>
      <c r="MOP41" s="2"/>
      <c r="MOQ41" s="2"/>
      <c r="MOR41" s="2"/>
      <c r="MOS41" s="2"/>
      <c r="MOT41" s="2"/>
      <c r="MOU41" s="2"/>
      <c r="MOV41" s="2"/>
      <c r="MOW41" s="2"/>
      <c r="MOX41" s="2"/>
      <c r="MOY41" s="2"/>
      <c r="MOZ41" s="2"/>
      <c r="MPA41" s="2"/>
      <c r="MPB41" s="2"/>
      <c r="MPC41" s="2"/>
      <c r="MPD41" s="2"/>
      <c r="MPE41" s="2"/>
      <c r="MPF41" s="2"/>
      <c r="MPG41" s="2"/>
      <c r="MPH41" s="2"/>
      <c r="MPI41" s="2"/>
      <c r="MPJ41" s="2"/>
      <c r="MPK41" s="2"/>
      <c r="MPL41" s="2"/>
      <c r="MPM41" s="2"/>
      <c r="MPN41" s="2"/>
      <c r="MPO41" s="2"/>
      <c r="MPP41" s="2"/>
      <c r="MPQ41" s="2"/>
      <c r="MPR41" s="2"/>
      <c r="MPS41" s="2"/>
      <c r="MPT41" s="2"/>
      <c r="MPU41" s="2"/>
      <c r="MPV41" s="2"/>
      <c r="MPW41" s="2"/>
      <c r="MPX41" s="2"/>
      <c r="MPY41" s="2"/>
      <c r="MPZ41" s="2"/>
      <c r="MQA41" s="2"/>
      <c r="MQB41" s="2"/>
      <c r="MQC41" s="2"/>
      <c r="MQD41" s="2"/>
      <c r="MQE41" s="2"/>
      <c r="MQF41" s="2"/>
      <c r="MQG41" s="2"/>
      <c r="MQH41" s="2"/>
      <c r="MQI41" s="2"/>
      <c r="MQJ41" s="2"/>
      <c r="MQK41" s="2"/>
      <c r="MQL41" s="2"/>
      <c r="MQM41" s="2"/>
      <c r="MQN41" s="2"/>
      <c r="MQO41" s="2"/>
      <c r="MQP41" s="2"/>
      <c r="MQQ41" s="2"/>
      <c r="MQR41" s="2"/>
      <c r="MQS41" s="2"/>
      <c r="MQT41" s="2"/>
      <c r="MQU41" s="2"/>
      <c r="MQV41" s="2"/>
      <c r="MQW41" s="2"/>
      <c r="MQX41" s="2"/>
      <c r="MQY41" s="2"/>
      <c r="MQZ41" s="2"/>
      <c r="MRA41" s="2"/>
      <c r="MRB41" s="2"/>
      <c r="MRC41" s="2"/>
      <c r="MRD41" s="2"/>
      <c r="MRE41" s="2"/>
      <c r="MRF41" s="2"/>
      <c r="MRG41" s="2"/>
      <c r="MRH41" s="2"/>
      <c r="MRI41" s="2"/>
      <c r="MRJ41" s="2"/>
      <c r="MRK41" s="2"/>
      <c r="MRL41" s="2"/>
      <c r="MRM41" s="2"/>
      <c r="MRN41" s="2"/>
      <c r="MRO41" s="2"/>
      <c r="MRP41" s="2"/>
      <c r="MRQ41" s="2"/>
      <c r="MRR41" s="2"/>
      <c r="MRS41" s="2"/>
      <c r="MRT41" s="2"/>
      <c r="MRU41" s="2"/>
      <c r="MRV41" s="2"/>
      <c r="MRW41" s="2"/>
      <c r="MRX41" s="2"/>
      <c r="MRY41" s="2"/>
      <c r="MRZ41" s="2"/>
      <c r="MSA41" s="2"/>
      <c r="MSB41" s="2"/>
      <c r="MSC41" s="2"/>
      <c r="MSD41" s="2"/>
      <c r="MSE41" s="2"/>
      <c r="MSF41" s="2"/>
      <c r="MSG41" s="2"/>
      <c r="MSH41" s="2"/>
      <c r="MSI41" s="2"/>
      <c r="MSJ41" s="2"/>
      <c r="MSK41" s="2"/>
      <c r="MSL41" s="2"/>
      <c r="MSM41" s="2"/>
      <c r="MSN41" s="2"/>
      <c r="MSO41" s="2"/>
      <c r="MSP41" s="2"/>
      <c r="MSQ41" s="2"/>
      <c r="MSR41" s="2"/>
      <c r="MSS41" s="2"/>
      <c r="MST41" s="2"/>
      <c r="MSU41" s="2"/>
      <c r="MSV41" s="2"/>
      <c r="MSW41" s="2"/>
      <c r="MSX41" s="2"/>
      <c r="MSY41" s="2"/>
      <c r="MSZ41" s="2"/>
      <c r="MTA41" s="2"/>
      <c r="MTB41" s="2"/>
      <c r="MTC41" s="2"/>
      <c r="MTD41" s="2"/>
      <c r="MTE41" s="2"/>
      <c r="MTF41" s="2"/>
      <c r="MTG41" s="2"/>
      <c r="MTH41" s="2"/>
      <c r="MTI41" s="2"/>
      <c r="MTJ41" s="2"/>
      <c r="MTK41" s="2"/>
      <c r="MTL41" s="2"/>
      <c r="MTM41" s="2"/>
      <c r="MTN41" s="2"/>
      <c r="MTO41" s="2"/>
      <c r="MTP41" s="2"/>
      <c r="MTQ41" s="2"/>
      <c r="MTR41" s="2"/>
      <c r="MTS41" s="2"/>
      <c r="MTT41" s="2"/>
      <c r="MTU41" s="2"/>
      <c r="MTV41" s="2"/>
      <c r="MTW41" s="2"/>
      <c r="MTX41" s="2"/>
      <c r="MTY41" s="2"/>
      <c r="MTZ41" s="2"/>
      <c r="MUA41" s="2"/>
      <c r="MUB41" s="2"/>
      <c r="MUC41" s="2"/>
      <c r="MUD41" s="2"/>
      <c r="MUE41" s="2"/>
      <c r="MUF41" s="2"/>
      <c r="MUG41" s="2"/>
      <c r="MUH41" s="2"/>
      <c r="MUI41" s="2"/>
      <c r="MUJ41" s="2"/>
      <c r="MUK41" s="2"/>
      <c r="MUL41" s="2"/>
      <c r="MUM41" s="2"/>
      <c r="MUN41" s="2"/>
      <c r="MUO41" s="2"/>
      <c r="MUP41" s="2"/>
      <c r="MUQ41" s="2"/>
      <c r="MUR41" s="2"/>
      <c r="MUS41" s="2"/>
      <c r="MUT41" s="2"/>
      <c r="MUU41" s="2"/>
      <c r="MUV41" s="2"/>
      <c r="MUW41" s="2"/>
      <c r="MUX41" s="2"/>
      <c r="MUY41" s="2"/>
      <c r="MUZ41" s="2"/>
      <c r="MVA41" s="2"/>
      <c r="MVB41" s="2"/>
      <c r="MVC41" s="2"/>
      <c r="MVD41" s="2"/>
      <c r="MVE41" s="2"/>
      <c r="MVF41" s="2"/>
      <c r="MVG41" s="2"/>
      <c r="MVH41" s="2"/>
      <c r="MVI41" s="2"/>
      <c r="MVJ41" s="2"/>
      <c r="MVK41" s="2"/>
      <c r="MVL41" s="2"/>
      <c r="MVM41" s="2"/>
      <c r="MVN41" s="2"/>
      <c r="MVO41" s="2"/>
      <c r="MVP41" s="2"/>
      <c r="MVQ41" s="2"/>
      <c r="MVR41" s="2"/>
      <c r="MVS41" s="2"/>
      <c r="MVT41" s="2"/>
      <c r="MVU41" s="2"/>
      <c r="MVV41" s="2"/>
      <c r="MVW41" s="2"/>
      <c r="MVX41" s="2"/>
      <c r="MVY41" s="2"/>
      <c r="MVZ41" s="2"/>
      <c r="MWA41" s="2"/>
      <c r="MWB41" s="2"/>
      <c r="MWC41" s="2"/>
      <c r="MWD41" s="2"/>
      <c r="MWE41" s="2"/>
      <c r="MWF41" s="2"/>
      <c r="MWG41" s="2"/>
      <c r="MWH41" s="2"/>
      <c r="MWI41" s="2"/>
      <c r="MWJ41" s="2"/>
      <c r="MWK41" s="2"/>
      <c r="MWL41" s="2"/>
      <c r="MWM41" s="2"/>
      <c r="MWN41" s="2"/>
      <c r="MWO41" s="2"/>
      <c r="MWP41" s="2"/>
      <c r="MWQ41" s="2"/>
      <c r="MWR41" s="2"/>
      <c r="MWS41" s="2"/>
      <c r="MWT41" s="2"/>
      <c r="MWU41" s="2"/>
      <c r="MWV41" s="2"/>
      <c r="MWW41" s="2"/>
      <c r="MWX41" s="2"/>
      <c r="MWY41" s="2"/>
      <c r="MWZ41" s="2"/>
      <c r="MXA41" s="2"/>
      <c r="MXB41" s="2"/>
      <c r="MXC41" s="2"/>
      <c r="MXD41" s="2"/>
      <c r="MXE41" s="2"/>
      <c r="MXF41" s="2"/>
      <c r="MXG41" s="2"/>
      <c r="MXH41" s="2"/>
      <c r="MXI41" s="2"/>
      <c r="MXJ41" s="2"/>
      <c r="MXK41" s="2"/>
      <c r="MXL41" s="2"/>
      <c r="MXM41" s="2"/>
      <c r="MXN41" s="2"/>
      <c r="MXO41" s="2"/>
      <c r="MXP41" s="2"/>
      <c r="MXQ41" s="2"/>
      <c r="MXR41" s="2"/>
      <c r="MXS41" s="2"/>
      <c r="MXT41" s="2"/>
      <c r="MXU41" s="2"/>
      <c r="MXV41" s="2"/>
      <c r="MXW41" s="2"/>
      <c r="MXX41" s="2"/>
      <c r="MXY41" s="2"/>
      <c r="MXZ41" s="2"/>
      <c r="MYA41" s="2"/>
      <c r="MYB41" s="2"/>
      <c r="MYC41" s="2"/>
      <c r="MYD41" s="2"/>
      <c r="MYE41" s="2"/>
      <c r="MYF41" s="2"/>
      <c r="MYG41" s="2"/>
      <c r="MYH41" s="2"/>
      <c r="MYI41" s="2"/>
      <c r="MYJ41" s="2"/>
      <c r="MYK41" s="2"/>
      <c r="MYL41" s="2"/>
      <c r="MYM41" s="2"/>
      <c r="MYN41" s="2"/>
      <c r="MYO41" s="2"/>
      <c r="MYP41" s="2"/>
      <c r="MYQ41" s="2"/>
      <c r="MYR41" s="2"/>
      <c r="MYS41" s="2"/>
      <c r="MYT41" s="2"/>
      <c r="MYU41" s="2"/>
      <c r="MYV41" s="2"/>
      <c r="MYW41" s="2"/>
      <c r="MYX41" s="2"/>
      <c r="MYY41" s="2"/>
      <c r="MYZ41" s="2"/>
      <c r="MZA41" s="2"/>
      <c r="MZB41" s="2"/>
      <c r="MZC41" s="2"/>
      <c r="MZD41" s="2"/>
      <c r="MZE41" s="2"/>
      <c r="MZF41" s="2"/>
      <c r="MZG41" s="2"/>
      <c r="MZH41" s="2"/>
      <c r="MZI41" s="2"/>
      <c r="MZJ41" s="2"/>
      <c r="MZK41" s="2"/>
      <c r="MZL41" s="2"/>
      <c r="MZM41" s="2"/>
      <c r="MZN41" s="2"/>
      <c r="MZO41" s="2"/>
      <c r="MZP41" s="2"/>
      <c r="MZQ41" s="2"/>
      <c r="MZR41" s="2"/>
      <c r="MZS41" s="2"/>
      <c r="MZT41" s="2"/>
      <c r="MZU41" s="2"/>
      <c r="MZV41" s="2"/>
      <c r="MZW41" s="2"/>
      <c r="MZX41" s="2"/>
      <c r="MZY41" s="2"/>
      <c r="MZZ41" s="2"/>
      <c r="NAA41" s="2"/>
      <c r="NAB41" s="2"/>
      <c r="NAC41" s="2"/>
      <c r="NAD41" s="2"/>
      <c r="NAE41" s="2"/>
      <c r="NAF41" s="2"/>
      <c r="NAG41" s="2"/>
      <c r="NAH41" s="2"/>
      <c r="NAI41" s="2"/>
      <c r="NAJ41" s="2"/>
      <c r="NAK41" s="2"/>
      <c r="NAL41" s="2"/>
      <c r="NAM41" s="2"/>
      <c r="NAN41" s="2"/>
      <c r="NAO41" s="2"/>
      <c r="NAP41" s="2"/>
      <c r="NAQ41" s="2"/>
      <c r="NAR41" s="2"/>
      <c r="NAS41" s="2"/>
      <c r="NAT41" s="2"/>
      <c r="NAU41" s="2"/>
      <c r="NAV41" s="2"/>
      <c r="NAW41" s="2"/>
      <c r="NAX41" s="2"/>
      <c r="NAY41" s="2"/>
      <c r="NAZ41" s="2"/>
      <c r="NBA41" s="2"/>
      <c r="NBB41" s="2"/>
      <c r="NBC41" s="2"/>
      <c r="NBD41" s="2"/>
      <c r="NBE41" s="2"/>
      <c r="NBF41" s="2"/>
      <c r="NBG41" s="2"/>
      <c r="NBH41" s="2"/>
      <c r="NBI41" s="2"/>
      <c r="NBJ41" s="2"/>
      <c r="NBK41" s="2"/>
      <c r="NBL41" s="2"/>
      <c r="NBM41" s="2"/>
      <c r="NBN41" s="2"/>
      <c r="NBO41" s="2"/>
      <c r="NBP41" s="2"/>
      <c r="NBQ41" s="2"/>
      <c r="NBR41" s="2"/>
      <c r="NBS41" s="2"/>
      <c r="NBT41" s="2"/>
      <c r="NBU41" s="2"/>
      <c r="NBV41" s="2"/>
      <c r="NBW41" s="2"/>
      <c r="NBX41" s="2"/>
      <c r="NBY41" s="2"/>
      <c r="NBZ41" s="2"/>
      <c r="NCA41" s="2"/>
      <c r="NCB41" s="2"/>
      <c r="NCC41" s="2"/>
      <c r="NCD41" s="2"/>
      <c r="NCE41" s="2"/>
      <c r="NCF41" s="2"/>
      <c r="NCG41" s="2"/>
      <c r="NCH41" s="2"/>
      <c r="NCI41" s="2"/>
      <c r="NCJ41" s="2"/>
      <c r="NCK41" s="2"/>
      <c r="NCL41" s="2"/>
      <c r="NCM41" s="2"/>
      <c r="NCN41" s="2"/>
      <c r="NCO41" s="2"/>
      <c r="NCP41" s="2"/>
      <c r="NCQ41" s="2"/>
      <c r="NCR41" s="2"/>
      <c r="NCS41" s="2"/>
      <c r="NCT41" s="2"/>
      <c r="NCU41" s="2"/>
      <c r="NCV41" s="2"/>
      <c r="NCW41" s="2"/>
      <c r="NCX41" s="2"/>
      <c r="NCY41" s="2"/>
      <c r="NCZ41" s="2"/>
      <c r="NDA41" s="2"/>
      <c r="NDB41" s="2"/>
      <c r="NDC41" s="2"/>
      <c r="NDD41" s="2"/>
      <c r="NDE41" s="2"/>
      <c r="NDF41" s="2"/>
      <c r="NDG41" s="2"/>
      <c r="NDH41" s="2"/>
      <c r="NDI41" s="2"/>
      <c r="NDJ41" s="2"/>
      <c r="NDK41" s="2"/>
      <c r="NDL41" s="2"/>
      <c r="NDM41" s="2"/>
      <c r="NDN41" s="2"/>
      <c r="NDO41" s="2"/>
      <c r="NDP41" s="2"/>
      <c r="NDQ41" s="2"/>
      <c r="NDR41" s="2"/>
      <c r="NDS41" s="2"/>
      <c r="NDT41" s="2"/>
      <c r="NDU41" s="2"/>
      <c r="NDV41" s="2"/>
      <c r="NDW41" s="2"/>
      <c r="NDX41" s="2"/>
      <c r="NDY41" s="2"/>
      <c r="NDZ41" s="2"/>
      <c r="NEA41" s="2"/>
      <c r="NEB41" s="2"/>
      <c r="NEC41" s="2"/>
      <c r="NED41" s="2"/>
      <c r="NEE41" s="2"/>
      <c r="NEF41" s="2"/>
      <c r="NEG41" s="2"/>
      <c r="NEH41" s="2"/>
      <c r="NEI41" s="2"/>
      <c r="NEJ41" s="2"/>
      <c r="NEK41" s="2"/>
      <c r="NEL41" s="2"/>
      <c r="NEM41" s="2"/>
      <c r="NEN41" s="2"/>
      <c r="NEO41" s="2"/>
      <c r="NEP41" s="2"/>
      <c r="NEQ41" s="2"/>
      <c r="NER41" s="2"/>
      <c r="NES41" s="2"/>
      <c r="NET41" s="2"/>
      <c r="NEU41" s="2"/>
      <c r="NEV41" s="2"/>
      <c r="NEW41" s="2"/>
      <c r="NEX41" s="2"/>
      <c r="NEY41" s="2"/>
      <c r="NEZ41" s="2"/>
      <c r="NFA41" s="2"/>
      <c r="NFB41" s="2"/>
      <c r="NFC41" s="2"/>
      <c r="NFD41" s="2"/>
      <c r="NFE41" s="2"/>
      <c r="NFF41" s="2"/>
      <c r="NFG41" s="2"/>
      <c r="NFH41" s="2"/>
      <c r="NFI41" s="2"/>
      <c r="NFJ41" s="2"/>
      <c r="NFK41" s="2"/>
      <c r="NFL41" s="2"/>
      <c r="NFM41" s="2"/>
      <c r="NFN41" s="2"/>
      <c r="NFO41" s="2"/>
      <c r="NFP41" s="2"/>
      <c r="NFQ41" s="2"/>
      <c r="NFR41" s="2"/>
      <c r="NFS41" s="2"/>
      <c r="NFT41" s="2"/>
      <c r="NFU41" s="2"/>
      <c r="NFV41" s="2"/>
      <c r="NFW41" s="2"/>
      <c r="NFX41" s="2"/>
      <c r="NFY41" s="2"/>
      <c r="NFZ41" s="2"/>
      <c r="NGA41" s="2"/>
      <c r="NGB41" s="2"/>
      <c r="NGC41" s="2"/>
      <c r="NGD41" s="2"/>
      <c r="NGE41" s="2"/>
      <c r="NGF41" s="2"/>
      <c r="NGG41" s="2"/>
      <c r="NGH41" s="2"/>
      <c r="NGI41" s="2"/>
      <c r="NGJ41" s="2"/>
      <c r="NGK41" s="2"/>
      <c r="NGL41" s="2"/>
      <c r="NGM41" s="2"/>
      <c r="NGN41" s="2"/>
      <c r="NGO41" s="2"/>
      <c r="NGP41" s="2"/>
      <c r="NGQ41" s="2"/>
      <c r="NGR41" s="2"/>
      <c r="NGS41" s="2"/>
      <c r="NGT41" s="2"/>
      <c r="NGU41" s="2"/>
      <c r="NGV41" s="2"/>
      <c r="NGW41" s="2"/>
      <c r="NGX41" s="2"/>
      <c r="NGY41" s="2"/>
      <c r="NGZ41" s="2"/>
      <c r="NHA41" s="2"/>
      <c r="NHB41" s="2"/>
      <c r="NHC41" s="2"/>
      <c r="NHD41" s="2"/>
      <c r="NHE41" s="2"/>
      <c r="NHF41" s="2"/>
      <c r="NHG41" s="2"/>
      <c r="NHH41" s="2"/>
      <c r="NHI41" s="2"/>
      <c r="NHJ41" s="2"/>
      <c r="NHK41" s="2"/>
      <c r="NHL41" s="2"/>
      <c r="NHM41" s="2"/>
      <c r="NHN41" s="2"/>
      <c r="NHO41" s="2"/>
      <c r="NHP41" s="2"/>
      <c r="NHQ41" s="2"/>
      <c r="NHR41" s="2"/>
      <c r="NHS41" s="2"/>
      <c r="NHT41" s="2"/>
      <c r="NHU41" s="2"/>
      <c r="NHV41" s="2"/>
      <c r="NHW41" s="2"/>
      <c r="NHX41" s="2"/>
      <c r="NHY41" s="2"/>
      <c r="NHZ41" s="2"/>
      <c r="NIA41" s="2"/>
      <c r="NIB41" s="2"/>
      <c r="NIC41" s="2"/>
      <c r="NID41" s="2"/>
      <c r="NIE41" s="2"/>
      <c r="NIF41" s="2"/>
      <c r="NIG41" s="2"/>
      <c r="NIH41" s="2"/>
      <c r="NII41" s="2"/>
      <c r="NIJ41" s="2"/>
      <c r="NIK41" s="2"/>
      <c r="NIL41" s="2"/>
      <c r="NIM41" s="2"/>
      <c r="NIN41" s="2"/>
      <c r="NIO41" s="2"/>
      <c r="NIP41" s="2"/>
      <c r="NIQ41" s="2"/>
      <c r="NIR41" s="2"/>
      <c r="NIS41" s="2"/>
      <c r="NIT41" s="2"/>
      <c r="NIU41" s="2"/>
      <c r="NIV41" s="2"/>
      <c r="NIW41" s="2"/>
      <c r="NIX41" s="2"/>
      <c r="NIY41" s="2"/>
      <c r="NIZ41" s="2"/>
      <c r="NJA41" s="2"/>
      <c r="NJB41" s="2"/>
      <c r="NJC41" s="2"/>
      <c r="NJD41" s="2"/>
      <c r="NJE41" s="2"/>
      <c r="NJF41" s="2"/>
      <c r="NJG41" s="2"/>
      <c r="NJH41" s="2"/>
      <c r="NJI41" s="2"/>
      <c r="NJJ41" s="2"/>
      <c r="NJK41" s="2"/>
      <c r="NJL41" s="2"/>
      <c r="NJM41" s="2"/>
      <c r="NJN41" s="2"/>
      <c r="NJO41" s="2"/>
      <c r="NJP41" s="2"/>
      <c r="NJQ41" s="2"/>
      <c r="NJR41" s="2"/>
      <c r="NJS41" s="2"/>
      <c r="NJT41" s="2"/>
      <c r="NJU41" s="2"/>
      <c r="NJV41" s="2"/>
      <c r="NJW41" s="2"/>
      <c r="NJX41" s="2"/>
      <c r="NJY41" s="2"/>
      <c r="NJZ41" s="2"/>
      <c r="NKA41" s="2"/>
      <c r="NKB41" s="2"/>
      <c r="NKC41" s="2"/>
      <c r="NKD41" s="2"/>
      <c r="NKE41" s="2"/>
      <c r="NKF41" s="2"/>
      <c r="NKG41" s="2"/>
      <c r="NKH41" s="2"/>
      <c r="NKI41" s="2"/>
      <c r="NKJ41" s="2"/>
      <c r="NKK41" s="2"/>
      <c r="NKL41" s="2"/>
      <c r="NKM41" s="2"/>
      <c r="NKN41" s="2"/>
      <c r="NKO41" s="2"/>
      <c r="NKP41" s="2"/>
      <c r="NKQ41" s="2"/>
      <c r="NKR41" s="2"/>
      <c r="NKS41" s="2"/>
      <c r="NKT41" s="2"/>
      <c r="NKU41" s="2"/>
      <c r="NKV41" s="2"/>
      <c r="NKW41" s="2"/>
      <c r="NKX41" s="2"/>
      <c r="NKY41" s="2"/>
      <c r="NKZ41" s="2"/>
      <c r="NLA41" s="2"/>
      <c r="NLB41" s="2"/>
      <c r="NLC41" s="2"/>
      <c r="NLD41" s="2"/>
      <c r="NLE41" s="2"/>
      <c r="NLF41" s="2"/>
      <c r="NLG41" s="2"/>
      <c r="NLH41" s="2"/>
      <c r="NLI41" s="2"/>
      <c r="NLJ41" s="2"/>
      <c r="NLK41" s="2"/>
      <c r="NLL41" s="2"/>
      <c r="NLM41" s="2"/>
      <c r="NLN41" s="2"/>
      <c r="NLO41" s="2"/>
      <c r="NLP41" s="2"/>
      <c r="NLQ41" s="2"/>
      <c r="NLR41" s="2"/>
      <c r="NLS41" s="2"/>
      <c r="NLT41" s="2"/>
      <c r="NLU41" s="2"/>
      <c r="NLV41" s="2"/>
      <c r="NLW41" s="2"/>
      <c r="NLX41" s="2"/>
      <c r="NLY41" s="2"/>
      <c r="NLZ41" s="2"/>
      <c r="NMA41" s="2"/>
      <c r="NMB41" s="2"/>
      <c r="NMC41" s="2"/>
      <c r="NMD41" s="2"/>
      <c r="NME41" s="2"/>
      <c r="NMF41" s="2"/>
      <c r="NMG41" s="2"/>
      <c r="NMH41" s="2"/>
      <c r="NMI41" s="2"/>
      <c r="NMJ41" s="2"/>
      <c r="NMK41" s="2"/>
      <c r="NML41" s="2"/>
      <c r="NMM41" s="2"/>
      <c r="NMN41" s="2"/>
      <c r="NMO41" s="2"/>
      <c r="NMP41" s="2"/>
      <c r="NMQ41" s="2"/>
      <c r="NMR41" s="2"/>
      <c r="NMS41" s="2"/>
      <c r="NMT41" s="2"/>
      <c r="NMU41" s="2"/>
      <c r="NMV41" s="2"/>
      <c r="NMW41" s="2"/>
      <c r="NMX41" s="2"/>
      <c r="NMY41" s="2"/>
      <c r="NMZ41" s="2"/>
      <c r="NNA41" s="2"/>
      <c r="NNB41" s="2"/>
      <c r="NNC41" s="2"/>
      <c r="NND41" s="2"/>
      <c r="NNE41" s="2"/>
      <c r="NNF41" s="2"/>
      <c r="NNG41" s="2"/>
      <c r="NNH41" s="2"/>
      <c r="NNI41" s="2"/>
      <c r="NNJ41" s="2"/>
      <c r="NNK41" s="2"/>
      <c r="NNL41" s="2"/>
      <c r="NNM41" s="2"/>
      <c r="NNN41" s="2"/>
      <c r="NNO41" s="2"/>
      <c r="NNP41" s="2"/>
      <c r="NNQ41" s="2"/>
      <c r="NNR41" s="2"/>
      <c r="NNS41" s="2"/>
      <c r="NNT41" s="2"/>
      <c r="NNU41" s="2"/>
      <c r="NNV41" s="2"/>
      <c r="NNW41" s="2"/>
      <c r="NNX41" s="2"/>
      <c r="NNY41" s="2"/>
      <c r="NNZ41" s="2"/>
      <c r="NOA41" s="2"/>
      <c r="NOB41" s="2"/>
      <c r="NOC41" s="2"/>
      <c r="NOD41" s="2"/>
      <c r="NOE41" s="2"/>
      <c r="NOF41" s="2"/>
      <c r="NOG41" s="2"/>
      <c r="NOH41" s="2"/>
      <c r="NOI41" s="2"/>
      <c r="NOJ41" s="2"/>
      <c r="NOK41" s="2"/>
      <c r="NOL41" s="2"/>
      <c r="NOM41" s="2"/>
      <c r="NON41" s="2"/>
      <c r="NOO41" s="2"/>
      <c r="NOP41" s="2"/>
      <c r="NOQ41" s="2"/>
      <c r="NOR41" s="2"/>
      <c r="NOS41" s="2"/>
      <c r="NOT41" s="2"/>
      <c r="NOU41" s="2"/>
      <c r="NOV41" s="2"/>
      <c r="NOW41" s="2"/>
      <c r="NOX41" s="2"/>
      <c r="NOY41" s="2"/>
      <c r="NOZ41" s="2"/>
      <c r="NPA41" s="2"/>
      <c r="NPB41" s="2"/>
      <c r="NPC41" s="2"/>
      <c r="NPD41" s="2"/>
      <c r="NPE41" s="2"/>
      <c r="NPF41" s="2"/>
      <c r="NPG41" s="2"/>
      <c r="NPH41" s="2"/>
      <c r="NPI41" s="2"/>
      <c r="NPJ41" s="2"/>
      <c r="NPK41" s="2"/>
      <c r="NPL41" s="2"/>
      <c r="NPM41" s="2"/>
      <c r="NPN41" s="2"/>
      <c r="NPO41" s="2"/>
      <c r="NPP41" s="2"/>
      <c r="NPQ41" s="2"/>
      <c r="NPR41" s="2"/>
      <c r="NPS41" s="2"/>
      <c r="NPT41" s="2"/>
      <c r="NPU41" s="2"/>
      <c r="NPV41" s="2"/>
      <c r="NPW41" s="2"/>
      <c r="NPX41" s="2"/>
      <c r="NPY41" s="2"/>
      <c r="NPZ41" s="2"/>
      <c r="NQA41" s="2"/>
      <c r="NQB41" s="2"/>
      <c r="NQC41" s="2"/>
      <c r="NQD41" s="2"/>
      <c r="NQE41" s="2"/>
      <c r="NQF41" s="2"/>
      <c r="NQG41" s="2"/>
      <c r="NQH41" s="2"/>
      <c r="NQI41" s="2"/>
      <c r="NQJ41" s="2"/>
      <c r="NQK41" s="2"/>
      <c r="NQL41" s="2"/>
      <c r="NQM41" s="2"/>
      <c r="NQN41" s="2"/>
      <c r="NQO41" s="2"/>
      <c r="NQP41" s="2"/>
      <c r="NQQ41" s="2"/>
      <c r="NQR41" s="2"/>
      <c r="NQS41" s="2"/>
      <c r="NQT41" s="2"/>
      <c r="NQU41" s="2"/>
      <c r="NQV41" s="2"/>
      <c r="NQW41" s="2"/>
      <c r="NQX41" s="2"/>
      <c r="NQY41" s="2"/>
      <c r="NQZ41" s="2"/>
      <c r="NRA41" s="2"/>
      <c r="NRB41" s="2"/>
      <c r="NRC41" s="2"/>
      <c r="NRD41" s="2"/>
      <c r="NRE41" s="2"/>
      <c r="NRF41" s="2"/>
      <c r="NRG41" s="2"/>
      <c r="NRH41" s="2"/>
      <c r="NRI41" s="2"/>
      <c r="NRJ41" s="2"/>
      <c r="NRK41" s="2"/>
      <c r="NRL41" s="2"/>
      <c r="NRM41" s="2"/>
      <c r="NRN41" s="2"/>
      <c r="NRO41" s="2"/>
      <c r="NRP41" s="2"/>
      <c r="NRQ41" s="2"/>
      <c r="NRR41" s="2"/>
      <c r="NRS41" s="2"/>
      <c r="NRT41" s="2"/>
      <c r="NRU41" s="2"/>
      <c r="NRV41" s="2"/>
      <c r="NRW41" s="2"/>
      <c r="NRX41" s="2"/>
      <c r="NRY41" s="2"/>
      <c r="NRZ41" s="2"/>
      <c r="NSA41" s="2"/>
      <c r="NSB41" s="2"/>
      <c r="NSC41" s="2"/>
      <c r="NSD41" s="2"/>
      <c r="NSE41" s="2"/>
      <c r="NSF41" s="2"/>
      <c r="NSG41" s="2"/>
      <c r="NSH41" s="2"/>
      <c r="NSI41" s="2"/>
      <c r="NSJ41" s="2"/>
      <c r="NSK41" s="2"/>
      <c r="NSL41" s="2"/>
      <c r="NSM41" s="2"/>
      <c r="NSN41" s="2"/>
      <c r="NSO41" s="2"/>
      <c r="NSP41" s="2"/>
      <c r="NSQ41" s="2"/>
      <c r="NSR41" s="2"/>
      <c r="NSS41" s="2"/>
      <c r="NST41" s="2"/>
      <c r="NSU41" s="2"/>
      <c r="NSV41" s="2"/>
      <c r="NSW41" s="2"/>
      <c r="NSX41" s="2"/>
      <c r="NSY41" s="2"/>
      <c r="NSZ41" s="2"/>
      <c r="NTA41" s="2"/>
      <c r="NTB41" s="2"/>
      <c r="NTC41" s="2"/>
      <c r="NTD41" s="2"/>
      <c r="NTE41" s="2"/>
      <c r="NTF41" s="2"/>
      <c r="NTG41" s="2"/>
      <c r="NTH41" s="2"/>
      <c r="NTI41" s="2"/>
      <c r="NTJ41" s="2"/>
      <c r="NTK41" s="2"/>
      <c r="NTL41" s="2"/>
      <c r="NTM41" s="2"/>
      <c r="NTN41" s="2"/>
      <c r="NTO41" s="2"/>
      <c r="NTP41" s="2"/>
      <c r="NTQ41" s="2"/>
      <c r="NTR41" s="2"/>
      <c r="NTS41" s="2"/>
      <c r="NTT41" s="2"/>
      <c r="NTU41" s="2"/>
      <c r="NTV41" s="2"/>
      <c r="NTW41" s="2"/>
      <c r="NTX41" s="2"/>
      <c r="NTY41" s="2"/>
      <c r="NTZ41" s="2"/>
      <c r="NUA41" s="2"/>
      <c r="NUB41" s="2"/>
      <c r="NUC41" s="2"/>
      <c r="NUD41" s="2"/>
      <c r="NUE41" s="2"/>
      <c r="NUF41" s="2"/>
      <c r="NUG41" s="2"/>
      <c r="NUH41" s="2"/>
      <c r="NUI41" s="2"/>
      <c r="NUJ41" s="2"/>
      <c r="NUK41" s="2"/>
      <c r="NUL41" s="2"/>
      <c r="NUM41" s="2"/>
      <c r="NUN41" s="2"/>
      <c r="NUO41" s="2"/>
      <c r="NUP41" s="2"/>
      <c r="NUQ41" s="2"/>
      <c r="NUR41" s="2"/>
      <c r="NUS41" s="2"/>
      <c r="NUT41" s="2"/>
      <c r="NUU41" s="2"/>
      <c r="NUV41" s="2"/>
      <c r="NUW41" s="2"/>
      <c r="NUX41" s="2"/>
      <c r="NUY41" s="2"/>
      <c r="NUZ41" s="2"/>
      <c r="NVA41" s="2"/>
      <c r="NVB41" s="2"/>
      <c r="NVC41" s="2"/>
      <c r="NVD41" s="2"/>
      <c r="NVE41" s="2"/>
      <c r="NVF41" s="2"/>
      <c r="NVG41" s="2"/>
      <c r="NVH41" s="2"/>
      <c r="NVI41" s="2"/>
      <c r="NVJ41" s="2"/>
      <c r="NVK41" s="2"/>
      <c r="NVL41" s="2"/>
      <c r="NVM41" s="2"/>
      <c r="NVN41" s="2"/>
      <c r="NVO41" s="2"/>
      <c r="NVP41" s="2"/>
      <c r="NVQ41" s="2"/>
      <c r="NVR41" s="2"/>
      <c r="NVS41" s="2"/>
      <c r="NVT41" s="2"/>
      <c r="NVU41" s="2"/>
      <c r="NVV41" s="2"/>
      <c r="NVW41" s="2"/>
      <c r="NVX41" s="2"/>
      <c r="NVY41" s="2"/>
      <c r="NVZ41" s="2"/>
      <c r="NWA41" s="2"/>
      <c r="NWB41" s="2"/>
      <c r="NWC41" s="2"/>
      <c r="NWD41" s="2"/>
      <c r="NWE41" s="2"/>
      <c r="NWF41" s="2"/>
      <c r="NWG41" s="2"/>
      <c r="NWH41" s="2"/>
      <c r="NWI41" s="2"/>
      <c r="NWJ41" s="2"/>
      <c r="NWK41" s="2"/>
      <c r="NWL41" s="2"/>
      <c r="NWM41" s="2"/>
      <c r="NWN41" s="2"/>
      <c r="NWO41" s="2"/>
      <c r="NWP41" s="2"/>
      <c r="NWQ41" s="2"/>
      <c r="NWR41" s="2"/>
      <c r="NWS41" s="2"/>
      <c r="NWT41" s="2"/>
      <c r="NWU41" s="2"/>
      <c r="NWV41" s="2"/>
      <c r="NWW41" s="2"/>
      <c r="NWX41" s="2"/>
      <c r="NWY41" s="2"/>
      <c r="NWZ41" s="2"/>
      <c r="NXA41" s="2"/>
      <c r="NXB41" s="2"/>
      <c r="NXC41" s="2"/>
      <c r="NXD41" s="2"/>
      <c r="NXE41" s="2"/>
      <c r="NXF41" s="2"/>
      <c r="NXG41" s="2"/>
      <c r="NXH41" s="2"/>
      <c r="NXI41" s="2"/>
      <c r="NXJ41" s="2"/>
      <c r="NXK41" s="2"/>
      <c r="NXL41" s="2"/>
      <c r="NXM41" s="2"/>
      <c r="NXN41" s="2"/>
      <c r="NXO41" s="2"/>
      <c r="NXP41" s="2"/>
      <c r="NXQ41" s="2"/>
      <c r="NXR41" s="2"/>
      <c r="NXS41" s="2"/>
      <c r="NXT41" s="2"/>
      <c r="NXU41" s="2"/>
      <c r="NXV41" s="2"/>
      <c r="NXW41" s="2"/>
      <c r="NXX41" s="2"/>
      <c r="NXY41" s="2"/>
      <c r="NXZ41" s="2"/>
      <c r="NYA41" s="2"/>
      <c r="NYB41" s="2"/>
      <c r="NYC41" s="2"/>
      <c r="NYD41" s="2"/>
      <c r="NYE41" s="2"/>
      <c r="NYF41" s="2"/>
      <c r="NYG41" s="2"/>
      <c r="NYH41" s="2"/>
      <c r="NYI41" s="2"/>
      <c r="NYJ41" s="2"/>
      <c r="NYK41" s="2"/>
      <c r="NYL41" s="2"/>
      <c r="NYM41" s="2"/>
      <c r="NYN41" s="2"/>
      <c r="NYO41" s="2"/>
      <c r="NYP41" s="2"/>
      <c r="NYQ41" s="2"/>
      <c r="NYR41" s="2"/>
      <c r="NYS41" s="2"/>
      <c r="NYT41" s="2"/>
      <c r="NYU41" s="2"/>
      <c r="NYV41" s="2"/>
      <c r="NYW41" s="2"/>
      <c r="NYX41" s="2"/>
      <c r="NYY41" s="2"/>
      <c r="NYZ41" s="2"/>
      <c r="NZA41" s="2"/>
      <c r="NZB41" s="2"/>
      <c r="NZC41" s="2"/>
      <c r="NZD41" s="2"/>
      <c r="NZE41" s="2"/>
      <c r="NZF41" s="2"/>
      <c r="NZG41" s="2"/>
      <c r="NZH41" s="2"/>
      <c r="NZI41" s="2"/>
      <c r="NZJ41" s="2"/>
      <c r="NZK41" s="2"/>
      <c r="NZL41" s="2"/>
      <c r="NZM41" s="2"/>
      <c r="NZN41" s="2"/>
      <c r="NZO41" s="2"/>
      <c r="NZP41" s="2"/>
      <c r="NZQ41" s="2"/>
      <c r="NZR41" s="2"/>
      <c r="NZS41" s="2"/>
      <c r="NZT41" s="2"/>
      <c r="NZU41" s="2"/>
      <c r="NZV41" s="2"/>
      <c r="NZW41" s="2"/>
      <c r="NZX41" s="2"/>
      <c r="NZY41" s="2"/>
      <c r="NZZ41" s="2"/>
      <c r="OAA41" s="2"/>
      <c r="OAB41" s="2"/>
      <c r="OAC41" s="2"/>
      <c r="OAD41" s="2"/>
      <c r="OAE41" s="2"/>
      <c r="OAF41" s="2"/>
      <c r="OAG41" s="2"/>
      <c r="OAH41" s="2"/>
      <c r="OAI41" s="2"/>
      <c r="OAJ41" s="2"/>
      <c r="OAK41" s="2"/>
      <c r="OAL41" s="2"/>
      <c r="OAM41" s="2"/>
      <c r="OAN41" s="2"/>
      <c r="OAO41" s="2"/>
      <c r="OAP41" s="2"/>
      <c r="OAQ41" s="2"/>
      <c r="OAR41" s="2"/>
      <c r="OAS41" s="2"/>
      <c r="OAT41" s="2"/>
      <c r="OAU41" s="2"/>
      <c r="OAV41" s="2"/>
      <c r="OAW41" s="2"/>
      <c r="OAX41" s="2"/>
      <c r="OAY41" s="2"/>
      <c r="OAZ41" s="2"/>
      <c r="OBA41" s="2"/>
      <c r="OBB41" s="2"/>
      <c r="OBC41" s="2"/>
      <c r="OBD41" s="2"/>
      <c r="OBE41" s="2"/>
      <c r="OBF41" s="2"/>
      <c r="OBG41" s="2"/>
      <c r="OBH41" s="2"/>
      <c r="OBI41" s="2"/>
      <c r="OBJ41" s="2"/>
      <c r="OBK41" s="2"/>
      <c r="OBL41" s="2"/>
      <c r="OBM41" s="2"/>
      <c r="OBN41" s="2"/>
      <c r="OBO41" s="2"/>
      <c r="OBP41" s="2"/>
      <c r="OBQ41" s="2"/>
      <c r="OBR41" s="2"/>
      <c r="OBS41" s="2"/>
      <c r="OBT41" s="2"/>
      <c r="OBU41" s="2"/>
      <c r="OBV41" s="2"/>
      <c r="OBW41" s="2"/>
      <c r="OBX41" s="2"/>
      <c r="OBY41" s="2"/>
      <c r="OBZ41" s="2"/>
      <c r="OCA41" s="2"/>
      <c r="OCB41" s="2"/>
      <c r="OCC41" s="2"/>
      <c r="OCD41" s="2"/>
      <c r="OCE41" s="2"/>
      <c r="OCF41" s="2"/>
      <c r="OCG41" s="2"/>
      <c r="OCH41" s="2"/>
      <c r="OCI41" s="2"/>
      <c r="OCJ41" s="2"/>
      <c r="OCK41" s="2"/>
      <c r="OCL41" s="2"/>
      <c r="OCM41" s="2"/>
      <c r="OCN41" s="2"/>
      <c r="OCO41" s="2"/>
      <c r="OCP41" s="2"/>
      <c r="OCQ41" s="2"/>
      <c r="OCR41" s="2"/>
      <c r="OCS41" s="2"/>
      <c r="OCT41" s="2"/>
      <c r="OCU41" s="2"/>
      <c r="OCV41" s="2"/>
      <c r="OCW41" s="2"/>
      <c r="OCX41" s="2"/>
      <c r="OCY41" s="2"/>
      <c r="OCZ41" s="2"/>
      <c r="ODA41" s="2"/>
      <c r="ODB41" s="2"/>
      <c r="ODC41" s="2"/>
      <c r="ODD41" s="2"/>
      <c r="ODE41" s="2"/>
      <c r="ODF41" s="2"/>
      <c r="ODG41" s="2"/>
      <c r="ODH41" s="2"/>
      <c r="ODI41" s="2"/>
      <c r="ODJ41" s="2"/>
      <c r="ODK41" s="2"/>
      <c r="ODL41" s="2"/>
      <c r="ODM41" s="2"/>
      <c r="ODN41" s="2"/>
      <c r="ODO41" s="2"/>
      <c r="ODP41" s="2"/>
      <c r="ODQ41" s="2"/>
      <c r="ODR41" s="2"/>
      <c r="ODS41" s="2"/>
      <c r="ODT41" s="2"/>
      <c r="ODU41" s="2"/>
      <c r="ODV41" s="2"/>
      <c r="ODW41" s="2"/>
      <c r="ODX41" s="2"/>
      <c r="ODY41" s="2"/>
      <c r="ODZ41" s="2"/>
      <c r="OEA41" s="2"/>
      <c r="OEB41" s="2"/>
      <c r="OEC41" s="2"/>
      <c r="OED41" s="2"/>
      <c r="OEE41" s="2"/>
      <c r="OEF41" s="2"/>
      <c r="OEG41" s="2"/>
      <c r="OEH41" s="2"/>
      <c r="OEI41" s="2"/>
      <c r="OEJ41" s="2"/>
      <c r="OEK41" s="2"/>
      <c r="OEL41" s="2"/>
      <c r="OEM41" s="2"/>
      <c r="OEN41" s="2"/>
      <c r="OEO41" s="2"/>
      <c r="OEP41" s="2"/>
      <c r="OEQ41" s="2"/>
      <c r="OER41" s="2"/>
      <c r="OES41" s="2"/>
      <c r="OET41" s="2"/>
      <c r="OEU41" s="2"/>
      <c r="OEV41" s="2"/>
      <c r="OEW41" s="2"/>
      <c r="OEX41" s="2"/>
      <c r="OEY41" s="2"/>
      <c r="OEZ41" s="2"/>
      <c r="OFA41" s="2"/>
      <c r="OFB41" s="2"/>
      <c r="OFC41" s="2"/>
      <c r="OFD41" s="2"/>
      <c r="OFE41" s="2"/>
      <c r="OFF41" s="2"/>
      <c r="OFG41" s="2"/>
      <c r="OFH41" s="2"/>
      <c r="OFI41" s="2"/>
      <c r="OFJ41" s="2"/>
      <c r="OFK41" s="2"/>
      <c r="OFL41" s="2"/>
      <c r="OFM41" s="2"/>
      <c r="OFN41" s="2"/>
      <c r="OFO41" s="2"/>
      <c r="OFP41" s="2"/>
      <c r="OFQ41" s="2"/>
      <c r="OFR41" s="2"/>
      <c r="OFS41" s="2"/>
      <c r="OFT41" s="2"/>
      <c r="OFU41" s="2"/>
      <c r="OFV41" s="2"/>
      <c r="OFW41" s="2"/>
      <c r="OFX41" s="2"/>
      <c r="OFY41" s="2"/>
      <c r="OFZ41" s="2"/>
      <c r="OGA41" s="2"/>
      <c r="OGB41" s="2"/>
      <c r="OGC41" s="2"/>
      <c r="OGD41" s="2"/>
      <c r="OGE41" s="2"/>
      <c r="OGF41" s="2"/>
      <c r="OGG41" s="2"/>
      <c r="OGH41" s="2"/>
      <c r="OGI41" s="2"/>
      <c r="OGJ41" s="2"/>
      <c r="OGK41" s="2"/>
      <c r="OGL41" s="2"/>
      <c r="OGM41" s="2"/>
      <c r="OGN41" s="2"/>
      <c r="OGO41" s="2"/>
      <c r="OGP41" s="2"/>
      <c r="OGQ41" s="2"/>
      <c r="OGR41" s="2"/>
      <c r="OGS41" s="2"/>
      <c r="OGT41" s="2"/>
      <c r="OGU41" s="2"/>
      <c r="OGV41" s="2"/>
      <c r="OGW41" s="2"/>
      <c r="OGX41" s="2"/>
      <c r="OGY41" s="2"/>
      <c r="OGZ41" s="2"/>
      <c r="OHA41" s="2"/>
      <c r="OHB41" s="2"/>
      <c r="OHC41" s="2"/>
      <c r="OHD41" s="2"/>
      <c r="OHE41" s="2"/>
      <c r="OHF41" s="2"/>
      <c r="OHG41" s="2"/>
      <c r="OHH41" s="2"/>
      <c r="OHI41" s="2"/>
      <c r="OHJ41" s="2"/>
      <c r="OHK41" s="2"/>
      <c r="OHL41" s="2"/>
      <c r="OHM41" s="2"/>
      <c r="OHN41" s="2"/>
      <c r="OHO41" s="2"/>
      <c r="OHP41" s="2"/>
      <c r="OHQ41" s="2"/>
      <c r="OHR41" s="2"/>
      <c r="OHS41" s="2"/>
      <c r="OHT41" s="2"/>
      <c r="OHU41" s="2"/>
      <c r="OHV41" s="2"/>
      <c r="OHW41" s="2"/>
      <c r="OHX41" s="2"/>
      <c r="OHY41" s="2"/>
      <c r="OHZ41" s="2"/>
      <c r="OIA41" s="2"/>
      <c r="OIB41" s="2"/>
      <c r="OIC41" s="2"/>
      <c r="OID41" s="2"/>
      <c r="OIE41" s="2"/>
      <c r="OIF41" s="2"/>
      <c r="OIG41" s="2"/>
      <c r="OIH41" s="2"/>
      <c r="OII41" s="2"/>
      <c r="OIJ41" s="2"/>
      <c r="OIK41" s="2"/>
      <c r="OIL41" s="2"/>
      <c r="OIM41" s="2"/>
      <c r="OIN41" s="2"/>
      <c r="OIO41" s="2"/>
      <c r="OIP41" s="2"/>
      <c r="OIQ41" s="2"/>
      <c r="OIR41" s="2"/>
      <c r="OIS41" s="2"/>
      <c r="OIT41" s="2"/>
      <c r="OIU41" s="2"/>
      <c r="OIV41" s="2"/>
      <c r="OIW41" s="2"/>
      <c r="OIX41" s="2"/>
      <c r="OIY41" s="2"/>
      <c r="OIZ41" s="2"/>
      <c r="OJA41" s="2"/>
      <c r="OJB41" s="2"/>
      <c r="OJC41" s="2"/>
      <c r="OJD41" s="2"/>
      <c r="OJE41" s="2"/>
      <c r="OJF41" s="2"/>
      <c r="OJG41" s="2"/>
      <c r="OJH41" s="2"/>
      <c r="OJI41" s="2"/>
      <c r="OJJ41" s="2"/>
      <c r="OJK41" s="2"/>
      <c r="OJL41" s="2"/>
      <c r="OJM41" s="2"/>
      <c r="OJN41" s="2"/>
      <c r="OJO41" s="2"/>
      <c r="OJP41" s="2"/>
      <c r="OJQ41" s="2"/>
      <c r="OJR41" s="2"/>
      <c r="OJS41" s="2"/>
      <c r="OJT41" s="2"/>
      <c r="OJU41" s="2"/>
      <c r="OJV41" s="2"/>
      <c r="OJW41" s="2"/>
      <c r="OJX41" s="2"/>
      <c r="OJY41" s="2"/>
      <c r="OJZ41" s="2"/>
      <c r="OKA41" s="2"/>
      <c r="OKB41" s="2"/>
      <c r="OKC41" s="2"/>
      <c r="OKD41" s="2"/>
      <c r="OKE41" s="2"/>
      <c r="OKF41" s="2"/>
      <c r="OKG41" s="2"/>
      <c r="OKH41" s="2"/>
      <c r="OKI41" s="2"/>
      <c r="OKJ41" s="2"/>
      <c r="OKK41" s="2"/>
      <c r="OKL41" s="2"/>
      <c r="OKM41" s="2"/>
      <c r="OKN41" s="2"/>
      <c r="OKO41" s="2"/>
      <c r="OKP41" s="2"/>
      <c r="OKQ41" s="2"/>
      <c r="OKR41" s="2"/>
      <c r="OKS41" s="2"/>
      <c r="OKT41" s="2"/>
      <c r="OKU41" s="2"/>
      <c r="OKV41" s="2"/>
      <c r="OKW41" s="2"/>
      <c r="OKX41" s="2"/>
      <c r="OKY41" s="2"/>
      <c r="OKZ41" s="2"/>
      <c r="OLA41" s="2"/>
      <c r="OLB41" s="2"/>
      <c r="OLC41" s="2"/>
      <c r="OLD41" s="2"/>
      <c r="OLE41" s="2"/>
      <c r="OLF41" s="2"/>
      <c r="OLG41" s="2"/>
      <c r="OLH41" s="2"/>
      <c r="OLI41" s="2"/>
      <c r="OLJ41" s="2"/>
      <c r="OLK41" s="2"/>
      <c r="OLL41" s="2"/>
      <c r="OLM41" s="2"/>
      <c r="OLN41" s="2"/>
      <c r="OLO41" s="2"/>
      <c r="OLP41" s="2"/>
      <c r="OLQ41" s="2"/>
      <c r="OLR41" s="2"/>
      <c r="OLS41" s="2"/>
      <c r="OLT41" s="2"/>
      <c r="OLU41" s="2"/>
      <c r="OLV41" s="2"/>
      <c r="OLW41" s="2"/>
      <c r="OLX41" s="2"/>
      <c r="OLY41" s="2"/>
      <c r="OLZ41" s="2"/>
      <c r="OMA41" s="2"/>
      <c r="OMB41" s="2"/>
      <c r="OMC41" s="2"/>
      <c r="OMD41" s="2"/>
      <c r="OME41" s="2"/>
      <c r="OMF41" s="2"/>
      <c r="OMG41" s="2"/>
      <c r="OMH41" s="2"/>
      <c r="OMI41" s="2"/>
      <c r="OMJ41" s="2"/>
      <c r="OMK41" s="2"/>
      <c r="OML41" s="2"/>
      <c r="OMM41" s="2"/>
      <c r="OMN41" s="2"/>
      <c r="OMO41" s="2"/>
      <c r="OMP41" s="2"/>
      <c r="OMQ41" s="2"/>
      <c r="OMR41" s="2"/>
      <c r="OMS41" s="2"/>
      <c r="OMT41" s="2"/>
      <c r="OMU41" s="2"/>
      <c r="OMV41" s="2"/>
      <c r="OMW41" s="2"/>
      <c r="OMX41" s="2"/>
      <c r="OMY41" s="2"/>
      <c r="OMZ41" s="2"/>
      <c r="ONA41" s="2"/>
      <c r="ONB41" s="2"/>
      <c r="ONC41" s="2"/>
      <c r="OND41" s="2"/>
      <c r="ONE41" s="2"/>
      <c r="ONF41" s="2"/>
      <c r="ONG41" s="2"/>
      <c r="ONH41" s="2"/>
      <c r="ONI41" s="2"/>
      <c r="ONJ41" s="2"/>
      <c r="ONK41" s="2"/>
      <c r="ONL41" s="2"/>
      <c r="ONM41" s="2"/>
      <c r="ONN41" s="2"/>
      <c r="ONO41" s="2"/>
      <c r="ONP41" s="2"/>
      <c r="ONQ41" s="2"/>
      <c r="ONR41" s="2"/>
      <c r="ONS41" s="2"/>
      <c r="ONT41" s="2"/>
      <c r="ONU41" s="2"/>
      <c r="ONV41" s="2"/>
      <c r="ONW41" s="2"/>
      <c r="ONX41" s="2"/>
      <c r="ONY41" s="2"/>
      <c r="ONZ41" s="2"/>
      <c r="OOA41" s="2"/>
      <c r="OOB41" s="2"/>
      <c r="OOC41" s="2"/>
      <c r="OOD41" s="2"/>
      <c r="OOE41" s="2"/>
      <c r="OOF41" s="2"/>
      <c r="OOG41" s="2"/>
      <c r="OOH41" s="2"/>
      <c r="OOI41" s="2"/>
      <c r="OOJ41" s="2"/>
      <c r="OOK41" s="2"/>
      <c r="OOL41" s="2"/>
      <c r="OOM41" s="2"/>
      <c r="OON41" s="2"/>
      <c r="OOO41" s="2"/>
      <c r="OOP41" s="2"/>
      <c r="OOQ41" s="2"/>
      <c r="OOR41" s="2"/>
      <c r="OOS41" s="2"/>
      <c r="OOT41" s="2"/>
      <c r="OOU41" s="2"/>
      <c r="OOV41" s="2"/>
      <c r="OOW41" s="2"/>
      <c r="OOX41" s="2"/>
      <c r="OOY41" s="2"/>
      <c r="OOZ41" s="2"/>
      <c r="OPA41" s="2"/>
      <c r="OPB41" s="2"/>
      <c r="OPC41" s="2"/>
      <c r="OPD41" s="2"/>
      <c r="OPE41" s="2"/>
      <c r="OPF41" s="2"/>
      <c r="OPG41" s="2"/>
      <c r="OPH41" s="2"/>
      <c r="OPI41" s="2"/>
      <c r="OPJ41" s="2"/>
      <c r="OPK41" s="2"/>
      <c r="OPL41" s="2"/>
      <c r="OPM41" s="2"/>
      <c r="OPN41" s="2"/>
      <c r="OPO41" s="2"/>
      <c r="OPP41" s="2"/>
      <c r="OPQ41" s="2"/>
      <c r="OPR41" s="2"/>
      <c r="OPS41" s="2"/>
      <c r="OPT41" s="2"/>
      <c r="OPU41" s="2"/>
      <c r="OPV41" s="2"/>
      <c r="OPW41" s="2"/>
      <c r="OPX41" s="2"/>
      <c r="OPY41" s="2"/>
      <c r="OPZ41" s="2"/>
      <c r="OQA41" s="2"/>
      <c r="OQB41" s="2"/>
      <c r="OQC41" s="2"/>
      <c r="OQD41" s="2"/>
      <c r="OQE41" s="2"/>
      <c r="OQF41" s="2"/>
      <c r="OQG41" s="2"/>
      <c r="OQH41" s="2"/>
      <c r="OQI41" s="2"/>
      <c r="OQJ41" s="2"/>
      <c r="OQK41" s="2"/>
      <c r="OQL41" s="2"/>
      <c r="OQM41" s="2"/>
      <c r="OQN41" s="2"/>
      <c r="OQO41" s="2"/>
      <c r="OQP41" s="2"/>
      <c r="OQQ41" s="2"/>
      <c r="OQR41" s="2"/>
      <c r="OQS41" s="2"/>
      <c r="OQT41" s="2"/>
      <c r="OQU41" s="2"/>
      <c r="OQV41" s="2"/>
      <c r="OQW41" s="2"/>
      <c r="OQX41" s="2"/>
      <c r="OQY41" s="2"/>
      <c r="OQZ41" s="2"/>
      <c r="ORA41" s="2"/>
      <c r="ORB41" s="2"/>
      <c r="ORC41" s="2"/>
      <c r="ORD41" s="2"/>
      <c r="ORE41" s="2"/>
      <c r="ORF41" s="2"/>
      <c r="ORG41" s="2"/>
      <c r="ORH41" s="2"/>
      <c r="ORI41" s="2"/>
      <c r="ORJ41" s="2"/>
      <c r="ORK41" s="2"/>
      <c r="ORL41" s="2"/>
      <c r="ORM41" s="2"/>
      <c r="ORN41" s="2"/>
      <c r="ORO41" s="2"/>
      <c r="ORP41" s="2"/>
      <c r="ORQ41" s="2"/>
      <c r="ORR41" s="2"/>
      <c r="ORS41" s="2"/>
      <c r="ORT41" s="2"/>
      <c r="ORU41" s="2"/>
      <c r="ORV41" s="2"/>
      <c r="ORW41" s="2"/>
      <c r="ORX41" s="2"/>
      <c r="ORY41" s="2"/>
      <c r="ORZ41" s="2"/>
      <c r="OSA41" s="2"/>
      <c r="OSB41" s="2"/>
      <c r="OSC41" s="2"/>
      <c r="OSD41" s="2"/>
      <c r="OSE41" s="2"/>
      <c r="OSF41" s="2"/>
      <c r="OSG41" s="2"/>
      <c r="OSH41" s="2"/>
      <c r="OSI41" s="2"/>
      <c r="OSJ41" s="2"/>
      <c r="OSK41" s="2"/>
      <c r="OSL41" s="2"/>
      <c r="OSM41" s="2"/>
      <c r="OSN41" s="2"/>
      <c r="OSO41" s="2"/>
      <c r="OSP41" s="2"/>
      <c r="OSQ41" s="2"/>
      <c r="OSR41" s="2"/>
      <c r="OSS41" s="2"/>
      <c r="OST41" s="2"/>
      <c r="OSU41" s="2"/>
      <c r="OSV41" s="2"/>
      <c r="OSW41" s="2"/>
      <c r="OSX41" s="2"/>
      <c r="OSY41" s="2"/>
      <c r="OSZ41" s="2"/>
      <c r="OTA41" s="2"/>
      <c r="OTB41" s="2"/>
      <c r="OTC41" s="2"/>
      <c r="OTD41" s="2"/>
      <c r="OTE41" s="2"/>
      <c r="OTF41" s="2"/>
      <c r="OTG41" s="2"/>
      <c r="OTH41" s="2"/>
      <c r="OTI41" s="2"/>
      <c r="OTJ41" s="2"/>
      <c r="OTK41" s="2"/>
      <c r="OTL41" s="2"/>
      <c r="OTM41" s="2"/>
      <c r="OTN41" s="2"/>
      <c r="OTO41" s="2"/>
      <c r="OTP41" s="2"/>
      <c r="OTQ41" s="2"/>
      <c r="OTR41" s="2"/>
      <c r="OTS41" s="2"/>
      <c r="OTT41" s="2"/>
      <c r="OTU41" s="2"/>
      <c r="OTV41" s="2"/>
      <c r="OTW41" s="2"/>
      <c r="OTX41" s="2"/>
      <c r="OTY41" s="2"/>
      <c r="OTZ41" s="2"/>
      <c r="OUA41" s="2"/>
      <c r="OUB41" s="2"/>
      <c r="OUC41" s="2"/>
      <c r="OUD41" s="2"/>
      <c r="OUE41" s="2"/>
      <c r="OUF41" s="2"/>
      <c r="OUG41" s="2"/>
      <c r="OUH41" s="2"/>
      <c r="OUI41" s="2"/>
      <c r="OUJ41" s="2"/>
      <c r="OUK41" s="2"/>
      <c r="OUL41" s="2"/>
      <c r="OUM41" s="2"/>
      <c r="OUN41" s="2"/>
      <c r="OUO41" s="2"/>
      <c r="OUP41" s="2"/>
      <c r="OUQ41" s="2"/>
      <c r="OUR41" s="2"/>
      <c r="OUS41" s="2"/>
      <c r="OUT41" s="2"/>
      <c r="OUU41" s="2"/>
      <c r="OUV41" s="2"/>
      <c r="OUW41" s="2"/>
      <c r="OUX41" s="2"/>
      <c r="OUY41" s="2"/>
      <c r="OUZ41" s="2"/>
      <c r="OVA41" s="2"/>
      <c r="OVB41" s="2"/>
      <c r="OVC41" s="2"/>
      <c r="OVD41" s="2"/>
      <c r="OVE41" s="2"/>
      <c r="OVF41" s="2"/>
      <c r="OVG41" s="2"/>
      <c r="OVH41" s="2"/>
      <c r="OVI41" s="2"/>
      <c r="OVJ41" s="2"/>
      <c r="OVK41" s="2"/>
      <c r="OVL41" s="2"/>
      <c r="OVM41" s="2"/>
      <c r="OVN41" s="2"/>
      <c r="OVO41" s="2"/>
      <c r="OVP41" s="2"/>
      <c r="OVQ41" s="2"/>
      <c r="OVR41" s="2"/>
      <c r="OVS41" s="2"/>
      <c r="OVT41" s="2"/>
      <c r="OVU41" s="2"/>
      <c r="OVV41" s="2"/>
      <c r="OVW41" s="2"/>
      <c r="OVX41" s="2"/>
      <c r="OVY41" s="2"/>
      <c r="OVZ41" s="2"/>
      <c r="OWA41" s="2"/>
      <c r="OWB41" s="2"/>
      <c r="OWC41" s="2"/>
      <c r="OWD41" s="2"/>
      <c r="OWE41" s="2"/>
      <c r="OWF41" s="2"/>
      <c r="OWG41" s="2"/>
      <c r="OWH41" s="2"/>
      <c r="OWI41" s="2"/>
      <c r="OWJ41" s="2"/>
      <c r="OWK41" s="2"/>
      <c r="OWL41" s="2"/>
      <c r="OWM41" s="2"/>
      <c r="OWN41" s="2"/>
      <c r="OWO41" s="2"/>
      <c r="OWP41" s="2"/>
      <c r="OWQ41" s="2"/>
      <c r="OWR41" s="2"/>
      <c r="OWS41" s="2"/>
      <c r="OWT41" s="2"/>
      <c r="OWU41" s="2"/>
      <c r="OWV41" s="2"/>
      <c r="OWW41" s="2"/>
      <c r="OWX41" s="2"/>
      <c r="OWY41" s="2"/>
      <c r="OWZ41" s="2"/>
      <c r="OXA41" s="2"/>
      <c r="OXB41" s="2"/>
      <c r="OXC41" s="2"/>
      <c r="OXD41" s="2"/>
      <c r="OXE41" s="2"/>
      <c r="OXF41" s="2"/>
      <c r="OXG41" s="2"/>
      <c r="OXH41" s="2"/>
      <c r="OXI41" s="2"/>
      <c r="OXJ41" s="2"/>
      <c r="OXK41" s="2"/>
      <c r="OXL41" s="2"/>
      <c r="OXM41" s="2"/>
      <c r="OXN41" s="2"/>
      <c r="OXO41" s="2"/>
      <c r="OXP41" s="2"/>
      <c r="OXQ41" s="2"/>
      <c r="OXR41" s="2"/>
      <c r="OXS41" s="2"/>
      <c r="OXT41" s="2"/>
      <c r="OXU41" s="2"/>
      <c r="OXV41" s="2"/>
      <c r="OXW41" s="2"/>
      <c r="OXX41" s="2"/>
      <c r="OXY41" s="2"/>
      <c r="OXZ41" s="2"/>
      <c r="OYA41" s="2"/>
      <c r="OYB41" s="2"/>
      <c r="OYC41" s="2"/>
      <c r="OYD41" s="2"/>
      <c r="OYE41" s="2"/>
      <c r="OYF41" s="2"/>
      <c r="OYG41" s="2"/>
      <c r="OYH41" s="2"/>
      <c r="OYI41" s="2"/>
      <c r="OYJ41" s="2"/>
      <c r="OYK41" s="2"/>
      <c r="OYL41" s="2"/>
      <c r="OYM41" s="2"/>
      <c r="OYN41" s="2"/>
      <c r="OYO41" s="2"/>
      <c r="OYP41" s="2"/>
      <c r="OYQ41" s="2"/>
      <c r="OYR41" s="2"/>
      <c r="OYS41" s="2"/>
      <c r="OYT41" s="2"/>
      <c r="OYU41" s="2"/>
      <c r="OYV41" s="2"/>
      <c r="OYW41" s="2"/>
      <c r="OYX41" s="2"/>
      <c r="OYY41" s="2"/>
      <c r="OYZ41" s="2"/>
      <c r="OZA41" s="2"/>
      <c r="OZB41" s="2"/>
      <c r="OZC41" s="2"/>
      <c r="OZD41" s="2"/>
      <c r="OZE41" s="2"/>
      <c r="OZF41" s="2"/>
      <c r="OZG41" s="2"/>
      <c r="OZH41" s="2"/>
      <c r="OZI41" s="2"/>
      <c r="OZJ41" s="2"/>
      <c r="OZK41" s="2"/>
      <c r="OZL41" s="2"/>
      <c r="OZM41" s="2"/>
      <c r="OZN41" s="2"/>
      <c r="OZO41" s="2"/>
      <c r="OZP41" s="2"/>
      <c r="OZQ41" s="2"/>
      <c r="OZR41" s="2"/>
      <c r="OZS41" s="2"/>
      <c r="OZT41" s="2"/>
      <c r="OZU41" s="2"/>
      <c r="OZV41" s="2"/>
      <c r="OZW41" s="2"/>
      <c r="OZX41" s="2"/>
      <c r="OZY41" s="2"/>
      <c r="OZZ41" s="2"/>
      <c r="PAA41" s="2"/>
      <c r="PAB41" s="2"/>
      <c r="PAC41" s="2"/>
      <c r="PAD41" s="2"/>
      <c r="PAE41" s="2"/>
      <c r="PAF41" s="2"/>
      <c r="PAG41" s="2"/>
      <c r="PAH41" s="2"/>
      <c r="PAI41" s="2"/>
      <c r="PAJ41" s="2"/>
      <c r="PAK41" s="2"/>
      <c r="PAL41" s="2"/>
      <c r="PAM41" s="2"/>
      <c r="PAN41" s="2"/>
      <c r="PAO41" s="2"/>
      <c r="PAP41" s="2"/>
      <c r="PAQ41" s="2"/>
      <c r="PAR41" s="2"/>
      <c r="PAS41" s="2"/>
      <c r="PAT41" s="2"/>
      <c r="PAU41" s="2"/>
      <c r="PAV41" s="2"/>
      <c r="PAW41" s="2"/>
      <c r="PAX41" s="2"/>
      <c r="PAY41" s="2"/>
      <c r="PAZ41" s="2"/>
      <c r="PBA41" s="2"/>
      <c r="PBB41" s="2"/>
      <c r="PBC41" s="2"/>
      <c r="PBD41" s="2"/>
      <c r="PBE41" s="2"/>
      <c r="PBF41" s="2"/>
      <c r="PBG41" s="2"/>
      <c r="PBH41" s="2"/>
      <c r="PBI41" s="2"/>
      <c r="PBJ41" s="2"/>
      <c r="PBK41" s="2"/>
      <c r="PBL41" s="2"/>
      <c r="PBM41" s="2"/>
      <c r="PBN41" s="2"/>
      <c r="PBO41" s="2"/>
      <c r="PBP41" s="2"/>
      <c r="PBQ41" s="2"/>
      <c r="PBR41" s="2"/>
      <c r="PBS41" s="2"/>
      <c r="PBT41" s="2"/>
      <c r="PBU41" s="2"/>
      <c r="PBV41" s="2"/>
      <c r="PBW41" s="2"/>
      <c r="PBX41" s="2"/>
      <c r="PBY41" s="2"/>
      <c r="PBZ41" s="2"/>
      <c r="PCA41" s="2"/>
      <c r="PCB41" s="2"/>
      <c r="PCC41" s="2"/>
      <c r="PCD41" s="2"/>
      <c r="PCE41" s="2"/>
      <c r="PCF41" s="2"/>
      <c r="PCG41" s="2"/>
      <c r="PCH41" s="2"/>
      <c r="PCI41" s="2"/>
      <c r="PCJ41" s="2"/>
      <c r="PCK41" s="2"/>
      <c r="PCL41" s="2"/>
      <c r="PCM41" s="2"/>
      <c r="PCN41" s="2"/>
      <c r="PCO41" s="2"/>
      <c r="PCP41" s="2"/>
      <c r="PCQ41" s="2"/>
      <c r="PCR41" s="2"/>
      <c r="PCS41" s="2"/>
      <c r="PCT41" s="2"/>
      <c r="PCU41" s="2"/>
      <c r="PCV41" s="2"/>
      <c r="PCW41" s="2"/>
      <c r="PCX41" s="2"/>
      <c r="PCY41" s="2"/>
      <c r="PCZ41" s="2"/>
      <c r="PDA41" s="2"/>
      <c r="PDB41" s="2"/>
      <c r="PDC41" s="2"/>
      <c r="PDD41" s="2"/>
      <c r="PDE41" s="2"/>
      <c r="PDF41" s="2"/>
      <c r="PDG41" s="2"/>
      <c r="PDH41" s="2"/>
      <c r="PDI41" s="2"/>
      <c r="PDJ41" s="2"/>
      <c r="PDK41" s="2"/>
      <c r="PDL41" s="2"/>
      <c r="PDM41" s="2"/>
      <c r="PDN41" s="2"/>
      <c r="PDO41" s="2"/>
      <c r="PDP41" s="2"/>
      <c r="PDQ41" s="2"/>
      <c r="PDR41" s="2"/>
      <c r="PDS41" s="2"/>
      <c r="PDT41" s="2"/>
      <c r="PDU41" s="2"/>
      <c r="PDV41" s="2"/>
      <c r="PDW41" s="2"/>
      <c r="PDX41" s="2"/>
      <c r="PDY41" s="2"/>
      <c r="PDZ41" s="2"/>
      <c r="PEA41" s="2"/>
      <c r="PEB41" s="2"/>
      <c r="PEC41" s="2"/>
      <c r="PED41" s="2"/>
      <c r="PEE41" s="2"/>
      <c r="PEF41" s="2"/>
      <c r="PEG41" s="2"/>
      <c r="PEH41" s="2"/>
      <c r="PEI41" s="2"/>
      <c r="PEJ41" s="2"/>
      <c r="PEK41" s="2"/>
      <c r="PEL41" s="2"/>
      <c r="PEM41" s="2"/>
      <c r="PEN41" s="2"/>
      <c r="PEO41" s="2"/>
      <c r="PEP41" s="2"/>
      <c r="PEQ41" s="2"/>
      <c r="PER41" s="2"/>
      <c r="PES41" s="2"/>
      <c r="PET41" s="2"/>
      <c r="PEU41" s="2"/>
      <c r="PEV41" s="2"/>
      <c r="PEW41" s="2"/>
      <c r="PEX41" s="2"/>
      <c r="PEY41" s="2"/>
      <c r="PEZ41" s="2"/>
      <c r="PFA41" s="2"/>
      <c r="PFB41" s="2"/>
      <c r="PFC41" s="2"/>
      <c r="PFD41" s="2"/>
      <c r="PFE41" s="2"/>
      <c r="PFF41" s="2"/>
      <c r="PFG41" s="2"/>
      <c r="PFH41" s="2"/>
      <c r="PFI41" s="2"/>
      <c r="PFJ41" s="2"/>
      <c r="PFK41" s="2"/>
      <c r="PFL41" s="2"/>
      <c r="PFM41" s="2"/>
      <c r="PFN41" s="2"/>
      <c r="PFO41" s="2"/>
      <c r="PFP41" s="2"/>
      <c r="PFQ41" s="2"/>
      <c r="PFR41" s="2"/>
      <c r="PFS41" s="2"/>
      <c r="PFT41" s="2"/>
      <c r="PFU41" s="2"/>
      <c r="PFV41" s="2"/>
      <c r="PFW41" s="2"/>
      <c r="PFX41" s="2"/>
      <c r="PFY41" s="2"/>
      <c r="PFZ41" s="2"/>
      <c r="PGA41" s="2"/>
      <c r="PGB41" s="2"/>
      <c r="PGC41" s="2"/>
      <c r="PGD41" s="2"/>
      <c r="PGE41" s="2"/>
      <c r="PGF41" s="2"/>
      <c r="PGG41" s="2"/>
      <c r="PGH41" s="2"/>
      <c r="PGI41" s="2"/>
      <c r="PGJ41" s="2"/>
      <c r="PGK41" s="2"/>
      <c r="PGL41" s="2"/>
      <c r="PGM41" s="2"/>
      <c r="PGN41" s="2"/>
      <c r="PGO41" s="2"/>
      <c r="PGP41" s="2"/>
      <c r="PGQ41" s="2"/>
      <c r="PGR41" s="2"/>
      <c r="PGS41" s="2"/>
      <c r="PGT41" s="2"/>
      <c r="PGU41" s="2"/>
      <c r="PGV41" s="2"/>
      <c r="PGW41" s="2"/>
      <c r="PGX41" s="2"/>
      <c r="PGY41" s="2"/>
      <c r="PGZ41" s="2"/>
      <c r="PHA41" s="2"/>
      <c r="PHB41" s="2"/>
      <c r="PHC41" s="2"/>
      <c r="PHD41" s="2"/>
      <c r="PHE41" s="2"/>
      <c r="PHF41" s="2"/>
      <c r="PHG41" s="2"/>
      <c r="PHH41" s="2"/>
      <c r="PHI41" s="2"/>
      <c r="PHJ41" s="2"/>
      <c r="PHK41" s="2"/>
      <c r="PHL41" s="2"/>
      <c r="PHM41" s="2"/>
      <c r="PHN41" s="2"/>
      <c r="PHO41" s="2"/>
      <c r="PHP41" s="2"/>
      <c r="PHQ41" s="2"/>
      <c r="PHR41" s="2"/>
      <c r="PHS41" s="2"/>
      <c r="PHT41" s="2"/>
      <c r="PHU41" s="2"/>
      <c r="PHV41" s="2"/>
      <c r="PHW41" s="2"/>
      <c r="PHX41" s="2"/>
      <c r="PHY41" s="2"/>
      <c r="PHZ41" s="2"/>
      <c r="PIA41" s="2"/>
      <c r="PIB41" s="2"/>
      <c r="PIC41" s="2"/>
      <c r="PID41" s="2"/>
      <c r="PIE41" s="2"/>
      <c r="PIF41" s="2"/>
      <c r="PIG41" s="2"/>
      <c r="PIH41" s="2"/>
      <c r="PII41" s="2"/>
      <c r="PIJ41" s="2"/>
      <c r="PIK41" s="2"/>
      <c r="PIL41" s="2"/>
      <c r="PIM41" s="2"/>
      <c r="PIN41" s="2"/>
      <c r="PIO41" s="2"/>
      <c r="PIP41" s="2"/>
      <c r="PIQ41" s="2"/>
      <c r="PIR41" s="2"/>
      <c r="PIS41" s="2"/>
      <c r="PIT41" s="2"/>
      <c r="PIU41" s="2"/>
      <c r="PIV41" s="2"/>
      <c r="PIW41" s="2"/>
      <c r="PIX41" s="2"/>
      <c r="PIY41" s="2"/>
      <c r="PIZ41" s="2"/>
      <c r="PJA41" s="2"/>
      <c r="PJB41" s="2"/>
      <c r="PJC41" s="2"/>
      <c r="PJD41" s="2"/>
      <c r="PJE41" s="2"/>
      <c r="PJF41" s="2"/>
      <c r="PJG41" s="2"/>
      <c r="PJH41" s="2"/>
      <c r="PJI41" s="2"/>
      <c r="PJJ41" s="2"/>
      <c r="PJK41" s="2"/>
      <c r="PJL41" s="2"/>
      <c r="PJM41" s="2"/>
      <c r="PJN41" s="2"/>
      <c r="PJO41" s="2"/>
      <c r="PJP41" s="2"/>
      <c r="PJQ41" s="2"/>
      <c r="PJR41" s="2"/>
      <c r="PJS41" s="2"/>
      <c r="PJT41" s="2"/>
      <c r="PJU41" s="2"/>
      <c r="PJV41" s="2"/>
      <c r="PJW41" s="2"/>
      <c r="PJX41" s="2"/>
      <c r="PJY41" s="2"/>
      <c r="PJZ41" s="2"/>
      <c r="PKA41" s="2"/>
      <c r="PKB41" s="2"/>
      <c r="PKC41" s="2"/>
      <c r="PKD41" s="2"/>
      <c r="PKE41" s="2"/>
      <c r="PKF41" s="2"/>
      <c r="PKG41" s="2"/>
      <c r="PKH41" s="2"/>
      <c r="PKI41" s="2"/>
      <c r="PKJ41" s="2"/>
      <c r="PKK41" s="2"/>
      <c r="PKL41" s="2"/>
      <c r="PKM41" s="2"/>
      <c r="PKN41" s="2"/>
      <c r="PKO41" s="2"/>
      <c r="PKP41" s="2"/>
      <c r="PKQ41" s="2"/>
      <c r="PKR41" s="2"/>
      <c r="PKS41" s="2"/>
      <c r="PKT41" s="2"/>
      <c r="PKU41" s="2"/>
      <c r="PKV41" s="2"/>
      <c r="PKW41" s="2"/>
      <c r="PKX41" s="2"/>
      <c r="PKY41" s="2"/>
      <c r="PKZ41" s="2"/>
      <c r="PLA41" s="2"/>
      <c r="PLB41" s="2"/>
      <c r="PLC41" s="2"/>
      <c r="PLD41" s="2"/>
      <c r="PLE41" s="2"/>
      <c r="PLF41" s="2"/>
      <c r="PLG41" s="2"/>
      <c r="PLH41" s="2"/>
      <c r="PLI41" s="2"/>
      <c r="PLJ41" s="2"/>
      <c r="PLK41" s="2"/>
      <c r="PLL41" s="2"/>
      <c r="PLM41" s="2"/>
      <c r="PLN41" s="2"/>
      <c r="PLO41" s="2"/>
      <c r="PLP41" s="2"/>
      <c r="PLQ41" s="2"/>
      <c r="PLR41" s="2"/>
      <c r="PLS41" s="2"/>
      <c r="PLT41" s="2"/>
      <c r="PLU41" s="2"/>
      <c r="PLV41" s="2"/>
      <c r="PLW41" s="2"/>
      <c r="PLX41" s="2"/>
      <c r="PLY41" s="2"/>
      <c r="PLZ41" s="2"/>
      <c r="PMA41" s="2"/>
      <c r="PMB41" s="2"/>
      <c r="PMC41" s="2"/>
      <c r="PMD41" s="2"/>
      <c r="PME41" s="2"/>
      <c r="PMF41" s="2"/>
      <c r="PMG41" s="2"/>
      <c r="PMH41" s="2"/>
      <c r="PMI41" s="2"/>
      <c r="PMJ41" s="2"/>
      <c r="PMK41" s="2"/>
      <c r="PML41" s="2"/>
      <c r="PMM41" s="2"/>
      <c r="PMN41" s="2"/>
      <c r="PMO41" s="2"/>
      <c r="PMP41" s="2"/>
      <c r="PMQ41" s="2"/>
      <c r="PMR41" s="2"/>
      <c r="PMS41" s="2"/>
      <c r="PMT41" s="2"/>
      <c r="PMU41" s="2"/>
      <c r="PMV41" s="2"/>
      <c r="PMW41" s="2"/>
      <c r="PMX41" s="2"/>
      <c r="PMY41" s="2"/>
      <c r="PMZ41" s="2"/>
      <c r="PNA41" s="2"/>
      <c r="PNB41" s="2"/>
      <c r="PNC41" s="2"/>
      <c r="PND41" s="2"/>
      <c r="PNE41" s="2"/>
      <c r="PNF41" s="2"/>
      <c r="PNG41" s="2"/>
      <c r="PNH41" s="2"/>
      <c r="PNI41" s="2"/>
      <c r="PNJ41" s="2"/>
      <c r="PNK41" s="2"/>
      <c r="PNL41" s="2"/>
      <c r="PNM41" s="2"/>
      <c r="PNN41" s="2"/>
      <c r="PNO41" s="2"/>
      <c r="PNP41" s="2"/>
      <c r="PNQ41" s="2"/>
      <c r="PNR41" s="2"/>
      <c r="PNS41" s="2"/>
      <c r="PNT41" s="2"/>
      <c r="PNU41" s="2"/>
      <c r="PNV41" s="2"/>
      <c r="PNW41" s="2"/>
      <c r="PNX41" s="2"/>
      <c r="PNY41" s="2"/>
      <c r="PNZ41" s="2"/>
      <c r="POA41" s="2"/>
      <c r="POB41" s="2"/>
      <c r="POC41" s="2"/>
      <c r="POD41" s="2"/>
      <c r="POE41" s="2"/>
      <c r="POF41" s="2"/>
      <c r="POG41" s="2"/>
      <c r="POH41" s="2"/>
      <c r="POI41" s="2"/>
      <c r="POJ41" s="2"/>
      <c r="POK41" s="2"/>
      <c r="POL41" s="2"/>
      <c r="POM41" s="2"/>
      <c r="PON41" s="2"/>
      <c r="POO41" s="2"/>
      <c r="POP41" s="2"/>
      <c r="POQ41" s="2"/>
      <c r="POR41" s="2"/>
      <c r="POS41" s="2"/>
      <c r="POT41" s="2"/>
      <c r="POU41" s="2"/>
      <c r="POV41" s="2"/>
      <c r="POW41" s="2"/>
      <c r="POX41" s="2"/>
      <c r="POY41" s="2"/>
      <c r="POZ41" s="2"/>
      <c r="PPA41" s="2"/>
      <c r="PPB41" s="2"/>
      <c r="PPC41" s="2"/>
      <c r="PPD41" s="2"/>
      <c r="PPE41" s="2"/>
      <c r="PPF41" s="2"/>
      <c r="PPG41" s="2"/>
      <c r="PPH41" s="2"/>
      <c r="PPI41" s="2"/>
      <c r="PPJ41" s="2"/>
      <c r="PPK41" s="2"/>
      <c r="PPL41" s="2"/>
      <c r="PPM41" s="2"/>
      <c r="PPN41" s="2"/>
      <c r="PPO41" s="2"/>
      <c r="PPP41" s="2"/>
      <c r="PPQ41" s="2"/>
      <c r="PPR41" s="2"/>
      <c r="PPS41" s="2"/>
      <c r="PPT41" s="2"/>
      <c r="PPU41" s="2"/>
      <c r="PPV41" s="2"/>
      <c r="PPW41" s="2"/>
      <c r="PPX41" s="2"/>
      <c r="PPY41" s="2"/>
      <c r="PPZ41" s="2"/>
      <c r="PQA41" s="2"/>
      <c r="PQB41" s="2"/>
      <c r="PQC41" s="2"/>
      <c r="PQD41" s="2"/>
      <c r="PQE41" s="2"/>
      <c r="PQF41" s="2"/>
      <c r="PQG41" s="2"/>
      <c r="PQH41" s="2"/>
      <c r="PQI41" s="2"/>
      <c r="PQJ41" s="2"/>
      <c r="PQK41" s="2"/>
      <c r="PQL41" s="2"/>
      <c r="PQM41" s="2"/>
      <c r="PQN41" s="2"/>
      <c r="PQO41" s="2"/>
      <c r="PQP41" s="2"/>
      <c r="PQQ41" s="2"/>
      <c r="PQR41" s="2"/>
      <c r="PQS41" s="2"/>
      <c r="PQT41" s="2"/>
      <c r="PQU41" s="2"/>
      <c r="PQV41" s="2"/>
      <c r="PQW41" s="2"/>
      <c r="PQX41" s="2"/>
      <c r="PQY41" s="2"/>
      <c r="PQZ41" s="2"/>
      <c r="PRA41" s="2"/>
      <c r="PRB41" s="2"/>
      <c r="PRC41" s="2"/>
      <c r="PRD41" s="2"/>
      <c r="PRE41" s="2"/>
      <c r="PRF41" s="2"/>
      <c r="PRG41" s="2"/>
      <c r="PRH41" s="2"/>
      <c r="PRI41" s="2"/>
      <c r="PRJ41" s="2"/>
      <c r="PRK41" s="2"/>
      <c r="PRL41" s="2"/>
      <c r="PRM41" s="2"/>
      <c r="PRN41" s="2"/>
      <c r="PRO41" s="2"/>
      <c r="PRP41" s="2"/>
      <c r="PRQ41" s="2"/>
      <c r="PRR41" s="2"/>
      <c r="PRS41" s="2"/>
      <c r="PRT41" s="2"/>
      <c r="PRU41" s="2"/>
      <c r="PRV41" s="2"/>
      <c r="PRW41" s="2"/>
      <c r="PRX41" s="2"/>
      <c r="PRY41" s="2"/>
      <c r="PRZ41" s="2"/>
      <c r="PSA41" s="2"/>
      <c r="PSB41" s="2"/>
      <c r="PSC41" s="2"/>
      <c r="PSD41" s="2"/>
      <c r="PSE41" s="2"/>
      <c r="PSF41" s="2"/>
      <c r="PSG41" s="2"/>
      <c r="PSH41" s="2"/>
      <c r="PSI41" s="2"/>
      <c r="PSJ41" s="2"/>
      <c r="PSK41" s="2"/>
      <c r="PSL41" s="2"/>
      <c r="PSM41" s="2"/>
      <c r="PSN41" s="2"/>
      <c r="PSO41" s="2"/>
      <c r="PSP41" s="2"/>
      <c r="PSQ41" s="2"/>
      <c r="PSR41" s="2"/>
      <c r="PSS41" s="2"/>
      <c r="PST41" s="2"/>
      <c r="PSU41" s="2"/>
      <c r="PSV41" s="2"/>
      <c r="PSW41" s="2"/>
      <c r="PSX41" s="2"/>
      <c r="PSY41" s="2"/>
      <c r="PSZ41" s="2"/>
      <c r="PTA41" s="2"/>
      <c r="PTB41" s="2"/>
      <c r="PTC41" s="2"/>
      <c r="PTD41" s="2"/>
      <c r="PTE41" s="2"/>
      <c r="PTF41" s="2"/>
      <c r="PTG41" s="2"/>
      <c r="PTH41" s="2"/>
      <c r="PTI41" s="2"/>
      <c r="PTJ41" s="2"/>
      <c r="PTK41" s="2"/>
      <c r="PTL41" s="2"/>
      <c r="PTM41" s="2"/>
      <c r="PTN41" s="2"/>
      <c r="PTO41" s="2"/>
      <c r="PTP41" s="2"/>
      <c r="PTQ41" s="2"/>
      <c r="PTR41" s="2"/>
      <c r="PTS41" s="2"/>
      <c r="PTT41" s="2"/>
      <c r="PTU41" s="2"/>
      <c r="PTV41" s="2"/>
      <c r="PTW41" s="2"/>
      <c r="PTX41" s="2"/>
      <c r="PTY41" s="2"/>
      <c r="PTZ41" s="2"/>
      <c r="PUA41" s="2"/>
      <c r="PUB41" s="2"/>
      <c r="PUC41" s="2"/>
      <c r="PUD41" s="2"/>
      <c r="PUE41" s="2"/>
      <c r="PUF41" s="2"/>
      <c r="PUG41" s="2"/>
      <c r="PUH41" s="2"/>
      <c r="PUI41" s="2"/>
      <c r="PUJ41" s="2"/>
      <c r="PUK41" s="2"/>
      <c r="PUL41" s="2"/>
      <c r="PUM41" s="2"/>
      <c r="PUN41" s="2"/>
      <c r="PUO41" s="2"/>
      <c r="PUP41" s="2"/>
      <c r="PUQ41" s="2"/>
      <c r="PUR41" s="2"/>
      <c r="PUS41" s="2"/>
      <c r="PUT41" s="2"/>
      <c r="PUU41" s="2"/>
      <c r="PUV41" s="2"/>
      <c r="PUW41" s="2"/>
      <c r="PUX41" s="2"/>
      <c r="PUY41" s="2"/>
      <c r="PUZ41" s="2"/>
      <c r="PVA41" s="2"/>
      <c r="PVB41" s="2"/>
      <c r="PVC41" s="2"/>
      <c r="PVD41" s="2"/>
      <c r="PVE41" s="2"/>
      <c r="PVF41" s="2"/>
      <c r="PVG41" s="2"/>
      <c r="PVH41" s="2"/>
      <c r="PVI41" s="2"/>
      <c r="PVJ41" s="2"/>
      <c r="PVK41" s="2"/>
      <c r="PVL41" s="2"/>
      <c r="PVM41" s="2"/>
      <c r="PVN41" s="2"/>
      <c r="PVO41" s="2"/>
      <c r="PVP41" s="2"/>
      <c r="PVQ41" s="2"/>
      <c r="PVR41" s="2"/>
      <c r="PVS41" s="2"/>
      <c r="PVT41" s="2"/>
      <c r="PVU41" s="2"/>
      <c r="PVV41" s="2"/>
      <c r="PVW41" s="2"/>
      <c r="PVX41" s="2"/>
      <c r="PVY41" s="2"/>
      <c r="PVZ41" s="2"/>
      <c r="PWA41" s="2"/>
      <c r="PWB41" s="2"/>
      <c r="PWC41" s="2"/>
      <c r="PWD41" s="2"/>
      <c r="PWE41" s="2"/>
      <c r="PWF41" s="2"/>
      <c r="PWG41" s="2"/>
      <c r="PWH41" s="2"/>
      <c r="PWI41" s="2"/>
      <c r="PWJ41" s="2"/>
      <c r="PWK41" s="2"/>
      <c r="PWL41" s="2"/>
      <c r="PWM41" s="2"/>
      <c r="PWN41" s="2"/>
      <c r="PWO41" s="2"/>
      <c r="PWP41" s="2"/>
      <c r="PWQ41" s="2"/>
      <c r="PWR41" s="2"/>
      <c r="PWS41" s="2"/>
      <c r="PWT41" s="2"/>
      <c r="PWU41" s="2"/>
      <c r="PWV41" s="2"/>
      <c r="PWW41" s="2"/>
      <c r="PWX41" s="2"/>
      <c r="PWY41" s="2"/>
      <c r="PWZ41" s="2"/>
      <c r="PXA41" s="2"/>
      <c r="PXB41" s="2"/>
      <c r="PXC41" s="2"/>
      <c r="PXD41" s="2"/>
      <c r="PXE41" s="2"/>
      <c r="PXF41" s="2"/>
      <c r="PXG41" s="2"/>
      <c r="PXH41" s="2"/>
      <c r="PXI41" s="2"/>
      <c r="PXJ41" s="2"/>
      <c r="PXK41" s="2"/>
      <c r="PXL41" s="2"/>
      <c r="PXM41" s="2"/>
      <c r="PXN41" s="2"/>
      <c r="PXO41" s="2"/>
      <c r="PXP41" s="2"/>
      <c r="PXQ41" s="2"/>
      <c r="PXR41" s="2"/>
      <c r="PXS41" s="2"/>
      <c r="PXT41" s="2"/>
      <c r="PXU41" s="2"/>
      <c r="PXV41" s="2"/>
      <c r="PXW41" s="2"/>
      <c r="PXX41" s="2"/>
      <c r="PXY41" s="2"/>
      <c r="PXZ41" s="2"/>
      <c r="PYA41" s="2"/>
      <c r="PYB41" s="2"/>
      <c r="PYC41" s="2"/>
      <c r="PYD41" s="2"/>
      <c r="PYE41" s="2"/>
      <c r="PYF41" s="2"/>
      <c r="PYG41" s="2"/>
      <c r="PYH41" s="2"/>
      <c r="PYI41" s="2"/>
      <c r="PYJ41" s="2"/>
      <c r="PYK41" s="2"/>
      <c r="PYL41" s="2"/>
      <c r="PYM41" s="2"/>
      <c r="PYN41" s="2"/>
      <c r="PYO41" s="2"/>
      <c r="PYP41" s="2"/>
      <c r="PYQ41" s="2"/>
      <c r="PYR41" s="2"/>
      <c r="PYS41" s="2"/>
      <c r="PYT41" s="2"/>
      <c r="PYU41" s="2"/>
      <c r="PYV41" s="2"/>
      <c r="PYW41" s="2"/>
      <c r="PYX41" s="2"/>
      <c r="PYY41" s="2"/>
      <c r="PYZ41" s="2"/>
      <c r="PZA41" s="2"/>
      <c r="PZB41" s="2"/>
      <c r="PZC41" s="2"/>
      <c r="PZD41" s="2"/>
      <c r="PZE41" s="2"/>
      <c r="PZF41" s="2"/>
      <c r="PZG41" s="2"/>
      <c r="PZH41" s="2"/>
      <c r="PZI41" s="2"/>
      <c r="PZJ41" s="2"/>
      <c r="PZK41" s="2"/>
      <c r="PZL41" s="2"/>
      <c r="PZM41" s="2"/>
      <c r="PZN41" s="2"/>
      <c r="PZO41" s="2"/>
      <c r="PZP41" s="2"/>
      <c r="PZQ41" s="2"/>
      <c r="PZR41" s="2"/>
      <c r="PZS41" s="2"/>
      <c r="PZT41" s="2"/>
      <c r="PZU41" s="2"/>
      <c r="PZV41" s="2"/>
      <c r="PZW41" s="2"/>
      <c r="PZX41" s="2"/>
      <c r="PZY41" s="2"/>
      <c r="PZZ41" s="2"/>
      <c r="QAA41" s="2"/>
      <c r="QAB41" s="2"/>
      <c r="QAC41" s="2"/>
      <c r="QAD41" s="2"/>
      <c r="QAE41" s="2"/>
      <c r="QAF41" s="2"/>
      <c r="QAG41" s="2"/>
      <c r="QAH41" s="2"/>
      <c r="QAI41" s="2"/>
      <c r="QAJ41" s="2"/>
      <c r="QAK41" s="2"/>
      <c r="QAL41" s="2"/>
      <c r="QAM41" s="2"/>
      <c r="QAN41" s="2"/>
      <c r="QAO41" s="2"/>
      <c r="QAP41" s="2"/>
      <c r="QAQ41" s="2"/>
      <c r="QAR41" s="2"/>
      <c r="QAS41" s="2"/>
      <c r="QAT41" s="2"/>
      <c r="QAU41" s="2"/>
      <c r="QAV41" s="2"/>
      <c r="QAW41" s="2"/>
      <c r="QAX41" s="2"/>
      <c r="QAY41" s="2"/>
      <c r="QAZ41" s="2"/>
      <c r="QBA41" s="2"/>
      <c r="QBB41" s="2"/>
      <c r="QBC41" s="2"/>
      <c r="QBD41" s="2"/>
      <c r="QBE41" s="2"/>
      <c r="QBF41" s="2"/>
      <c r="QBG41" s="2"/>
      <c r="QBH41" s="2"/>
      <c r="QBI41" s="2"/>
      <c r="QBJ41" s="2"/>
      <c r="QBK41" s="2"/>
      <c r="QBL41" s="2"/>
      <c r="QBM41" s="2"/>
      <c r="QBN41" s="2"/>
      <c r="QBO41" s="2"/>
      <c r="QBP41" s="2"/>
      <c r="QBQ41" s="2"/>
      <c r="QBR41" s="2"/>
      <c r="QBS41" s="2"/>
      <c r="QBT41" s="2"/>
      <c r="QBU41" s="2"/>
      <c r="QBV41" s="2"/>
      <c r="QBW41" s="2"/>
      <c r="QBX41" s="2"/>
      <c r="QBY41" s="2"/>
      <c r="QBZ41" s="2"/>
      <c r="QCA41" s="2"/>
      <c r="QCB41" s="2"/>
      <c r="QCC41" s="2"/>
      <c r="QCD41" s="2"/>
      <c r="QCE41" s="2"/>
      <c r="QCF41" s="2"/>
      <c r="QCG41" s="2"/>
      <c r="QCH41" s="2"/>
      <c r="QCI41" s="2"/>
      <c r="QCJ41" s="2"/>
      <c r="QCK41" s="2"/>
      <c r="QCL41" s="2"/>
      <c r="QCM41" s="2"/>
      <c r="QCN41" s="2"/>
      <c r="QCO41" s="2"/>
      <c r="QCP41" s="2"/>
      <c r="QCQ41" s="2"/>
      <c r="QCR41" s="2"/>
      <c r="QCS41" s="2"/>
      <c r="QCT41" s="2"/>
      <c r="QCU41" s="2"/>
      <c r="QCV41" s="2"/>
      <c r="QCW41" s="2"/>
      <c r="QCX41" s="2"/>
      <c r="QCY41" s="2"/>
      <c r="QCZ41" s="2"/>
      <c r="QDA41" s="2"/>
      <c r="QDB41" s="2"/>
      <c r="QDC41" s="2"/>
      <c r="QDD41" s="2"/>
      <c r="QDE41" s="2"/>
      <c r="QDF41" s="2"/>
      <c r="QDG41" s="2"/>
      <c r="QDH41" s="2"/>
      <c r="QDI41" s="2"/>
      <c r="QDJ41" s="2"/>
      <c r="QDK41" s="2"/>
      <c r="QDL41" s="2"/>
      <c r="QDM41" s="2"/>
      <c r="QDN41" s="2"/>
      <c r="QDO41" s="2"/>
      <c r="QDP41" s="2"/>
      <c r="QDQ41" s="2"/>
      <c r="QDR41" s="2"/>
      <c r="QDS41" s="2"/>
      <c r="QDT41" s="2"/>
      <c r="QDU41" s="2"/>
      <c r="QDV41" s="2"/>
      <c r="QDW41" s="2"/>
      <c r="QDX41" s="2"/>
      <c r="QDY41" s="2"/>
      <c r="QDZ41" s="2"/>
      <c r="QEA41" s="2"/>
      <c r="QEB41" s="2"/>
      <c r="QEC41" s="2"/>
      <c r="QED41" s="2"/>
      <c r="QEE41" s="2"/>
      <c r="QEF41" s="2"/>
      <c r="QEG41" s="2"/>
      <c r="QEH41" s="2"/>
      <c r="QEI41" s="2"/>
      <c r="QEJ41" s="2"/>
      <c r="QEK41" s="2"/>
      <c r="QEL41" s="2"/>
      <c r="QEM41" s="2"/>
      <c r="QEN41" s="2"/>
      <c r="QEO41" s="2"/>
      <c r="QEP41" s="2"/>
      <c r="QEQ41" s="2"/>
      <c r="QER41" s="2"/>
      <c r="QES41" s="2"/>
      <c r="QET41" s="2"/>
      <c r="QEU41" s="2"/>
      <c r="QEV41" s="2"/>
      <c r="QEW41" s="2"/>
      <c r="QEX41" s="2"/>
      <c r="QEY41" s="2"/>
      <c r="QEZ41" s="2"/>
      <c r="QFA41" s="2"/>
      <c r="QFB41" s="2"/>
      <c r="QFC41" s="2"/>
      <c r="QFD41" s="2"/>
      <c r="QFE41" s="2"/>
      <c r="QFF41" s="2"/>
      <c r="QFG41" s="2"/>
      <c r="QFH41" s="2"/>
      <c r="QFI41" s="2"/>
      <c r="QFJ41" s="2"/>
      <c r="QFK41" s="2"/>
      <c r="QFL41" s="2"/>
      <c r="QFM41" s="2"/>
      <c r="QFN41" s="2"/>
      <c r="QFO41" s="2"/>
      <c r="QFP41" s="2"/>
      <c r="QFQ41" s="2"/>
      <c r="QFR41" s="2"/>
      <c r="QFS41" s="2"/>
      <c r="QFT41" s="2"/>
      <c r="QFU41" s="2"/>
      <c r="QFV41" s="2"/>
      <c r="QFW41" s="2"/>
      <c r="QFX41" s="2"/>
      <c r="QFY41" s="2"/>
      <c r="QFZ41" s="2"/>
      <c r="QGA41" s="2"/>
      <c r="QGB41" s="2"/>
      <c r="QGC41" s="2"/>
      <c r="QGD41" s="2"/>
      <c r="QGE41" s="2"/>
      <c r="QGF41" s="2"/>
      <c r="QGG41" s="2"/>
      <c r="QGH41" s="2"/>
      <c r="QGI41" s="2"/>
      <c r="QGJ41" s="2"/>
      <c r="QGK41" s="2"/>
      <c r="QGL41" s="2"/>
      <c r="QGM41" s="2"/>
      <c r="QGN41" s="2"/>
      <c r="QGO41" s="2"/>
      <c r="QGP41" s="2"/>
      <c r="QGQ41" s="2"/>
      <c r="QGR41" s="2"/>
      <c r="QGS41" s="2"/>
      <c r="QGT41" s="2"/>
      <c r="QGU41" s="2"/>
      <c r="QGV41" s="2"/>
      <c r="QGW41" s="2"/>
      <c r="QGX41" s="2"/>
      <c r="QGY41" s="2"/>
      <c r="QGZ41" s="2"/>
      <c r="QHA41" s="2"/>
      <c r="QHB41" s="2"/>
      <c r="QHC41" s="2"/>
      <c r="QHD41" s="2"/>
      <c r="QHE41" s="2"/>
      <c r="QHF41" s="2"/>
      <c r="QHG41" s="2"/>
      <c r="QHH41" s="2"/>
      <c r="QHI41" s="2"/>
      <c r="QHJ41" s="2"/>
      <c r="QHK41" s="2"/>
      <c r="QHL41" s="2"/>
      <c r="QHM41" s="2"/>
      <c r="QHN41" s="2"/>
      <c r="QHO41" s="2"/>
      <c r="QHP41" s="2"/>
      <c r="QHQ41" s="2"/>
      <c r="QHR41" s="2"/>
      <c r="QHS41" s="2"/>
      <c r="QHT41" s="2"/>
      <c r="QHU41" s="2"/>
      <c r="QHV41" s="2"/>
      <c r="QHW41" s="2"/>
      <c r="QHX41" s="2"/>
      <c r="QHY41" s="2"/>
      <c r="QHZ41" s="2"/>
      <c r="QIA41" s="2"/>
      <c r="QIB41" s="2"/>
      <c r="QIC41" s="2"/>
      <c r="QID41" s="2"/>
      <c r="QIE41" s="2"/>
      <c r="QIF41" s="2"/>
      <c r="QIG41" s="2"/>
      <c r="QIH41" s="2"/>
      <c r="QII41" s="2"/>
      <c r="QIJ41" s="2"/>
      <c r="QIK41" s="2"/>
      <c r="QIL41" s="2"/>
      <c r="QIM41" s="2"/>
      <c r="QIN41" s="2"/>
      <c r="QIO41" s="2"/>
      <c r="QIP41" s="2"/>
      <c r="QIQ41" s="2"/>
      <c r="QIR41" s="2"/>
      <c r="QIS41" s="2"/>
      <c r="QIT41" s="2"/>
      <c r="QIU41" s="2"/>
      <c r="QIV41" s="2"/>
      <c r="QIW41" s="2"/>
      <c r="QIX41" s="2"/>
      <c r="QIY41" s="2"/>
      <c r="QIZ41" s="2"/>
      <c r="QJA41" s="2"/>
      <c r="QJB41" s="2"/>
      <c r="QJC41" s="2"/>
      <c r="QJD41" s="2"/>
      <c r="QJE41" s="2"/>
      <c r="QJF41" s="2"/>
      <c r="QJG41" s="2"/>
      <c r="QJH41" s="2"/>
      <c r="QJI41" s="2"/>
      <c r="QJJ41" s="2"/>
      <c r="QJK41" s="2"/>
      <c r="QJL41" s="2"/>
      <c r="QJM41" s="2"/>
      <c r="QJN41" s="2"/>
      <c r="QJO41" s="2"/>
      <c r="QJP41" s="2"/>
      <c r="QJQ41" s="2"/>
      <c r="QJR41" s="2"/>
      <c r="QJS41" s="2"/>
      <c r="QJT41" s="2"/>
      <c r="QJU41" s="2"/>
      <c r="QJV41" s="2"/>
      <c r="QJW41" s="2"/>
      <c r="QJX41" s="2"/>
      <c r="QJY41" s="2"/>
      <c r="QJZ41" s="2"/>
      <c r="QKA41" s="2"/>
      <c r="QKB41" s="2"/>
      <c r="QKC41" s="2"/>
      <c r="QKD41" s="2"/>
      <c r="QKE41" s="2"/>
      <c r="QKF41" s="2"/>
      <c r="QKG41" s="2"/>
      <c r="QKH41" s="2"/>
      <c r="QKI41" s="2"/>
      <c r="QKJ41" s="2"/>
      <c r="QKK41" s="2"/>
      <c r="QKL41" s="2"/>
      <c r="QKM41" s="2"/>
      <c r="QKN41" s="2"/>
      <c r="QKO41" s="2"/>
      <c r="QKP41" s="2"/>
      <c r="QKQ41" s="2"/>
      <c r="QKR41" s="2"/>
      <c r="QKS41" s="2"/>
      <c r="QKT41" s="2"/>
      <c r="QKU41" s="2"/>
      <c r="QKV41" s="2"/>
      <c r="QKW41" s="2"/>
      <c r="QKX41" s="2"/>
      <c r="QKY41" s="2"/>
      <c r="QKZ41" s="2"/>
      <c r="QLA41" s="2"/>
      <c r="QLB41" s="2"/>
      <c r="QLC41" s="2"/>
      <c r="QLD41" s="2"/>
      <c r="QLE41" s="2"/>
      <c r="QLF41" s="2"/>
      <c r="QLG41" s="2"/>
      <c r="QLH41" s="2"/>
      <c r="QLI41" s="2"/>
      <c r="QLJ41" s="2"/>
      <c r="QLK41" s="2"/>
      <c r="QLL41" s="2"/>
      <c r="QLM41" s="2"/>
      <c r="QLN41" s="2"/>
      <c r="QLO41" s="2"/>
      <c r="QLP41" s="2"/>
      <c r="QLQ41" s="2"/>
      <c r="QLR41" s="2"/>
      <c r="QLS41" s="2"/>
      <c r="QLT41" s="2"/>
      <c r="QLU41" s="2"/>
      <c r="QLV41" s="2"/>
      <c r="QLW41" s="2"/>
      <c r="QLX41" s="2"/>
      <c r="QLY41" s="2"/>
      <c r="QLZ41" s="2"/>
      <c r="QMA41" s="2"/>
      <c r="QMB41" s="2"/>
      <c r="QMC41" s="2"/>
      <c r="QMD41" s="2"/>
      <c r="QME41" s="2"/>
      <c r="QMF41" s="2"/>
      <c r="QMG41" s="2"/>
      <c r="QMH41" s="2"/>
      <c r="QMI41" s="2"/>
      <c r="QMJ41" s="2"/>
      <c r="QMK41" s="2"/>
      <c r="QML41" s="2"/>
      <c r="QMM41" s="2"/>
      <c r="QMN41" s="2"/>
      <c r="QMO41" s="2"/>
      <c r="QMP41" s="2"/>
      <c r="QMQ41" s="2"/>
      <c r="QMR41" s="2"/>
      <c r="QMS41" s="2"/>
      <c r="QMT41" s="2"/>
      <c r="QMU41" s="2"/>
      <c r="QMV41" s="2"/>
      <c r="QMW41" s="2"/>
      <c r="QMX41" s="2"/>
      <c r="QMY41" s="2"/>
      <c r="QMZ41" s="2"/>
      <c r="QNA41" s="2"/>
      <c r="QNB41" s="2"/>
      <c r="QNC41" s="2"/>
      <c r="QND41" s="2"/>
      <c r="QNE41" s="2"/>
      <c r="QNF41" s="2"/>
      <c r="QNG41" s="2"/>
      <c r="QNH41" s="2"/>
      <c r="QNI41" s="2"/>
      <c r="QNJ41" s="2"/>
      <c r="QNK41" s="2"/>
      <c r="QNL41" s="2"/>
      <c r="QNM41" s="2"/>
      <c r="QNN41" s="2"/>
      <c r="QNO41" s="2"/>
      <c r="QNP41" s="2"/>
      <c r="QNQ41" s="2"/>
      <c r="QNR41" s="2"/>
      <c r="QNS41" s="2"/>
      <c r="QNT41" s="2"/>
      <c r="QNU41" s="2"/>
      <c r="QNV41" s="2"/>
      <c r="QNW41" s="2"/>
      <c r="QNX41" s="2"/>
      <c r="QNY41" s="2"/>
      <c r="QNZ41" s="2"/>
      <c r="QOA41" s="2"/>
      <c r="QOB41" s="2"/>
      <c r="QOC41" s="2"/>
      <c r="QOD41" s="2"/>
      <c r="QOE41" s="2"/>
      <c r="QOF41" s="2"/>
      <c r="QOG41" s="2"/>
      <c r="QOH41" s="2"/>
      <c r="QOI41" s="2"/>
      <c r="QOJ41" s="2"/>
      <c r="QOK41" s="2"/>
      <c r="QOL41" s="2"/>
      <c r="QOM41" s="2"/>
      <c r="QON41" s="2"/>
      <c r="QOO41" s="2"/>
      <c r="QOP41" s="2"/>
      <c r="QOQ41" s="2"/>
      <c r="QOR41" s="2"/>
      <c r="QOS41" s="2"/>
      <c r="QOT41" s="2"/>
      <c r="QOU41" s="2"/>
      <c r="QOV41" s="2"/>
      <c r="QOW41" s="2"/>
      <c r="QOX41" s="2"/>
      <c r="QOY41" s="2"/>
      <c r="QOZ41" s="2"/>
      <c r="QPA41" s="2"/>
      <c r="QPB41" s="2"/>
      <c r="QPC41" s="2"/>
      <c r="QPD41" s="2"/>
      <c r="QPE41" s="2"/>
      <c r="QPF41" s="2"/>
      <c r="QPG41" s="2"/>
      <c r="QPH41" s="2"/>
      <c r="QPI41" s="2"/>
      <c r="QPJ41" s="2"/>
      <c r="QPK41" s="2"/>
      <c r="QPL41" s="2"/>
      <c r="QPM41" s="2"/>
      <c r="QPN41" s="2"/>
      <c r="QPO41" s="2"/>
      <c r="QPP41" s="2"/>
      <c r="QPQ41" s="2"/>
      <c r="QPR41" s="2"/>
      <c r="QPS41" s="2"/>
      <c r="QPT41" s="2"/>
      <c r="QPU41" s="2"/>
      <c r="QPV41" s="2"/>
      <c r="QPW41" s="2"/>
      <c r="QPX41" s="2"/>
      <c r="QPY41" s="2"/>
      <c r="QPZ41" s="2"/>
      <c r="QQA41" s="2"/>
      <c r="QQB41" s="2"/>
      <c r="QQC41" s="2"/>
      <c r="QQD41" s="2"/>
      <c r="QQE41" s="2"/>
      <c r="QQF41" s="2"/>
      <c r="QQG41" s="2"/>
      <c r="QQH41" s="2"/>
      <c r="QQI41" s="2"/>
      <c r="QQJ41" s="2"/>
      <c r="QQK41" s="2"/>
      <c r="QQL41" s="2"/>
      <c r="QQM41" s="2"/>
      <c r="QQN41" s="2"/>
      <c r="QQO41" s="2"/>
      <c r="QQP41" s="2"/>
      <c r="QQQ41" s="2"/>
      <c r="QQR41" s="2"/>
      <c r="QQS41" s="2"/>
      <c r="QQT41" s="2"/>
      <c r="QQU41" s="2"/>
      <c r="QQV41" s="2"/>
      <c r="QQW41" s="2"/>
      <c r="QQX41" s="2"/>
      <c r="QQY41" s="2"/>
      <c r="QQZ41" s="2"/>
      <c r="QRA41" s="2"/>
      <c r="QRB41" s="2"/>
      <c r="QRC41" s="2"/>
      <c r="QRD41" s="2"/>
      <c r="QRE41" s="2"/>
      <c r="QRF41" s="2"/>
      <c r="QRG41" s="2"/>
      <c r="QRH41" s="2"/>
      <c r="QRI41" s="2"/>
      <c r="QRJ41" s="2"/>
      <c r="QRK41" s="2"/>
      <c r="QRL41" s="2"/>
      <c r="QRM41" s="2"/>
      <c r="QRN41" s="2"/>
      <c r="QRO41" s="2"/>
      <c r="QRP41" s="2"/>
      <c r="QRQ41" s="2"/>
      <c r="QRR41" s="2"/>
      <c r="QRS41" s="2"/>
      <c r="QRT41" s="2"/>
      <c r="QRU41" s="2"/>
      <c r="QRV41" s="2"/>
      <c r="QRW41" s="2"/>
      <c r="QRX41" s="2"/>
      <c r="QRY41" s="2"/>
      <c r="QRZ41" s="2"/>
      <c r="QSA41" s="2"/>
      <c r="QSB41" s="2"/>
      <c r="QSC41" s="2"/>
      <c r="QSD41" s="2"/>
      <c r="QSE41" s="2"/>
      <c r="QSF41" s="2"/>
      <c r="QSG41" s="2"/>
      <c r="QSH41" s="2"/>
      <c r="QSI41" s="2"/>
      <c r="QSJ41" s="2"/>
      <c r="QSK41" s="2"/>
      <c r="QSL41" s="2"/>
      <c r="QSM41" s="2"/>
      <c r="QSN41" s="2"/>
      <c r="QSO41" s="2"/>
      <c r="QSP41" s="2"/>
      <c r="QSQ41" s="2"/>
      <c r="QSR41" s="2"/>
      <c r="QSS41" s="2"/>
      <c r="QST41" s="2"/>
      <c r="QSU41" s="2"/>
      <c r="QSV41" s="2"/>
      <c r="QSW41" s="2"/>
      <c r="QSX41" s="2"/>
      <c r="QSY41" s="2"/>
      <c r="QSZ41" s="2"/>
      <c r="QTA41" s="2"/>
      <c r="QTB41" s="2"/>
      <c r="QTC41" s="2"/>
      <c r="QTD41" s="2"/>
      <c r="QTE41" s="2"/>
      <c r="QTF41" s="2"/>
      <c r="QTG41" s="2"/>
      <c r="QTH41" s="2"/>
      <c r="QTI41" s="2"/>
      <c r="QTJ41" s="2"/>
      <c r="QTK41" s="2"/>
      <c r="QTL41" s="2"/>
      <c r="QTM41" s="2"/>
      <c r="QTN41" s="2"/>
      <c r="QTO41" s="2"/>
      <c r="QTP41" s="2"/>
      <c r="QTQ41" s="2"/>
      <c r="QTR41" s="2"/>
      <c r="QTS41" s="2"/>
      <c r="QTT41" s="2"/>
      <c r="QTU41" s="2"/>
      <c r="QTV41" s="2"/>
      <c r="QTW41" s="2"/>
      <c r="QTX41" s="2"/>
      <c r="QTY41" s="2"/>
      <c r="QTZ41" s="2"/>
      <c r="QUA41" s="2"/>
      <c r="QUB41" s="2"/>
      <c r="QUC41" s="2"/>
      <c r="QUD41" s="2"/>
      <c r="QUE41" s="2"/>
      <c r="QUF41" s="2"/>
      <c r="QUG41" s="2"/>
      <c r="QUH41" s="2"/>
      <c r="QUI41" s="2"/>
      <c r="QUJ41" s="2"/>
      <c r="QUK41" s="2"/>
      <c r="QUL41" s="2"/>
      <c r="QUM41" s="2"/>
      <c r="QUN41" s="2"/>
      <c r="QUO41" s="2"/>
      <c r="QUP41" s="2"/>
      <c r="QUQ41" s="2"/>
      <c r="QUR41" s="2"/>
      <c r="QUS41" s="2"/>
      <c r="QUT41" s="2"/>
      <c r="QUU41" s="2"/>
      <c r="QUV41" s="2"/>
      <c r="QUW41" s="2"/>
      <c r="QUX41" s="2"/>
      <c r="QUY41" s="2"/>
      <c r="QUZ41" s="2"/>
      <c r="QVA41" s="2"/>
      <c r="QVB41" s="2"/>
      <c r="QVC41" s="2"/>
      <c r="QVD41" s="2"/>
      <c r="QVE41" s="2"/>
      <c r="QVF41" s="2"/>
      <c r="QVG41" s="2"/>
      <c r="QVH41" s="2"/>
      <c r="QVI41" s="2"/>
      <c r="QVJ41" s="2"/>
      <c r="QVK41" s="2"/>
      <c r="QVL41" s="2"/>
      <c r="QVM41" s="2"/>
      <c r="QVN41" s="2"/>
      <c r="QVO41" s="2"/>
      <c r="QVP41" s="2"/>
      <c r="QVQ41" s="2"/>
      <c r="QVR41" s="2"/>
      <c r="QVS41" s="2"/>
      <c r="QVT41" s="2"/>
      <c r="QVU41" s="2"/>
      <c r="QVV41" s="2"/>
      <c r="QVW41" s="2"/>
      <c r="QVX41" s="2"/>
      <c r="QVY41" s="2"/>
      <c r="QVZ41" s="2"/>
      <c r="QWA41" s="2"/>
      <c r="QWB41" s="2"/>
      <c r="QWC41" s="2"/>
      <c r="QWD41" s="2"/>
      <c r="QWE41" s="2"/>
      <c r="QWF41" s="2"/>
      <c r="QWG41" s="2"/>
      <c r="QWH41" s="2"/>
      <c r="QWI41" s="2"/>
      <c r="QWJ41" s="2"/>
      <c r="QWK41" s="2"/>
      <c r="QWL41" s="2"/>
      <c r="QWM41" s="2"/>
      <c r="QWN41" s="2"/>
      <c r="QWO41" s="2"/>
      <c r="QWP41" s="2"/>
      <c r="QWQ41" s="2"/>
      <c r="QWR41" s="2"/>
      <c r="QWS41" s="2"/>
      <c r="QWT41" s="2"/>
      <c r="QWU41" s="2"/>
      <c r="QWV41" s="2"/>
      <c r="QWW41" s="2"/>
      <c r="QWX41" s="2"/>
      <c r="QWY41" s="2"/>
      <c r="QWZ41" s="2"/>
      <c r="QXA41" s="2"/>
      <c r="QXB41" s="2"/>
      <c r="QXC41" s="2"/>
      <c r="QXD41" s="2"/>
      <c r="QXE41" s="2"/>
      <c r="QXF41" s="2"/>
      <c r="QXG41" s="2"/>
      <c r="QXH41" s="2"/>
      <c r="QXI41" s="2"/>
      <c r="QXJ41" s="2"/>
      <c r="QXK41" s="2"/>
      <c r="QXL41" s="2"/>
      <c r="QXM41" s="2"/>
      <c r="QXN41" s="2"/>
      <c r="QXO41" s="2"/>
      <c r="QXP41" s="2"/>
      <c r="QXQ41" s="2"/>
      <c r="QXR41" s="2"/>
      <c r="QXS41" s="2"/>
      <c r="QXT41" s="2"/>
      <c r="QXU41" s="2"/>
      <c r="QXV41" s="2"/>
      <c r="QXW41" s="2"/>
      <c r="QXX41" s="2"/>
      <c r="QXY41" s="2"/>
      <c r="QXZ41" s="2"/>
      <c r="QYA41" s="2"/>
      <c r="QYB41" s="2"/>
      <c r="QYC41" s="2"/>
      <c r="QYD41" s="2"/>
      <c r="QYE41" s="2"/>
      <c r="QYF41" s="2"/>
      <c r="QYG41" s="2"/>
      <c r="QYH41" s="2"/>
      <c r="QYI41" s="2"/>
      <c r="QYJ41" s="2"/>
      <c r="QYK41" s="2"/>
      <c r="QYL41" s="2"/>
      <c r="QYM41" s="2"/>
      <c r="QYN41" s="2"/>
      <c r="QYO41" s="2"/>
      <c r="QYP41" s="2"/>
      <c r="QYQ41" s="2"/>
      <c r="QYR41" s="2"/>
      <c r="QYS41" s="2"/>
      <c r="QYT41" s="2"/>
      <c r="QYU41" s="2"/>
      <c r="QYV41" s="2"/>
      <c r="QYW41" s="2"/>
      <c r="QYX41" s="2"/>
      <c r="QYY41" s="2"/>
      <c r="QYZ41" s="2"/>
      <c r="QZA41" s="2"/>
      <c r="QZB41" s="2"/>
      <c r="QZC41" s="2"/>
      <c r="QZD41" s="2"/>
      <c r="QZE41" s="2"/>
      <c r="QZF41" s="2"/>
      <c r="QZG41" s="2"/>
      <c r="QZH41" s="2"/>
      <c r="QZI41" s="2"/>
      <c r="QZJ41" s="2"/>
      <c r="QZK41" s="2"/>
      <c r="QZL41" s="2"/>
      <c r="QZM41" s="2"/>
      <c r="QZN41" s="2"/>
      <c r="QZO41" s="2"/>
      <c r="QZP41" s="2"/>
      <c r="QZQ41" s="2"/>
      <c r="QZR41" s="2"/>
      <c r="QZS41" s="2"/>
      <c r="QZT41" s="2"/>
      <c r="QZU41" s="2"/>
      <c r="QZV41" s="2"/>
      <c r="QZW41" s="2"/>
      <c r="QZX41" s="2"/>
      <c r="QZY41" s="2"/>
      <c r="QZZ41" s="2"/>
      <c r="RAA41" s="2"/>
      <c r="RAB41" s="2"/>
      <c r="RAC41" s="2"/>
      <c r="RAD41" s="2"/>
      <c r="RAE41" s="2"/>
      <c r="RAF41" s="2"/>
      <c r="RAG41" s="2"/>
      <c r="RAH41" s="2"/>
      <c r="RAI41" s="2"/>
      <c r="RAJ41" s="2"/>
      <c r="RAK41" s="2"/>
      <c r="RAL41" s="2"/>
      <c r="RAM41" s="2"/>
      <c r="RAN41" s="2"/>
      <c r="RAO41" s="2"/>
      <c r="RAP41" s="2"/>
      <c r="RAQ41" s="2"/>
      <c r="RAR41" s="2"/>
      <c r="RAS41" s="2"/>
      <c r="RAT41" s="2"/>
      <c r="RAU41" s="2"/>
      <c r="RAV41" s="2"/>
      <c r="RAW41" s="2"/>
      <c r="RAX41" s="2"/>
      <c r="RAY41" s="2"/>
      <c r="RAZ41" s="2"/>
      <c r="RBA41" s="2"/>
      <c r="RBB41" s="2"/>
      <c r="RBC41" s="2"/>
      <c r="RBD41" s="2"/>
      <c r="RBE41" s="2"/>
      <c r="RBF41" s="2"/>
      <c r="RBG41" s="2"/>
      <c r="RBH41" s="2"/>
      <c r="RBI41" s="2"/>
      <c r="RBJ41" s="2"/>
      <c r="RBK41" s="2"/>
      <c r="RBL41" s="2"/>
      <c r="RBM41" s="2"/>
      <c r="RBN41" s="2"/>
      <c r="RBO41" s="2"/>
      <c r="RBP41" s="2"/>
      <c r="RBQ41" s="2"/>
      <c r="RBR41" s="2"/>
      <c r="RBS41" s="2"/>
      <c r="RBT41" s="2"/>
      <c r="RBU41" s="2"/>
      <c r="RBV41" s="2"/>
      <c r="RBW41" s="2"/>
      <c r="RBX41" s="2"/>
      <c r="RBY41" s="2"/>
      <c r="RBZ41" s="2"/>
      <c r="RCA41" s="2"/>
      <c r="RCB41" s="2"/>
      <c r="RCC41" s="2"/>
      <c r="RCD41" s="2"/>
      <c r="RCE41" s="2"/>
      <c r="RCF41" s="2"/>
      <c r="RCG41" s="2"/>
      <c r="RCH41" s="2"/>
      <c r="RCI41" s="2"/>
      <c r="RCJ41" s="2"/>
      <c r="RCK41" s="2"/>
      <c r="RCL41" s="2"/>
      <c r="RCM41" s="2"/>
      <c r="RCN41" s="2"/>
      <c r="RCO41" s="2"/>
      <c r="RCP41" s="2"/>
      <c r="RCQ41" s="2"/>
      <c r="RCR41" s="2"/>
      <c r="RCS41" s="2"/>
      <c r="RCT41" s="2"/>
      <c r="RCU41" s="2"/>
      <c r="RCV41" s="2"/>
      <c r="RCW41" s="2"/>
      <c r="RCX41" s="2"/>
      <c r="RCY41" s="2"/>
      <c r="RCZ41" s="2"/>
      <c r="RDA41" s="2"/>
      <c r="RDB41" s="2"/>
      <c r="RDC41" s="2"/>
      <c r="RDD41" s="2"/>
      <c r="RDE41" s="2"/>
      <c r="RDF41" s="2"/>
      <c r="RDG41" s="2"/>
      <c r="RDH41" s="2"/>
      <c r="RDI41" s="2"/>
      <c r="RDJ41" s="2"/>
      <c r="RDK41" s="2"/>
      <c r="RDL41" s="2"/>
      <c r="RDM41" s="2"/>
      <c r="RDN41" s="2"/>
      <c r="RDO41" s="2"/>
      <c r="RDP41" s="2"/>
      <c r="RDQ41" s="2"/>
      <c r="RDR41" s="2"/>
      <c r="RDS41" s="2"/>
      <c r="RDT41" s="2"/>
      <c r="RDU41" s="2"/>
      <c r="RDV41" s="2"/>
      <c r="RDW41" s="2"/>
      <c r="RDX41" s="2"/>
      <c r="RDY41" s="2"/>
      <c r="RDZ41" s="2"/>
      <c r="REA41" s="2"/>
      <c r="REB41" s="2"/>
      <c r="REC41" s="2"/>
      <c r="RED41" s="2"/>
      <c r="REE41" s="2"/>
      <c r="REF41" s="2"/>
      <c r="REG41" s="2"/>
      <c r="REH41" s="2"/>
      <c r="REI41" s="2"/>
      <c r="REJ41" s="2"/>
      <c r="REK41" s="2"/>
      <c r="REL41" s="2"/>
      <c r="REM41" s="2"/>
      <c r="REN41" s="2"/>
      <c r="REO41" s="2"/>
      <c r="REP41" s="2"/>
      <c r="REQ41" s="2"/>
      <c r="RER41" s="2"/>
      <c r="RES41" s="2"/>
      <c r="RET41" s="2"/>
      <c r="REU41" s="2"/>
      <c r="REV41" s="2"/>
      <c r="REW41" s="2"/>
      <c r="REX41" s="2"/>
      <c r="REY41" s="2"/>
      <c r="REZ41" s="2"/>
      <c r="RFA41" s="2"/>
      <c r="RFB41" s="2"/>
      <c r="RFC41" s="2"/>
      <c r="RFD41" s="2"/>
      <c r="RFE41" s="2"/>
      <c r="RFF41" s="2"/>
      <c r="RFG41" s="2"/>
      <c r="RFH41" s="2"/>
      <c r="RFI41" s="2"/>
      <c r="RFJ41" s="2"/>
      <c r="RFK41" s="2"/>
      <c r="RFL41" s="2"/>
      <c r="RFM41" s="2"/>
      <c r="RFN41" s="2"/>
      <c r="RFO41" s="2"/>
      <c r="RFP41" s="2"/>
      <c r="RFQ41" s="2"/>
      <c r="RFR41" s="2"/>
      <c r="RFS41" s="2"/>
      <c r="RFT41" s="2"/>
      <c r="RFU41" s="2"/>
      <c r="RFV41" s="2"/>
      <c r="RFW41" s="2"/>
      <c r="RFX41" s="2"/>
      <c r="RFY41" s="2"/>
      <c r="RFZ41" s="2"/>
      <c r="RGA41" s="2"/>
      <c r="RGB41" s="2"/>
      <c r="RGC41" s="2"/>
      <c r="RGD41" s="2"/>
      <c r="RGE41" s="2"/>
      <c r="RGF41" s="2"/>
      <c r="RGG41" s="2"/>
      <c r="RGH41" s="2"/>
      <c r="RGI41" s="2"/>
      <c r="RGJ41" s="2"/>
      <c r="RGK41" s="2"/>
      <c r="RGL41" s="2"/>
      <c r="RGM41" s="2"/>
      <c r="RGN41" s="2"/>
      <c r="RGO41" s="2"/>
      <c r="RGP41" s="2"/>
      <c r="RGQ41" s="2"/>
      <c r="RGR41" s="2"/>
      <c r="RGS41" s="2"/>
      <c r="RGT41" s="2"/>
      <c r="RGU41" s="2"/>
      <c r="RGV41" s="2"/>
      <c r="RGW41" s="2"/>
      <c r="RGX41" s="2"/>
      <c r="RGY41" s="2"/>
      <c r="RGZ41" s="2"/>
      <c r="RHA41" s="2"/>
      <c r="RHB41" s="2"/>
      <c r="RHC41" s="2"/>
      <c r="RHD41" s="2"/>
      <c r="RHE41" s="2"/>
      <c r="RHF41" s="2"/>
      <c r="RHG41" s="2"/>
      <c r="RHH41" s="2"/>
      <c r="RHI41" s="2"/>
      <c r="RHJ41" s="2"/>
      <c r="RHK41" s="2"/>
      <c r="RHL41" s="2"/>
      <c r="RHM41" s="2"/>
      <c r="RHN41" s="2"/>
      <c r="RHO41" s="2"/>
      <c r="RHP41" s="2"/>
      <c r="RHQ41" s="2"/>
      <c r="RHR41" s="2"/>
      <c r="RHS41" s="2"/>
      <c r="RHT41" s="2"/>
      <c r="RHU41" s="2"/>
      <c r="RHV41" s="2"/>
      <c r="RHW41" s="2"/>
      <c r="RHX41" s="2"/>
      <c r="RHY41" s="2"/>
      <c r="RHZ41" s="2"/>
      <c r="RIA41" s="2"/>
      <c r="RIB41" s="2"/>
      <c r="RIC41" s="2"/>
      <c r="RID41" s="2"/>
      <c r="RIE41" s="2"/>
      <c r="RIF41" s="2"/>
      <c r="RIG41" s="2"/>
      <c r="RIH41" s="2"/>
      <c r="RII41" s="2"/>
      <c r="RIJ41" s="2"/>
      <c r="RIK41" s="2"/>
      <c r="RIL41" s="2"/>
      <c r="RIM41" s="2"/>
      <c r="RIN41" s="2"/>
      <c r="RIO41" s="2"/>
      <c r="RIP41" s="2"/>
      <c r="RIQ41" s="2"/>
      <c r="RIR41" s="2"/>
      <c r="RIS41" s="2"/>
      <c r="RIT41" s="2"/>
      <c r="RIU41" s="2"/>
      <c r="RIV41" s="2"/>
      <c r="RIW41" s="2"/>
      <c r="RIX41" s="2"/>
      <c r="RIY41" s="2"/>
      <c r="RIZ41" s="2"/>
      <c r="RJA41" s="2"/>
      <c r="RJB41" s="2"/>
      <c r="RJC41" s="2"/>
      <c r="RJD41" s="2"/>
      <c r="RJE41" s="2"/>
      <c r="RJF41" s="2"/>
      <c r="RJG41" s="2"/>
      <c r="RJH41" s="2"/>
      <c r="RJI41" s="2"/>
      <c r="RJJ41" s="2"/>
      <c r="RJK41" s="2"/>
      <c r="RJL41" s="2"/>
      <c r="RJM41" s="2"/>
      <c r="RJN41" s="2"/>
      <c r="RJO41" s="2"/>
      <c r="RJP41" s="2"/>
      <c r="RJQ41" s="2"/>
      <c r="RJR41" s="2"/>
      <c r="RJS41" s="2"/>
      <c r="RJT41" s="2"/>
      <c r="RJU41" s="2"/>
      <c r="RJV41" s="2"/>
      <c r="RJW41" s="2"/>
      <c r="RJX41" s="2"/>
      <c r="RJY41" s="2"/>
      <c r="RJZ41" s="2"/>
      <c r="RKA41" s="2"/>
      <c r="RKB41" s="2"/>
      <c r="RKC41" s="2"/>
      <c r="RKD41" s="2"/>
      <c r="RKE41" s="2"/>
      <c r="RKF41" s="2"/>
      <c r="RKG41" s="2"/>
      <c r="RKH41" s="2"/>
      <c r="RKI41" s="2"/>
      <c r="RKJ41" s="2"/>
      <c r="RKK41" s="2"/>
      <c r="RKL41" s="2"/>
      <c r="RKM41" s="2"/>
      <c r="RKN41" s="2"/>
      <c r="RKO41" s="2"/>
      <c r="RKP41" s="2"/>
      <c r="RKQ41" s="2"/>
      <c r="RKR41" s="2"/>
      <c r="RKS41" s="2"/>
      <c r="RKT41" s="2"/>
      <c r="RKU41" s="2"/>
      <c r="RKV41" s="2"/>
      <c r="RKW41" s="2"/>
      <c r="RKX41" s="2"/>
      <c r="RKY41" s="2"/>
      <c r="RKZ41" s="2"/>
      <c r="RLA41" s="2"/>
      <c r="RLB41" s="2"/>
      <c r="RLC41" s="2"/>
      <c r="RLD41" s="2"/>
      <c r="RLE41" s="2"/>
      <c r="RLF41" s="2"/>
      <c r="RLG41" s="2"/>
      <c r="RLH41" s="2"/>
      <c r="RLI41" s="2"/>
      <c r="RLJ41" s="2"/>
      <c r="RLK41" s="2"/>
      <c r="RLL41" s="2"/>
      <c r="RLM41" s="2"/>
      <c r="RLN41" s="2"/>
      <c r="RLO41" s="2"/>
      <c r="RLP41" s="2"/>
      <c r="RLQ41" s="2"/>
      <c r="RLR41" s="2"/>
      <c r="RLS41" s="2"/>
      <c r="RLT41" s="2"/>
      <c r="RLU41" s="2"/>
      <c r="RLV41" s="2"/>
      <c r="RLW41" s="2"/>
      <c r="RLX41" s="2"/>
      <c r="RLY41" s="2"/>
      <c r="RLZ41" s="2"/>
      <c r="RMA41" s="2"/>
      <c r="RMB41" s="2"/>
      <c r="RMC41" s="2"/>
      <c r="RMD41" s="2"/>
      <c r="RME41" s="2"/>
      <c r="RMF41" s="2"/>
      <c r="RMG41" s="2"/>
      <c r="RMH41" s="2"/>
      <c r="RMI41" s="2"/>
      <c r="RMJ41" s="2"/>
      <c r="RMK41" s="2"/>
      <c r="RML41" s="2"/>
      <c r="RMM41" s="2"/>
      <c r="RMN41" s="2"/>
      <c r="RMO41" s="2"/>
      <c r="RMP41" s="2"/>
      <c r="RMQ41" s="2"/>
      <c r="RMR41" s="2"/>
      <c r="RMS41" s="2"/>
      <c r="RMT41" s="2"/>
      <c r="RMU41" s="2"/>
      <c r="RMV41" s="2"/>
      <c r="RMW41" s="2"/>
      <c r="RMX41" s="2"/>
      <c r="RMY41" s="2"/>
      <c r="RMZ41" s="2"/>
      <c r="RNA41" s="2"/>
      <c r="RNB41" s="2"/>
      <c r="RNC41" s="2"/>
      <c r="RND41" s="2"/>
      <c r="RNE41" s="2"/>
      <c r="RNF41" s="2"/>
      <c r="RNG41" s="2"/>
      <c r="RNH41" s="2"/>
      <c r="RNI41" s="2"/>
      <c r="RNJ41" s="2"/>
      <c r="RNK41" s="2"/>
      <c r="RNL41" s="2"/>
      <c r="RNM41" s="2"/>
      <c r="RNN41" s="2"/>
      <c r="RNO41" s="2"/>
      <c r="RNP41" s="2"/>
      <c r="RNQ41" s="2"/>
      <c r="RNR41" s="2"/>
      <c r="RNS41" s="2"/>
      <c r="RNT41" s="2"/>
      <c r="RNU41" s="2"/>
      <c r="RNV41" s="2"/>
      <c r="RNW41" s="2"/>
      <c r="RNX41" s="2"/>
      <c r="RNY41" s="2"/>
      <c r="RNZ41" s="2"/>
      <c r="ROA41" s="2"/>
      <c r="ROB41" s="2"/>
      <c r="ROC41" s="2"/>
      <c r="ROD41" s="2"/>
      <c r="ROE41" s="2"/>
      <c r="ROF41" s="2"/>
      <c r="ROG41" s="2"/>
      <c r="ROH41" s="2"/>
      <c r="ROI41" s="2"/>
      <c r="ROJ41" s="2"/>
      <c r="ROK41" s="2"/>
      <c r="ROL41" s="2"/>
      <c r="ROM41" s="2"/>
      <c r="RON41" s="2"/>
      <c r="ROO41" s="2"/>
      <c r="ROP41" s="2"/>
      <c r="ROQ41" s="2"/>
      <c r="ROR41" s="2"/>
      <c r="ROS41" s="2"/>
      <c r="ROT41" s="2"/>
      <c r="ROU41" s="2"/>
      <c r="ROV41" s="2"/>
      <c r="ROW41" s="2"/>
      <c r="ROX41" s="2"/>
      <c r="ROY41" s="2"/>
      <c r="ROZ41" s="2"/>
      <c r="RPA41" s="2"/>
      <c r="RPB41" s="2"/>
      <c r="RPC41" s="2"/>
      <c r="RPD41" s="2"/>
      <c r="RPE41" s="2"/>
      <c r="RPF41" s="2"/>
      <c r="RPG41" s="2"/>
      <c r="RPH41" s="2"/>
      <c r="RPI41" s="2"/>
      <c r="RPJ41" s="2"/>
      <c r="RPK41" s="2"/>
      <c r="RPL41" s="2"/>
      <c r="RPM41" s="2"/>
      <c r="RPN41" s="2"/>
      <c r="RPO41" s="2"/>
      <c r="RPP41" s="2"/>
      <c r="RPQ41" s="2"/>
      <c r="RPR41" s="2"/>
      <c r="RPS41" s="2"/>
      <c r="RPT41" s="2"/>
      <c r="RPU41" s="2"/>
      <c r="RPV41" s="2"/>
      <c r="RPW41" s="2"/>
      <c r="RPX41" s="2"/>
      <c r="RPY41" s="2"/>
      <c r="RPZ41" s="2"/>
      <c r="RQA41" s="2"/>
      <c r="RQB41" s="2"/>
      <c r="RQC41" s="2"/>
      <c r="RQD41" s="2"/>
      <c r="RQE41" s="2"/>
      <c r="RQF41" s="2"/>
      <c r="RQG41" s="2"/>
      <c r="RQH41" s="2"/>
      <c r="RQI41" s="2"/>
      <c r="RQJ41" s="2"/>
      <c r="RQK41" s="2"/>
      <c r="RQL41" s="2"/>
      <c r="RQM41" s="2"/>
      <c r="RQN41" s="2"/>
      <c r="RQO41" s="2"/>
      <c r="RQP41" s="2"/>
      <c r="RQQ41" s="2"/>
      <c r="RQR41" s="2"/>
      <c r="RQS41" s="2"/>
      <c r="RQT41" s="2"/>
      <c r="RQU41" s="2"/>
      <c r="RQV41" s="2"/>
      <c r="RQW41" s="2"/>
      <c r="RQX41" s="2"/>
      <c r="RQY41" s="2"/>
      <c r="RQZ41" s="2"/>
      <c r="RRA41" s="2"/>
      <c r="RRB41" s="2"/>
      <c r="RRC41" s="2"/>
      <c r="RRD41" s="2"/>
      <c r="RRE41" s="2"/>
      <c r="RRF41" s="2"/>
      <c r="RRG41" s="2"/>
      <c r="RRH41" s="2"/>
      <c r="RRI41" s="2"/>
      <c r="RRJ41" s="2"/>
      <c r="RRK41" s="2"/>
      <c r="RRL41" s="2"/>
      <c r="RRM41" s="2"/>
      <c r="RRN41" s="2"/>
      <c r="RRO41" s="2"/>
      <c r="RRP41" s="2"/>
      <c r="RRQ41" s="2"/>
      <c r="RRR41" s="2"/>
      <c r="RRS41" s="2"/>
      <c r="RRT41" s="2"/>
      <c r="RRU41" s="2"/>
      <c r="RRV41" s="2"/>
      <c r="RRW41" s="2"/>
      <c r="RRX41" s="2"/>
      <c r="RRY41" s="2"/>
      <c r="RRZ41" s="2"/>
      <c r="RSA41" s="2"/>
      <c r="RSB41" s="2"/>
      <c r="RSC41" s="2"/>
      <c r="RSD41" s="2"/>
      <c r="RSE41" s="2"/>
      <c r="RSF41" s="2"/>
      <c r="RSG41" s="2"/>
      <c r="RSH41" s="2"/>
      <c r="RSI41" s="2"/>
      <c r="RSJ41" s="2"/>
      <c r="RSK41" s="2"/>
      <c r="RSL41" s="2"/>
      <c r="RSM41" s="2"/>
      <c r="RSN41" s="2"/>
      <c r="RSO41" s="2"/>
      <c r="RSP41" s="2"/>
      <c r="RSQ41" s="2"/>
      <c r="RSR41" s="2"/>
      <c r="RSS41" s="2"/>
      <c r="RST41" s="2"/>
      <c r="RSU41" s="2"/>
      <c r="RSV41" s="2"/>
      <c r="RSW41" s="2"/>
      <c r="RSX41" s="2"/>
      <c r="RSY41" s="2"/>
      <c r="RSZ41" s="2"/>
      <c r="RTA41" s="2"/>
      <c r="RTB41" s="2"/>
      <c r="RTC41" s="2"/>
      <c r="RTD41" s="2"/>
      <c r="RTE41" s="2"/>
      <c r="RTF41" s="2"/>
      <c r="RTG41" s="2"/>
      <c r="RTH41" s="2"/>
      <c r="RTI41" s="2"/>
      <c r="RTJ41" s="2"/>
      <c r="RTK41" s="2"/>
      <c r="RTL41" s="2"/>
      <c r="RTM41" s="2"/>
      <c r="RTN41" s="2"/>
      <c r="RTO41" s="2"/>
      <c r="RTP41" s="2"/>
      <c r="RTQ41" s="2"/>
      <c r="RTR41" s="2"/>
      <c r="RTS41" s="2"/>
      <c r="RTT41" s="2"/>
      <c r="RTU41" s="2"/>
      <c r="RTV41" s="2"/>
      <c r="RTW41" s="2"/>
      <c r="RTX41" s="2"/>
      <c r="RTY41" s="2"/>
      <c r="RTZ41" s="2"/>
      <c r="RUA41" s="2"/>
      <c r="RUB41" s="2"/>
      <c r="RUC41" s="2"/>
      <c r="RUD41" s="2"/>
      <c r="RUE41" s="2"/>
      <c r="RUF41" s="2"/>
      <c r="RUG41" s="2"/>
      <c r="RUH41" s="2"/>
      <c r="RUI41" s="2"/>
      <c r="RUJ41" s="2"/>
      <c r="RUK41" s="2"/>
      <c r="RUL41" s="2"/>
      <c r="RUM41" s="2"/>
      <c r="RUN41" s="2"/>
      <c r="RUO41" s="2"/>
      <c r="RUP41" s="2"/>
      <c r="RUQ41" s="2"/>
      <c r="RUR41" s="2"/>
      <c r="RUS41" s="2"/>
      <c r="RUT41" s="2"/>
      <c r="RUU41" s="2"/>
      <c r="RUV41" s="2"/>
      <c r="RUW41" s="2"/>
      <c r="RUX41" s="2"/>
      <c r="RUY41" s="2"/>
      <c r="RUZ41" s="2"/>
      <c r="RVA41" s="2"/>
      <c r="RVB41" s="2"/>
      <c r="RVC41" s="2"/>
      <c r="RVD41" s="2"/>
      <c r="RVE41" s="2"/>
      <c r="RVF41" s="2"/>
      <c r="RVG41" s="2"/>
      <c r="RVH41" s="2"/>
      <c r="RVI41" s="2"/>
      <c r="RVJ41" s="2"/>
      <c r="RVK41" s="2"/>
      <c r="RVL41" s="2"/>
      <c r="RVM41" s="2"/>
      <c r="RVN41" s="2"/>
      <c r="RVO41" s="2"/>
      <c r="RVP41" s="2"/>
      <c r="RVQ41" s="2"/>
      <c r="RVR41" s="2"/>
      <c r="RVS41" s="2"/>
      <c r="RVT41" s="2"/>
      <c r="RVU41" s="2"/>
      <c r="RVV41" s="2"/>
      <c r="RVW41" s="2"/>
      <c r="RVX41" s="2"/>
      <c r="RVY41" s="2"/>
      <c r="RVZ41" s="2"/>
      <c r="RWA41" s="2"/>
      <c r="RWB41" s="2"/>
      <c r="RWC41" s="2"/>
      <c r="RWD41" s="2"/>
      <c r="RWE41" s="2"/>
      <c r="RWF41" s="2"/>
      <c r="RWG41" s="2"/>
      <c r="RWH41" s="2"/>
      <c r="RWI41" s="2"/>
      <c r="RWJ41" s="2"/>
      <c r="RWK41" s="2"/>
      <c r="RWL41" s="2"/>
      <c r="RWM41" s="2"/>
      <c r="RWN41" s="2"/>
      <c r="RWO41" s="2"/>
      <c r="RWP41" s="2"/>
      <c r="RWQ41" s="2"/>
      <c r="RWR41" s="2"/>
      <c r="RWS41" s="2"/>
      <c r="RWT41" s="2"/>
      <c r="RWU41" s="2"/>
      <c r="RWV41" s="2"/>
      <c r="RWW41" s="2"/>
      <c r="RWX41" s="2"/>
      <c r="RWY41" s="2"/>
      <c r="RWZ41" s="2"/>
      <c r="RXA41" s="2"/>
      <c r="RXB41" s="2"/>
      <c r="RXC41" s="2"/>
      <c r="RXD41" s="2"/>
      <c r="RXE41" s="2"/>
      <c r="RXF41" s="2"/>
      <c r="RXG41" s="2"/>
      <c r="RXH41" s="2"/>
      <c r="RXI41" s="2"/>
      <c r="RXJ41" s="2"/>
      <c r="RXK41" s="2"/>
      <c r="RXL41" s="2"/>
      <c r="RXM41" s="2"/>
      <c r="RXN41" s="2"/>
      <c r="RXO41" s="2"/>
      <c r="RXP41" s="2"/>
      <c r="RXQ41" s="2"/>
      <c r="RXR41" s="2"/>
      <c r="RXS41" s="2"/>
      <c r="RXT41" s="2"/>
      <c r="RXU41" s="2"/>
      <c r="RXV41" s="2"/>
      <c r="RXW41" s="2"/>
      <c r="RXX41" s="2"/>
      <c r="RXY41" s="2"/>
      <c r="RXZ41" s="2"/>
      <c r="RYA41" s="2"/>
      <c r="RYB41" s="2"/>
      <c r="RYC41" s="2"/>
      <c r="RYD41" s="2"/>
      <c r="RYE41" s="2"/>
      <c r="RYF41" s="2"/>
      <c r="RYG41" s="2"/>
      <c r="RYH41" s="2"/>
      <c r="RYI41" s="2"/>
      <c r="RYJ41" s="2"/>
      <c r="RYK41" s="2"/>
      <c r="RYL41" s="2"/>
      <c r="RYM41" s="2"/>
      <c r="RYN41" s="2"/>
      <c r="RYO41" s="2"/>
      <c r="RYP41" s="2"/>
      <c r="RYQ41" s="2"/>
      <c r="RYR41" s="2"/>
      <c r="RYS41" s="2"/>
      <c r="RYT41" s="2"/>
      <c r="RYU41" s="2"/>
      <c r="RYV41" s="2"/>
      <c r="RYW41" s="2"/>
      <c r="RYX41" s="2"/>
      <c r="RYY41" s="2"/>
      <c r="RYZ41" s="2"/>
      <c r="RZA41" s="2"/>
      <c r="RZB41" s="2"/>
      <c r="RZC41" s="2"/>
      <c r="RZD41" s="2"/>
      <c r="RZE41" s="2"/>
      <c r="RZF41" s="2"/>
      <c r="RZG41" s="2"/>
      <c r="RZH41" s="2"/>
      <c r="RZI41" s="2"/>
      <c r="RZJ41" s="2"/>
      <c r="RZK41" s="2"/>
      <c r="RZL41" s="2"/>
      <c r="RZM41" s="2"/>
      <c r="RZN41" s="2"/>
      <c r="RZO41" s="2"/>
      <c r="RZP41" s="2"/>
      <c r="RZQ41" s="2"/>
      <c r="RZR41" s="2"/>
      <c r="RZS41" s="2"/>
      <c r="RZT41" s="2"/>
      <c r="RZU41" s="2"/>
      <c r="RZV41" s="2"/>
      <c r="RZW41" s="2"/>
      <c r="RZX41" s="2"/>
      <c r="RZY41" s="2"/>
      <c r="RZZ41" s="2"/>
      <c r="SAA41" s="2"/>
      <c r="SAB41" s="2"/>
      <c r="SAC41" s="2"/>
      <c r="SAD41" s="2"/>
      <c r="SAE41" s="2"/>
      <c r="SAF41" s="2"/>
      <c r="SAG41" s="2"/>
      <c r="SAH41" s="2"/>
      <c r="SAI41" s="2"/>
      <c r="SAJ41" s="2"/>
      <c r="SAK41" s="2"/>
      <c r="SAL41" s="2"/>
      <c r="SAM41" s="2"/>
      <c r="SAN41" s="2"/>
      <c r="SAO41" s="2"/>
      <c r="SAP41" s="2"/>
      <c r="SAQ41" s="2"/>
      <c r="SAR41" s="2"/>
      <c r="SAS41" s="2"/>
      <c r="SAT41" s="2"/>
      <c r="SAU41" s="2"/>
      <c r="SAV41" s="2"/>
      <c r="SAW41" s="2"/>
      <c r="SAX41" s="2"/>
      <c r="SAY41" s="2"/>
      <c r="SAZ41" s="2"/>
      <c r="SBA41" s="2"/>
      <c r="SBB41" s="2"/>
      <c r="SBC41" s="2"/>
      <c r="SBD41" s="2"/>
      <c r="SBE41" s="2"/>
      <c r="SBF41" s="2"/>
      <c r="SBG41" s="2"/>
      <c r="SBH41" s="2"/>
      <c r="SBI41" s="2"/>
      <c r="SBJ41" s="2"/>
      <c r="SBK41" s="2"/>
      <c r="SBL41" s="2"/>
      <c r="SBM41" s="2"/>
      <c r="SBN41" s="2"/>
      <c r="SBO41" s="2"/>
      <c r="SBP41" s="2"/>
      <c r="SBQ41" s="2"/>
      <c r="SBR41" s="2"/>
      <c r="SBS41" s="2"/>
      <c r="SBT41" s="2"/>
      <c r="SBU41" s="2"/>
      <c r="SBV41" s="2"/>
      <c r="SBW41" s="2"/>
      <c r="SBX41" s="2"/>
      <c r="SBY41" s="2"/>
      <c r="SBZ41" s="2"/>
      <c r="SCA41" s="2"/>
      <c r="SCB41" s="2"/>
      <c r="SCC41" s="2"/>
      <c r="SCD41" s="2"/>
      <c r="SCE41" s="2"/>
      <c r="SCF41" s="2"/>
      <c r="SCG41" s="2"/>
      <c r="SCH41" s="2"/>
      <c r="SCI41" s="2"/>
      <c r="SCJ41" s="2"/>
      <c r="SCK41" s="2"/>
      <c r="SCL41" s="2"/>
      <c r="SCM41" s="2"/>
      <c r="SCN41" s="2"/>
      <c r="SCO41" s="2"/>
      <c r="SCP41" s="2"/>
      <c r="SCQ41" s="2"/>
      <c r="SCR41" s="2"/>
      <c r="SCS41" s="2"/>
      <c r="SCT41" s="2"/>
      <c r="SCU41" s="2"/>
      <c r="SCV41" s="2"/>
      <c r="SCW41" s="2"/>
      <c r="SCX41" s="2"/>
      <c r="SCY41" s="2"/>
      <c r="SCZ41" s="2"/>
      <c r="SDA41" s="2"/>
      <c r="SDB41" s="2"/>
      <c r="SDC41" s="2"/>
      <c r="SDD41" s="2"/>
      <c r="SDE41" s="2"/>
      <c r="SDF41" s="2"/>
      <c r="SDG41" s="2"/>
      <c r="SDH41" s="2"/>
      <c r="SDI41" s="2"/>
      <c r="SDJ41" s="2"/>
      <c r="SDK41" s="2"/>
      <c r="SDL41" s="2"/>
      <c r="SDM41" s="2"/>
      <c r="SDN41" s="2"/>
      <c r="SDO41" s="2"/>
      <c r="SDP41" s="2"/>
      <c r="SDQ41" s="2"/>
      <c r="SDR41" s="2"/>
      <c r="SDS41" s="2"/>
      <c r="SDT41" s="2"/>
      <c r="SDU41" s="2"/>
      <c r="SDV41" s="2"/>
      <c r="SDW41" s="2"/>
      <c r="SDX41" s="2"/>
      <c r="SDY41" s="2"/>
      <c r="SDZ41" s="2"/>
      <c r="SEA41" s="2"/>
      <c r="SEB41" s="2"/>
      <c r="SEC41" s="2"/>
      <c r="SED41" s="2"/>
      <c r="SEE41" s="2"/>
      <c r="SEF41" s="2"/>
      <c r="SEG41" s="2"/>
      <c r="SEH41" s="2"/>
      <c r="SEI41" s="2"/>
      <c r="SEJ41" s="2"/>
      <c r="SEK41" s="2"/>
      <c r="SEL41" s="2"/>
      <c r="SEM41" s="2"/>
      <c r="SEN41" s="2"/>
      <c r="SEO41" s="2"/>
      <c r="SEP41" s="2"/>
      <c r="SEQ41" s="2"/>
      <c r="SER41" s="2"/>
      <c r="SES41" s="2"/>
      <c r="SET41" s="2"/>
      <c r="SEU41" s="2"/>
      <c r="SEV41" s="2"/>
      <c r="SEW41" s="2"/>
      <c r="SEX41" s="2"/>
      <c r="SEY41" s="2"/>
      <c r="SEZ41" s="2"/>
      <c r="SFA41" s="2"/>
      <c r="SFB41" s="2"/>
      <c r="SFC41" s="2"/>
      <c r="SFD41" s="2"/>
      <c r="SFE41" s="2"/>
      <c r="SFF41" s="2"/>
      <c r="SFG41" s="2"/>
      <c r="SFH41" s="2"/>
      <c r="SFI41" s="2"/>
      <c r="SFJ41" s="2"/>
      <c r="SFK41" s="2"/>
      <c r="SFL41" s="2"/>
      <c r="SFM41" s="2"/>
      <c r="SFN41" s="2"/>
      <c r="SFO41" s="2"/>
      <c r="SFP41" s="2"/>
      <c r="SFQ41" s="2"/>
      <c r="SFR41" s="2"/>
      <c r="SFS41" s="2"/>
      <c r="SFT41" s="2"/>
      <c r="SFU41" s="2"/>
      <c r="SFV41" s="2"/>
      <c r="SFW41" s="2"/>
      <c r="SFX41" s="2"/>
      <c r="SFY41" s="2"/>
      <c r="SFZ41" s="2"/>
      <c r="SGA41" s="2"/>
      <c r="SGB41" s="2"/>
      <c r="SGC41" s="2"/>
      <c r="SGD41" s="2"/>
      <c r="SGE41" s="2"/>
      <c r="SGF41" s="2"/>
      <c r="SGG41" s="2"/>
      <c r="SGH41" s="2"/>
      <c r="SGI41" s="2"/>
      <c r="SGJ41" s="2"/>
      <c r="SGK41" s="2"/>
      <c r="SGL41" s="2"/>
      <c r="SGM41" s="2"/>
      <c r="SGN41" s="2"/>
      <c r="SGO41" s="2"/>
      <c r="SGP41" s="2"/>
      <c r="SGQ41" s="2"/>
      <c r="SGR41" s="2"/>
      <c r="SGS41" s="2"/>
      <c r="SGT41" s="2"/>
      <c r="SGU41" s="2"/>
      <c r="SGV41" s="2"/>
      <c r="SGW41" s="2"/>
      <c r="SGX41" s="2"/>
      <c r="SGY41" s="2"/>
      <c r="SGZ41" s="2"/>
      <c r="SHA41" s="2"/>
      <c r="SHB41" s="2"/>
      <c r="SHC41" s="2"/>
      <c r="SHD41" s="2"/>
      <c r="SHE41" s="2"/>
      <c r="SHF41" s="2"/>
      <c r="SHG41" s="2"/>
      <c r="SHH41" s="2"/>
      <c r="SHI41" s="2"/>
      <c r="SHJ41" s="2"/>
      <c r="SHK41" s="2"/>
      <c r="SHL41" s="2"/>
      <c r="SHM41" s="2"/>
      <c r="SHN41" s="2"/>
      <c r="SHO41" s="2"/>
      <c r="SHP41" s="2"/>
      <c r="SHQ41" s="2"/>
      <c r="SHR41" s="2"/>
      <c r="SHS41" s="2"/>
      <c r="SHT41" s="2"/>
      <c r="SHU41" s="2"/>
      <c r="SHV41" s="2"/>
      <c r="SHW41" s="2"/>
      <c r="SHX41" s="2"/>
      <c r="SHY41" s="2"/>
      <c r="SHZ41" s="2"/>
      <c r="SIA41" s="2"/>
      <c r="SIB41" s="2"/>
      <c r="SIC41" s="2"/>
      <c r="SID41" s="2"/>
      <c r="SIE41" s="2"/>
      <c r="SIF41" s="2"/>
      <c r="SIG41" s="2"/>
      <c r="SIH41" s="2"/>
      <c r="SII41" s="2"/>
      <c r="SIJ41" s="2"/>
      <c r="SIK41" s="2"/>
      <c r="SIL41" s="2"/>
      <c r="SIM41" s="2"/>
      <c r="SIN41" s="2"/>
      <c r="SIO41" s="2"/>
      <c r="SIP41" s="2"/>
      <c r="SIQ41" s="2"/>
      <c r="SIR41" s="2"/>
      <c r="SIS41" s="2"/>
      <c r="SIT41" s="2"/>
      <c r="SIU41" s="2"/>
      <c r="SIV41" s="2"/>
      <c r="SIW41" s="2"/>
      <c r="SIX41" s="2"/>
      <c r="SIY41" s="2"/>
      <c r="SIZ41" s="2"/>
      <c r="SJA41" s="2"/>
      <c r="SJB41" s="2"/>
      <c r="SJC41" s="2"/>
      <c r="SJD41" s="2"/>
      <c r="SJE41" s="2"/>
      <c r="SJF41" s="2"/>
      <c r="SJG41" s="2"/>
      <c r="SJH41" s="2"/>
      <c r="SJI41" s="2"/>
      <c r="SJJ41" s="2"/>
      <c r="SJK41" s="2"/>
      <c r="SJL41" s="2"/>
      <c r="SJM41" s="2"/>
      <c r="SJN41" s="2"/>
      <c r="SJO41" s="2"/>
      <c r="SJP41" s="2"/>
      <c r="SJQ41" s="2"/>
      <c r="SJR41" s="2"/>
      <c r="SJS41" s="2"/>
      <c r="SJT41" s="2"/>
      <c r="SJU41" s="2"/>
      <c r="SJV41" s="2"/>
      <c r="SJW41" s="2"/>
      <c r="SJX41" s="2"/>
      <c r="SJY41" s="2"/>
      <c r="SJZ41" s="2"/>
      <c r="SKA41" s="2"/>
      <c r="SKB41" s="2"/>
      <c r="SKC41" s="2"/>
      <c r="SKD41" s="2"/>
      <c r="SKE41" s="2"/>
      <c r="SKF41" s="2"/>
      <c r="SKG41" s="2"/>
      <c r="SKH41" s="2"/>
      <c r="SKI41" s="2"/>
      <c r="SKJ41" s="2"/>
      <c r="SKK41" s="2"/>
      <c r="SKL41" s="2"/>
      <c r="SKM41" s="2"/>
      <c r="SKN41" s="2"/>
      <c r="SKO41" s="2"/>
      <c r="SKP41" s="2"/>
      <c r="SKQ41" s="2"/>
      <c r="SKR41" s="2"/>
      <c r="SKS41" s="2"/>
      <c r="SKT41" s="2"/>
      <c r="SKU41" s="2"/>
      <c r="SKV41" s="2"/>
      <c r="SKW41" s="2"/>
      <c r="SKX41" s="2"/>
      <c r="SKY41" s="2"/>
      <c r="SKZ41" s="2"/>
      <c r="SLA41" s="2"/>
      <c r="SLB41" s="2"/>
      <c r="SLC41" s="2"/>
      <c r="SLD41" s="2"/>
      <c r="SLE41" s="2"/>
      <c r="SLF41" s="2"/>
      <c r="SLG41" s="2"/>
      <c r="SLH41" s="2"/>
      <c r="SLI41" s="2"/>
      <c r="SLJ41" s="2"/>
      <c r="SLK41" s="2"/>
      <c r="SLL41" s="2"/>
      <c r="SLM41" s="2"/>
      <c r="SLN41" s="2"/>
      <c r="SLO41" s="2"/>
      <c r="SLP41" s="2"/>
      <c r="SLQ41" s="2"/>
      <c r="SLR41" s="2"/>
      <c r="SLS41" s="2"/>
      <c r="SLT41" s="2"/>
      <c r="SLU41" s="2"/>
      <c r="SLV41" s="2"/>
      <c r="SLW41" s="2"/>
      <c r="SLX41" s="2"/>
      <c r="SLY41" s="2"/>
      <c r="SLZ41" s="2"/>
      <c r="SMA41" s="2"/>
      <c r="SMB41" s="2"/>
      <c r="SMC41" s="2"/>
      <c r="SMD41" s="2"/>
      <c r="SME41" s="2"/>
      <c r="SMF41" s="2"/>
      <c r="SMG41" s="2"/>
      <c r="SMH41" s="2"/>
      <c r="SMI41" s="2"/>
      <c r="SMJ41" s="2"/>
      <c r="SMK41" s="2"/>
      <c r="SML41" s="2"/>
      <c r="SMM41" s="2"/>
      <c r="SMN41" s="2"/>
      <c r="SMO41" s="2"/>
      <c r="SMP41" s="2"/>
      <c r="SMQ41" s="2"/>
      <c r="SMR41" s="2"/>
      <c r="SMS41" s="2"/>
      <c r="SMT41" s="2"/>
      <c r="SMU41" s="2"/>
      <c r="SMV41" s="2"/>
      <c r="SMW41" s="2"/>
      <c r="SMX41" s="2"/>
      <c r="SMY41" s="2"/>
      <c r="SMZ41" s="2"/>
      <c r="SNA41" s="2"/>
      <c r="SNB41" s="2"/>
      <c r="SNC41" s="2"/>
      <c r="SND41" s="2"/>
      <c r="SNE41" s="2"/>
      <c r="SNF41" s="2"/>
      <c r="SNG41" s="2"/>
      <c r="SNH41" s="2"/>
      <c r="SNI41" s="2"/>
      <c r="SNJ41" s="2"/>
      <c r="SNK41" s="2"/>
      <c r="SNL41" s="2"/>
      <c r="SNM41" s="2"/>
      <c r="SNN41" s="2"/>
      <c r="SNO41" s="2"/>
      <c r="SNP41" s="2"/>
      <c r="SNQ41" s="2"/>
      <c r="SNR41" s="2"/>
      <c r="SNS41" s="2"/>
      <c r="SNT41" s="2"/>
      <c r="SNU41" s="2"/>
      <c r="SNV41" s="2"/>
      <c r="SNW41" s="2"/>
      <c r="SNX41" s="2"/>
      <c r="SNY41" s="2"/>
      <c r="SNZ41" s="2"/>
      <c r="SOA41" s="2"/>
      <c r="SOB41" s="2"/>
      <c r="SOC41" s="2"/>
      <c r="SOD41" s="2"/>
      <c r="SOE41" s="2"/>
      <c r="SOF41" s="2"/>
      <c r="SOG41" s="2"/>
      <c r="SOH41" s="2"/>
      <c r="SOI41" s="2"/>
      <c r="SOJ41" s="2"/>
      <c r="SOK41" s="2"/>
      <c r="SOL41" s="2"/>
      <c r="SOM41" s="2"/>
      <c r="SON41" s="2"/>
      <c r="SOO41" s="2"/>
      <c r="SOP41" s="2"/>
      <c r="SOQ41" s="2"/>
      <c r="SOR41" s="2"/>
      <c r="SOS41" s="2"/>
      <c r="SOT41" s="2"/>
      <c r="SOU41" s="2"/>
      <c r="SOV41" s="2"/>
      <c r="SOW41" s="2"/>
      <c r="SOX41" s="2"/>
      <c r="SOY41" s="2"/>
      <c r="SOZ41" s="2"/>
      <c r="SPA41" s="2"/>
      <c r="SPB41" s="2"/>
      <c r="SPC41" s="2"/>
      <c r="SPD41" s="2"/>
      <c r="SPE41" s="2"/>
      <c r="SPF41" s="2"/>
      <c r="SPG41" s="2"/>
      <c r="SPH41" s="2"/>
      <c r="SPI41" s="2"/>
      <c r="SPJ41" s="2"/>
      <c r="SPK41" s="2"/>
      <c r="SPL41" s="2"/>
      <c r="SPM41" s="2"/>
      <c r="SPN41" s="2"/>
      <c r="SPO41" s="2"/>
      <c r="SPP41" s="2"/>
      <c r="SPQ41" s="2"/>
      <c r="SPR41" s="2"/>
      <c r="SPS41" s="2"/>
      <c r="SPT41" s="2"/>
      <c r="SPU41" s="2"/>
      <c r="SPV41" s="2"/>
      <c r="SPW41" s="2"/>
      <c r="SPX41" s="2"/>
      <c r="SPY41" s="2"/>
      <c r="SPZ41" s="2"/>
      <c r="SQA41" s="2"/>
      <c r="SQB41" s="2"/>
      <c r="SQC41" s="2"/>
      <c r="SQD41" s="2"/>
      <c r="SQE41" s="2"/>
      <c r="SQF41" s="2"/>
      <c r="SQG41" s="2"/>
      <c r="SQH41" s="2"/>
      <c r="SQI41" s="2"/>
      <c r="SQJ41" s="2"/>
      <c r="SQK41" s="2"/>
      <c r="SQL41" s="2"/>
      <c r="SQM41" s="2"/>
      <c r="SQN41" s="2"/>
      <c r="SQO41" s="2"/>
      <c r="SQP41" s="2"/>
      <c r="SQQ41" s="2"/>
      <c r="SQR41" s="2"/>
      <c r="SQS41" s="2"/>
      <c r="SQT41" s="2"/>
      <c r="SQU41" s="2"/>
      <c r="SQV41" s="2"/>
      <c r="SQW41" s="2"/>
      <c r="SQX41" s="2"/>
      <c r="SQY41" s="2"/>
      <c r="SQZ41" s="2"/>
      <c r="SRA41" s="2"/>
      <c r="SRB41" s="2"/>
      <c r="SRC41" s="2"/>
      <c r="SRD41" s="2"/>
      <c r="SRE41" s="2"/>
      <c r="SRF41" s="2"/>
      <c r="SRG41" s="2"/>
      <c r="SRH41" s="2"/>
      <c r="SRI41" s="2"/>
      <c r="SRJ41" s="2"/>
      <c r="SRK41" s="2"/>
      <c r="SRL41" s="2"/>
      <c r="SRM41" s="2"/>
      <c r="SRN41" s="2"/>
      <c r="SRO41" s="2"/>
      <c r="SRP41" s="2"/>
      <c r="SRQ41" s="2"/>
      <c r="SRR41" s="2"/>
      <c r="SRS41" s="2"/>
      <c r="SRT41" s="2"/>
      <c r="SRU41" s="2"/>
      <c r="SRV41" s="2"/>
      <c r="SRW41" s="2"/>
      <c r="SRX41" s="2"/>
      <c r="SRY41" s="2"/>
      <c r="SRZ41" s="2"/>
      <c r="SSA41" s="2"/>
      <c r="SSB41" s="2"/>
      <c r="SSC41" s="2"/>
      <c r="SSD41" s="2"/>
      <c r="SSE41" s="2"/>
      <c r="SSF41" s="2"/>
      <c r="SSG41" s="2"/>
      <c r="SSH41" s="2"/>
      <c r="SSI41" s="2"/>
      <c r="SSJ41" s="2"/>
      <c r="SSK41" s="2"/>
      <c r="SSL41" s="2"/>
      <c r="SSM41" s="2"/>
      <c r="SSN41" s="2"/>
      <c r="SSO41" s="2"/>
      <c r="SSP41" s="2"/>
      <c r="SSQ41" s="2"/>
      <c r="SSR41" s="2"/>
      <c r="SSS41" s="2"/>
      <c r="SST41" s="2"/>
      <c r="SSU41" s="2"/>
      <c r="SSV41" s="2"/>
      <c r="SSW41" s="2"/>
      <c r="SSX41" s="2"/>
      <c r="SSY41" s="2"/>
      <c r="SSZ41" s="2"/>
      <c r="STA41" s="2"/>
      <c r="STB41" s="2"/>
      <c r="STC41" s="2"/>
      <c r="STD41" s="2"/>
      <c r="STE41" s="2"/>
      <c r="STF41" s="2"/>
      <c r="STG41" s="2"/>
      <c r="STH41" s="2"/>
      <c r="STI41" s="2"/>
      <c r="STJ41" s="2"/>
      <c r="STK41" s="2"/>
      <c r="STL41" s="2"/>
      <c r="STM41" s="2"/>
      <c r="STN41" s="2"/>
      <c r="STO41" s="2"/>
      <c r="STP41" s="2"/>
      <c r="STQ41" s="2"/>
      <c r="STR41" s="2"/>
      <c r="STS41" s="2"/>
      <c r="STT41" s="2"/>
      <c r="STU41" s="2"/>
      <c r="STV41" s="2"/>
      <c r="STW41" s="2"/>
      <c r="STX41" s="2"/>
      <c r="STY41" s="2"/>
      <c r="STZ41" s="2"/>
      <c r="SUA41" s="2"/>
      <c r="SUB41" s="2"/>
      <c r="SUC41" s="2"/>
      <c r="SUD41" s="2"/>
      <c r="SUE41" s="2"/>
      <c r="SUF41" s="2"/>
      <c r="SUG41" s="2"/>
      <c r="SUH41" s="2"/>
      <c r="SUI41" s="2"/>
      <c r="SUJ41" s="2"/>
      <c r="SUK41" s="2"/>
      <c r="SUL41" s="2"/>
      <c r="SUM41" s="2"/>
      <c r="SUN41" s="2"/>
      <c r="SUO41" s="2"/>
      <c r="SUP41" s="2"/>
      <c r="SUQ41" s="2"/>
      <c r="SUR41" s="2"/>
      <c r="SUS41" s="2"/>
      <c r="SUT41" s="2"/>
      <c r="SUU41" s="2"/>
      <c r="SUV41" s="2"/>
      <c r="SUW41" s="2"/>
      <c r="SUX41" s="2"/>
      <c r="SUY41" s="2"/>
      <c r="SUZ41" s="2"/>
      <c r="SVA41" s="2"/>
      <c r="SVB41" s="2"/>
      <c r="SVC41" s="2"/>
      <c r="SVD41" s="2"/>
      <c r="SVE41" s="2"/>
      <c r="SVF41" s="2"/>
      <c r="SVG41" s="2"/>
      <c r="SVH41" s="2"/>
      <c r="SVI41" s="2"/>
      <c r="SVJ41" s="2"/>
      <c r="SVK41" s="2"/>
      <c r="SVL41" s="2"/>
      <c r="SVM41" s="2"/>
      <c r="SVN41" s="2"/>
      <c r="SVO41" s="2"/>
      <c r="SVP41" s="2"/>
      <c r="SVQ41" s="2"/>
      <c r="SVR41" s="2"/>
      <c r="SVS41" s="2"/>
      <c r="SVT41" s="2"/>
      <c r="SVU41" s="2"/>
      <c r="SVV41" s="2"/>
      <c r="SVW41" s="2"/>
      <c r="SVX41" s="2"/>
      <c r="SVY41" s="2"/>
      <c r="SVZ41" s="2"/>
      <c r="SWA41" s="2"/>
      <c r="SWB41" s="2"/>
      <c r="SWC41" s="2"/>
      <c r="SWD41" s="2"/>
      <c r="SWE41" s="2"/>
      <c r="SWF41" s="2"/>
      <c r="SWG41" s="2"/>
      <c r="SWH41" s="2"/>
      <c r="SWI41" s="2"/>
      <c r="SWJ41" s="2"/>
      <c r="SWK41" s="2"/>
      <c r="SWL41" s="2"/>
      <c r="SWM41" s="2"/>
      <c r="SWN41" s="2"/>
      <c r="SWO41" s="2"/>
      <c r="SWP41" s="2"/>
      <c r="SWQ41" s="2"/>
      <c r="SWR41" s="2"/>
      <c r="SWS41" s="2"/>
      <c r="SWT41" s="2"/>
      <c r="SWU41" s="2"/>
      <c r="SWV41" s="2"/>
      <c r="SWW41" s="2"/>
      <c r="SWX41" s="2"/>
      <c r="SWY41" s="2"/>
      <c r="SWZ41" s="2"/>
      <c r="SXA41" s="2"/>
      <c r="SXB41" s="2"/>
      <c r="SXC41" s="2"/>
      <c r="SXD41" s="2"/>
      <c r="SXE41" s="2"/>
      <c r="SXF41" s="2"/>
      <c r="SXG41" s="2"/>
      <c r="SXH41" s="2"/>
      <c r="SXI41" s="2"/>
      <c r="SXJ41" s="2"/>
      <c r="SXK41" s="2"/>
      <c r="SXL41" s="2"/>
      <c r="SXM41" s="2"/>
      <c r="SXN41" s="2"/>
      <c r="SXO41" s="2"/>
      <c r="SXP41" s="2"/>
      <c r="SXQ41" s="2"/>
      <c r="SXR41" s="2"/>
      <c r="SXS41" s="2"/>
      <c r="SXT41" s="2"/>
      <c r="SXU41" s="2"/>
      <c r="SXV41" s="2"/>
      <c r="SXW41" s="2"/>
      <c r="SXX41" s="2"/>
      <c r="SXY41" s="2"/>
      <c r="SXZ41" s="2"/>
      <c r="SYA41" s="2"/>
      <c r="SYB41" s="2"/>
      <c r="SYC41" s="2"/>
      <c r="SYD41" s="2"/>
      <c r="SYE41" s="2"/>
      <c r="SYF41" s="2"/>
      <c r="SYG41" s="2"/>
      <c r="SYH41" s="2"/>
      <c r="SYI41" s="2"/>
      <c r="SYJ41" s="2"/>
      <c r="SYK41" s="2"/>
      <c r="SYL41" s="2"/>
      <c r="SYM41" s="2"/>
      <c r="SYN41" s="2"/>
      <c r="SYO41" s="2"/>
      <c r="SYP41" s="2"/>
      <c r="SYQ41" s="2"/>
      <c r="SYR41" s="2"/>
      <c r="SYS41" s="2"/>
      <c r="SYT41" s="2"/>
      <c r="SYU41" s="2"/>
      <c r="SYV41" s="2"/>
      <c r="SYW41" s="2"/>
      <c r="SYX41" s="2"/>
      <c r="SYY41" s="2"/>
      <c r="SYZ41" s="2"/>
      <c r="SZA41" s="2"/>
      <c r="SZB41" s="2"/>
      <c r="SZC41" s="2"/>
      <c r="SZD41" s="2"/>
      <c r="SZE41" s="2"/>
      <c r="SZF41" s="2"/>
      <c r="SZG41" s="2"/>
      <c r="SZH41" s="2"/>
      <c r="SZI41" s="2"/>
      <c r="SZJ41" s="2"/>
      <c r="SZK41" s="2"/>
      <c r="SZL41" s="2"/>
      <c r="SZM41" s="2"/>
      <c r="SZN41" s="2"/>
      <c r="SZO41" s="2"/>
      <c r="SZP41" s="2"/>
      <c r="SZQ41" s="2"/>
      <c r="SZR41" s="2"/>
      <c r="SZS41" s="2"/>
      <c r="SZT41" s="2"/>
      <c r="SZU41" s="2"/>
      <c r="SZV41" s="2"/>
      <c r="SZW41" s="2"/>
      <c r="SZX41" s="2"/>
      <c r="SZY41" s="2"/>
      <c r="SZZ41" s="2"/>
      <c r="TAA41" s="2"/>
      <c r="TAB41" s="2"/>
      <c r="TAC41" s="2"/>
      <c r="TAD41" s="2"/>
      <c r="TAE41" s="2"/>
      <c r="TAF41" s="2"/>
      <c r="TAG41" s="2"/>
      <c r="TAH41" s="2"/>
      <c r="TAI41" s="2"/>
      <c r="TAJ41" s="2"/>
      <c r="TAK41" s="2"/>
      <c r="TAL41" s="2"/>
      <c r="TAM41" s="2"/>
      <c r="TAN41" s="2"/>
      <c r="TAO41" s="2"/>
      <c r="TAP41" s="2"/>
      <c r="TAQ41" s="2"/>
      <c r="TAR41" s="2"/>
      <c r="TAS41" s="2"/>
      <c r="TAT41" s="2"/>
      <c r="TAU41" s="2"/>
      <c r="TAV41" s="2"/>
      <c r="TAW41" s="2"/>
      <c r="TAX41" s="2"/>
      <c r="TAY41" s="2"/>
      <c r="TAZ41" s="2"/>
      <c r="TBA41" s="2"/>
      <c r="TBB41" s="2"/>
      <c r="TBC41" s="2"/>
      <c r="TBD41" s="2"/>
      <c r="TBE41" s="2"/>
      <c r="TBF41" s="2"/>
      <c r="TBG41" s="2"/>
      <c r="TBH41" s="2"/>
      <c r="TBI41" s="2"/>
      <c r="TBJ41" s="2"/>
      <c r="TBK41" s="2"/>
      <c r="TBL41" s="2"/>
      <c r="TBM41" s="2"/>
      <c r="TBN41" s="2"/>
      <c r="TBO41" s="2"/>
      <c r="TBP41" s="2"/>
      <c r="TBQ41" s="2"/>
      <c r="TBR41" s="2"/>
      <c r="TBS41" s="2"/>
      <c r="TBT41" s="2"/>
      <c r="TBU41" s="2"/>
      <c r="TBV41" s="2"/>
      <c r="TBW41" s="2"/>
      <c r="TBX41" s="2"/>
      <c r="TBY41" s="2"/>
      <c r="TBZ41" s="2"/>
      <c r="TCA41" s="2"/>
      <c r="TCB41" s="2"/>
      <c r="TCC41" s="2"/>
      <c r="TCD41" s="2"/>
      <c r="TCE41" s="2"/>
      <c r="TCF41" s="2"/>
      <c r="TCG41" s="2"/>
      <c r="TCH41" s="2"/>
      <c r="TCI41" s="2"/>
      <c r="TCJ41" s="2"/>
      <c r="TCK41" s="2"/>
      <c r="TCL41" s="2"/>
      <c r="TCM41" s="2"/>
      <c r="TCN41" s="2"/>
      <c r="TCO41" s="2"/>
      <c r="TCP41" s="2"/>
      <c r="TCQ41" s="2"/>
      <c r="TCR41" s="2"/>
      <c r="TCS41" s="2"/>
      <c r="TCT41" s="2"/>
      <c r="TCU41" s="2"/>
      <c r="TCV41" s="2"/>
      <c r="TCW41" s="2"/>
      <c r="TCX41" s="2"/>
      <c r="TCY41" s="2"/>
      <c r="TCZ41" s="2"/>
      <c r="TDA41" s="2"/>
      <c r="TDB41" s="2"/>
      <c r="TDC41" s="2"/>
      <c r="TDD41" s="2"/>
      <c r="TDE41" s="2"/>
      <c r="TDF41" s="2"/>
      <c r="TDG41" s="2"/>
      <c r="TDH41" s="2"/>
      <c r="TDI41" s="2"/>
      <c r="TDJ41" s="2"/>
      <c r="TDK41" s="2"/>
      <c r="TDL41" s="2"/>
      <c r="TDM41" s="2"/>
      <c r="TDN41" s="2"/>
      <c r="TDO41" s="2"/>
      <c r="TDP41" s="2"/>
      <c r="TDQ41" s="2"/>
      <c r="TDR41" s="2"/>
      <c r="TDS41" s="2"/>
      <c r="TDT41" s="2"/>
      <c r="TDU41" s="2"/>
      <c r="TDV41" s="2"/>
      <c r="TDW41" s="2"/>
      <c r="TDX41" s="2"/>
      <c r="TDY41" s="2"/>
      <c r="TDZ41" s="2"/>
      <c r="TEA41" s="2"/>
      <c r="TEB41" s="2"/>
      <c r="TEC41" s="2"/>
      <c r="TED41" s="2"/>
      <c r="TEE41" s="2"/>
      <c r="TEF41" s="2"/>
      <c r="TEG41" s="2"/>
      <c r="TEH41" s="2"/>
      <c r="TEI41" s="2"/>
      <c r="TEJ41" s="2"/>
      <c r="TEK41" s="2"/>
      <c r="TEL41" s="2"/>
      <c r="TEM41" s="2"/>
      <c r="TEN41" s="2"/>
      <c r="TEO41" s="2"/>
      <c r="TEP41" s="2"/>
      <c r="TEQ41" s="2"/>
      <c r="TER41" s="2"/>
      <c r="TES41" s="2"/>
      <c r="TET41" s="2"/>
      <c r="TEU41" s="2"/>
      <c r="TEV41" s="2"/>
      <c r="TEW41" s="2"/>
      <c r="TEX41" s="2"/>
      <c r="TEY41" s="2"/>
      <c r="TEZ41" s="2"/>
      <c r="TFA41" s="2"/>
      <c r="TFB41" s="2"/>
      <c r="TFC41" s="2"/>
      <c r="TFD41" s="2"/>
      <c r="TFE41" s="2"/>
      <c r="TFF41" s="2"/>
      <c r="TFG41" s="2"/>
      <c r="TFH41" s="2"/>
      <c r="TFI41" s="2"/>
      <c r="TFJ41" s="2"/>
      <c r="TFK41" s="2"/>
      <c r="TFL41" s="2"/>
      <c r="TFM41" s="2"/>
      <c r="TFN41" s="2"/>
      <c r="TFO41" s="2"/>
      <c r="TFP41" s="2"/>
      <c r="TFQ41" s="2"/>
      <c r="TFR41" s="2"/>
      <c r="TFS41" s="2"/>
      <c r="TFT41" s="2"/>
      <c r="TFU41" s="2"/>
      <c r="TFV41" s="2"/>
      <c r="TFW41" s="2"/>
      <c r="TFX41" s="2"/>
      <c r="TFY41" s="2"/>
      <c r="TFZ41" s="2"/>
      <c r="TGA41" s="2"/>
      <c r="TGB41" s="2"/>
      <c r="TGC41" s="2"/>
      <c r="TGD41" s="2"/>
      <c r="TGE41" s="2"/>
      <c r="TGF41" s="2"/>
      <c r="TGG41" s="2"/>
      <c r="TGH41" s="2"/>
      <c r="TGI41" s="2"/>
      <c r="TGJ41" s="2"/>
      <c r="TGK41" s="2"/>
      <c r="TGL41" s="2"/>
      <c r="TGM41" s="2"/>
      <c r="TGN41" s="2"/>
      <c r="TGO41" s="2"/>
      <c r="TGP41" s="2"/>
      <c r="TGQ41" s="2"/>
      <c r="TGR41" s="2"/>
      <c r="TGS41" s="2"/>
      <c r="TGT41" s="2"/>
      <c r="TGU41" s="2"/>
      <c r="TGV41" s="2"/>
      <c r="TGW41" s="2"/>
      <c r="TGX41" s="2"/>
      <c r="TGY41" s="2"/>
      <c r="TGZ41" s="2"/>
      <c r="THA41" s="2"/>
      <c r="THB41" s="2"/>
      <c r="THC41" s="2"/>
      <c r="THD41" s="2"/>
      <c r="THE41" s="2"/>
      <c r="THF41" s="2"/>
      <c r="THG41" s="2"/>
      <c r="THH41" s="2"/>
      <c r="THI41" s="2"/>
      <c r="THJ41" s="2"/>
      <c r="THK41" s="2"/>
      <c r="THL41" s="2"/>
      <c r="THM41" s="2"/>
      <c r="THN41" s="2"/>
      <c r="THO41" s="2"/>
      <c r="THP41" s="2"/>
      <c r="THQ41" s="2"/>
      <c r="THR41" s="2"/>
      <c r="THS41" s="2"/>
      <c r="THT41" s="2"/>
      <c r="THU41" s="2"/>
      <c r="THV41" s="2"/>
      <c r="THW41" s="2"/>
      <c r="THX41" s="2"/>
      <c r="THY41" s="2"/>
      <c r="THZ41" s="2"/>
      <c r="TIA41" s="2"/>
      <c r="TIB41" s="2"/>
      <c r="TIC41" s="2"/>
      <c r="TID41" s="2"/>
      <c r="TIE41" s="2"/>
      <c r="TIF41" s="2"/>
      <c r="TIG41" s="2"/>
      <c r="TIH41" s="2"/>
      <c r="TII41" s="2"/>
      <c r="TIJ41" s="2"/>
      <c r="TIK41" s="2"/>
      <c r="TIL41" s="2"/>
      <c r="TIM41" s="2"/>
      <c r="TIN41" s="2"/>
      <c r="TIO41" s="2"/>
      <c r="TIP41" s="2"/>
      <c r="TIQ41" s="2"/>
      <c r="TIR41" s="2"/>
      <c r="TIS41" s="2"/>
      <c r="TIT41" s="2"/>
      <c r="TIU41" s="2"/>
      <c r="TIV41" s="2"/>
      <c r="TIW41" s="2"/>
      <c r="TIX41" s="2"/>
      <c r="TIY41" s="2"/>
      <c r="TIZ41" s="2"/>
      <c r="TJA41" s="2"/>
      <c r="TJB41" s="2"/>
      <c r="TJC41" s="2"/>
      <c r="TJD41" s="2"/>
      <c r="TJE41" s="2"/>
      <c r="TJF41" s="2"/>
      <c r="TJG41" s="2"/>
      <c r="TJH41" s="2"/>
      <c r="TJI41" s="2"/>
      <c r="TJJ41" s="2"/>
      <c r="TJK41" s="2"/>
      <c r="TJL41" s="2"/>
      <c r="TJM41" s="2"/>
      <c r="TJN41" s="2"/>
      <c r="TJO41" s="2"/>
      <c r="TJP41" s="2"/>
      <c r="TJQ41" s="2"/>
      <c r="TJR41" s="2"/>
      <c r="TJS41" s="2"/>
      <c r="TJT41" s="2"/>
      <c r="TJU41" s="2"/>
      <c r="TJV41" s="2"/>
      <c r="TJW41" s="2"/>
      <c r="TJX41" s="2"/>
      <c r="TJY41" s="2"/>
      <c r="TJZ41" s="2"/>
      <c r="TKA41" s="2"/>
      <c r="TKB41" s="2"/>
      <c r="TKC41" s="2"/>
      <c r="TKD41" s="2"/>
      <c r="TKE41" s="2"/>
      <c r="TKF41" s="2"/>
      <c r="TKG41" s="2"/>
      <c r="TKH41" s="2"/>
      <c r="TKI41" s="2"/>
      <c r="TKJ41" s="2"/>
      <c r="TKK41" s="2"/>
      <c r="TKL41" s="2"/>
      <c r="TKM41" s="2"/>
      <c r="TKN41" s="2"/>
      <c r="TKO41" s="2"/>
      <c r="TKP41" s="2"/>
      <c r="TKQ41" s="2"/>
      <c r="TKR41" s="2"/>
      <c r="TKS41" s="2"/>
      <c r="TKT41" s="2"/>
      <c r="TKU41" s="2"/>
      <c r="TKV41" s="2"/>
      <c r="TKW41" s="2"/>
      <c r="TKX41" s="2"/>
      <c r="TKY41" s="2"/>
      <c r="TKZ41" s="2"/>
      <c r="TLA41" s="2"/>
      <c r="TLB41" s="2"/>
      <c r="TLC41" s="2"/>
      <c r="TLD41" s="2"/>
      <c r="TLE41" s="2"/>
      <c r="TLF41" s="2"/>
      <c r="TLG41" s="2"/>
      <c r="TLH41" s="2"/>
      <c r="TLI41" s="2"/>
      <c r="TLJ41" s="2"/>
      <c r="TLK41" s="2"/>
      <c r="TLL41" s="2"/>
      <c r="TLM41" s="2"/>
      <c r="TLN41" s="2"/>
      <c r="TLO41" s="2"/>
      <c r="TLP41" s="2"/>
      <c r="TLQ41" s="2"/>
      <c r="TLR41" s="2"/>
      <c r="TLS41" s="2"/>
      <c r="TLT41" s="2"/>
      <c r="TLU41" s="2"/>
      <c r="TLV41" s="2"/>
      <c r="TLW41" s="2"/>
      <c r="TLX41" s="2"/>
      <c r="TLY41" s="2"/>
      <c r="TLZ41" s="2"/>
      <c r="TMA41" s="2"/>
      <c r="TMB41" s="2"/>
      <c r="TMC41" s="2"/>
      <c r="TMD41" s="2"/>
      <c r="TME41" s="2"/>
      <c r="TMF41" s="2"/>
      <c r="TMG41" s="2"/>
      <c r="TMH41" s="2"/>
      <c r="TMI41" s="2"/>
      <c r="TMJ41" s="2"/>
      <c r="TMK41" s="2"/>
      <c r="TML41" s="2"/>
      <c r="TMM41" s="2"/>
      <c r="TMN41" s="2"/>
      <c r="TMO41" s="2"/>
      <c r="TMP41" s="2"/>
      <c r="TMQ41" s="2"/>
      <c r="TMR41" s="2"/>
      <c r="TMS41" s="2"/>
      <c r="TMT41" s="2"/>
      <c r="TMU41" s="2"/>
      <c r="TMV41" s="2"/>
      <c r="TMW41" s="2"/>
      <c r="TMX41" s="2"/>
      <c r="TMY41" s="2"/>
      <c r="TMZ41" s="2"/>
      <c r="TNA41" s="2"/>
      <c r="TNB41" s="2"/>
      <c r="TNC41" s="2"/>
      <c r="TND41" s="2"/>
      <c r="TNE41" s="2"/>
      <c r="TNF41" s="2"/>
      <c r="TNG41" s="2"/>
      <c r="TNH41" s="2"/>
      <c r="TNI41" s="2"/>
      <c r="TNJ41" s="2"/>
      <c r="TNK41" s="2"/>
      <c r="TNL41" s="2"/>
      <c r="TNM41" s="2"/>
      <c r="TNN41" s="2"/>
      <c r="TNO41" s="2"/>
      <c r="TNP41" s="2"/>
      <c r="TNQ41" s="2"/>
      <c r="TNR41" s="2"/>
      <c r="TNS41" s="2"/>
      <c r="TNT41" s="2"/>
      <c r="TNU41" s="2"/>
      <c r="TNV41" s="2"/>
      <c r="TNW41" s="2"/>
      <c r="TNX41" s="2"/>
      <c r="TNY41" s="2"/>
      <c r="TNZ41" s="2"/>
      <c r="TOA41" s="2"/>
      <c r="TOB41" s="2"/>
      <c r="TOC41" s="2"/>
      <c r="TOD41" s="2"/>
      <c r="TOE41" s="2"/>
      <c r="TOF41" s="2"/>
      <c r="TOG41" s="2"/>
      <c r="TOH41" s="2"/>
      <c r="TOI41" s="2"/>
      <c r="TOJ41" s="2"/>
      <c r="TOK41" s="2"/>
      <c r="TOL41" s="2"/>
      <c r="TOM41" s="2"/>
      <c r="TON41" s="2"/>
      <c r="TOO41" s="2"/>
      <c r="TOP41" s="2"/>
      <c r="TOQ41" s="2"/>
      <c r="TOR41" s="2"/>
      <c r="TOS41" s="2"/>
      <c r="TOT41" s="2"/>
      <c r="TOU41" s="2"/>
      <c r="TOV41" s="2"/>
      <c r="TOW41" s="2"/>
      <c r="TOX41" s="2"/>
      <c r="TOY41" s="2"/>
      <c r="TOZ41" s="2"/>
      <c r="TPA41" s="2"/>
      <c r="TPB41" s="2"/>
      <c r="TPC41" s="2"/>
      <c r="TPD41" s="2"/>
      <c r="TPE41" s="2"/>
      <c r="TPF41" s="2"/>
      <c r="TPG41" s="2"/>
      <c r="TPH41" s="2"/>
      <c r="TPI41" s="2"/>
      <c r="TPJ41" s="2"/>
      <c r="TPK41" s="2"/>
      <c r="TPL41" s="2"/>
      <c r="TPM41" s="2"/>
      <c r="TPN41" s="2"/>
      <c r="TPO41" s="2"/>
      <c r="TPP41" s="2"/>
      <c r="TPQ41" s="2"/>
      <c r="TPR41" s="2"/>
      <c r="TPS41" s="2"/>
      <c r="TPT41" s="2"/>
      <c r="TPU41" s="2"/>
      <c r="TPV41" s="2"/>
      <c r="TPW41" s="2"/>
      <c r="TPX41" s="2"/>
      <c r="TPY41" s="2"/>
      <c r="TPZ41" s="2"/>
      <c r="TQA41" s="2"/>
      <c r="TQB41" s="2"/>
      <c r="TQC41" s="2"/>
      <c r="TQD41" s="2"/>
      <c r="TQE41" s="2"/>
      <c r="TQF41" s="2"/>
      <c r="TQG41" s="2"/>
      <c r="TQH41" s="2"/>
      <c r="TQI41" s="2"/>
      <c r="TQJ41" s="2"/>
      <c r="TQK41" s="2"/>
      <c r="TQL41" s="2"/>
      <c r="TQM41" s="2"/>
      <c r="TQN41" s="2"/>
      <c r="TQO41" s="2"/>
      <c r="TQP41" s="2"/>
      <c r="TQQ41" s="2"/>
      <c r="TQR41" s="2"/>
      <c r="TQS41" s="2"/>
      <c r="TQT41" s="2"/>
      <c r="TQU41" s="2"/>
      <c r="TQV41" s="2"/>
      <c r="TQW41" s="2"/>
      <c r="TQX41" s="2"/>
      <c r="TQY41" s="2"/>
      <c r="TQZ41" s="2"/>
      <c r="TRA41" s="2"/>
      <c r="TRB41" s="2"/>
      <c r="TRC41" s="2"/>
      <c r="TRD41" s="2"/>
      <c r="TRE41" s="2"/>
      <c r="TRF41" s="2"/>
      <c r="TRG41" s="2"/>
      <c r="TRH41" s="2"/>
      <c r="TRI41" s="2"/>
      <c r="TRJ41" s="2"/>
      <c r="TRK41" s="2"/>
      <c r="TRL41" s="2"/>
      <c r="TRM41" s="2"/>
      <c r="TRN41" s="2"/>
      <c r="TRO41" s="2"/>
      <c r="TRP41" s="2"/>
      <c r="TRQ41" s="2"/>
      <c r="TRR41" s="2"/>
      <c r="TRS41" s="2"/>
      <c r="TRT41" s="2"/>
      <c r="TRU41" s="2"/>
      <c r="TRV41" s="2"/>
      <c r="TRW41" s="2"/>
      <c r="TRX41" s="2"/>
      <c r="TRY41" s="2"/>
      <c r="TRZ41" s="2"/>
      <c r="TSA41" s="2"/>
      <c r="TSB41" s="2"/>
      <c r="TSC41" s="2"/>
      <c r="TSD41" s="2"/>
      <c r="TSE41" s="2"/>
      <c r="TSF41" s="2"/>
      <c r="TSG41" s="2"/>
      <c r="TSH41" s="2"/>
      <c r="TSI41" s="2"/>
      <c r="TSJ41" s="2"/>
      <c r="TSK41" s="2"/>
      <c r="TSL41" s="2"/>
      <c r="TSM41" s="2"/>
      <c r="TSN41" s="2"/>
      <c r="TSO41" s="2"/>
      <c r="TSP41" s="2"/>
      <c r="TSQ41" s="2"/>
      <c r="TSR41" s="2"/>
      <c r="TSS41" s="2"/>
      <c r="TST41" s="2"/>
      <c r="TSU41" s="2"/>
      <c r="TSV41" s="2"/>
      <c r="TSW41" s="2"/>
      <c r="TSX41" s="2"/>
      <c r="TSY41" s="2"/>
      <c r="TSZ41" s="2"/>
      <c r="TTA41" s="2"/>
      <c r="TTB41" s="2"/>
      <c r="TTC41" s="2"/>
      <c r="TTD41" s="2"/>
      <c r="TTE41" s="2"/>
      <c r="TTF41" s="2"/>
      <c r="TTG41" s="2"/>
      <c r="TTH41" s="2"/>
      <c r="TTI41" s="2"/>
      <c r="TTJ41" s="2"/>
      <c r="TTK41" s="2"/>
      <c r="TTL41" s="2"/>
      <c r="TTM41" s="2"/>
      <c r="TTN41" s="2"/>
      <c r="TTO41" s="2"/>
      <c r="TTP41" s="2"/>
      <c r="TTQ41" s="2"/>
      <c r="TTR41" s="2"/>
      <c r="TTS41" s="2"/>
      <c r="TTT41" s="2"/>
      <c r="TTU41" s="2"/>
      <c r="TTV41" s="2"/>
      <c r="TTW41" s="2"/>
      <c r="TTX41" s="2"/>
      <c r="TTY41" s="2"/>
      <c r="TTZ41" s="2"/>
      <c r="TUA41" s="2"/>
      <c r="TUB41" s="2"/>
      <c r="TUC41" s="2"/>
      <c r="TUD41" s="2"/>
      <c r="TUE41" s="2"/>
      <c r="TUF41" s="2"/>
      <c r="TUG41" s="2"/>
      <c r="TUH41" s="2"/>
      <c r="TUI41" s="2"/>
      <c r="TUJ41" s="2"/>
      <c r="TUK41" s="2"/>
      <c r="TUL41" s="2"/>
      <c r="TUM41" s="2"/>
      <c r="TUN41" s="2"/>
      <c r="TUO41" s="2"/>
      <c r="TUP41" s="2"/>
      <c r="TUQ41" s="2"/>
      <c r="TUR41" s="2"/>
      <c r="TUS41" s="2"/>
      <c r="TUT41" s="2"/>
      <c r="TUU41" s="2"/>
      <c r="TUV41" s="2"/>
      <c r="TUW41" s="2"/>
      <c r="TUX41" s="2"/>
      <c r="TUY41" s="2"/>
      <c r="TUZ41" s="2"/>
      <c r="TVA41" s="2"/>
      <c r="TVB41" s="2"/>
      <c r="TVC41" s="2"/>
      <c r="TVD41" s="2"/>
      <c r="TVE41" s="2"/>
      <c r="TVF41" s="2"/>
      <c r="TVG41" s="2"/>
      <c r="TVH41" s="2"/>
      <c r="TVI41" s="2"/>
      <c r="TVJ41" s="2"/>
      <c r="TVK41" s="2"/>
      <c r="TVL41" s="2"/>
      <c r="TVM41" s="2"/>
      <c r="TVN41" s="2"/>
      <c r="TVO41" s="2"/>
      <c r="TVP41" s="2"/>
      <c r="TVQ41" s="2"/>
      <c r="TVR41" s="2"/>
      <c r="TVS41" s="2"/>
      <c r="TVT41" s="2"/>
      <c r="TVU41" s="2"/>
      <c r="TVV41" s="2"/>
      <c r="TVW41" s="2"/>
      <c r="TVX41" s="2"/>
      <c r="TVY41" s="2"/>
      <c r="TVZ41" s="2"/>
      <c r="TWA41" s="2"/>
      <c r="TWB41" s="2"/>
      <c r="TWC41" s="2"/>
      <c r="TWD41" s="2"/>
      <c r="TWE41" s="2"/>
      <c r="TWF41" s="2"/>
      <c r="TWG41" s="2"/>
      <c r="TWH41" s="2"/>
      <c r="TWI41" s="2"/>
      <c r="TWJ41" s="2"/>
      <c r="TWK41" s="2"/>
      <c r="TWL41" s="2"/>
      <c r="TWM41" s="2"/>
      <c r="TWN41" s="2"/>
      <c r="TWO41" s="2"/>
      <c r="TWP41" s="2"/>
      <c r="TWQ41" s="2"/>
      <c r="TWR41" s="2"/>
      <c r="TWS41" s="2"/>
      <c r="TWT41" s="2"/>
      <c r="TWU41" s="2"/>
      <c r="TWV41" s="2"/>
      <c r="TWW41" s="2"/>
      <c r="TWX41" s="2"/>
      <c r="TWY41" s="2"/>
      <c r="TWZ41" s="2"/>
      <c r="TXA41" s="2"/>
      <c r="TXB41" s="2"/>
      <c r="TXC41" s="2"/>
      <c r="TXD41" s="2"/>
      <c r="TXE41" s="2"/>
      <c r="TXF41" s="2"/>
      <c r="TXG41" s="2"/>
      <c r="TXH41" s="2"/>
      <c r="TXI41" s="2"/>
      <c r="TXJ41" s="2"/>
      <c r="TXK41" s="2"/>
      <c r="TXL41" s="2"/>
      <c r="TXM41" s="2"/>
      <c r="TXN41" s="2"/>
      <c r="TXO41" s="2"/>
      <c r="TXP41" s="2"/>
      <c r="TXQ41" s="2"/>
      <c r="TXR41" s="2"/>
      <c r="TXS41" s="2"/>
      <c r="TXT41" s="2"/>
      <c r="TXU41" s="2"/>
      <c r="TXV41" s="2"/>
      <c r="TXW41" s="2"/>
      <c r="TXX41" s="2"/>
      <c r="TXY41" s="2"/>
      <c r="TXZ41" s="2"/>
      <c r="TYA41" s="2"/>
      <c r="TYB41" s="2"/>
      <c r="TYC41" s="2"/>
      <c r="TYD41" s="2"/>
      <c r="TYE41" s="2"/>
      <c r="TYF41" s="2"/>
      <c r="TYG41" s="2"/>
      <c r="TYH41" s="2"/>
      <c r="TYI41" s="2"/>
      <c r="TYJ41" s="2"/>
      <c r="TYK41" s="2"/>
      <c r="TYL41" s="2"/>
      <c r="TYM41" s="2"/>
      <c r="TYN41" s="2"/>
      <c r="TYO41" s="2"/>
      <c r="TYP41" s="2"/>
      <c r="TYQ41" s="2"/>
      <c r="TYR41" s="2"/>
      <c r="TYS41" s="2"/>
      <c r="TYT41" s="2"/>
      <c r="TYU41" s="2"/>
      <c r="TYV41" s="2"/>
      <c r="TYW41" s="2"/>
      <c r="TYX41" s="2"/>
      <c r="TYY41" s="2"/>
      <c r="TYZ41" s="2"/>
      <c r="TZA41" s="2"/>
      <c r="TZB41" s="2"/>
      <c r="TZC41" s="2"/>
      <c r="TZD41" s="2"/>
      <c r="TZE41" s="2"/>
      <c r="TZF41" s="2"/>
      <c r="TZG41" s="2"/>
      <c r="TZH41" s="2"/>
      <c r="TZI41" s="2"/>
      <c r="TZJ41" s="2"/>
      <c r="TZK41" s="2"/>
      <c r="TZL41" s="2"/>
      <c r="TZM41" s="2"/>
      <c r="TZN41" s="2"/>
      <c r="TZO41" s="2"/>
      <c r="TZP41" s="2"/>
      <c r="TZQ41" s="2"/>
      <c r="TZR41" s="2"/>
      <c r="TZS41" s="2"/>
      <c r="TZT41" s="2"/>
      <c r="TZU41" s="2"/>
      <c r="TZV41" s="2"/>
      <c r="TZW41" s="2"/>
      <c r="TZX41" s="2"/>
      <c r="TZY41" s="2"/>
      <c r="TZZ41" s="2"/>
      <c r="UAA41" s="2"/>
      <c r="UAB41" s="2"/>
      <c r="UAC41" s="2"/>
      <c r="UAD41" s="2"/>
      <c r="UAE41" s="2"/>
      <c r="UAF41" s="2"/>
      <c r="UAG41" s="2"/>
      <c r="UAH41" s="2"/>
      <c r="UAI41" s="2"/>
      <c r="UAJ41" s="2"/>
      <c r="UAK41" s="2"/>
      <c r="UAL41" s="2"/>
      <c r="UAM41" s="2"/>
      <c r="UAN41" s="2"/>
      <c r="UAO41" s="2"/>
      <c r="UAP41" s="2"/>
      <c r="UAQ41" s="2"/>
      <c r="UAR41" s="2"/>
      <c r="UAS41" s="2"/>
      <c r="UAT41" s="2"/>
      <c r="UAU41" s="2"/>
      <c r="UAV41" s="2"/>
      <c r="UAW41" s="2"/>
      <c r="UAX41" s="2"/>
      <c r="UAY41" s="2"/>
      <c r="UAZ41" s="2"/>
      <c r="UBA41" s="2"/>
      <c r="UBB41" s="2"/>
      <c r="UBC41" s="2"/>
      <c r="UBD41" s="2"/>
      <c r="UBE41" s="2"/>
      <c r="UBF41" s="2"/>
      <c r="UBG41" s="2"/>
      <c r="UBH41" s="2"/>
      <c r="UBI41" s="2"/>
      <c r="UBJ41" s="2"/>
      <c r="UBK41" s="2"/>
      <c r="UBL41" s="2"/>
      <c r="UBM41" s="2"/>
      <c r="UBN41" s="2"/>
      <c r="UBO41" s="2"/>
      <c r="UBP41" s="2"/>
      <c r="UBQ41" s="2"/>
      <c r="UBR41" s="2"/>
      <c r="UBS41" s="2"/>
      <c r="UBT41" s="2"/>
      <c r="UBU41" s="2"/>
      <c r="UBV41" s="2"/>
      <c r="UBW41" s="2"/>
      <c r="UBX41" s="2"/>
      <c r="UBY41" s="2"/>
      <c r="UBZ41" s="2"/>
      <c r="UCA41" s="2"/>
      <c r="UCB41" s="2"/>
      <c r="UCC41" s="2"/>
      <c r="UCD41" s="2"/>
      <c r="UCE41" s="2"/>
      <c r="UCF41" s="2"/>
      <c r="UCG41" s="2"/>
      <c r="UCH41" s="2"/>
      <c r="UCI41" s="2"/>
      <c r="UCJ41" s="2"/>
      <c r="UCK41" s="2"/>
      <c r="UCL41" s="2"/>
      <c r="UCM41" s="2"/>
      <c r="UCN41" s="2"/>
      <c r="UCO41" s="2"/>
      <c r="UCP41" s="2"/>
      <c r="UCQ41" s="2"/>
      <c r="UCR41" s="2"/>
      <c r="UCS41" s="2"/>
      <c r="UCT41" s="2"/>
      <c r="UCU41" s="2"/>
      <c r="UCV41" s="2"/>
      <c r="UCW41" s="2"/>
      <c r="UCX41" s="2"/>
      <c r="UCY41" s="2"/>
      <c r="UCZ41" s="2"/>
      <c r="UDA41" s="2"/>
      <c r="UDB41" s="2"/>
      <c r="UDC41" s="2"/>
      <c r="UDD41" s="2"/>
      <c r="UDE41" s="2"/>
      <c r="UDF41" s="2"/>
      <c r="UDG41" s="2"/>
      <c r="UDH41" s="2"/>
      <c r="UDI41" s="2"/>
      <c r="UDJ41" s="2"/>
      <c r="UDK41" s="2"/>
      <c r="UDL41" s="2"/>
      <c r="UDM41" s="2"/>
      <c r="UDN41" s="2"/>
      <c r="UDO41" s="2"/>
      <c r="UDP41" s="2"/>
      <c r="UDQ41" s="2"/>
      <c r="UDR41" s="2"/>
      <c r="UDS41" s="2"/>
      <c r="UDT41" s="2"/>
      <c r="UDU41" s="2"/>
      <c r="UDV41" s="2"/>
      <c r="UDW41" s="2"/>
      <c r="UDX41" s="2"/>
      <c r="UDY41" s="2"/>
      <c r="UDZ41" s="2"/>
      <c r="UEA41" s="2"/>
      <c r="UEB41" s="2"/>
      <c r="UEC41" s="2"/>
      <c r="UED41" s="2"/>
      <c r="UEE41" s="2"/>
      <c r="UEF41" s="2"/>
      <c r="UEG41" s="2"/>
      <c r="UEH41" s="2"/>
      <c r="UEI41" s="2"/>
      <c r="UEJ41" s="2"/>
      <c r="UEK41" s="2"/>
      <c r="UEL41" s="2"/>
      <c r="UEM41" s="2"/>
      <c r="UEN41" s="2"/>
      <c r="UEO41" s="2"/>
      <c r="UEP41" s="2"/>
      <c r="UEQ41" s="2"/>
      <c r="UER41" s="2"/>
      <c r="UES41" s="2"/>
      <c r="UET41" s="2"/>
      <c r="UEU41" s="2"/>
      <c r="UEV41" s="2"/>
      <c r="UEW41" s="2"/>
      <c r="UEX41" s="2"/>
      <c r="UEY41" s="2"/>
      <c r="UEZ41" s="2"/>
      <c r="UFA41" s="2"/>
      <c r="UFB41" s="2"/>
      <c r="UFC41" s="2"/>
      <c r="UFD41" s="2"/>
      <c r="UFE41" s="2"/>
      <c r="UFF41" s="2"/>
      <c r="UFG41" s="2"/>
      <c r="UFH41" s="2"/>
      <c r="UFI41" s="2"/>
      <c r="UFJ41" s="2"/>
      <c r="UFK41" s="2"/>
      <c r="UFL41" s="2"/>
      <c r="UFM41" s="2"/>
      <c r="UFN41" s="2"/>
      <c r="UFO41" s="2"/>
      <c r="UFP41" s="2"/>
      <c r="UFQ41" s="2"/>
      <c r="UFR41" s="2"/>
      <c r="UFS41" s="2"/>
      <c r="UFT41" s="2"/>
      <c r="UFU41" s="2"/>
      <c r="UFV41" s="2"/>
      <c r="UFW41" s="2"/>
      <c r="UFX41" s="2"/>
      <c r="UFY41" s="2"/>
      <c r="UFZ41" s="2"/>
      <c r="UGA41" s="2"/>
      <c r="UGB41" s="2"/>
      <c r="UGC41" s="2"/>
      <c r="UGD41" s="2"/>
      <c r="UGE41" s="2"/>
      <c r="UGF41" s="2"/>
      <c r="UGG41" s="2"/>
      <c r="UGH41" s="2"/>
      <c r="UGI41" s="2"/>
      <c r="UGJ41" s="2"/>
      <c r="UGK41" s="2"/>
      <c r="UGL41" s="2"/>
      <c r="UGM41" s="2"/>
      <c r="UGN41" s="2"/>
      <c r="UGO41" s="2"/>
      <c r="UGP41" s="2"/>
      <c r="UGQ41" s="2"/>
      <c r="UGR41" s="2"/>
      <c r="UGS41" s="2"/>
      <c r="UGT41" s="2"/>
      <c r="UGU41" s="2"/>
      <c r="UGV41" s="2"/>
      <c r="UGW41" s="2"/>
      <c r="UGX41" s="2"/>
      <c r="UGY41" s="2"/>
      <c r="UGZ41" s="2"/>
      <c r="UHA41" s="2"/>
      <c r="UHB41" s="2"/>
      <c r="UHC41" s="2"/>
      <c r="UHD41" s="2"/>
      <c r="UHE41" s="2"/>
      <c r="UHF41" s="2"/>
      <c r="UHG41" s="2"/>
      <c r="UHH41" s="2"/>
      <c r="UHI41" s="2"/>
      <c r="UHJ41" s="2"/>
      <c r="UHK41" s="2"/>
      <c r="UHL41" s="2"/>
      <c r="UHM41" s="2"/>
      <c r="UHN41" s="2"/>
      <c r="UHO41" s="2"/>
      <c r="UHP41" s="2"/>
      <c r="UHQ41" s="2"/>
      <c r="UHR41" s="2"/>
      <c r="UHS41" s="2"/>
      <c r="UHT41" s="2"/>
      <c r="UHU41" s="2"/>
      <c r="UHV41" s="2"/>
      <c r="UHW41" s="2"/>
      <c r="UHX41" s="2"/>
      <c r="UHY41" s="2"/>
      <c r="UHZ41" s="2"/>
      <c r="UIA41" s="2"/>
      <c r="UIB41" s="2"/>
      <c r="UIC41" s="2"/>
      <c r="UID41" s="2"/>
      <c r="UIE41" s="2"/>
      <c r="UIF41" s="2"/>
      <c r="UIG41" s="2"/>
      <c r="UIH41" s="2"/>
      <c r="UII41" s="2"/>
      <c r="UIJ41" s="2"/>
      <c r="UIK41" s="2"/>
      <c r="UIL41" s="2"/>
      <c r="UIM41" s="2"/>
      <c r="UIN41" s="2"/>
      <c r="UIO41" s="2"/>
      <c r="UIP41" s="2"/>
      <c r="UIQ41" s="2"/>
      <c r="UIR41" s="2"/>
      <c r="UIS41" s="2"/>
      <c r="UIT41" s="2"/>
      <c r="UIU41" s="2"/>
      <c r="UIV41" s="2"/>
      <c r="UIW41" s="2"/>
      <c r="UIX41" s="2"/>
      <c r="UIY41" s="2"/>
      <c r="UIZ41" s="2"/>
      <c r="UJA41" s="2"/>
      <c r="UJB41" s="2"/>
      <c r="UJC41" s="2"/>
      <c r="UJD41" s="2"/>
      <c r="UJE41" s="2"/>
      <c r="UJF41" s="2"/>
      <c r="UJG41" s="2"/>
      <c r="UJH41" s="2"/>
      <c r="UJI41" s="2"/>
      <c r="UJJ41" s="2"/>
      <c r="UJK41" s="2"/>
      <c r="UJL41" s="2"/>
      <c r="UJM41" s="2"/>
      <c r="UJN41" s="2"/>
      <c r="UJO41" s="2"/>
      <c r="UJP41" s="2"/>
      <c r="UJQ41" s="2"/>
      <c r="UJR41" s="2"/>
      <c r="UJS41" s="2"/>
      <c r="UJT41" s="2"/>
      <c r="UJU41" s="2"/>
      <c r="UJV41" s="2"/>
      <c r="UJW41" s="2"/>
      <c r="UJX41" s="2"/>
      <c r="UJY41" s="2"/>
      <c r="UJZ41" s="2"/>
      <c r="UKA41" s="2"/>
      <c r="UKB41" s="2"/>
      <c r="UKC41" s="2"/>
      <c r="UKD41" s="2"/>
      <c r="UKE41" s="2"/>
      <c r="UKF41" s="2"/>
      <c r="UKG41" s="2"/>
      <c r="UKH41" s="2"/>
      <c r="UKI41" s="2"/>
      <c r="UKJ41" s="2"/>
      <c r="UKK41" s="2"/>
      <c r="UKL41" s="2"/>
      <c r="UKM41" s="2"/>
      <c r="UKN41" s="2"/>
      <c r="UKO41" s="2"/>
      <c r="UKP41" s="2"/>
      <c r="UKQ41" s="2"/>
      <c r="UKR41" s="2"/>
      <c r="UKS41" s="2"/>
      <c r="UKT41" s="2"/>
      <c r="UKU41" s="2"/>
      <c r="UKV41" s="2"/>
      <c r="UKW41" s="2"/>
      <c r="UKX41" s="2"/>
      <c r="UKY41" s="2"/>
      <c r="UKZ41" s="2"/>
      <c r="ULA41" s="2"/>
      <c r="ULB41" s="2"/>
      <c r="ULC41" s="2"/>
      <c r="ULD41" s="2"/>
      <c r="ULE41" s="2"/>
      <c r="ULF41" s="2"/>
      <c r="ULG41" s="2"/>
      <c r="ULH41" s="2"/>
      <c r="ULI41" s="2"/>
      <c r="ULJ41" s="2"/>
      <c r="ULK41" s="2"/>
      <c r="ULL41" s="2"/>
      <c r="ULM41" s="2"/>
      <c r="ULN41" s="2"/>
      <c r="ULO41" s="2"/>
      <c r="ULP41" s="2"/>
      <c r="ULQ41" s="2"/>
      <c r="ULR41" s="2"/>
      <c r="ULS41" s="2"/>
      <c r="ULT41" s="2"/>
      <c r="ULU41" s="2"/>
      <c r="ULV41" s="2"/>
      <c r="ULW41" s="2"/>
      <c r="ULX41" s="2"/>
      <c r="ULY41" s="2"/>
      <c r="ULZ41" s="2"/>
      <c r="UMA41" s="2"/>
      <c r="UMB41" s="2"/>
      <c r="UMC41" s="2"/>
      <c r="UMD41" s="2"/>
      <c r="UME41" s="2"/>
      <c r="UMF41" s="2"/>
      <c r="UMG41" s="2"/>
      <c r="UMH41" s="2"/>
      <c r="UMI41" s="2"/>
      <c r="UMJ41" s="2"/>
      <c r="UMK41" s="2"/>
      <c r="UML41" s="2"/>
      <c r="UMM41" s="2"/>
      <c r="UMN41" s="2"/>
      <c r="UMO41" s="2"/>
      <c r="UMP41" s="2"/>
      <c r="UMQ41" s="2"/>
      <c r="UMR41" s="2"/>
      <c r="UMS41" s="2"/>
      <c r="UMT41" s="2"/>
      <c r="UMU41" s="2"/>
      <c r="UMV41" s="2"/>
      <c r="UMW41" s="2"/>
      <c r="UMX41" s="2"/>
      <c r="UMY41" s="2"/>
      <c r="UMZ41" s="2"/>
      <c r="UNA41" s="2"/>
      <c r="UNB41" s="2"/>
      <c r="UNC41" s="2"/>
      <c r="UND41" s="2"/>
      <c r="UNE41" s="2"/>
      <c r="UNF41" s="2"/>
      <c r="UNG41" s="2"/>
      <c r="UNH41" s="2"/>
      <c r="UNI41" s="2"/>
      <c r="UNJ41" s="2"/>
      <c r="UNK41" s="2"/>
      <c r="UNL41" s="2"/>
      <c r="UNM41" s="2"/>
      <c r="UNN41" s="2"/>
      <c r="UNO41" s="2"/>
      <c r="UNP41" s="2"/>
      <c r="UNQ41" s="2"/>
      <c r="UNR41" s="2"/>
      <c r="UNS41" s="2"/>
      <c r="UNT41" s="2"/>
      <c r="UNU41" s="2"/>
      <c r="UNV41" s="2"/>
      <c r="UNW41" s="2"/>
      <c r="UNX41" s="2"/>
      <c r="UNY41" s="2"/>
      <c r="UNZ41" s="2"/>
      <c r="UOA41" s="2"/>
      <c r="UOB41" s="2"/>
      <c r="UOC41" s="2"/>
      <c r="UOD41" s="2"/>
      <c r="UOE41" s="2"/>
      <c r="UOF41" s="2"/>
      <c r="UOG41" s="2"/>
      <c r="UOH41" s="2"/>
      <c r="UOI41" s="2"/>
      <c r="UOJ41" s="2"/>
      <c r="UOK41" s="2"/>
      <c r="UOL41" s="2"/>
      <c r="UOM41" s="2"/>
      <c r="UON41" s="2"/>
      <c r="UOO41" s="2"/>
      <c r="UOP41" s="2"/>
      <c r="UOQ41" s="2"/>
      <c r="UOR41" s="2"/>
      <c r="UOS41" s="2"/>
      <c r="UOT41" s="2"/>
      <c r="UOU41" s="2"/>
      <c r="UOV41" s="2"/>
      <c r="UOW41" s="2"/>
      <c r="UOX41" s="2"/>
      <c r="UOY41" s="2"/>
      <c r="UOZ41" s="2"/>
      <c r="UPA41" s="2"/>
      <c r="UPB41" s="2"/>
      <c r="UPC41" s="2"/>
      <c r="UPD41" s="2"/>
      <c r="UPE41" s="2"/>
      <c r="UPF41" s="2"/>
      <c r="UPG41" s="2"/>
      <c r="UPH41" s="2"/>
      <c r="UPI41" s="2"/>
      <c r="UPJ41" s="2"/>
      <c r="UPK41" s="2"/>
      <c r="UPL41" s="2"/>
      <c r="UPM41" s="2"/>
      <c r="UPN41" s="2"/>
      <c r="UPO41" s="2"/>
      <c r="UPP41" s="2"/>
      <c r="UPQ41" s="2"/>
      <c r="UPR41" s="2"/>
      <c r="UPS41" s="2"/>
      <c r="UPT41" s="2"/>
      <c r="UPU41" s="2"/>
      <c r="UPV41" s="2"/>
      <c r="UPW41" s="2"/>
      <c r="UPX41" s="2"/>
      <c r="UPY41" s="2"/>
      <c r="UPZ41" s="2"/>
      <c r="UQA41" s="2"/>
      <c r="UQB41" s="2"/>
      <c r="UQC41" s="2"/>
      <c r="UQD41" s="2"/>
      <c r="UQE41" s="2"/>
      <c r="UQF41" s="2"/>
      <c r="UQG41" s="2"/>
      <c r="UQH41" s="2"/>
      <c r="UQI41" s="2"/>
      <c r="UQJ41" s="2"/>
      <c r="UQK41" s="2"/>
      <c r="UQL41" s="2"/>
      <c r="UQM41" s="2"/>
      <c r="UQN41" s="2"/>
      <c r="UQO41" s="2"/>
      <c r="UQP41" s="2"/>
      <c r="UQQ41" s="2"/>
      <c r="UQR41" s="2"/>
      <c r="UQS41" s="2"/>
      <c r="UQT41" s="2"/>
      <c r="UQU41" s="2"/>
      <c r="UQV41" s="2"/>
      <c r="UQW41" s="2"/>
      <c r="UQX41" s="2"/>
      <c r="UQY41" s="2"/>
      <c r="UQZ41" s="2"/>
      <c r="URA41" s="2"/>
      <c r="URB41" s="2"/>
      <c r="URC41" s="2"/>
      <c r="URD41" s="2"/>
      <c r="URE41" s="2"/>
      <c r="URF41" s="2"/>
      <c r="URG41" s="2"/>
      <c r="URH41" s="2"/>
      <c r="URI41" s="2"/>
      <c r="URJ41" s="2"/>
      <c r="URK41" s="2"/>
      <c r="URL41" s="2"/>
      <c r="URM41" s="2"/>
      <c r="URN41" s="2"/>
      <c r="URO41" s="2"/>
      <c r="URP41" s="2"/>
      <c r="URQ41" s="2"/>
      <c r="URR41" s="2"/>
      <c r="URS41" s="2"/>
      <c r="URT41" s="2"/>
      <c r="URU41" s="2"/>
      <c r="URV41" s="2"/>
      <c r="URW41" s="2"/>
      <c r="URX41" s="2"/>
      <c r="URY41" s="2"/>
      <c r="URZ41" s="2"/>
      <c r="USA41" s="2"/>
      <c r="USB41" s="2"/>
      <c r="USC41" s="2"/>
      <c r="USD41" s="2"/>
      <c r="USE41" s="2"/>
      <c r="USF41" s="2"/>
      <c r="USG41" s="2"/>
      <c r="USH41" s="2"/>
      <c r="USI41" s="2"/>
      <c r="USJ41" s="2"/>
      <c r="USK41" s="2"/>
      <c r="USL41" s="2"/>
      <c r="USM41" s="2"/>
      <c r="USN41" s="2"/>
      <c r="USO41" s="2"/>
      <c r="USP41" s="2"/>
      <c r="USQ41" s="2"/>
      <c r="USR41" s="2"/>
      <c r="USS41" s="2"/>
      <c r="UST41" s="2"/>
      <c r="USU41" s="2"/>
      <c r="USV41" s="2"/>
      <c r="USW41" s="2"/>
      <c r="USX41" s="2"/>
      <c r="USY41" s="2"/>
      <c r="USZ41" s="2"/>
      <c r="UTA41" s="2"/>
      <c r="UTB41" s="2"/>
      <c r="UTC41" s="2"/>
      <c r="UTD41" s="2"/>
      <c r="UTE41" s="2"/>
      <c r="UTF41" s="2"/>
      <c r="UTG41" s="2"/>
      <c r="UTH41" s="2"/>
      <c r="UTI41" s="2"/>
      <c r="UTJ41" s="2"/>
      <c r="UTK41" s="2"/>
      <c r="UTL41" s="2"/>
      <c r="UTM41" s="2"/>
      <c r="UTN41" s="2"/>
      <c r="UTO41" s="2"/>
      <c r="UTP41" s="2"/>
      <c r="UTQ41" s="2"/>
      <c r="UTR41" s="2"/>
      <c r="UTS41" s="2"/>
      <c r="UTT41" s="2"/>
      <c r="UTU41" s="2"/>
      <c r="UTV41" s="2"/>
      <c r="UTW41" s="2"/>
      <c r="UTX41" s="2"/>
      <c r="UTY41" s="2"/>
      <c r="UTZ41" s="2"/>
      <c r="UUA41" s="2"/>
      <c r="UUB41" s="2"/>
      <c r="UUC41" s="2"/>
      <c r="UUD41" s="2"/>
      <c r="UUE41" s="2"/>
      <c r="UUF41" s="2"/>
      <c r="UUG41" s="2"/>
      <c r="UUH41" s="2"/>
      <c r="UUI41" s="2"/>
      <c r="UUJ41" s="2"/>
      <c r="UUK41" s="2"/>
      <c r="UUL41" s="2"/>
      <c r="UUM41" s="2"/>
      <c r="UUN41" s="2"/>
      <c r="UUO41" s="2"/>
      <c r="UUP41" s="2"/>
      <c r="UUQ41" s="2"/>
      <c r="UUR41" s="2"/>
      <c r="UUS41" s="2"/>
      <c r="UUT41" s="2"/>
      <c r="UUU41" s="2"/>
      <c r="UUV41" s="2"/>
      <c r="UUW41" s="2"/>
      <c r="UUX41" s="2"/>
      <c r="UUY41" s="2"/>
      <c r="UUZ41" s="2"/>
      <c r="UVA41" s="2"/>
      <c r="UVB41" s="2"/>
      <c r="UVC41" s="2"/>
      <c r="UVD41" s="2"/>
      <c r="UVE41" s="2"/>
      <c r="UVF41" s="2"/>
      <c r="UVG41" s="2"/>
      <c r="UVH41" s="2"/>
      <c r="UVI41" s="2"/>
      <c r="UVJ41" s="2"/>
      <c r="UVK41" s="2"/>
      <c r="UVL41" s="2"/>
      <c r="UVM41" s="2"/>
      <c r="UVN41" s="2"/>
      <c r="UVO41" s="2"/>
      <c r="UVP41" s="2"/>
      <c r="UVQ41" s="2"/>
      <c r="UVR41" s="2"/>
      <c r="UVS41" s="2"/>
      <c r="UVT41" s="2"/>
      <c r="UVU41" s="2"/>
      <c r="UVV41" s="2"/>
      <c r="UVW41" s="2"/>
      <c r="UVX41" s="2"/>
      <c r="UVY41" s="2"/>
      <c r="UVZ41" s="2"/>
      <c r="UWA41" s="2"/>
      <c r="UWB41" s="2"/>
      <c r="UWC41" s="2"/>
      <c r="UWD41" s="2"/>
      <c r="UWE41" s="2"/>
      <c r="UWF41" s="2"/>
      <c r="UWG41" s="2"/>
      <c r="UWH41" s="2"/>
      <c r="UWI41" s="2"/>
      <c r="UWJ41" s="2"/>
      <c r="UWK41" s="2"/>
      <c r="UWL41" s="2"/>
      <c r="UWM41" s="2"/>
      <c r="UWN41" s="2"/>
      <c r="UWO41" s="2"/>
      <c r="UWP41" s="2"/>
      <c r="UWQ41" s="2"/>
      <c r="UWR41" s="2"/>
      <c r="UWS41" s="2"/>
      <c r="UWT41" s="2"/>
      <c r="UWU41" s="2"/>
      <c r="UWV41" s="2"/>
      <c r="UWW41" s="2"/>
      <c r="UWX41" s="2"/>
      <c r="UWY41" s="2"/>
      <c r="UWZ41" s="2"/>
      <c r="UXA41" s="2"/>
      <c r="UXB41" s="2"/>
      <c r="UXC41" s="2"/>
      <c r="UXD41" s="2"/>
      <c r="UXE41" s="2"/>
      <c r="UXF41" s="2"/>
      <c r="UXG41" s="2"/>
      <c r="UXH41" s="2"/>
      <c r="UXI41" s="2"/>
      <c r="UXJ41" s="2"/>
      <c r="UXK41" s="2"/>
      <c r="UXL41" s="2"/>
      <c r="UXM41" s="2"/>
      <c r="UXN41" s="2"/>
      <c r="UXO41" s="2"/>
      <c r="UXP41" s="2"/>
      <c r="UXQ41" s="2"/>
      <c r="UXR41" s="2"/>
      <c r="UXS41" s="2"/>
      <c r="UXT41" s="2"/>
      <c r="UXU41" s="2"/>
      <c r="UXV41" s="2"/>
      <c r="UXW41" s="2"/>
      <c r="UXX41" s="2"/>
      <c r="UXY41" s="2"/>
      <c r="UXZ41" s="2"/>
      <c r="UYA41" s="2"/>
      <c r="UYB41" s="2"/>
      <c r="UYC41" s="2"/>
      <c r="UYD41" s="2"/>
      <c r="UYE41" s="2"/>
      <c r="UYF41" s="2"/>
      <c r="UYG41" s="2"/>
      <c r="UYH41" s="2"/>
      <c r="UYI41" s="2"/>
      <c r="UYJ41" s="2"/>
      <c r="UYK41" s="2"/>
      <c r="UYL41" s="2"/>
      <c r="UYM41" s="2"/>
      <c r="UYN41" s="2"/>
      <c r="UYO41" s="2"/>
      <c r="UYP41" s="2"/>
      <c r="UYQ41" s="2"/>
      <c r="UYR41" s="2"/>
      <c r="UYS41" s="2"/>
      <c r="UYT41" s="2"/>
      <c r="UYU41" s="2"/>
      <c r="UYV41" s="2"/>
      <c r="UYW41" s="2"/>
      <c r="UYX41" s="2"/>
      <c r="UYY41" s="2"/>
      <c r="UYZ41" s="2"/>
      <c r="UZA41" s="2"/>
      <c r="UZB41" s="2"/>
      <c r="UZC41" s="2"/>
      <c r="UZD41" s="2"/>
      <c r="UZE41" s="2"/>
      <c r="UZF41" s="2"/>
      <c r="UZG41" s="2"/>
      <c r="UZH41" s="2"/>
      <c r="UZI41" s="2"/>
      <c r="UZJ41" s="2"/>
      <c r="UZK41" s="2"/>
      <c r="UZL41" s="2"/>
      <c r="UZM41" s="2"/>
      <c r="UZN41" s="2"/>
      <c r="UZO41" s="2"/>
      <c r="UZP41" s="2"/>
      <c r="UZQ41" s="2"/>
      <c r="UZR41" s="2"/>
      <c r="UZS41" s="2"/>
      <c r="UZT41" s="2"/>
      <c r="UZU41" s="2"/>
      <c r="UZV41" s="2"/>
      <c r="UZW41" s="2"/>
      <c r="UZX41" s="2"/>
      <c r="UZY41" s="2"/>
      <c r="UZZ41" s="2"/>
      <c r="VAA41" s="2"/>
      <c r="VAB41" s="2"/>
      <c r="VAC41" s="2"/>
      <c r="VAD41" s="2"/>
      <c r="VAE41" s="2"/>
      <c r="VAF41" s="2"/>
      <c r="VAG41" s="2"/>
      <c r="VAH41" s="2"/>
      <c r="VAI41" s="2"/>
      <c r="VAJ41" s="2"/>
      <c r="VAK41" s="2"/>
      <c r="VAL41" s="2"/>
      <c r="VAM41" s="2"/>
      <c r="VAN41" s="2"/>
      <c r="VAO41" s="2"/>
      <c r="VAP41" s="2"/>
      <c r="VAQ41" s="2"/>
      <c r="VAR41" s="2"/>
      <c r="VAS41" s="2"/>
      <c r="VAT41" s="2"/>
      <c r="VAU41" s="2"/>
      <c r="VAV41" s="2"/>
      <c r="VAW41" s="2"/>
      <c r="VAX41" s="2"/>
      <c r="VAY41" s="2"/>
      <c r="VAZ41" s="2"/>
      <c r="VBA41" s="2"/>
      <c r="VBB41" s="2"/>
      <c r="VBC41" s="2"/>
      <c r="VBD41" s="2"/>
      <c r="VBE41" s="2"/>
      <c r="VBF41" s="2"/>
      <c r="VBG41" s="2"/>
      <c r="VBH41" s="2"/>
      <c r="VBI41" s="2"/>
      <c r="VBJ41" s="2"/>
      <c r="VBK41" s="2"/>
      <c r="VBL41" s="2"/>
      <c r="VBM41" s="2"/>
      <c r="VBN41" s="2"/>
      <c r="VBO41" s="2"/>
      <c r="VBP41" s="2"/>
      <c r="VBQ41" s="2"/>
      <c r="VBR41" s="2"/>
      <c r="VBS41" s="2"/>
      <c r="VBT41" s="2"/>
      <c r="VBU41" s="2"/>
      <c r="VBV41" s="2"/>
      <c r="VBW41" s="2"/>
      <c r="VBX41" s="2"/>
      <c r="VBY41" s="2"/>
      <c r="VBZ41" s="2"/>
      <c r="VCA41" s="2"/>
      <c r="VCB41" s="2"/>
      <c r="VCC41" s="2"/>
      <c r="VCD41" s="2"/>
      <c r="VCE41" s="2"/>
      <c r="VCF41" s="2"/>
      <c r="VCG41" s="2"/>
      <c r="VCH41" s="2"/>
      <c r="VCI41" s="2"/>
      <c r="VCJ41" s="2"/>
      <c r="VCK41" s="2"/>
      <c r="VCL41" s="2"/>
      <c r="VCM41" s="2"/>
      <c r="VCN41" s="2"/>
      <c r="VCO41" s="2"/>
      <c r="VCP41" s="2"/>
      <c r="VCQ41" s="2"/>
      <c r="VCR41" s="2"/>
      <c r="VCS41" s="2"/>
      <c r="VCT41" s="2"/>
      <c r="VCU41" s="2"/>
      <c r="VCV41" s="2"/>
      <c r="VCW41" s="2"/>
      <c r="VCX41" s="2"/>
      <c r="VCY41" s="2"/>
      <c r="VCZ41" s="2"/>
      <c r="VDA41" s="2"/>
      <c r="VDB41" s="2"/>
      <c r="VDC41" s="2"/>
      <c r="VDD41" s="2"/>
      <c r="VDE41" s="2"/>
      <c r="VDF41" s="2"/>
      <c r="VDG41" s="2"/>
      <c r="VDH41" s="2"/>
      <c r="VDI41" s="2"/>
      <c r="VDJ41" s="2"/>
      <c r="VDK41" s="2"/>
      <c r="VDL41" s="2"/>
      <c r="VDM41" s="2"/>
      <c r="VDN41" s="2"/>
      <c r="VDO41" s="2"/>
      <c r="VDP41" s="2"/>
      <c r="VDQ41" s="2"/>
      <c r="VDR41" s="2"/>
      <c r="VDS41" s="2"/>
      <c r="VDT41" s="2"/>
      <c r="VDU41" s="2"/>
      <c r="VDV41" s="2"/>
      <c r="VDW41" s="2"/>
      <c r="VDX41" s="2"/>
      <c r="VDY41" s="2"/>
      <c r="VDZ41" s="2"/>
      <c r="VEA41" s="2"/>
      <c r="VEB41" s="2"/>
      <c r="VEC41" s="2"/>
      <c r="VED41" s="2"/>
      <c r="VEE41" s="2"/>
      <c r="VEF41" s="2"/>
      <c r="VEG41" s="2"/>
      <c r="VEH41" s="2"/>
      <c r="VEI41" s="2"/>
      <c r="VEJ41" s="2"/>
      <c r="VEK41" s="2"/>
      <c r="VEL41" s="2"/>
      <c r="VEM41" s="2"/>
      <c r="VEN41" s="2"/>
      <c r="VEO41" s="2"/>
      <c r="VEP41" s="2"/>
      <c r="VEQ41" s="2"/>
      <c r="VER41" s="2"/>
      <c r="VES41" s="2"/>
      <c r="VET41" s="2"/>
      <c r="VEU41" s="2"/>
      <c r="VEV41" s="2"/>
      <c r="VEW41" s="2"/>
      <c r="VEX41" s="2"/>
      <c r="VEY41" s="2"/>
      <c r="VEZ41" s="2"/>
      <c r="VFA41" s="2"/>
      <c r="VFB41" s="2"/>
      <c r="VFC41" s="2"/>
      <c r="VFD41" s="2"/>
      <c r="VFE41" s="2"/>
      <c r="VFF41" s="2"/>
      <c r="VFG41" s="2"/>
      <c r="VFH41" s="2"/>
      <c r="VFI41" s="2"/>
      <c r="VFJ41" s="2"/>
      <c r="VFK41" s="2"/>
      <c r="VFL41" s="2"/>
      <c r="VFM41" s="2"/>
      <c r="VFN41" s="2"/>
      <c r="VFO41" s="2"/>
      <c r="VFP41" s="2"/>
      <c r="VFQ41" s="2"/>
      <c r="VFR41" s="2"/>
      <c r="VFS41" s="2"/>
      <c r="VFT41" s="2"/>
      <c r="VFU41" s="2"/>
      <c r="VFV41" s="2"/>
      <c r="VFW41" s="2"/>
      <c r="VFX41" s="2"/>
      <c r="VFY41" s="2"/>
      <c r="VFZ41" s="2"/>
      <c r="VGA41" s="2"/>
      <c r="VGB41" s="2"/>
      <c r="VGC41" s="2"/>
      <c r="VGD41" s="2"/>
      <c r="VGE41" s="2"/>
      <c r="VGF41" s="2"/>
      <c r="VGG41" s="2"/>
      <c r="VGH41" s="2"/>
      <c r="VGI41" s="2"/>
      <c r="VGJ41" s="2"/>
      <c r="VGK41" s="2"/>
      <c r="VGL41" s="2"/>
      <c r="VGM41" s="2"/>
      <c r="VGN41" s="2"/>
      <c r="VGO41" s="2"/>
      <c r="VGP41" s="2"/>
      <c r="VGQ41" s="2"/>
      <c r="VGR41" s="2"/>
      <c r="VGS41" s="2"/>
      <c r="VGT41" s="2"/>
      <c r="VGU41" s="2"/>
      <c r="VGV41" s="2"/>
      <c r="VGW41" s="2"/>
      <c r="VGX41" s="2"/>
      <c r="VGY41" s="2"/>
      <c r="VGZ41" s="2"/>
      <c r="VHA41" s="2"/>
      <c r="VHB41" s="2"/>
      <c r="VHC41" s="2"/>
      <c r="VHD41" s="2"/>
      <c r="VHE41" s="2"/>
      <c r="VHF41" s="2"/>
      <c r="VHG41" s="2"/>
      <c r="VHH41" s="2"/>
      <c r="VHI41" s="2"/>
      <c r="VHJ41" s="2"/>
      <c r="VHK41" s="2"/>
      <c r="VHL41" s="2"/>
      <c r="VHM41" s="2"/>
      <c r="VHN41" s="2"/>
      <c r="VHO41" s="2"/>
      <c r="VHP41" s="2"/>
      <c r="VHQ41" s="2"/>
      <c r="VHR41" s="2"/>
      <c r="VHS41" s="2"/>
      <c r="VHT41" s="2"/>
      <c r="VHU41" s="2"/>
      <c r="VHV41" s="2"/>
      <c r="VHW41" s="2"/>
      <c r="VHX41" s="2"/>
      <c r="VHY41" s="2"/>
      <c r="VHZ41" s="2"/>
      <c r="VIA41" s="2"/>
      <c r="VIB41" s="2"/>
      <c r="VIC41" s="2"/>
      <c r="VID41" s="2"/>
      <c r="VIE41" s="2"/>
      <c r="VIF41" s="2"/>
      <c r="VIG41" s="2"/>
      <c r="VIH41" s="2"/>
      <c r="VII41" s="2"/>
      <c r="VIJ41" s="2"/>
      <c r="VIK41" s="2"/>
      <c r="VIL41" s="2"/>
      <c r="VIM41" s="2"/>
      <c r="VIN41" s="2"/>
      <c r="VIO41" s="2"/>
      <c r="VIP41" s="2"/>
      <c r="VIQ41" s="2"/>
      <c r="VIR41" s="2"/>
      <c r="VIS41" s="2"/>
      <c r="VIT41" s="2"/>
      <c r="VIU41" s="2"/>
      <c r="VIV41" s="2"/>
      <c r="VIW41" s="2"/>
      <c r="VIX41" s="2"/>
      <c r="VIY41" s="2"/>
      <c r="VIZ41" s="2"/>
      <c r="VJA41" s="2"/>
      <c r="VJB41" s="2"/>
      <c r="VJC41" s="2"/>
      <c r="VJD41" s="2"/>
      <c r="VJE41" s="2"/>
      <c r="VJF41" s="2"/>
      <c r="VJG41" s="2"/>
      <c r="VJH41" s="2"/>
      <c r="VJI41" s="2"/>
      <c r="VJJ41" s="2"/>
      <c r="VJK41" s="2"/>
      <c r="VJL41" s="2"/>
      <c r="VJM41" s="2"/>
      <c r="VJN41" s="2"/>
      <c r="VJO41" s="2"/>
      <c r="VJP41" s="2"/>
      <c r="VJQ41" s="2"/>
      <c r="VJR41" s="2"/>
      <c r="VJS41" s="2"/>
      <c r="VJT41" s="2"/>
      <c r="VJU41" s="2"/>
      <c r="VJV41" s="2"/>
      <c r="VJW41" s="2"/>
      <c r="VJX41" s="2"/>
      <c r="VJY41" s="2"/>
      <c r="VJZ41" s="2"/>
      <c r="VKA41" s="2"/>
      <c r="VKB41" s="2"/>
      <c r="VKC41" s="2"/>
      <c r="VKD41" s="2"/>
      <c r="VKE41" s="2"/>
      <c r="VKF41" s="2"/>
      <c r="VKG41" s="2"/>
      <c r="VKH41" s="2"/>
      <c r="VKI41" s="2"/>
      <c r="VKJ41" s="2"/>
      <c r="VKK41" s="2"/>
      <c r="VKL41" s="2"/>
      <c r="VKM41" s="2"/>
      <c r="VKN41" s="2"/>
      <c r="VKO41" s="2"/>
      <c r="VKP41" s="2"/>
      <c r="VKQ41" s="2"/>
      <c r="VKR41" s="2"/>
      <c r="VKS41" s="2"/>
      <c r="VKT41" s="2"/>
      <c r="VKU41" s="2"/>
      <c r="VKV41" s="2"/>
      <c r="VKW41" s="2"/>
      <c r="VKX41" s="2"/>
      <c r="VKY41" s="2"/>
      <c r="VKZ41" s="2"/>
      <c r="VLA41" s="2"/>
      <c r="VLB41" s="2"/>
      <c r="VLC41" s="2"/>
      <c r="VLD41" s="2"/>
      <c r="VLE41" s="2"/>
      <c r="VLF41" s="2"/>
      <c r="VLG41" s="2"/>
      <c r="VLH41" s="2"/>
      <c r="VLI41" s="2"/>
      <c r="VLJ41" s="2"/>
      <c r="VLK41" s="2"/>
      <c r="VLL41" s="2"/>
      <c r="VLM41" s="2"/>
      <c r="VLN41" s="2"/>
      <c r="VLO41" s="2"/>
      <c r="VLP41" s="2"/>
      <c r="VLQ41" s="2"/>
      <c r="VLR41" s="2"/>
      <c r="VLS41" s="2"/>
      <c r="VLT41" s="2"/>
      <c r="VLU41" s="2"/>
      <c r="VLV41" s="2"/>
      <c r="VLW41" s="2"/>
      <c r="VLX41" s="2"/>
      <c r="VLY41" s="2"/>
      <c r="VLZ41" s="2"/>
      <c r="VMA41" s="2"/>
      <c r="VMB41" s="2"/>
      <c r="VMC41" s="2"/>
      <c r="VMD41" s="2"/>
      <c r="VME41" s="2"/>
      <c r="VMF41" s="2"/>
      <c r="VMG41" s="2"/>
      <c r="VMH41" s="2"/>
      <c r="VMI41" s="2"/>
      <c r="VMJ41" s="2"/>
      <c r="VMK41" s="2"/>
      <c r="VML41" s="2"/>
      <c r="VMM41" s="2"/>
      <c r="VMN41" s="2"/>
      <c r="VMO41" s="2"/>
      <c r="VMP41" s="2"/>
      <c r="VMQ41" s="2"/>
      <c r="VMR41" s="2"/>
      <c r="VMS41" s="2"/>
      <c r="VMT41" s="2"/>
      <c r="VMU41" s="2"/>
      <c r="VMV41" s="2"/>
      <c r="VMW41" s="2"/>
      <c r="VMX41" s="2"/>
      <c r="VMY41" s="2"/>
      <c r="VMZ41" s="2"/>
      <c r="VNA41" s="2"/>
      <c r="VNB41" s="2"/>
      <c r="VNC41" s="2"/>
      <c r="VND41" s="2"/>
      <c r="VNE41" s="2"/>
      <c r="VNF41" s="2"/>
      <c r="VNG41" s="2"/>
      <c r="VNH41" s="2"/>
      <c r="VNI41" s="2"/>
      <c r="VNJ41" s="2"/>
      <c r="VNK41" s="2"/>
      <c r="VNL41" s="2"/>
      <c r="VNM41" s="2"/>
      <c r="VNN41" s="2"/>
      <c r="VNO41" s="2"/>
      <c r="VNP41" s="2"/>
      <c r="VNQ41" s="2"/>
      <c r="VNR41" s="2"/>
      <c r="VNS41" s="2"/>
      <c r="VNT41" s="2"/>
      <c r="VNU41" s="2"/>
      <c r="VNV41" s="2"/>
      <c r="VNW41" s="2"/>
      <c r="VNX41" s="2"/>
      <c r="VNY41" s="2"/>
      <c r="VNZ41" s="2"/>
      <c r="VOA41" s="2"/>
      <c r="VOB41" s="2"/>
      <c r="VOC41" s="2"/>
      <c r="VOD41" s="2"/>
      <c r="VOE41" s="2"/>
      <c r="VOF41" s="2"/>
      <c r="VOG41" s="2"/>
      <c r="VOH41" s="2"/>
      <c r="VOI41" s="2"/>
      <c r="VOJ41" s="2"/>
      <c r="VOK41" s="2"/>
      <c r="VOL41" s="2"/>
      <c r="VOM41" s="2"/>
      <c r="VON41" s="2"/>
      <c r="VOO41" s="2"/>
      <c r="VOP41" s="2"/>
      <c r="VOQ41" s="2"/>
      <c r="VOR41" s="2"/>
      <c r="VOS41" s="2"/>
      <c r="VOT41" s="2"/>
      <c r="VOU41" s="2"/>
      <c r="VOV41" s="2"/>
      <c r="VOW41" s="2"/>
      <c r="VOX41" s="2"/>
      <c r="VOY41" s="2"/>
      <c r="VOZ41" s="2"/>
      <c r="VPA41" s="2"/>
      <c r="VPB41" s="2"/>
      <c r="VPC41" s="2"/>
      <c r="VPD41" s="2"/>
      <c r="VPE41" s="2"/>
      <c r="VPF41" s="2"/>
      <c r="VPG41" s="2"/>
      <c r="VPH41" s="2"/>
      <c r="VPI41" s="2"/>
      <c r="VPJ41" s="2"/>
      <c r="VPK41" s="2"/>
      <c r="VPL41" s="2"/>
      <c r="VPM41" s="2"/>
      <c r="VPN41" s="2"/>
      <c r="VPO41" s="2"/>
      <c r="VPP41" s="2"/>
      <c r="VPQ41" s="2"/>
      <c r="VPR41" s="2"/>
      <c r="VPS41" s="2"/>
      <c r="VPT41" s="2"/>
      <c r="VPU41" s="2"/>
      <c r="VPV41" s="2"/>
      <c r="VPW41" s="2"/>
      <c r="VPX41" s="2"/>
      <c r="VPY41" s="2"/>
      <c r="VPZ41" s="2"/>
      <c r="VQA41" s="2"/>
      <c r="VQB41" s="2"/>
      <c r="VQC41" s="2"/>
      <c r="VQD41" s="2"/>
      <c r="VQE41" s="2"/>
      <c r="VQF41" s="2"/>
      <c r="VQG41" s="2"/>
      <c r="VQH41" s="2"/>
      <c r="VQI41" s="2"/>
      <c r="VQJ41" s="2"/>
      <c r="VQK41" s="2"/>
      <c r="VQL41" s="2"/>
      <c r="VQM41" s="2"/>
      <c r="VQN41" s="2"/>
      <c r="VQO41" s="2"/>
      <c r="VQP41" s="2"/>
      <c r="VQQ41" s="2"/>
      <c r="VQR41" s="2"/>
      <c r="VQS41" s="2"/>
      <c r="VQT41" s="2"/>
      <c r="VQU41" s="2"/>
      <c r="VQV41" s="2"/>
      <c r="VQW41" s="2"/>
      <c r="VQX41" s="2"/>
      <c r="VQY41" s="2"/>
      <c r="VQZ41" s="2"/>
      <c r="VRA41" s="2"/>
      <c r="VRB41" s="2"/>
      <c r="VRC41" s="2"/>
      <c r="VRD41" s="2"/>
      <c r="VRE41" s="2"/>
      <c r="VRF41" s="2"/>
      <c r="VRG41" s="2"/>
      <c r="VRH41" s="2"/>
      <c r="VRI41" s="2"/>
      <c r="VRJ41" s="2"/>
      <c r="VRK41" s="2"/>
      <c r="VRL41" s="2"/>
      <c r="VRM41" s="2"/>
      <c r="VRN41" s="2"/>
      <c r="VRO41" s="2"/>
      <c r="VRP41" s="2"/>
      <c r="VRQ41" s="2"/>
      <c r="VRR41" s="2"/>
      <c r="VRS41" s="2"/>
      <c r="VRT41" s="2"/>
      <c r="VRU41" s="2"/>
      <c r="VRV41" s="2"/>
      <c r="VRW41" s="2"/>
      <c r="VRX41" s="2"/>
      <c r="VRY41" s="2"/>
      <c r="VRZ41" s="2"/>
      <c r="VSA41" s="2"/>
      <c r="VSB41" s="2"/>
      <c r="VSC41" s="2"/>
      <c r="VSD41" s="2"/>
      <c r="VSE41" s="2"/>
      <c r="VSF41" s="2"/>
      <c r="VSG41" s="2"/>
      <c r="VSH41" s="2"/>
      <c r="VSI41" s="2"/>
      <c r="VSJ41" s="2"/>
      <c r="VSK41" s="2"/>
      <c r="VSL41" s="2"/>
      <c r="VSM41" s="2"/>
      <c r="VSN41" s="2"/>
      <c r="VSO41" s="2"/>
      <c r="VSP41" s="2"/>
      <c r="VSQ41" s="2"/>
      <c r="VSR41" s="2"/>
      <c r="VSS41" s="2"/>
      <c r="VST41" s="2"/>
      <c r="VSU41" s="2"/>
      <c r="VSV41" s="2"/>
      <c r="VSW41" s="2"/>
      <c r="VSX41" s="2"/>
      <c r="VSY41" s="2"/>
      <c r="VSZ41" s="2"/>
      <c r="VTA41" s="2"/>
      <c r="VTB41" s="2"/>
      <c r="VTC41" s="2"/>
      <c r="VTD41" s="2"/>
      <c r="VTE41" s="2"/>
      <c r="VTF41" s="2"/>
      <c r="VTG41" s="2"/>
      <c r="VTH41" s="2"/>
      <c r="VTI41" s="2"/>
      <c r="VTJ41" s="2"/>
      <c r="VTK41" s="2"/>
      <c r="VTL41" s="2"/>
      <c r="VTM41" s="2"/>
      <c r="VTN41" s="2"/>
      <c r="VTO41" s="2"/>
      <c r="VTP41" s="2"/>
      <c r="VTQ41" s="2"/>
      <c r="VTR41" s="2"/>
      <c r="VTS41" s="2"/>
      <c r="VTT41" s="2"/>
      <c r="VTU41" s="2"/>
      <c r="VTV41" s="2"/>
      <c r="VTW41" s="2"/>
      <c r="VTX41" s="2"/>
      <c r="VTY41" s="2"/>
      <c r="VTZ41" s="2"/>
      <c r="VUA41" s="2"/>
      <c r="VUB41" s="2"/>
      <c r="VUC41" s="2"/>
      <c r="VUD41" s="2"/>
      <c r="VUE41" s="2"/>
      <c r="VUF41" s="2"/>
      <c r="VUG41" s="2"/>
      <c r="VUH41" s="2"/>
      <c r="VUI41" s="2"/>
      <c r="VUJ41" s="2"/>
      <c r="VUK41" s="2"/>
      <c r="VUL41" s="2"/>
      <c r="VUM41" s="2"/>
      <c r="VUN41" s="2"/>
      <c r="VUO41" s="2"/>
      <c r="VUP41" s="2"/>
      <c r="VUQ41" s="2"/>
      <c r="VUR41" s="2"/>
      <c r="VUS41" s="2"/>
      <c r="VUT41" s="2"/>
      <c r="VUU41" s="2"/>
      <c r="VUV41" s="2"/>
      <c r="VUW41" s="2"/>
      <c r="VUX41" s="2"/>
      <c r="VUY41" s="2"/>
      <c r="VUZ41" s="2"/>
      <c r="VVA41" s="2"/>
      <c r="VVB41" s="2"/>
      <c r="VVC41" s="2"/>
      <c r="VVD41" s="2"/>
      <c r="VVE41" s="2"/>
      <c r="VVF41" s="2"/>
      <c r="VVG41" s="2"/>
      <c r="VVH41" s="2"/>
      <c r="VVI41" s="2"/>
      <c r="VVJ41" s="2"/>
      <c r="VVK41" s="2"/>
      <c r="VVL41" s="2"/>
      <c r="VVM41" s="2"/>
      <c r="VVN41" s="2"/>
      <c r="VVO41" s="2"/>
      <c r="VVP41" s="2"/>
      <c r="VVQ41" s="2"/>
      <c r="VVR41" s="2"/>
      <c r="VVS41" s="2"/>
      <c r="VVT41" s="2"/>
      <c r="VVU41" s="2"/>
      <c r="VVV41" s="2"/>
      <c r="VVW41" s="2"/>
      <c r="VVX41" s="2"/>
      <c r="VVY41" s="2"/>
      <c r="VVZ41" s="2"/>
      <c r="VWA41" s="2"/>
      <c r="VWB41" s="2"/>
      <c r="VWC41" s="2"/>
      <c r="VWD41" s="2"/>
      <c r="VWE41" s="2"/>
      <c r="VWF41" s="2"/>
      <c r="VWG41" s="2"/>
      <c r="VWH41" s="2"/>
      <c r="VWI41" s="2"/>
      <c r="VWJ41" s="2"/>
      <c r="VWK41" s="2"/>
      <c r="VWL41" s="2"/>
      <c r="VWM41" s="2"/>
      <c r="VWN41" s="2"/>
      <c r="VWO41" s="2"/>
      <c r="VWP41" s="2"/>
      <c r="VWQ41" s="2"/>
      <c r="VWR41" s="2"/>
      <c r="VWS41" s="2"/>
      <c r="VWT41" s="2"/>
      <c r="VWU41" s="2"/>
      <c r="VWV41" s="2"/>
      <c r="VWW41" s="2"/>
      <c r="VWX41" s="2"/>
      <c r="VWY41" s="2"/>
      <c r="VWZ41" s="2"/>
      <c r="VXA41" s="2"/>
      <c r="VXB41" s="2"/>
      <c r="VXC41" s="2"/>
      <c r="VXD41" s="2"/>
      <c r="VXE41" s="2"/>
      <c r="VXF41" s="2"/>
      <c r="VXG41" s="2"/>
      <c r="VXH41" s="2"/>
      <c r="VXI41" s="2"/>
      <c r="VXJ41" s="2"/>
      <c r="VXK41" s="2"/>
      <c r="VXL41" s="2"/>
      <c r="VXM41" s="2"/>
      <c r="VXN41" s="2"/>
      <c r="VXO41" s="2"/>
      <c r="VXP41" s="2"/>
      <c r="VXQ41" s="2"/>
      <c r="VXR41" s="2"/>
      <c r="VXS41" s="2"/>
      <c r="VXT41" s="2"/>
      <c r="VXU41" s="2"/>
      <c r="VXV41" s="2"/>
      <c r="VXW41" s="2"/>
      <c r="VXX41" s="2"/>
      <c r="VXY41" s="2"/>
      <c r="VXZ41" s="2"/>
      <c r="VYA41" s="2"/>
      <c r="VYB41" s="2"/>
      <c r="VYC41" s="2"/>
      <c r="VYD41" s="2"/>
      <c r="VYE41" s="2"/>
      <c r="VYF41" s="2"/>
      <c r="VYG41" s="2"/>
      <c r="VYH41" s="2"/>
      <c r="VYI41" s="2"/>
      <c r="VYJ41" s="2"/>
      <c r="VYK41" s="2"/>
      <c r="VYL41" s="2"/>
      <c r="VYM41" s="2"/>
      <c r="VYN41" s="2"/>
      <c r="VYO41" s="2"/>
      <c r="VYP41" s="2"/>
      <c r="VYQ41" s="2"/>
      <c r="VYR41" s="2"/>
      <c r="VYS41" s="2"/>
      <c r="VYT41" s="2"/>
      <c r="VYU41" s="2"/>
      <c r="VYV41" s="2"/>
      <c r="VYW41" s="2"/>
      <c r="VYX41" s="2"/>
      <c r="VYY41" s="2"/>
      <c r="VYZ41" s="2"/>
      <c r="VZA41" s="2"/>
      <c r="VZB41" s="2"/>
      <c r="VZC41" s="2"/>
      <c r="VZD41" s="2"/>
      <c r="VZE41" s="2"/>
      <c r="VZF41" s="2"/>
      <c r="VZG41" s="2"/>
      <c r="VZH41" s="2"/>
      <c r="VZI41" s="2"/>
      <c r="VZJ41" s="2"/>
      <c r="VZK41" s="2"/>
      <c r="VZL41" s="2"/>
      <c r="VZM41" s="2"/>
      <c r="VZN41" s="2"/>
      <c r="VZO41" s="2"/>
      <c r="VZP41" s="2"/>
      <c r="VZQ41" s="2"/>
      <c r="VZR41" s="2"/>
      <c r="VZS41" s="2"/>
      <c r="VZT41" s="2"/>
      <c r="VZU41" s="2"/>
      <c r="VZV41" s="2"/>
      <c r="VZW41" s="2"/>
      <c r="VZX41" s="2"/>
      <c r="VZY41" s="2"/>
      <c r="VZZ41" s="2"/>
      <c r="WAA41" s="2"/>
      <c r="WAB41" s="2"/>
      <c r="WAC41" s="2"/>
      <c r="WAD41" s="2"/>
      <c r="WAE41" s="2"/>
      <c r="WAF41" s="2"/>
      <c r="WAG41" s="2"/>
      <c r="WAH41" s="2"/>
      <c r="WAI41" s="2"/>
      <c r="WAJ41" s="2"/>
      <c r="WAK41" s="2"/>
      <c r="WAL41" s="2"/>
      <c r="WAM41" s="2"/>
      <c r="WAN41" s="2"/>
      <c r="WAO41" s="2"/>
      <c r="WAP41" s="2"/>
      <c r="WAQ41" s="2"/>
      <c r="WAR41" s="2"/>
      <c r="WAS41" s="2"/>
      <c r="WAT41" s="2"/>
      <c r="WAU41" s="2"/>
      <c r="WAV41" s="2"/>
      <c r="WAW41" s="2"/>
      <c r="WAX41" s="2"/>
      <c r="WAY41" s="2"/>
      <c r="WAZ41" s="2"/>
      <c r="WBA41" s="2"/>
      <c r="WBB41" s="2"/>
      <c r="WBC41" s="2"/>
      <c r="WBD41" s="2"/>
      <c r="WBE41" s="2"/>
      <c r="WBF41" s="2"/>
      <c r="WBG41" s="2"/>
      <c r="WBH41" s="2"/>
      <c r="WBI41" s="2"/>
      <c r="WBJ41" s="2"/>
      <c r="WBK41" s="2"/>
      <c r="WBL41" s="2"/>
      <c r="WBM41" s="2"/>
      <c r="WBN41" s="2"/>
      <c r="WBO41" s="2"/>
      <c r="WBP41" s="2"/>
      <c r="WBQ41" s="2"/>
      <c r="WBR41" s="2"/>
      <c r="WBS41" s="2"/>
      <c r="WBT41" s="2"/>
      <c r="WBU41" s="2"/>
      <c r="WBV41" s="2"/>
      <c r="WBW41" s="2"/>
      <c r="WBX41" s="2"/>
      <c r="WBY41" s="2"/>
      <c r="WBZ41" s="2"/>
      <c r="WCA41" s="2"/>
      <c r="WCB41" s="2"/>
      <c r="WCC41" s="2"/>
      <c r="WCD41" s="2"/>
      <c r="WCE41" s="2"/>
      <c r="WCF41" s="2"/>
      <c r="WCG41" s="2"/>
      <c r="WCH41" s="2"/>
      <c r="WCI41" s="2"/>
      <c r="WCJ41" s="2"/>
      <c r="WCK41" s="2"/>
      <c r="WCL41" s="2"/>
      <c r="WCM41" s="2"/>
      <c r="WCN41" s="2"/>
      <c r="WCO41" s="2"/>
      <c r="WCP41" s="2"/>
      <c r="WCQ41" s="2"/>
      <c r="WCR41" s="2"/>
      <c r="WCS41" s="2"/>
      <c r="WCT41" s="2"/>
      <c r="WCU41" s="2"/>
      <c r="WCV41" s="2"/>
      <c r="WCW41" s="2"/>
      <c r="WCX41" s="2"/>
      <c r="WCY41" s="2"/>
      <c r="WCZ41" s="2"/>
      <c r="WDA41" s="2"/>
      <c r="WDB41" s="2"/>
      <c r="WDC41" s="2"/>
      <c r="WDD41" s="2"/>
      <c r="WDE41" s="2"/>
      <c r="WDF41" s="2"/>
      <c r="WDG41" s="2"/>
      <c r="WDH41" s="2"/>
      <c r="WDI41" s="2"/>
      <c r="WDJ41" s="2"/>
      <c r="WDK41" s="2"/>
      <c r="WDL41" s="2"/>
      <c r="WDM41" s="2"/>
      <c r="WDN41" s="2"/>
      <c r="WDO41" s="2"/>
      <c r="WDP41" s="2"/>
      <c r="WDQ41" s="2"/>
      <c r="WDR41" s="2"/>
      <c r="WDS41" s="2"/>
      <c r="WDT41" s="2"/>
      <c r="WDU41" s="2"/>
      <c r="WDV41" s="2"/>
      <c r="WDW41" s="2"/>
      <c r="WDX41" s="2"/>
      <c r="WDY41" s="2"/>
      <c r="WDZ41" s="2"/>
      <c r="WEA41" s="2"/>
      <c r="WEB41" s="2"/>
      <c r="WEC41" s="2"/>
      <c r="WED41" s="2"/>
      <c r="WEE41" s="2"/>
      <c r="WEF41" s="2"/>
      <c r="WEG41" s="2"/>
      <c r="WEH41" s="2"/>
      <c r="WEI41" s="2"/>
      <c r="WEJ41" s="2"/>
      <c r="WEK41" s="2"/>
      <c r="WEL41" s="2"/>
      <c r="WEM41" s="2"/>
      <c r="WEN41" s="2"/>
      <c r="WEO41" s="2"/>
      <c r="WEP41" s="2"/>
      <c r="WEQ41" s="2"/>
      <c r="WER41" s="2"/>
      <c r="WES41" s="2"/>
      <c r="WET41" s="2"/>
      <c r="WEU41" s="2"/>
      <c r="WEV41" s="2"/>
      <c r="WEW41" s="2"/>
      <c r="WEX41" s="2"/>
      <c r="WEY41" s="2"/>
      <c r="WEZ41" s="2"/>
      <c r="WFA41" s="2"/>
      <c r="WFB41" s="2"/>
      <c r="WFC41" s="2"/>
      <c r="WFD41" s="2"/>
      <c r="WFE41" s="2"/>
      <c r="WFF41" s="2"/>
      <c r="WFG41" s="2"/>
      <c r="WFH41" s="2"/>
      <c r="WFI41" s="2"/>
      <c r="WFJ41" s="2"/>
      <c r="WFK41" s="2"/>
      <c r="WFL41" s="2"/>
      <c r="WFM41" s="2"/>
      <c r="WFN41" s="2"/>
      <c r="WFO41" s="2"/>
      <c r="WFP41" s="2"/>
      <c r="WFQ41" s="2"/>
      <c r="WFR41" s="2"/>
      <c r="WFS41" s="2"/>
      <c r="WFT41" s="2"/>
      <c r="WFU41" s="2"/>
      <c r="WFV41" s="2"/>
      <c r="WFW41" s="2"/>
      <c r="WFX41" s="2"/>
      <c r="WFY41" s="2"/>
      <c r="WFZ41" s="2"/>
      <c r="WGA41" s="2"/>
      <c r="WGB41" s="2"/>
      <c r="WGC41" s="2"/>
      <c r="WGD41" s="2"/>
      <c r="WGE41" s="2"/>
      <c r="WGF41" s="2"/>
      <c r="WGG41" s="2"/>
      <c r="WGH41" s="2"/>
      <c r="WGI41" s="2"/>
      <c r="WGJ41" s="2"/>
      <c r="WGK41" s="2"/>
      <c r="WGL41" s="2"/>
      <c r="WGM41" s="2"/>
      <c r="WGN41" s="2"/>
      <c r="WGO41" s="2"/>
      <c r="WGP41" s="2"/>
      <c r="WGQ41" s="2"/>
      <c r="WGR41" s="2"/>
      <c r="WGS41" s="2"/>
      <c r="WGT41" s="2"/>
      <c r="WGU41" s="2"/>
      <c r="WGV41" s="2"/>
      <c r="WGW41" s="2"/>
      <c r="WGX41" s="2"/>
      <c r="WGY41" s="2"/>
      <c r="WGZ41" s="2"/>
      <c r="WHA41" s="2"/>
      <c r="WHB41" s="2"/>
      <c r="WHC41" s="2"/>
      <c r="WHD41" s="2"/>
      <c r="WHE41" s="2"/>
      <c r="WHF41" s="2"/>
      <c r="WHG41" s="2"/>
      <c r="WHH41" s="2"/>
      <c r="WHI41" s="2"/>
      <c r="WHJ41" s="2"/>
      <c r="WHK41" s="2"/>
      <c r="WHL41" s="2"/>
      <c r="WHM41" s="2"/>
      <c r="WHN41" s="2"/>
      <c r="WHO41" s="2"/>
      <c r="WHP41" s="2"/>
      <c r="WHQ41" s="2"/>
      <c r="WHR41" s="2"/>
      <c r="WHS41" s="2"/>
      <c r="WHT41" s="2"/>
      <c r="WHU41" s="2"/>
      <c r="WHV41" s="2"/>
      <c r="WHW41" s="2"/>
      <c r="WHX41" s="2"/>
      <c r="WHY41" s="2"/>
      <c r="WHZ41" s="2"/>
      <c r="WIA41" s="2"/>
      <c r="WIB41" s="2"/>
      <c r="WIC41" s="2"/>
      <c r="WID41" s="2"/>
      <c r="WIE41" s="2"/>
      <c r="WIF41" s="2"/>
      <c r="WIG41" s="2"/>
      <c r="WIH41" s="2"/>
      <c r="WII41" s="2"/>
      <c r="WIJ41" s="2"/>
      <c r="WIK41" s="2"/>
      <c r="WIL41" s="2"/>
      <c r="WIM41" s="2"/>
      <c r="WIN41" s="2"/>
      <c r="WIO41" s="2"/>
      <c r="WIP41" s="2"/>
      <c r="WIQ41" s="2"/>
      <c r="WIR41" s="2"/>
      <c r="WIS41" s="2"/>
      <c r="WIT41" s="2"/>
      <c r="WIU41" s="2"/>
      <c r="WIV41" s="2"/>
      <c r="WIW41" s="2"/>
      <c r="WIX41" s="2"/>
      <c r="WIY41" s="2"/>
      <c r="WIZ41" s="2"/>
      <c r="WJA41" s="2"/>
      <c r="WJB41" s="2"/>
      <c r="WJC41" s="2"/>
      <c r="WJD41" s="2"/>
      <c r="WJE41" s="2"/>
      <c r="WJF41" s="2"/>
      <c r="WJG41" s="2"/>
      <c r="WJH41" s="2"/>
      <c r="WJI41" s="2"/>
      <c r="WJJ41" s="2"/>
      <c r="WJK41" s="2"/>
      <c r="WJL41" s="2"/>
      <c r="WJM41" s="2"/>
      <c r="WJN41" s="2"/>
      <c r="WJO41" s="2"/>
      <c r="WJP41" s="2"/>
      <c r="WJQ41" s="2"/>
      <c r="WJR41" s="2"/>
      <c r="WJS41" s="2"/>
      <c r="WJT41" s="2"/>
      <c r="WJU41" s="2"/>
      <c r="WJV41" s="2"/>
      <c r="WJW41" s="2"/>
      <c r="WJX41" s="2"/>
      <c r="WJY41" s="2"/>
      <c r="WJZ41" s="2"/>
      <c r="WKA41" s="2"/>
      <c r="WKB41" s="2"/>
      <c r="WKC41" s="2"/>
      <c r="WKD41" s="2"/>
      <c r="WKE41" s="2"/>
      <c r="WKF41" s="2"/>
      <c r="WKG41" s="2"/>
      <c r="WKH41" s="2"/>
      <c r="WKI41" s="2"/>
      <c r="WKJ41" s="2"/>
      <c r="WKK41" s="2"/>
      <c r="WKL41" s="2"/>
      <c r="WKM41" s="2"/>
      <c r="WKN41" s="2"/>
      <c r="WKO41" s="2"/>
      <c r="WKP41" s="2"/>
      <c r="WKQ41" s="2"/>
      <c r="WKR41" s="2"/>
      <c r="WKS41" s="2"/>
      <c r="WKT41" s="2"/>
      <c r="WKU41" s="2"/>
      <c r="WKV41" s="2"/>
      <c r="WKW41" s="2"/>
      <c r="WKX41" s="2"/>
      <c r="WKY41" s="2"/>
      <c r="WKZ41" s="2"/>
      <c r="WLA41" s="2"/>
      <c r="WLB41" s="2"/>
      <c r="WLC41" s="2"/>
      <c r="WLD41" s="2"/>
      <c r="WLE41" s="2"/>
      <c r="WLF41" s="2"/>
      <c r="WLG41" s="2"/>
      <c r="WLH41" s="2"/>
      <c r="WLI41" s="2"/>
      <c r="WLJ41" s="2"/>
      <c r="WLK41" s="2"/>
      <c r="WLL41" s="2"/>
      <c r="WLM41" s="2"/>
      <c r="WLN41" s="2"/>
      <c r="WLO41" s="2"/>
      <c r="WLP41" s="2"/>
      <c r="WLQ41" s="2"/>
      <c r="WLR41" s="2"/>
      <c r="WLS41" s="2"/>
      <c r="WLT41" s="2"/>
      <c r="WLU41" s="2"/>
      <c r="WLV41" s="2"/>
      <c r="WLW41" s="2"/>
      <c r="WLX41" s="2"/>
      <c r="WLY41" s="2"/>
      <c r="WLZ41" s="2"/>
      <c r="WMA41" s="2"/>
      <c r="WMB41" s="2"/>
      <c r="WMC41" s="2"/>
      <c r="WMD41" s="2"/>
      <c r="WME41" s="2"/>
      <c r="WMF41" s="2"/>
      <c r="WMG41" s="2"/>
      <c r="WMH41" s="2"/>
      <c r="WMI41" s="2"/>
      <c r="WMJ41" s="2"/>
      <c r="WMK41" s="2"/>
      <c r="WML41" s="2"/>
      <c r="WMM41" s="2"/>
      <c r="WMN41" s="2"/>
      <c r="WMO41" s="2"/>
      <c r="WMP41" s="2"/>
      <c r="WMQ41" s="2"/>
      <c r="WMR41" s="2"/>
      <c r="WMS41" s="2"/>
      <c r="WMT41" s="2"/>
      <c r="WMU41" s="2"/>
      <c r="WMV41" s="2"/>
      <c r="WMW41" s="2"/>
      <c r="WMX41" s="2"/>
      <c r="WMY41" s="2"/>
      <c r="WMZ41" s="2"/>
      <c r="WNA41" s="2"/>
      <c r="WNB41" s="2"/>
      <c r="WNC41" s="2"/>
      <c r="WND41" s="2"/>
      <c r="WNE41" s="2"/>
      <c r="WNF41" s="2"/>
      <c r="WNG41" s="2"/>
      <c r="WNH41" s="2"/>
      <c r="WNI41" s="2"/>
      <c r="WNJ41" s="2"/>
      <c r="WNK41" s="2"/>
      <c r="WNL41" s="2"/>
      <c r="WNM41" s="2"/>
      <c r="WNN41" s="2"/>
      <c r="WNO41" s="2"/>
      <c r="WNP41" s="2"/>
      <c r="WNQ41" s="2"/>
      <c r="WNR41" s="2"/>
      <c r="WNS41" s="2"/>
      <c r="WNT41" s="2"/>
      <c r="WNU41" s="2"/>
      <c r="WNV41" s="2"/>
      <c r="WNW41" s="2"/>
      <c r="WNX41" s="2"/>
      <c r="WNY41" s="2"/>
      <c r="WNZ41" s="2"/>
      <c r="WOA41" s="2"/>
      <c r="WOB41" s="2"/>
      <c r="WOC41" s="2"/>
      <c r="WOD41" s="2"/>
      <c r="WOE41" s="2"/>
      <c r="WOF41" s="2"/>
      <c r="WOG41" s="2"/>
      <c r="WOH41" s="2"/>
      <c r="WOI41" s="2"/>
      <c r="WOJ41" s="2"/>
      <c r="WOK41" s="2"/>
      <c r="WOL41" s="2"/>
      <c r="WOM41" s="2"/>
      <c r="WON41" s="2"/>
      <c r="WOO41" s="2"/>
      <c r="WOP41" s="2"/>
      <c r="WOQ41" s="2"/>
      <c r="WOR41" s="2"/>
      <c r="WOS41" s="2"/>
      <c r="WOT41" s="2"/>
      <c r="WOU41" s="2"/>
      <c r="WOV41" s="2"/>
      <c r="WOW41" s="2"/>
      <c r="WOX41" s="2"/>
      <c r="WOY41" s="2"/>
      <c r="WOZ41" s="2"/>
      <c r="WPA41" s="2"/>
      <c r="WPB41" s="2"/>
      <c r="WPC41" s="2"/>
      <c r="WPD41" s="2"/>
      <c r="WPE41" s="2"/>
      <c r="WPF41" s="2"/>
      <c r="WPG41" s="2"/>
      <c r="WPH41" s="2"/>
      <c r="WPI41" s="2"/>
      <c r="WPJ41" s="2"/>
      <c r="WPK41" s="2"/>
      <c r="WPL41" s="2"/>
      <c r="WPM41" s="2"/>
      <c r="WPN41" s="2"/>
      <c r="WPO41" s="2"/>
      <c r="WPP41" s="2"/>
      <c r="WPQ41" s="2"/>
      <c r="WPR41" s="2"/>
      <c r="WPS41" s="2"/>
      <c r="WPT41" s="2"/>
      <c r="WPU41" s="2"/>
      <c r="WPV41" s="2"/>
      <c r="WPW41" s="2"/>
      <c r="WPX41" s="2"/>
      <c r="WPY41" s="2"/>
      <c r="WPZ41" s="2"/>
      <c r="WQA41" s="2"/>
      <c r="WQB41" s="2"/>
      <c r="WQC41" s="2"/>
      <c r="WQD41" s="2"/>
      <c r="WQE41" s="2"/>
      <c r="WQF41" s="2"/>
      <c r="WQG41" s="2"/>
      <c r="WQH41" s="2"/>
      <c r="WQI41" s="2"/>
      <c r="WQJ41" s="2"/>
      <c r="WQK41" s="2"/>
      <c r="WQL41" s="2"/>
      <c r="WQM41" s="2"/>
      <c r="WQN41" s="2"/>
      <c r="WQO41" s="2"/>
      <c r="WQP41" s="2"/>
      <c r="WQQ41" s="2"/>
      <c r="WQR41" s="2"/>
      <c r="WQS41" s="2"/>
      <c r="WQT41" s="2"/>
      <c r="WQU41" s="2"/>
      <c r="WQV41" s="2"/>
      <c r="WQW41" s="2"/>
      <c r="WQX41" s="2"/>
      <c r="WQY41" s="2"/>
      <c r="WQZ41" s="2"/>
      <c r="WRA41" s="2"/>
      <c r="WRB41" s="2"/>
      <c r="WRC41" s="2"/>
      <c r="WRD41" s="2"/>
      <c r="WRE41" s="2"/>
      <c r="WRF41" s="2"/>
      <c r="WRG41" s="2"/>
      <c r="WRH41" s="2"/>
      <c r="WRI41" s="2"/>
      <c r="WRJ41" s="2"/>
      <c r="WRK41" s="2"/>
      <c r="WRL41" s="2"/>
      <c r="WRM41" s="2"/>
      <c r="WRN41" s="2"/>
      <c r="WRO41" s="2"/>
      <c r="WRP41" s="2"/>
      <c r="WRQ41" s="2"/>
      <c r="WRR41" s="2"/>
      <c r="WRS41" s="2"/>
      <c r="WRT41" s="2"/>
      <c r="WRU41" s="2"/>
      <c r="WRV41" s="2"/>
      <c r="WRW41" s="2"/>
      <c r="WRX41" s="2"/>
      <c r="WRY41" s="2"/>
      <c r="WRZ41" s="2"/>
      <c r="WSA41" s="2"/>
      <c r="WSB41" s="2"/>
      <c r="WSC41" s="2"/>
      <c r="WSD41" s="2"/>
      <c r="WSE41" s="2"/>
      <c r="WSF41" s="2"/>
      <c r="WSG41" s="2"/>
      <c r="WSH41" s="2"/>
      <c r="WSI41" s="2"/>
      <c r="WSJ41" s="2"/>
      <c r="WSK41" s="2"/>
      <c r="WSL41" s="2"/>
      <c r="WSM41" s="2"/>
      <c r="WSN41" s="2"/>
      <c r="WSO41" s="2"/>
      <c r="WSP41" s="2"/>
      <c r="WSQ41" s="2"/>
      <c r="WSR41" s="2"/>
      <c r="WSS41" s="2"/>
      <c r="WST41" s="2"/>
      <c r="WSU41" s="2"/>
      <c r="WSV41" s="2"/>
      <c r="WSW41" s="2"/>
      <c r="WSX41" s="2"/>
      <c r="WSY41" s="2"/>
      <c r="WSZ41" s="2"/>
      <c r="WTA41" s="2"/>
      <c r="WTB41" s="2"/>
      <c r="WTC41" s="2"/>
      <c r="WTD41" s="2"/>
      <c r="WTE41" s="2"/>
      <c r="WTF41" s="2"/>
      <c r="WTG41" s="2"/>
      <c r="WTH41" s="2"/>
      <c r="WTI41" s="2"/>
      <c r="WTJ41" s="2"/>
      <c r="WTK41" s="2"/>
      <c r="WTL41" s="2"/>
      <c r="WTM41" s="2"/>
      <c r="WTN41" s="2"/>
      <c r="WTO41" s="2"/>
      <c r="WTP41" s="2"/>
      <c r="WTQ41" s="2"/>
      <c r="WTR41" s="2"/>
      <c r="WTS41" s="2"/>
      <c r="WTT41" s="2"/>
      <c r="WTU41" s="2"/>
      <c r="WTV41" s="2"/>
      <c r="WTW41" s="2"/>
      <c r="WTX41" s="2"/>
      <c r="WTY41" s="2"/>
      <c r="WTZ41" s="2"/>
      <c r="WUA41" s="2"/>
      <c r="WUB41" s="2"/>
      <c r="WUC41" s="2"/>
      <c r="WUD41" s="2"/>
      <c r="WUE41" s="2"/>
      <c r="WUF41" s="2"/>
      <c r="WUG41" s="2"/>
      <c r="WUH41" s="2"/>
      <c r="WUI41" s="2"/>
      <c r="WUJ41" s="2"/>
      <c r="WUK41" s="2"/>
      <c r="WUL41" s="2"/>
      <c r="WUM41" s="2"/>
      <c r="WUN41" s="2"/>
      <c r="WUO41" s="2"/>
      <c r="WUP41" s="2"/>
      <c r="WUQ41" s="2"/>
      <c r="WUR41" s="2"/>
      <c r="WUS41" s="2"/>
      <c r="WUT41" s="2"/>
      <c r="WUU41" s="2"/>
      <c r="WUV41" s="2"/>
      <c r="WUW41" s="2"/>
      <c r="WUX41" s="2"/>
      <c r="WUY41" s="2"/>
      <c r="WUZ41" s="2"/>
      <c r="WVA41" s="2"/>
      <c r="WVB41" s="2"/>
      <c r="WVC41" s="2"/>
      <c r="WVD41" s="2"/>
      <c r="WVE41" s="2"/>
      <c r="WVF41" s="2"/>
      <c r="WVG41" s="2"/>
      <c r="WVH41" s="2"/>
      <c r="WVI41" s="2"/>
      <c r="WVJ41" s="2"/>
      <c r="WVK41" s="2"/>
      <c r="WVL41" s="2"/>
      <c r="WVM41" s="2"/>
      <c r="WVN41" s="2"/>
      <c r="WVO41" s="2"/>
      <c r="WVP41" s="2"/>
      <c r="WVQ41" s="2"/>
      <c r="WVR41" s="2"/>
      <c r="WVS41" s="2"/>
      <c r="WVT41" s="2"/>
      <c r="WVU41" s="2"/>
      <c r="WVV41" s="2"/>
      <c r="WVW41" s="2"/>
      <c r="WVX41" s="2"/>
      <c r="WVY41" s="2"/>
      <c r="WVZ41" s="2"/>
      <c r="WWA41" s="2"/>
      <c r="WWB41" s="2"/>
      <c r="WWC41" s="2"/>
      <c r="WWD41" s="2"/>
      <c r="WWE41" s="2"/>
      <c r="WWF41" s="2"/>
      <c r="WWG41" s="2"/>
      <c r="WWH41" s="2"/>
      <c r="WWI41" s="2"/>
      <c r="WWJ41" s="2"/>
      <c r="WWK41" s="2"/>
      <c r="WWL41" s="2"/>
      <c r="WWM41" s="2"/>
      <c r="WWN41" s="2"/>
      <c r="WWO41" s="2"/>
      <c r="WWP41" s="2"/>
      <c r="WWQ41" s="2"/>
      <c r="WWR41" s="2"/>
      <c r="WWS41" s="2"/>
      <c r="WWT41" s="2"/>
      <c r="WWU41" s="2"/>
      <c r="WWV41" s="2"/>
      <c r="WWW41" s="2"/>
      <c r="WWX41" s="2"/>
      <c r="WWY41" s="2"/>
      <c r="WWZ41" s="2"/>
      <c r="WXA41" s="2"/>
      <c r="WXB41" s="2"/>
      <c r="WXC41" s="2"/>
      <c r="WXD41" s="2"/>
      <c r="WXE41" s="2"/>
      <c r="WXF41" s="2"/>
      <c r="WXG41" s="2"/>
      <c r="WXH41" s="2"/>
      <c r="WXI41" s="2"/>
      <c r="WXJ41" s="2"/>
      <c r="WXK41" s="2"/>
      <c r="WXL41" s="2"/>
      <c r="WXM41" s="2"/>
      <c r="WXN41" s="2"/>
      <c r="WXO41" s="2"/>
      <c r="WXP41" s="2"/>
      <c r="WXQ41" s="2"/>
      <c r="WXR41" s="2"/>
      <c r="WXS41" s="2"/>
      <c r="WXT41" s="2"/>
      <c r="WXU41" s="2"/>
      <c r="WXV41" s="2"/>
      <c r="WXW41" s="2"/>
      <c r="WXX41" s="2"/>
      <c r="WXY41" s="2"/>
      <c r="WXZ41" s="2"/>
      <c r="WYA41" s="2"/>
      <c r="WYB41" s="2"/>
      <c r="WYC41" s="2"/>
      <c r="WYD41" s="2"/>
      <c r="WYE41" s="2"/>
      <c r="WYF41" s="2"/>
      <c r="WYG41" s="2"/>
      <c r="WYH41" s="2"/>
      <c r="WYI41" s="2"/>
      <c r="WYJ41" s="2"/>
      <c r="WYK41" s="2"/>
      <c r="WYL41" s="2"/>
      <c r="WYM41" s="2"/>
      <c r="WYN41" s="2"/>
      <c r="WYO41" s="2"/>
      <c r="WYP41" s="2"/>
      <c r="WYQ41" s="2"/>
      <c r="WYR41" s="2"/>
      <c r="WYS41" s="2"/>
      <c r="WYT41" s="2"/>
      <c r="WYU41" s="2"/>
      <c r="WYV41" s="2"/>
      <c r="WYW41" s="2"/>
      <c r="WYX41" s="2"/>
      <c r="WYY41" s="2"/>
      <c r="WYZ41" s="2"/>
      <c r="WZA41" s="2"/>
      <c r="WZB41" s="2"/>
      <c r="WZC41" s="2"/>
      <c r="WZD41" s="2"/>
      <c r="WZE41" s="2"/>
      <c r="WZF41" s="2"/>
      <c r="WZG41" s="2"/>
      <c r="WZH41" s="2"/>
      <c r="WZI41" s="2"/>
      <c r="WZJ41" s="2"/>
      <c r="WZK41" s="2"/>
      <c r="WZL41" s="2"/>
      <c r="WZM41" s="2"/>
      <c r="WZN41" s="2"/>
      <c r="WZO41" s="2"/>
      <c r="WZP41" s="2"/>
      <c r="WZQ41" s="2"/>
      <c r="WZR41" s="2"/>
      <c r="WZS41" s="2"/>
      <c r="WZT41" s="2"/>
      <c r="WZU41" s="2"/>
      <c r="WZV41" s="2"/>
      <c r="WZW41" s="2"/>
      <c r="WZX41" s="2"/>
      <c r="WZY41" s="2"/>
      <c r="WZZ41" s="2"/>
      <c r="XAA41" s="2"/>
      <c r="XAB41" s="2"/>
      <c r="XAC41" s="2"/>
      <c r="XAD41" s="2"/>
      <c r="XAE41" s="2"/>
      <c r="XAF41" s="2"/>
      <c r="XAG41" s="2"/>
      <c r="XAH41" s="2"/>
      <c r="XAI41" s="2"/>
      <c r="XAJ41" s="2"/>
      <c r="XAK41" s="2"/>
      <c r="XAL41" s="2"/>
      <c r="XAM41" s="2"/>
      <c r="XAN41" s="2"/>
      <c r="XAO41" s="2"/>
      <c r="XAP41" s="2"/>
      <c r="XAQ41" s="2"/>
      <c r="XAR41" s="2"/>
      <c r="XAS41" s="2"/>
      <c r="XAT41" s="2"/>
      <c r="XAU41" s="2"/>
      <c r="XAV41" s="2"/>
      <c r="XAW41" s="2"/>
      <c r="XAX41" s="2"/>
      <c r="XAY41" s="2"/>
      <c r="XAZ41" s="2"/>
      <c r="XBA41" s="2"/>
      <c r="XBB41" s="2"/>
      <c r="XBC41" s="2"/>
      <c r="XBD41" s="2"/>
      <c r="XBE41" s="2"/>
      <c r="XBF41" s="2"/>
      <c r="XBG41" s="2"/>
      <c r="XBH41" s="2"/>
      <c r="XBI41" s="2"/>
      <c r="XBJ41" s="2"/>
      <c r="XBK41" s="2"/>
      <c r="XBL41" s="2"/>
      <c r="XBM41" s="2"/>
      <c r="XBN41" s="2"/>
      <c r="XBO41" s="2"/>
      <c r="XBP41" s="2"/>
      <c r="XBQ41" s="2"/>
      <c r="XBR41" s="2"/>
      <c r="XBS41" s="2"/>
      <c r="XBT41" s="2"/>
      <c r="XBU41" s="2"/>
      <c r="XBV41" s="2"/>
      <c r="XBW41" s="2"/>
      <c r="XBX41" s="2"/>
      <c r="XBY41" s="2"/>
      <c r="XBZ41" s="2"/>
      <c r="XCA41" s="2"/>
      <c r="XCB41" s="2"/>
      <c r="XCC41" s="2"/>
      <c r="XCD41" s="2"/>
      <c r="XCE41" s="2"/>
      <c r="XCF41" s="2"/>
      <c r="XCG41" s="2"/>
      <c r="XCH41" s="2"/>
      <c r="XCI41" s="2"/>
      <c r="XCJ41" s="2"/>
      <c r="XCK41" s="2"/>
      <c r="XCL41" s="2"/>
      <c r="XCM41" s="2"/>
      <c r="XCN41" s="2"/>
      <c r="XCO41" s="2"/>
      <c r="XCP41" s="2"/>
      <c r="XCQ41" s="2"/>
      <c r="XCR41" s="2"/>
      <c r="XCS41" s="2"/>
      <c r="XCT41" s="2"/>
      <c r="XCU41" s="2"/>
      <c r="XCV41" s="2"/>
      <c r="XCW41" s="2"/>
      <c r="XCX41" s="2"/>
      <c r="XCY41" s="2"/>
      <c r="XCZ41" s="2"/>
      <c r="XDA41" s="2"/>
      <c r="XDB41" s="2"/>
      <c r="XDC41" s="2"/>
      <c r="XDD41" s="2"/>
      <c r="XDE41" s="2"/>
      <c r="XDF41" s="2"/>
      <c r="XDG41" s="2"/>
      <c r="XDH41" s="2"/>
      <c r="XDI41" s="2"/>
      <c r="XDJ41" s="2"/>
      <c r="XDK41" s="2"/>
      <c r="XDL41" s="2"/>
      <c r="XDM41" s="2"/>
      <c r="XDN41" s="2"/>
      <c r="XDO41" s="2"/>
      <c r="XDP41" s="2"/>
      <c r="XDQ41" s="2"/>
      <c r="XDR41" s="2"/>
      <c r="XDS41" s="2"/>
      <c r="XDT41" s="2"/>
      <c r="XDU41" s="2"/>
      <c r="XDV41" s="2"/>
      <c r="XDW41" s="2"/>
      <c r="XDX41" s="2"/>
      <c r="XDY41" s="2"/>
      <c r="XDZ41" s="2"/>
      <c r="XEA41" s="2"/>
      <c r="XEB41" s="2"/>
      <c r="XEC41" s="2"/>
      <c r="XED41" s="2"/>
      <c r="XEE41" s="2"/>
      <c r="XEF41" s="2"/>
      <c r="XEG41" s="2"/>
      <c r="XEH41" s="2"/>
      <c r="XEI41" s="2"/>
      <c r="XEJ41" s="2"/>
      <c r="XEK41" s="2"/>
      <c r="XEL41" s="2"/>
      <c r="XEM41" s="2"/>
      <c r="XEN41" s="2"/>
      <c r="XEO41" s="2"/>
      <c r="XEP41" s="2"/>
      <c r="XEQ41" s="2"/>
      <c r="XER41" s="2"/>
      <c r="XES41" s="2"/>
      <c r="XET41" s="2"/>
      <c r="XEU41" s="2"/>
      <c r="XEV41" s="2"/>
      <c r="XEW41" s="2"/>
      <c r="XEX41" s="2"/>
      <c r="XEY41" s="2"/>
      <c r="XEZ41" s="2"/>
      <c r="XFA41" s="2"/>
    </row>
    <row r="42" spans="1:16381" x14ac:dyDescent="0.25">
      <c r="A42" s="100" t="s">
        <v>658</v>
      </c>
      <c r="B42" s="102"/>
      <c r="C42" s="102"/>
      <c r="D42" s="102"/>
      <c r="E42" s="102"/>
      <c r="F42" s="102"/>
      <c r="G42" s="102"/>
      <c r="H42" s="102"/>
      <c r="I42" s="102"/>
      <c r="J42" s="102"/>
      <c r="K42" s="102"/>
    </row>
    <row r="43" spans="1:16381" x14ac:dyDescent="0.25">
      <c r="A43" s="411"/>
      <c r="B43" s="411"/>
      <c r="C43" s="411"/>
      <c r="D43" s="411"/>
      <c r="E43" s="411"/>
      <c r="F43" s="411"/>
      <c r="G43" s="411"/>
      <c r="H43" s="411"/>
      <c r="I43" s="411"/>
      <c r="J43" s="411"/>
      <c r="K43" s="411"/>
    </row>
    <row r="44" spans="1:16381" s="35" customFormat="1" x14ac:dyDescent="0.25">
      <c r="A44" s="411"/>
      <c r="B44" s="411"/>
      <c r="C44" s="411"/>
      <c r="D44" s="411"/>
      <c r="E44" s="411"/>
      <c r="F44" s="411"/>
      <c r="G44" s="411"/>
      <c r="H44" s="411"/>
      <c r="I44" s="411"/>
      <c r="J44" s="411"/>
      <c r="K44" s="411"/>
    </row>
    <row r="45" spans="1:16381" x14ac:dyDescent="0.25">
      <c r="A45" s="111"/>
      <c r="B45" s="111"/>
      <c r="C45" s="111"/>
      <c r="D45" s="111"/>
      <c r="E45" s="111"/>
      <c r="F45" s="111"/>
      <c r="G45" s="111"/>
      <c r="H45" s="111"/>
      <c r="I45" s="111"/>
      <c r="J45" s="111"/>
      <c r="K45" s="111"/>
    </row>
    <row r="46" spans="1:16381" x14ac:dyDescent="0.25">
      <c r="A46" s="111"/>
      <c r="B46" s="114" t="s">
        <v>50</v>
      </c>
      <c r="C46" s="111"/>
      <c r="D46" s="111"/>
      <c r="E46" s="111"/>
      <c r="F46" s="111"/>
      <c r="G46" s="111"/>
      <c r="H46" s="111"/>
      <c r="I46" s="111"/>
      <c r="J46" s="111"/>
      <c r="K46" s="111"/>
    </row>
    <row r="47" spans="1:16381" x14ac:dyDescent="0.25">
      <c r="A47" s="111"/>
      <c r="B47" s="111"/>
      <c r="C47" s="111"/>
      <c r="D47" s="111"/>
      <c r="E47" s="111"/>
      <c r="F47" s="111"/>
      <c r="G47" s="111"/>
      <c r="H47" s="111"/>
      <c r="I47" s="111"/>
      <c r="J47" s="111"/>
      <c r="K47" s="111"/>
    </row>
    <row r="48" spans="1:16381" x14ac:dyDescent="0.25">
      <c r="A48" s="111"/>
      <c r="B48" s="114" t="s">
        <v>36</v>
      </c>
      <c r="C48" s="111"/>
      <c r="D48" s="111"/>
      <c r="E48" s="111"/>
      <c r="F48" s="111"/>
      <c r="G48" s="111"/>
      <c r="H48" s="111"/>
      <c r="I48" s="111"/>
      <c r="J48" s="111"/>
      <c r="K48" s="111"/>
    </row>
    <row r="49" spans="1:11" x14ac:dyDescent="0.25">
      <c r="A49" s="111"/>
      <c r="B49" s="114" t="s">
        <v>35</v>
      </c>
      <c r="C49" s="111"/>
      <c r="D49" s="111"/>
      <c r="E49" s="111"/>
      <c r="F49" s="111"/>
      <c r="G49" s="111"/>
      <c r="H49" s="111"/>
      <c r="I49" s="111"/>
      <c r="J49" s="111"/>
      <c r="K49" s="111"/>
    </row>
    <row r="50" spans="1:11" x14ac:dyDescent="0.25">
      <c r="A50" s="111"/>
      <c r="B50" s="114" t="s">
        <v>43</v>
      </c>
      <c r="C50" s="111"/>
      <c r="D50" s="111"/>
      <c r="E50" s="111"/>
      <c r="F50" s="111"/>
      <c r="G50" s="111"/>
      <c r="H50" s="111"/>
      <c r="I50" s="111"/>
      <c r="J50" s="111"/>
      <c r="K50" s="111"/>
    </row>
    <row r="51" spans="1:11" x14ac:dyDescent="0.25">
      <c r="A51" s="111"/>
      <c r="B51" s="114" t="s">
        <v>45</v>
      </c>
      <c r="C51" s="111"/>
      <c r="D51" s="111"/>
      <c r="E51" s="111"/>
      <c r="F51" s="111"/>
      <c r="G51" s="111"/>
      <c r="H51" s="111"/>
      <c r="I51" s="111"/>
      <c r="J51" s="111"/>
      <c r="K51" s="111"/>
    </row>
    <row r="52" spans="1:11" x14ac:dyDescent="0.25">
      <c r="A52" s="111"/>
      <c r="B52" s="114" t="s">
        <v>47</v>
      </c>
      <c r="C52" s="111"/>
      <c r="D52" s="111"/>
      <c r="E52" s="111"/>
      <c r="F52" s="111"/>
      <c r="G52" s="111"/>
      <c r="H52" s="111"/>
      <c r="I52" s="111"/>
      <c r="J52" s="111"/>
      <c r="K52" s="111"/>
    </row>
    <row r="53" spans="1:11" x14ac:dyDescent="0.25">
      <c r="A53" s="111"/>
      <c r="B53" s="111"/>
      <c r="C53" s="111"/>
      <c r="D53" s="111"/>
      <c r="E53" s="111"/>
      <c r="F53" s="111"/>
      <c r="G53" s="111"/>
      <c r="H53" s="111"/>
      <c r="I53" s="111"/>
      <c r="J53" s="111"/>
      <c r="K53" s="111"/>
    </row>
    <row r="54" spans="1:11" x14ac:dyDescent="0.25">
      <c r="A54" s="111"/>
      <c r="B54" s="111"/>
      <c r="C54" s="111"/>
      <c r="D54" s="111"/>
      <c r="E54" s="111"/>
      <c r="F54" s="111"/>
      <c r="G54" s="111"/>
      <c r="H54" s="111"/>
      <c r="I54" s="111"/>
      <c r="J54" s="111"/>
      <c r="K54" s="111"/>
    </row>
  </sheetData>
  <mergeCells count="10">
    <mergeCell ref="A43:K44"/>
    <mergeCell ref="A1:K1"/>
    <mergeCell ref="A2:K2"/>
    <mergeCell ref="A3:K3"/>
    <mergeCell ref="A4:A5"/>
    <mergeCell ref="B4:C4"/>
    <mergeCell ref="D4:E4"/>
    <mergeCell ref="F4:G4"/>
    <mergeCell ref="H4:I4"/>
    <mergeCell ref="J4:K4"/>
  </mergeCells>
  <hyperlinks>
    <hyperlink ref="N1" location="Índice!A1" display="Índice"/>
    <hyperlink ref="B46" location="Glosario!A1" display="Glosario"/>
    <hyperlink ref="B49" location="Glosario!A43" display="Tasa de empleo"/>
    <hyperlink ref="B50" location="Glosario!A31" display="Tasa de desocupación"/>
    <hyperlink ref="B48" location="Glosario!A37" display="Tasa de actividad"/>
    <hyperlink ref="B51" location="Glosario!A67" display="Tasa de subocupación"/>
    <hyperlink ref="B52" location="Glosario!A46" display="Tasa de empleo no registrado"/>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O157"/>
  <sheetViews>
    <sheetView showGridLines="0" zoomScale="85" zoomScaleNormal="85" workbookViewId="0">
      <selection activeCell="A2" sqref="A2:L2"/>
    </sheetView>
  </sheetViews>
  <sheetFormatPr baseColWidth="10" defaultRowHeight="15" x14ac:dyDescent="0.25"/>
  <cols>
    <col min="1" max="1" width="15.42578125" customWidth="1"/>
  </cols>
  <sheetData>
    <row r="1" spans="1:15" ht="32.25" customHeight="1" x14ac:dyDescent="0.25">
      <c r="A1" s="409" t="s">
        <v>155</v>
      </c>
      <c r="B1" s="409"/>
      <c r="C1" s="409"/>
      <c r="D1" s="409"/>
      <c r="E1" s="409"/>
      <c r="F1" s="409"/>
      <c r="G1" s="409"/>
      <c r="H1" s="409"/>
      <c r="I1" s="409"/>
      <c r="J1" s="409"/>
      <c r="K1" s="409"/>
      <c r="L1" s="409"/>
      <c r="M1" s="133"/>
      <c r="O1" s="151" t="s">
        <v>194</v>
      </c>
    </row>
    <row r="2" spans="1:15" ht="15.75" x14ac:dyDescent="0.25">
      <c r="A2" s="414" t="s">
        <v>613</v>
      </c>
      <c r="B2" s="414"/>
      <c r="C2" s="414"/>
      <c r="D2" s="414"/>
      <c r="E2" s="414"/>
      <c r="F2" s="414"/>
      <c r="G2" s="414"/>
      <c r="H2" s="414"/>
      <c r="I2" s="414"/>
      <c r="J2" s="414"/>
      <c r="K2" s="414"/>
      <c r="L2" s="414"/>
      <c r="M2" s="146"/>
      <c r="N2" s="111"/>
    </row>
    <row r="3" spans="1:15" ht="18.75" customHeight="1" thickBot="1" x14ac:dyDescent="0.3">
      <c r="A3" s="415" t="s">
        <v>151</v>
      </c>
      <c r="B3" s="415"/>
      <c r="C3" s="415"/>
      <c r="D3" s="415"/>
      <c r="E3" s="415"/>
      <c r="F3" s="415"/>
      <c r="G3" s="415"/>
      <c r="H3" s="415"/>
      <c r="I3" s="415"/>
      <c r="J3" s="415"/>
      <c r="K3" s="415"/>
      <c r="L3" s="415"/>
      <c r="M3" s="146"/>
      <c r="N3" s="111"/>
    </row>
    <row r="4" spans="1:15" ht="54" customHeight="1" thickBot="1" x14ac:dyDescent="0.3">
      <c r="A4" s="395" t="s">
        <v>49</v>
      </c>
      <c r="B4" s="397" t="s">
        <v>614</v>
      </c>
      <c r="C4" s="397"/>
      <c r="D4" s="397"/>
      <c r="E4" s="397" t="s">
        <v>639</v>
      </c>
      <c r="F4" s="397"/>
      <c r="G4" s="397"/>
      <c r="H4" s="397" t="s">
        <v>640</v>
      </c>
      <c r="I4" s="397"/>
      <c r="J4" s="397"/>
      <c r="K4" s="397" t="s">
        <v>641</v>
      </c>
      <c r="L4" s="397"/>
      <c r="M4" s="397"/>
      <c r="N4" s="111"/>
    </row>
    <row r="5" spans="1:15" ht="20.25" customHeight="1" thickBot="1" x14ac:dyDescent="0.3">
      <c r="A5" s="396"/>
      <c r="B5" s="93" t="s">
        <v>31</v>
      </c>
      <c r="C5" s="93" t="s">
        <v>29</v>
      </c>
      <c r="D5" s="93" t="s">
        <v>154</v>
      </c>
      <c r="E5" s="93" t="s">
        <v>31</v>
      </c>
      <c r="F5" s="93" t="s">
        <v>29</v>
      </c>
      <c r="G5" s="93" t="s">
        <v>154</v>
      </c>
      <c r="H5" s="93" t="s">
        <v>31</v>
      </c>
      <c r="I5" s="93" t="s">
        <v>29</v>
      </c>
      <c r="J5" s="93" t="s">
        <v>154</v>
      </c>
      <c r="K5" s="93" t="s">
        <v>31</v>
      </c>
      <c r="L5" s="93" t="s">
        <v>29</v>
      </c>
      <c r="M5" s="93" t="s">
        <v>154</v>
      </c>
      <c r="N5" s="111"/>
    </row>
    <row r="6" spans="1:15" s="9" customFormat="1" ht="21.75" customHeight="1" x14ac:dyDescent="0.25">
      <c r="A6" s="104" t="s">
        <v>0</v>
      </c>
      <c r="B6" s="134">
        <v>531.84</v>
      </c>
      <c r="C6" s="134">
        <v>697.23</v>
      </c>
      <c r="D6" s="135">
        <f>+((B6/C6-1)*100)*-1</f>
        <v>23.721010283550616</v>
      </c>
      <c r="E6" s="134">
        <v>690.08812661581669</v>
      </c>
      <c r="F6" s="134">
        <v>788.27243215561236</v>
      </c>
      <c r="G6" s="135">
        <f>+((E6/F6-1)*100)*-1</f>
        <v>12.455631014686197</v>
      </c>
      <c r="H6" s="134">
        <v>544.64</v>
      </c>
      <c r="I6" s="134">
        <v>685.4</v>
      </c>
      <c r="J6" s="135">
        <f>+((H6/I6-1)*100)*-1</f>
        <v>20.53691275167785</v>
      </c>
      <c r="K6" s="134">
        <v>725.72</v>
      </c>
      <c r="L6" s="134">
        <v>752.97</v>
      </c>
      <c r="M6" s="135">
        <f>+((K6/L6-1)*100)*-1</f>
        <v>3.6190020850764282</v>
      </c>
      <c r="N6" s="136"/>
    </row>
    <row r="7" spans="1:15" s="9" customFormat="1" ht="21.75" customHeight="1" x14ac:dyDescent="0.25">
      <c r="A7" s="106" t="s">
        <v>1</v>
      </c>
      <c r="B7" s="137">
        <v>529.04999999999995</v>
      </c>
      <c r="C7" s="137">
        <v>723.1</v>
      </c>
      <c r="D7" s="138">
        <f t="shared" ref="D7:D70" si="0">+((B7/C7-1)*100)*-1</f>
        <v>26.835845664500081</v>
      </c>
      <c r="E7" s="137">
        <v>695.39432941400753</v>
      </c>
      <c r="F7" s="137">
        <v>805.39856598398637</v>
      </c>
      <c r="G7" s="138">
        <f t="shared" ref="G7:G70" si="1">+((E7/F7-1)*100)*-1</f>
        <v>13.658360123299007</v>
      </c>
      <c r="H7" s="137">
        <v>543.63</v>
      </c>
      <c r="I7" s="137">
        <v>734</v>
      </c>
      <c r="J7" s="138">
        <f t="shared" ref="J7:J70" si="2">+((H7/I7-1)*100)*-1</f>
        <v>25.935967302452312</v>
      </c>
      <c r="K7" s="137">
        <v>724.51</v>
      </c>
      <c r="L7" s="137">
        <v>802.25</v>
      </c>
      <c r="M7" s="138">
        <f t="shared" ref="M7:M70" si="3">+((K7/L7-1)*100)*-1</f>
        <v>9.690246182611407</v>
      </c>
      <c r="N7" s="136"/>
    </row>
    <row r="8" spans="1:15" s="9" customFormat="1" ht="21.75" customHeight="1" x14ac:dyDescent="0.25">
      <c r="A8" s="106" t="s">
        <v>2</v>
      </c>
      <c r="B8" s="137">
        <v>557.74</v>
      </c>
      <c r="C8" s="137">
        <v>767</v>
      </c>
      <c r="D8" s="138">
        <f t="shared" si="0"/>
        <v>27.282920469361148</v>
      </c>
      <c r="E8" s="137">
        <v>703.01376712606714</v>
      </c>
      <c r="F8" s="137">
        <v>857.2417664066387</v>
      </c>
      <c r="G8" s="138">
        <f t="shared" si="1"/>
        <v>17.99119050475807</v>
      </c>
      <c r="H8" s="137">
        <v>567.29</v>
      </c>
      <c r="I8" s="137">
        <v>783.22</v>
      </c>
      <c r="J8" s="138">
        <f t="shared" si="2"/>
        <v>27.569520696611427</v>
      </c>
      <c r="K8" s="137">
        <v>727.06</v>
      </c>
      <c r="L8" s="137">
        <v>849.07</v>
      </c>
      <c r="M8" s="138">
        <f t="shared" si="3"/>
        <v>14.369839942525363</v>
      </c>
      <c r="N8" s="136"/>
    </row>
    <row r="9" spans="1:15" s="9" customFormat="1" ht="21.75" customHeight="1" x14ac:dyDescent="0.25">
      <c r="A9" s="106" t="s">
        <v>3</v>
      </c>
      <c r="B9" s="137">
        <v>540.83000000000004</v>
      </c>
      <c r="C9" s="137">
        <v>759.61</v>
      </c>
      <c r="D9" s="138">
        <f t="shared" si="0"/>
        <v>28.801621884914617</v>
      </c>
      <c r="E9" s="137">
        <v>693.75119320449835</v>
      </c>
      <c r="F9" s="137">
        <v>856.42289064101851</v>
      </c>
      <c r="G9" s="138">
        <f t="shared" si="1"/>
        <v>18.99431918672364</v>
      </c>
      <c r="H9" s="137">
        <v>546.91999999999996</v>
      </c>
      <c r="I9" s="137">
        <v>751.67</v>
      </c>
      <c r="J9" s="138">
        <f t="shared" si="2"/>
        <v>27.239347053893336</v>
      </c>
      <c r="K9" s="137">
        <v>710.75</v>
      </c>
      <c r="L9" s="137">
        <v>826.56</v>
      </c>
      <c r="M9" s="138">
        <f t="shared" si="3"/>
        <v>14.011082075106462</v>
      </c>
      <c r="N9" s="136"/>
    </row>
    <row r="10" spans="1:15" s="9" customFormat="1" ht="21.75" customHeight="1" x14ac:dyDescent="0.25">
      <c r="A10" s="106" t="s">
        <v>4</v>
      </c>
      <c r="B10" s="137">
        <v>556.27</v>
      </c>
      <c r="C10" s="137">
        <v>762.96</v>
      </c>
      <c r="D10" s="138">
        <f t="shared" si="0"/>
        <v>27.090542099192628</v>
      </c>
      <c r="E10" s="137">
        <v>729.24627333036631</v>
      </c>
      <c r="F10" s="137">
        <v>846.14104514002054</v>
      </c>
      <c r="G10" s="138">
        <f t="shared" si="1"/>
        <v>13.815045668929859</v>
      </c>
      <c r="H10" s="137">
        <v>564.51</v>
      </c>
      <c r="I10" s="137">
        <v>762.4</v>
      </c>
      <c r="J10" s="138">
        <f t="shared" si="2"/>
        <v>25.956190975865688</v>
      </c>
      <c r="K10" s="137">
        <v>748.1</v>
      </c>
      <c r="L10" s="137">
        <v>813.11</v>
      </c>
      <c r="M10" s="138">
        <f t="shared" si="3"/>
        <v>7.9952281979068012</v>
      </c>
      <c r="N10" s="136"/>
    </row>
    <row r="11" spans="1:15" s="9" customFormat="1" ht="21.75" customHeight="1" x14ac:dyDescent="0.25">
      <c r="A11" s="106" t="s">
        <v>5</v>
      </c>
      <c r="B11" s="137">
        <v>569.44000000000005</v>
      </c>
      <c r="C11" s="137">
        <v>791.99</v>
      </c>
      <c r="D11" s="138">
        <f t="shared" si="0"/>
        <v>28.100102274018603</v>
      </c>
      <c r="E11" s="137">
        <v>742.91135528587552</v>
      </c>
      <c r="F11" s="137">
        <v>878.66279474556347</v>
      </c>
      <c r="G11" s="138">
        <f t="shared" si="1"/>
        <v>15.449776668761517</v>
      </c>
      <c r="H11" s="137">
        <v>576.33000000000004</v>
      </c>
      <c r="I11" s="137">
        <v>785.02</v>
      </c>
      <c r="J11" s="138">
        <f t="shared" si="2"/>
        <v>26.584036075513996</v>
      </c>
      <c r="K11" s="137">
        <v>763.3</v>
      </c>
      <c r="L11" s="137">
        <v>850.67</v>
      </c>
      <c r="M11" s="138">
        <f t="shared" si="3"/>
        <v>10.270727779279865</v>
      </c>
      <c r="N11" s="136"/>
    </row>
    <row r="12" spans="1:15" s="9" customFormat="1" ht="21.75" customHeight="1" x14ac:dyDescent="0.25">
      <c r="A12" s="106" t="s">
        <v>6</v>
      </c>
      <c r="B12" s="137">
        <v>592.69000000000005</v>
      </c>
      <c r="C12" s="137">
        <v>843.11</v>
      </c>
      <c r="D12" s="138">
        <f t="shared" si="0"/>
        <v>29.70193687656414</v>
      </c>
      <c r="E12" s="137">
        <v>719.16263288448056</v>
      </c>
      <c r="F12" s="137">
        <v>907.98261526483589</v>
      </c>
      <c r="G12" s="138">
        <f t="shared" si="1"/>
        <v>20.795550399968977</v>
      </c>
      <c r="H12" s="137">
        <v>598.82000000000005</v>
      </c>
      <c r="I12" s="137">
        <v>844.32</v>
      </c>
      <c r="J12" s="138">
        <f t="shared" si="2"/>
        <v>29.076653401553909</v>
      </c>
      <c r="K12" s="137">
        <v>741.02</v>
      </c>
      <c r="L12" s="137">
        <v>882.25</v>
      </c>
      <c r="M12" s="138">
        <f t="shared" si="3"/>
        <v>16.00793425899688</v>
      </c>
      <c r="N12" s="136"/>
    </row>
    <row r="13" spans="1:15" s="9" customFormat="1" ht="21.75" customHeight="1" x14ac:dyDescent="0.25">
      <c r="A13" s="106" t="s">
        <v>7</v>
      </c>
      <c r="B13" s="137">
        <v>622.07000000000005</v>
      </c>
      <c r="C13" s="137">
        <v>873.21</v>
      </c>
      <c r="D13" s="138">
        <f t="shared" si="0"/>
        <v>28.760550154029385</v>
      </c>
      <c r="E13" s="137">
        <v>801.77502894900647</v>
      </c>
      <c r="F13" s="137">
        <v>969.36723040423033</v>
      </c>
      <c r="G13" s="138">
        <f t="shared" si="1"/>
        <v>17.288824730059961</v>
      </c>
      <c r="H13" s="137">
        <v>618.4</v>
      </c>
      <c r="I13" s="137">
        <v>872.33</v>
      </c>
      <c r="J13" s="138">
        <f t="shared" si="2"/>
        <v>29.10939667327732</v>
      </c>
      <c r="K13" s="137">
        <v>805.7</v>
      </c>
      <c r="L13" s="137">
        <v>937.88</v>
      </c>
      <c r="M13" s="138">
        <f t="shared" si="3"/>
        <v>14.093487439757746</v>
      </c>
      <c r="N13" s="136"/>
    </row>
    <row r="14" spans="1:15" s="9" customFormat="1" ht="21.75" customHeight="1" x14ac:dyDescent="0.25">
      <c r="A14" s="106" t="s">
        <v>8</v>
      </c>
      <c r="B14" s="137">
        <v>702.16</v>
      </c>
      <c r="C14" s="137">
        <v>937.42</v>
      </c>
      <c r="D14" s="138">
        <f t="shared" si="0"/>
        <v>25.096541571547437</v>
      </c>
      <c r="E14" s="137">
        <v>849.97066729000574</v>
      </c>
      <c r="F14" s="137">
        <v>1043.2015783339746</v>
      </c>
      <c r="G14" s="138">
        <f t="shared" si="1"/>
        <v>18.522873724229271</v>
      </c>
      <c r="H14" s="137">
        <v>668.31</v>
      </c>
      <c r="I14" s="137">
        <v>925.12</v>
      </c>
      <c r="J14" s="138">
        <f t="shared" si="2"/>
        <v>27.759641992390183</v>
      </c>
      <c r="K14" s="137">
        <v>882.71</v>
      </c>
      <c r="L14" s="137">
        <v>1000.43</v>
      </c>
      <c r="M14" s="138">
        <f t="shared" si="3"/>
        <v>11.766940215707233</v>
      </c>
      <c r="N14" s="136"/>
    </row>
    <row r="15" spans="1:15" s="9" customFormat="1" ht="21.75" customHeight="1" x14ac:dyDescent="0.25">
      <c r="A15" s="106" t="s">
        <v>9</v>
      </c>
      <c r="B15" s="137">
        <v>696.58</v>
      </c>
      <c r="C15" s="137">
        <v>971.47</v>
      </c>
      <c r="D15" s="138">
        <f t="shared" si="0"/>
        <v>28.29629324631744</v>
      </c>
      <c r="E15" s="137">
        <v>887.32268565638128</v>
      </c>
      <c r="F15" s="137">
        <v>1069.2302317323738</v>
      </c>
      <c r="G15" s="138">
        <f t="shared" si="1"/>
        <v>17.012944516286709</v>
      </c>
      <c r="H15" s="137">
        <v>702.51</v>
      </c>
      <c r="I15" s="137">
        <v>963.92</v>
      </c>
      <c r="J15" s="138">
        <f t="shared" si="2"/>
        <v>27.119470495476804</v>
      </c>
      <c r="K15" s="137">
        <v>911</v>
      </c>
      <c r="L15" s="137">
        <v>1033.06</v>
      </c>
      <c r="M15" s="138">
        <f t="shared" si="3"/>
        <v>11.815383424002468</v>
      </c>
      <c r="N15" s="136"/>
    </row>
    <row r="16" spans="1:15" s="9" customFormat="1" ht="21.75" customHeight="1" x14ac:dyDescent="0.25">
      <c r="A16" s="106" t="s">
        <v>10</v>
      </c>
      <c r="B16" s="137">
        <v>755.23</v>
      </c>
      <c r="C16" s="137">
        <v>1077.92</v>
      </c>
      <c r="D16" s="138">
        <f t="shared" si="0"/>
        <v>29.936358913462968</v>
      </c>
      <c r="E16" s="137">
        <v>941.47588926444621</v>
      </c>
      <c r="F16" s="137">
        <v>1146.2330599075328</v>
      </c>
      <c r="G16" s="138">
        <f t="shared" si="1"/>
        <v>17.863484993148294</v>
      </c>
      <c r="H16" s="137">
        <v>761.02855144320188</v>
      </c>
      <c r="I16" s="137">
        <v>1051.4037436077092</v>
      </c>
      <c r="J16" s="138">
        <f t="shared" si="2"/>
        <v>27.61785792849998</v>
      </c>
      <c r="K16" s="137">
        <v>982.66</v>
      </c>
      <c r="L16" s="137">
        <v>1098.28</v>
      </c>
      <c r="M16" s="138">
        <f t="shared" si="3"/>
        <v>10.527370069563313</v>
      </c>
      <c r="N16" s="136"/>
    </row>
    <row r="17" spans="1:14" s="9" customFormat="1" ht="21.75" customHeight="1" x14ac:dyDescent="0.25">
      <c r="A17" s="106" t="s">
        <v>11</v>
      </c>
      <c r="B17" s="137">
        <v>758.39</v>
      </c>
      <c r="C17" s="137">
        <v>1087.5899999999999</v>
      </c>
      <c r="D17" s="138">
        <f t="shared" si="0"/>
        <v>30.268759367040886</v>
      </c>
      <c r="E17" s="137">
        <v>992.91549693385321</v>
      </c>
      <c r="F17" s="137">
        <v>1199.1632969867753</v>
      </c>
      <c r="G17" s="138">
        <f t="shared" si="1"/>
        <v>17.199308932417789</v>
      </c>
      <c r="H17" s="137">
        <v>770.62</v>
      </c>
      <c r="I17" s="137">
        <v>1087.07</v>
      </c>
      <c r="J17" s="138">
        <f t="shared" si="2"/>
        <v>29.110360878324293</v>
      </c>
      <c r="K17" s="137">
        <v>997.76</v>
      </c>
      <c r="L17" s="137">
        <v>1166.07</v>
      </c>
      <c r="M17" s="138">
        <f t="shared" si="3"/>
        <v>14.433953364720809</v>
      </c>
      <c r="N17" s="136"/>
    </row>
    <row r="18" spans="1:14" s="9" customFormat="1" ht="21.75" customHeight="1" x14ac:dyDescent="0.25">
      <c r="A18" s="106" t="s">
        <v>12</v>
      </c>
      <c r="B18" s="137">
        <v>825.4</v>
      </c>
      <c r="C18" s="137">
        <v>1128.23</v>
      </c>
      <c r="D18" s="138">
        <f t="shared" si="0"/>
        <v>26.841158274465315</v>
      </c>
      <c r="E18" s="137">
        <v>1061.4195956376809</v>
      </c>
      <c r="F18" s="137">
        <v>1238.8529054281294</v>
      </c>
      <c r="G18" s="138">
        <f t="shared" si="1"/>
        <v>14.322387186808927</v>
      </c>
      <c r="H18" s="137">
        <v>825.42</v>
      </c>
      <c r="I18" s="137">
        <v>1134.1199999999999</v>
      </c>
      <c r="J18" s="138">
        <f t="shared" si="2"/>
        <v>27.219341868585335</v>
      </c>
      <c r="K18" s="137">
        <v>1081.0899999999999</v>
      </c>
      <c r="L18" s="137">
        <v>1219.97</v>
      </c>
      <c r="M18" s="138">
        <f t="shared" si="3"/>
        <v>11.383886489012029</v>
      </c>
      <c r="N18" s="136"/>
    </row>
    <row r="19" spans="1:14" s="9" customFormat="1" ht="21.75" customHeight="1" x14ac:dyDescent="0.25">
      <c r="A19" s="106" t="s">
        <v>13</v>
      </c>
      <c r="B19" s="137">
        <v>862.5</v>
      </c>
      <c r="C19" s="137">
        <v>1209.52</v>
      </c>
      <c r="D19" s="138">
        <f t="shared" si="0"/>
        <v>28.690720285733185</v>
      </c>
      <c r="E19" s="137">
        <v>1075.728220342922</v>
      </c>
      <c r="F19" s="137">
        <v>1292.5193560515334</v>
      </c>
      <c r="G19" s="138">
        <f t="shared" si="1"/>
        <v>16.772757382208813</v>
      </c>
      <c r="H19" s="137">
        <v>870.32</v>
      </c>
      <c r="I19" s="137">
        <v>1185.24</v>
      </c>
      <c r="J19" s="138">
        <f t="shared" si="2"/>
        <v>26.570146130741445</v>
      </c>
      <c r="K19" s="137">
        <v>1103.22</v>
      </c>
      <c r="L19" s="137">
        <v>1261.55</v>
      </c>
      <c r="M19" s="138">
        <f t="shared" si="3"/>
        <v>12.550433989933019</v>
      </c>
      <c r="N19" s="136"/>
    </row>
    <row r="20" spans="1:14" s="9" customFormat="1" ht="21.75" customHeight="1" x14ac:dyDescent="0.25">
      <c r="A20" s="106" t="s">
        <v>14</v>
      </c>
      <c r="B20" s="137">
        <v>917.98</v>
      </c>
      <c r="C20" s="137">
        <v>1274.8599999999999</v>
      </c>
      <c r="D20" s="138">
        <f t="shared" si="0"/>
        <v>27.993662049166179</v>
      </c>
      <c r="E20" s="137">
        <v>1107.3095917854853</v>
      </c>
      <c r="F20" s="137">
        <v>1359.1968677397715</v>
      </c>
      <c r="G20" s="138">
        <f t="shared" si="1"/>
        <v>18.532067129697939</v>
      </c>
      <c r="H20" s="137">
        <v>914.38</v>
      </c>
      <c r="I20" s="137">
        <v>1259.57</v>
      </c>
      <c r="J20" s="138">
        <f t="shared" si="2"/>
        <v>27.405384377208087</v>
      </c>
      <c r="K20" s="137">
        <v>1142.6199999999999</v>
      </c>
      <c r="L20" s="137">
        <v>1310.49</v>
      </c>
      <c r="M20" s="138">
        <f t="shared" si="3"/>
        <v>12.809712397652795</v>
      </c>
      <c r="N20" s="136"/>
    </row>
    <row r="21" spans="1:14" s="9" customFormat="1" ht="21.75" customHeight="1" x14ac:dyDescent="0.25">
      <c r="A21" s="106" t="s">
        <v>567</v>
      </c>
      <c r="B21" s="137">
        <v>943.1</v>
      </c>
      <c r="C21" s="137">
        <v>1320.89</v>
      </c>
      <c r="D21" s="138">
        <f t="shared" si="0"/>
        <v>28.601170422972388</v>
      </c>
      <c r="E21" s="137">
        <v>1194.9033554320895</v>
      </c>
      <c r="F21" s="137">
        <v>1454.1949324664236</v>
      </c>
      <c r="G21" s="138">
        <f t="shared" si="1"/>
        <v>17.830592807427546</v>
      </c>
      <c r="H21" s="137">
        <v>947.65</v>
      </c>
      <c r="I21" s="137">
        <v>1329.75</v>
      </c>
      <c r="J21" s="138">
        <f t="shared" si="2"/>
        <v>28.73472457228803</v>
      </c>
      <c r="K21" s="137">
        <v>1222.52</v>
      </c>
      <c r="L21" s="137">
        <v>1428.4</v>
      </c>
      <c r="M21" s="138">
        <f t="shared" si="3"/>
        <v>14.41332959955195</v>
      </c>
      <c r="N21" s="136"/>
    </row>
    <row r="22" spans="1:14" s="9" customFormat="1" ht="21.75" customHeight="1" x14ac:dyDescent="0.25">
      <c r="A22" s="106" t="s">
        <v>568</v>
      </c>
      <c r="B22" s="139" t="s">
        <v>30</v>
      </c>
      <c r="C22" s="139" t="s">
        <v>30</v>
      </c>
      <c r="D22" s="139" t="s">
        <v>30</v>
      </c>
      <c r="E22" s="139" t="s">
        <v>30</v>
      </c>
      <c r="F22" s="139" t="s">
        <v>30</v>
      </c>
      <c r="G22" s="139" t="s">
        <v>30</v>
      </c>
      <c r="H22" s="139" t="s">
        <v>30</v>
      </c>
      <c r="I22" s="139" t="s">
        <v>30</v>
      </c>
      <c r="J22" s="139" t="s">
        <v>30</v>
      </c>
      <c r="K22" s="139" t="s">
        <v>30</v>
      </c>
      <c r="L22" s="139" t="s">
        <v>30</v>
      </c>
      <c r="M22" s="139" t="s">
        <v>30</v>
      </c>
      <c r="N22" s="136"/>
    </row>
    <row r="23" spans="1:14" s="9" customFormat="1" ht="21.75" customHeight="1" x14ac:dyDescent="0.25">
      <c r="A23" s="106" t="s">
        <v>569</v>
      </c>
      <c r="B23" s="137">
        <v>1071.08</v>
      </c>
      <c r="C23" s="137">
        <v>1532.31</v>
      </c>
      <c r="D23" s="138">
        <f t="shared" si="0"/>
        <v>30.100306073836236</v>
      </c>
      <c r="E23" s="137">
        <v>1330.4335549730292</v>
      </c>
      <c r="F23" s="137">
        <v>1653.6928892451729</v>
      </c>
      <c r="G23" s="138">
        <f t="shared" si="1"/>
        <v>19.54772475436447</v>
      </c>
      <c r="H23" s="137">
        <v>1050.98</v>
      </c>
      <c r="I23" s="137">
        <v>1519.06</v>
      </c>
      <c r="J23" s="138">
        <f t="shared" si="2"/>
        <v>30.813792740247258</v>
      </c>
      <c r="K23" s="137">
        <v>1327.85</v>
      </c>
      <c r="L23" s="137">
        <v>1619.27</v>
      </c>
      <c r="M23" s="138">
        <f t="shared" si="3"/>
        <v>17.99699864753871</v>
      </c>
      <c r="N23" s="136"/>
    </row>
    <row r="24" spans="1:14" s="9" customFormat="1" ht="21.75" customHeight="1" x14ac:dyDescent="0.25">
      <c r="A24" s="106" t="s">
        <v>570</v>
      </c>
      <c r="B24" s="137">
        <v>1163.72</v>
      </c>
      <c r="C24" s="137">
        <v>1619.33</v>
      </c>
      <c r="D24" s="138">
        <f t="shared" si="0"/>
        <v>28.135710448148298</v>
      </c>
      <c r="E24" s="137">
        <v>1381.1989175290714</v>
      </c>
      <c r="F24" s="137">
        <v>1727.6785632256826</v>
      </c>
      <c r="G24" s="138">
        <f t="shared" si="1"/>
        <v>20.054635918484298</v>
      </c>
      <c r="H24" s="137">
        <v>1171.99</v>
      </c>
      <c r="I24" s="137">
        <v>1604.93</v>
      </c>
      <c r="J24" s="138">
        <f t="shared" si="2"/>
        <v>26.975631335946115</v>
      </c>
      <c r="K24" s="137">
        <v>1391.49</v>
      </c>
      <c r="L24" s="137">
        <v>1670.04</v>
      </c>
      <c r="M24" s="138">
        <f t="shared" si="3"/>
        <v>16.67924121577926</v>
      </c>
      <c r="N24" s="136"/>
    </row>
    <row r="25" spans="1:14" s="9" customFormat="1" ht="21.75" customHeight="1" x14ac:dyDescent="0.25">
      <c r="A25" s="106" t="s">
        <v>571</v>
      </c>
      <c r="B25" s="137">
        <v>1245.26</v>
      </c>
      <c r="C25" s="137">
        <v>1681.85</v>
      </c>
      <c r="D25" s="138">
        <f t="shared" si="0"/>
        <v>25.958914290810707</v>
      </c>
      <c r="E25" s="137">
        <v>1538.0399104590688</v>
      </c>
      <c r="F25" s="137">
        <v>1819.8951257277229</v>
      </c>
      <c r="G25" s="138">
        <f t="shared" si="1"/>
        <v>15.487442725906986</v>
      </c>
      <c r="H25" s="137">
        <v>1262.0999999999999</v>
      </c>
      <c r="I25" s="137">
        <v>1674.29</v>
      </c>
      <c r="J25" s="138">
        <f t="shared" si="2"/>
        <v>24.61879363790025</v>
      </c>
      <c r="K25" s="137">
        <v>1565.9</v>
      </c>
      <c r="L25" s="137">
        <v>1790.16</v>
      </c>
      <c r="M25" s="138">
        <f t="shared" si="3"/>
        <v>12.527371855029712</v>
      </c>
      <c r="N25" s="136"/>
    </row>
    <row r="26" spans="1:14" s="9" customFormat="1" ht="21.75" customHeight="1" x14ac:dyDescent="0.25">
      <c r="A26" s="106" t="s">
        <v>572</v>
      </c>
      <c r="B26" s="137">
        <v>1278.51</v>
      </c>
      <c r="C26" s="137">
        <v>1769.58</v>
      </c>
      <c r="D26" s="138">
        <f t="shared" si="0"/>
        <v>27.750652697250189</v>
      </c>
      <c r="E26" s="137">
        <v>1580.6173517355633</v>
      </c>
      <c r="F26" s="137">
        <v>1900.1342751847362</v>
      </c>
      <c r="G26" s="138">
        <f t="shared" si="1"/>
        <v>16.815491811393624</v>
      </c>
      <c r="H26" s="137">
        <v>1300.67</v>
      </c>
      <c r="I26" s="137">
        <v>1802.45</v>
      </c>
      <c r="J26" s="138">
        <f t="shared" si="2"/>
        <v>27.838775000693495</v>
      </c>
      <c r="K26" s="137">
        <v>1628.15</v>
      </c>
      <c r="L26" s="137">
        <v>1890.51</v>
      </c>
      <c r="M26" s="138">
        <f t="shared" si="3"/>
        <v>13.877736695389064</v>
      </c>
      <c r="N26" s="136"/>
    </row>
    <row r="27" spans="1:14" s="9" customFormat="1" ht="21.75" customHeight="1" x14ac:dyDescent="0.25">
      <c r="A27" s="106" t="s">
        <v>573</v>
      </c>
      <c r="B27" s="137">
        <v>1340.16</v>
      </c>
      <c r="C27" s="137">
        <v>1855.88</v>
      </c>
      <c r="D27" s="138">
        <f t="shared" si="0"/>
        <v>27.788434597064459</v>
      </c>
      <c r="E27" s="137">
        <v>1618.5037653610627</v>
      </c>
      <c r="F27" s="137">
        <v>2008.4934721936118</v>
      </c>
      <c r="G27" s="138">
        <f t="shared" si="1"/>
        <v>19.417026354913414</v>
      </c>
      <c r="H27" s="137">
        <v>1361.88</v>
      </c>
      <c r="I27" s="137">
        <v>1882.55</v>
      </c>
      <c r="J27" s="138">
        <f t="shared" si="2"/>
        <v>27.657698334705582</v>
      </c>
      <c r="K27" s="137">
        <v>1663.88</v>
      </c>
      <c r="L27" s="137">
        <v>2002.77</v>
      </c>
      <c r="M27" s="138">
        <f t="shared" si="3"/>
        <v>16.92106432590861</v>
      </c>
      <c r="N27" s="136"/>
    </row>
    <row r="28" spans="1:14" s="9" customFormat="1" ht="21.75" customHeight="1" x14ac:dyDescent="0.25">
      <c r="A28" s="106" t="s">
        <v>574</v>
      </c>
      <c r="B28" s="137">
        <v>1493.71</v>
      </c>
      <c r="C28" s="137">
        <v>1957.79</v>
      </c>
      <c r="D28" s="138">
        <f t="shared" si="0"/>
        <v>23.704278804161827</v>
      </c>
      <c r="E28" s="137">
        <v>1821.7783806509829</v>
      </c>
      <c r="F28" s="137">
        <v>2074.5910269821593</v>
      </c>
      <c r="G28" s="138">
        <f t="shared" si="1"/>
        <v>12.186143825124651</v>
      </c>
      <c r="H28" s="137">
        <v>1502.42</v>
      </c>
      <c r="I28" s="137">
        <v>1955.25</v>
      </c>
      <c r="J28" s="138">
        <f t="shared" si="2"/>
        <v>23.159698248305837</v>
      </c>
      <c r="K28" s="137">
        <v>1842.03</v>
      </c>
      <c r="L28" s="137">
        <v>2037.2</v>
      </c>
      <c r="M28" s="138">
        <f t="shared" si="3"/>
        <v>9.5803063027685038</v>
      </c>
      <c r="N28" s="136"/>
    </row>
    <row r="29" spans="1:14" s="9" customFormat="1" ht="21.75" customHeight="1" x14ac:dyDescent="0.25">
      <c r="A29" s="106" t="s">
        <v>575</v>
      </c>
      <c r="B29" s="137">
        <v>1497.35</v>
      </c>
      <c r="C29" s="137">
        <v>1985.02</v>
      </c>
      <c r="D29" s="138">
        <f t="shared" si="0"/>
        <v>24.567510654804494</v>
      </c>
      <c r="E29" s="137">
        <v>1902.3195028726727</v>
      </c>
      <c r="F29" s="137">
        <v>2156.0624338553457</v>
      </c>
      <c r="G29" s="138">
        <f t="shared" si="1"/>
        <v>11.768811839504323</v>
      </c>
      <c r="H29" s="137">
        <v>1529.75</v>
      </c>
      <c r="I29" s="137">
        <v>2015.26</v>
      </c>
      <c r="J29" s="138">
        <f t="shared" si="2"/>
        <v>24.091680477953215</v>
      </c>
      <c r="K29" s="137">
        <v>1953.16</v>
      </c>
      <c r="L29" s="137">
        <v>2134.69</v>
      </c>
      <c r="M29" s="138">
        <f t="shared" si="3"/>
        <v>8.5038108577826232</v>
      </c>
      <c r="N29" s="136"/>
    </row>
    <row r="30" spans="1:14" s="9" customFormat="1" ht="21.75" customHeight="1" x14ac:dyDescent="0.25">
      <c r="A30" s="106" t="s">
        <v>576</v>
      </c>
      <c r="B30" s="137">
        <v>1575.32</v>
      </c>
      <c r="C30" s="137">
        <v>2093.59</v>
      </c>
      <c r="D30" s="138">
        <f t="shared" si="0"/>
        <v>24.755085761777629</v>
      </c>
      <c r="E30" s="137">
        <v>1974.9247477546667</v>
      </c>
      <c r="F30" s="137">
        <v>2280.7958917637579</v>
      </c>
      <c r="G30" s="138">
        <f t="shared" si="1"/>
        <v>13.410719701558149</v>
      </c>
      <c r="H30" s="137">
        <v>1622.23</v>
      </c>
      <c r="I30" s="137">
        <v>2153.08</v>
      </c>
      <c r="J30" s="138">
        <f t="shared" si="2"/>
        <v>24.655377412822553</v>
      </c>
      <c r="K30" s="137">
        <v>2046.67</v>
      </c>
      <c r="L30" s="137">
        <v>2293.15</v>
      </c>
      <c r="M30" s="138">
        <f t="shared" si="3"/>
        <v>10.748533676384008</v>
      </c>
      <c r="N30" s="136"/>
    </row>
    <row r="31" spans="1:14" s="9" customFormat="1" ht="21.75" customHeight="1" x14ac:dyDescent="0.25">
      <c r="A31" s="106" t="s">
        <v>577</v>
      </c>
      <c r="B31" s="137">
        <v>1659.57</v>
      </c>
      <c r="C31" s="137">
        <v>2180.25</v>
      </c>
      <c r="D31" s="138">
        <f t="shared" si="0"/>
        <v>23.881664946680424</v>
      </c>
      <c r="E31" s="137">
        <v>2107.6348952245662</v>
      </c>
      <c r="F31" s="137">
        <v>2365.4759305426314</v>
      </c>
      <c r="G31" s="138">
        <f t="shared" si="1"/>
        <v>10.900175816158796</v>
      </c>
      <c r="H31" s="137">
        <v>1689.43</v>
      </c>
      <c r="I31" s="137">
        <v>2189.23</v>
      </c>
      <c r="J31" s="138">
        <f t="shared" si="2"/>
        <v>22.829944775103574</v>
      </c>
      <c r="K31" s="137">
        <v>2138.96</v>
      </c>
      <c r="L31" s="137">
        <v>2329.4299999999998</v>
      </c>
      <c r="M31" s="138">
        <f t="shared" si="3"/>
        <v>8.1766784148911924</v>
      </c>
      <c r="N31" s="136"/>
    </row>
    <row r="32" spans="1:14" s="9" customFormat="1" ht="21.75" customHeight="1" x14ac:dyDescent="0.25">
      <c r="A32" s="106" t="s">
        <v>578</v>
      </c>
      <c r="B32" s="137">
        <v>1779.95</v>
      </c>
      <c r="C32" s="137">
        <v>2292.35</v>
      </c>
      <c r="D32" s="138">
        <f t="shared" si="0"/>
        <v>22.352607586101591</v>
      </c>
      <c r="E32" s="137">
        <v>2158.8565675076852</v>
      </c>
      <c r="F32" s="137">
        <v>2472.135930425784</v>
      </c>
      <c r="G32" s="138">
        <f t="shared" si="1"/>
        <v>12.672416555352672</v>
      </c>
      <c r="H32" s="137">
        <v>1807.66</v>
      </c>
      <c r="I32" s="137">
        <v>2349.2800000000002</v>
      </c>
      <c r="J32" s="138">
        <f t="shared" si="2"/>
        <v>23.054723149220191</v>
      </c>
      <c r="K32" s="137">
        <v>2242.96</v>
      </c>
      <c r="L32" s="137">
        <v>2472.6</v>
      </c>
      <c r="M32" s="138">
        <f t="shared" si="3"/>
        <v>9.2873897921216475</v>
      </c>
      <c r="N32" s="136"/>
    </row>
    <row r="33" spans="1:14" s="9" customFormat="1" ht="21.75" customHeight="1" x14ac:dyDescent="0.25">
      <c r="A33" s="106" t="s">
        <v>579</v>
      </c>
      <c r="B33" s="137">
        <v>1810.7</v>
      </c>
      <c r="C33" s="137">
        <v>2438.75</v>
      </c>
      <c r="D33" s="138">
        <f t="shared" si="0"/>
        <v>25.752947206560741</v>
      </c>
      <c r="E33" s="137">
        <v>2290.4426416672036</v>
      </c>
      <c r="F33" s="137">
        <v>2656.0055369915103</v>
      </c>
      <c r="G33" s="138">
        <f t="shared" si="1"/>
        <v>13.763634534376168</v>
      </c>
      <c r="H33" s="137">
        <v>1855.9</v>
      </c>
      <c r="I33" s="137">
        <v>2469.9499999999998</v>
      </c>
      <c r="J33" s="138">
        <f t="shared" si="2"/>
        <v>24.860827142249832</v>
      </c>
      <c r="K33" s="137">
        <v>2366.3000000000002</v>
      </c>
      <c r="L33" s="137">
        <v>2621.35</v>
      </c>
      <c r="M33" s="138">
        <f t="shared" si="3"/>
        <v>9.729719419383132</v>
      </c>
      <c r="N33" s="136"/>
    </row>
    <row r="34" spans="1:14" s="9" customFormat="1" ht="21.75" customHeight="1" x14ac:dyDescent="0.25">
      <c r="A34" s="106" t="s">
        <v>580</v>
      </c>
      <c r="B34" s="137">
        <v>1906.33</v>
      </c>
      <c r="C34" s="137">
        <v>2632.32</v>
      </c>
      <c r="D34" s="138">
        <f t="shared" si="0"/>
        <v>27.579853513250676</v>
      </c>
      <c r="E34" s="137">
        <v>2396.0516329029051</v>
      </c>
      <c r="F34" s="137">
        <v>2878.8017811716327</v>
      </c>
      <c r="G34" s="138">
        <f t="shared" si="1"/>
        <v>16.769134694374642</v>
      </c>
      <c r="H34" s="137">
        <v>1962.03</v>
      </c>
      <c r="I34" s="137">
        <v>2670.98</v>
      </c>
      <c r="J34" s="138">
        <f t="shared" si="2"/>
        <v>26.542692195373984</v>
      </c>
      <c r="K34" s="137">
        <v>2459.1999999999998</v>
      </c>
      <c r="L34" s="137">
        <v>2865.14</v>
      </c>
      <c r="M34" s="138">
        <f t="shared" si="3"/>
        <v>14.168243087597821</v>
      </c>
      <c r="N34" s="136"/>
    </row>
    <row r="35" spans="1:14" s="9" customFormat="1" ht="21.75" customHeight="1" x14ac:dyDescent="0.25">
      <c r="A35" s="106" t="s">
        <v>581</v>
      </c>
      <c r="B35" s="137">
        <v>2114.44</v>
      </c>
      <c r="C35" s="137">
        <v>2765.63</v>
      </c>
      <c r="D35" s="138">
        <f t="shared" si="0"/>
        <v>23.545810538647615</v>
      </c>
      <c r="E35" s="137">
        <v>2650.8682081965362</v>
      </c>
      <c r="F35" s="137">
        <v>2958.9556592719418</v>
      </c>
      <c r="G35" s="138">
        <f t="shared" si="1"/>
        <v>10.412033384481711</v>
      </c>
      <c r="H35" s="137">
        <v>2173.11</v>
      </c>
      <c r="I35" s="137">
        <v>2822.91</v>
      </c>
      <c r="J35" s="138">
        <f t="shared" si="2"/>
        <v>23.018799749194972</v>
      </c>
      <c r="K35" s="137">
        <v>2764.72</v>
      </c>
      <c r="L35" s="137">
        <v>2971.53</v>
      </c>
      <c r="M35" s="138">
        <f t="shared" si="3"/>
        <v>6.9597143559042118</v>
      </c>
      <c r="N35" s="136"/>
    </row>
    <row r="36" spans="1:14" s="9" customFormat="1" ht="21.75" customHeight="1" x14ac:dyDescent="0.25">
      <c r="A36" s="106" t="s">
        <v>582</v>
      </c>
      <c r="B36" s="137">
        <v>2224.89</v>
      </c>
      <c r="C36" s="137">
        <v>2912.09</v>
      </c>
      <c r="D36" s="138">
        <f t="shared" si="0"/>
        <v>23.598171759801389</v>
      </c>
      <c r="E36" s="137">
        <v>2677.8926494856646</v>
      </c>
      <c r="F36" s="137">
        <v>3091.6308720578854</v>
      </c>
      <c r="G36" s="138">
        <f t="shared" si="1"/>
        <v>13.382523324876228</v>
      </c>
      <c r="H36" s="137">
        <v>2280.67</v>
      </c>
      <c r="I36" s="137">
        <v>2975.26</v>
      </c>
      <c r="J36" s="138">
        <f t="shared" si="2"/>
        <v>23.345522744230763</v>
      </c>
      <c r="K36" s="137">
        <v>2791.38</v>
      </c>
      <c r="L36" s="137">
        <v>3114.1</v>
      </c>
      <c r="M36" s="138">
        <f t="shared" si="3"/>
        <v>10.363186795542845</v>
      </c>
      <c r="N36" s="136"/>
    </row>
    <row r="37" spans="1:14" s="9" customFormat="1" ht="21.75" customHeight="1" x14ac:dyDescent="0.25">
      <c r="A37" s="106" t="s">
        <v>583</v>
      </c>
      <c r="B37" s="137">
        <v>2352.54</v>
      </c>
      <c r="C37" s="137">
        <v>3140.51</v>
      </c>
      <c r="D37" s="138">
        <f t="shared" si="0"/>
        <v>25.090510776912033</v>
      </c>
      <c r="E37" s="137">
        <v>2970.6259160417558</v>
      </c>
      <c r="F37" s="137">
        <v>3386.3289786338805</v>
      </c>
      <c r="G37" s="138">
        <f t="shared" si="1"/>
        <v>12.275920774827631</v>
      </c>
      <c r="H37" s="137">
        <v>2408.79</v>
      </c>
      <c r="I37" s="137">
        <v>3260.15</v>
      </c>
      <c r="J37" s="138">
        <f t="shared" si="2"/>
        <v>26.114135852644814</v>
      </c>
      <c r="K37" s="137">
        <v>3048.61</v>
      </c>
      <c r="L37" s="137">
        <v>3448.59</v>
      </c>
      <c r="M37" s="138">
        <f t="shared" si="3"/>
        <v>11.598363389095256</v>
      </c>
      <c r="N37" s="136"/>
    </row>
    <row r="38" spans="1:14" s="9" customFormat="1" ht="21.75" customHeight="1" x14ac:dyDescent="0.25">
      <c r="A38" s="106" t="s">
        <v>584</v>
      </c>
      <c r="B38" s="137">
        <v>2521.5100000000002</v>
      </c>
      <c r="C38" s="137">
        <v>3374.82</v>
      </c>
      <c r="D38" s="138">
        <f t="shared" si="0"/>
        <v>25.284607771673752</v>
      </c>
      <c r="E38" s="137">
        <v>3180.3144840241894</v>
      </c>
      <c r="F38" s="137">
        <v>3676.6768802038418</v>
      </c>
      <c r="G38" s="138">
        <f t="shared" si="1"/>
        <v>13.50029965516396</v>
      </c>
      <c r="H38" s="137">
        <v>2614.83</v>
      </c>
      <c r="I38" s="137">
        <v>3503.24</v>
      </c>
      <c r="J38" s="138">
        <f t="shared" si="2"/>
        <v>25.359667051072719</v>
      </c>
      <c r="K38" s="137">
        <v>3352.46</v>
      </c>
      <c r="L38" s="137">
        <v>3737.2</v>
      </c>
      <c r="M38" s="138">
        <f t="shared" si="3"/>
        <v>10.294873167076945</v>
      </c>
      <c r="N38" s="136"/>
    </row>
    <row r="39" spans="1:14" s="9" customFormat="1" ht="21.75" customHeight="1" x14ac:dyDescent="0.25">
      <c r="A39" s="106" t="s">
        <v>585</v>
      </c>
      <c r="B39" s="137">
        <v>2683.93</v>
      </c>
      <c r="C39" s="137">
        <v>3575.34</v>
      </c>
      <c r="D39" s="138">
        <f t="shared" si="0"/>
        <v>24.932174282725573</v>
      </c>
      <c r="E39" s="137">
        <v>3333.7836495377001</v>
      </c>
      <c r="F39" s="137">
        <v>3858.1760092251293</v>
      </c>
      <c r="G39" s="138">
        <f t="shared" si="1"/>
        <v>13.591716874335846</v>
      </c>
      <c r="H39" s="137">
        <v>2763.15</v>
      </c>
      <c r="I39" s="137">
        <v>3748.88</v>
      </c>
      <c r="J39" s="138">
        <f t="shared" si="2"/>
        <v>26.293986470625896</v>
      </c>
      <c r="K39" s="137">
        <v>3490.6</v>
      </c>
      <c r="L39" s="137">
        <v>3976.48</v>
      </c>
      <c r="M39" s="138">
        <f t="shared" si="3"/>
        <v>12.218846819297468</v>
      </c>
      <c r="N39" s="136"/>
    </row>
    <row r="40" spans="1:14" s="9" customFormat="1" ht="21.75" customHeight="1" x14ac:dyDescent="0.25">
      <c r="A40" s="106" t="s">
        <v>586</v>
      </c>
      <c r="B40" s="137">
        <v>2915.46</v>
      </c>
      <c r="C40" s="137">
        <v>3713.25</v>
      </c>
      <c r="D40" s="138">
        <f t="shared" si="0"/>
        <v>21.484952534841451</v>
      </c>
      <c r="E40" s="137">
        <v>3545.6226011653962</v>
      </c>
      <c r="F40" s="137">
        <v>3925.8367506202526</v>
      </c>
      <c r="G40" s="138">
        <f t="shared" si="1"/>
        <v>9.6849200210575646</v>
      </c>
      <c r="H40" s="137">
        <v>2962.99</v>
      </c>
      <c r="I40" s="137">
        <v>3885.1</v>
      </c>
      <c r="J40" s="138">
        <f t="shared" si="2"/>
        <v>23.7345242078711</v>
      </c>
      <c r="K40" s="137">
        <v>3712.26</v>
      </c>
      <c r="L40" s="137">
        <v>4065.41</v>
      </c>
      <c r="M40" s="138">
        <f t="shared" si="3"/>
        <v>8.6867007263719991</v>
      </c>
      <c r="N40" s="136"/>
    </row>
    <row r="41" spans="1:14" s="9" customFormat="1" ht="21.75" customHeight="1" x14ac:dyDescent="0.25">
      <c r="A41" s="106" t="s">
        <v>587</v>
      </c>
      <c r="B41" s="137">
        <v>2945.3</v>
      </c>
      <c r="C41" s="137">
        <v>3841.78</v>
      </c>
      <c r="D41" s="138">
        <f t="shared" si="0"/>
        <v>23.335016580855751</v>
      </c>
      <c r="E41" s="137">
        <v>3751.1850611336877</v>
      </c>
      <c r="F41" s="137">
        <v>4176.7018007954975</v>
      </c>
      <c r="G41" s="138">
        <f t="shared" si="1"/>
        <v>10.187864969933113</v>
      </c>
      <c r="H41" s="137">
        <v>3057.52</v>
      </c>
      <c r="I41" s="137">
        <v>4051.97</v>
      </c>
      <c r="J41" s="138">
        <f t="shared" si="2"/>
        <v>24.542383087732635</v>
      </c>
      <c r="K41" s="137">
        <v>3949.57</v>
      </c>
      <c r="L41" s="137">
        <v>4320.5</v>
      </c>
      <c r="M41" s="138">
        <f t="shared" si="3"/>
        <v>8.5853489179493092</v>
      </c>
      <c r="N41" s="136"/>
    </row>
    <row r="42" spans="1:14" s="9" customFormat="1" ht="21.75" customHeight="1" x14ac:dyDescent="0.25">
      <c r="A42" s="106" t="s">
        <v>588</v>
      </c>
      <c r="B42" s="137">
        <v>3100.14</v>
      </c>
      <c r="C42" s="137">
        <v>4151.95</v>
      </c>
      <c r="D42" s="138">
        <f t="shared" si="0"/>
        <v>25.332915858813333</v>
      </c>
      <c r="E42" s="137">
        <v>3984.5695130149497</v>
      </c>
      <c r="F42" s="137">
        <v>4552.4510694915916</v>
      </c>
      <c r="G42" s="138">
        <f t="shared" si="1"/>
        <v>12.474193523623345</v>
      </c>
      <c r="H42" s="137">
        <v>3180.78</v>
      </c>
      <c r="I42" s="137">
        <v>4317.26</v>
      </c>
      <c r="J42" s="138">
        <f t="shared" si="2"/>
        <v>26.32410371392967</v>
      </c>
      <c r="K42" s="137">
        <v>4165.63</v>
      </c>
      <c r="L42" s="137">
        <v>4688.33</v>
      </c>
      <c r="M42" s="138">
        <f t="shared" si="3"/>
        <v>11.148959224286681</v>
      </c>
      <c r="N42" s="136"/>
    </row>
    <row r="43" spans="1:14" s="9" customFormat="1" ht="21.75" customHeight="1" x14ac:dyDescent="0.25">
      <c r="A43" s="106" t="s">
        <v>589</v>
      </c>
      <c r="B43" s="137">
        <v>3310</v>
      </c>
      <c r="C43" s="137">
        <v>4222.3999999999996</v>
      </c>
      <c r="D43" s="138">
        <f t="shared" si="0"/>
        <v>21.608563849943152</v>
      </c>
      <c r="E43" s="137">
        <v>4251.25</v>
      </c>
      <c r="F43" s="137">
        <v>4558.78</v>
      </c>
      <c r="G43" s="138">
        <f t="shared" si="1"/>
        <v>6.7458837671482197</v>
      </c>
      <c r="H43" s="137">
        <v>3368.62</v>
      </c>
      <c r="I43" s="137">
        <v>4442.5</v>
      </c>
      <c r="J43" s="138">
        <f t="shared" si="2"/>
        <v>24.172875633089475</v>
      </c>
      <c r="K43" s="137">
        <v>4425.5</v>
      </c>
      <c r="L43" s="137">
        <v>4722.16</v>
      </c>
      <c r="M43" s="138">
        <f t="shared" si="3"/>
        <v>6.2822945431751602</v>
      </c>
      <c r="N43" s="136"/>
    </row>
    <row r="44" spans="1:14" s="9" customFormat="1" ht="21.75" customHeight="1" x14ac:dyDescent="0.25">
      <c r="A44" s="106" t="s">
        <v>590</v>
      </c>
      <c r="B44" s="137">
        <v>3618.52</v>
      </c>
      <c r="C44" s="137">
        <v>4697.46</v>
      </c>
      <c r="D44" s="138">
        <f t="shared" si="0"/>
        <v>22.968583021462663</v>
      </c>
      <c r="E44" s="137">
        <v>4508.8468205908184</v>
      </c>
      <c r="F44" s="137">
        <v>5004.2466517971643</v>
      </c>
      <c r="G44" s="138">
        <f t="shared" si="1"/>
        <v>9.8995886029805131</v>
      </c>
      <c r="H44" s="137">
        <v>3715.15</v>
      </c>
      <c r="I44" s="137">
        <v>4938.2</v>
      </c>
      <c r="J44" s="138">
        <f t="shared" si="2"/>
        <v>24.767121623263535</v>
      </c>
      <c r="K44" s="137">
        <v>4690.6099999999997</v>
      </c>
      <c r="L44" s="137">
        <v>5121.16</v>
      </c>
      <c r="M44" s="138">
        <f t="shared" si="3"/>
        <v>8.4072749142772416</v>
      </c>
      <c r="N44" s="136"/>
    </row>
    <row r="45" spans="1:14" s="9" customFormat="1" ht="21.75" customHeight="1" x14ac:dyDescent="0.25">
      <c r="A45" s="106" t="s">
        <v>591</v>
      </c>
      <c r="B45" s="137">
        <v>3631.51</v>
      </c>
      <c r="C45" s="137">
        <v>4846.3599999999997</v>
      </c>
      <c r="D45" s="138">
        <f t="shared" si="0"/>
        <v>25.067266979753867</v>
      </c>
      <c r="E45" s="137">
        <v>4575.6499999999996</v>
      </c>
      <c r="F45" s="137">
        <v>5276.3</v>
      </c>
      <c r="G45" s="138">
        <f t="shared" si="1"/>
        <v>13.279191857930762</v>
      </c>
      <c r="H45" s="137">
        <v>3785.46</v>
      </c>
      <c r="I45" s="137">
        <v>5056</v>
      </c>
      <c r="J45" s="138">
        <f t="shared" si="2"/>
        <v>25.129351265822784</v>
      </c>
      <c r="K45" s="137">
        <v>4822.8599999999997</v>
      </c>
      <c r="L45" s="137">
        <v>5391.43</v>
      </c>
      <c r="M45" s="138">
        <f t="shared" si="3"/>
        <v>10.545810666186906</v>
      </c>
      <c r="N45" s="136"/>
    </row>
    <row r="46" spans="1:14" s="9" customFormat="1" ht="21.75" customHeight="1" x14ac:dyDescent="0.25">
      <c r="A46" s="106" t="s">
        <v>592</v>
      </c>
      <c r="B46" s="137">
        <v>4032.48</v>
      </c>
      <c r="C46" s="137">
        <v>5282.26</v>
      </c>
      <c r="D46" s="138">
        <f t="shared" si="0"/>
        <v>23.659948582614266</v>
      </c>
      <c r="E46" s="137">
        <v>5108.915720905431</v>
      </c>
      <c r="F46" s="137">
        <v>5711.4625557990912</v>
      </c>
      <c r="G46" s="138">
        <f t="shared" si="1"/>
        <v>10.549781759172506</v>
      </c>
      <c r="H46" s="137">
        <v>4216.41</v>
      </c>
      <c r="I46" s="137">
        <v>5503.88</v>
      </c>
      <c r="J46" s="138">
        <f t="shared" si="2"/>
        <v>23.392043431179466</v>
      </c>
      <c r="K46" s="137">
        <v>5444.15</v>
      </c>
      <c r="L46" s="137">
        <v>5858.01</v>
      </c>
      <c r="M46" s="138">
        <f t="shared" si="3"/>
        <v>7.0648564956358957</v>
      </c>
      <c r="N46" s="136"/>
    </row>
    <row r="47" spans="1:14" s="9" customFormat="1" ht="21.75" customHeight="1" x14ac:dyDescent="0.25">
      <c r="A47" s="106" t="s">
        <v>593</v>
      </c>
      <c r="B47" s="137">
        <v>4219.03</v>
      </c>
      <c r="C47" s="137">
        <v>5553.31</v>
      </c>
      <c r="D47" s="138">
        <f t="shared" si="0"/>
        <v>24.026751613001984</v>
      </c>
      <c r="E47" s="137">
        <v>5301.1162230006203</v>
      </c>
      <c r="F47" s="137">
        <v>5971.9447965004638</v>
      </c>
      <c r="G47" s="138">
        <f t="shared" si="1"/>
        <v>11.233000242951785</v>
      </c>
      <c r="H47" s="137">
        <v>4305.57</v>
      </c>
      <c r="I47" s="137">
        <v>5876.83</v>
      </c>
      <c r="J47" s="138">
        <f t="shared" si="2"/>
        <v>26.736522921370877</v>
      </c>
      <c r="K47" s="137">
        <v>5474.24</v>
      </c>
      <c r="L47" s="137">
        <v>6197.64</v>
      </c>
      <c r="M47" s="138">
        <f t="shared" si="3"/>
        <v>11.6721848961863</v>
      </c>
      <c r="N47" s="136"/>
    </row>
    <row r="48" spans="1:14" s="9" customFormat="1" ht="21.75" customHeight="1" x14ac:dyDescent="0.25">
      <c r="A48" s="106" t="s">
        <v>594</v>
      </c>
      <c r="B48" s="137">
        <v>4485.2348336134619</v>
      </c>
      <c r="C48" s="137">
        <v>5866.6909431773538</v>
      </c>
      <c r="D48" s="138">
        <f t="shared" si="0"/>
        <v>23.547449881784743</v>
      </c>
      <c r="E48" s="137">
        <v>5508.5111605039638</v>
      </c>
      <c r="F48" s="137">
        <v>6239.8270852088644</v>
      </c>
      <c r="G48" s="138">
        <f t="shared" si="1"/>
        <v>11.720131258740185</v>
      </c>
      <c r="H48" s="137">
        <v>4689.7869629506249</v>
      </c>
      <c r="I48" s="137">
        <v>6259.144233545353</v>
      </c>
      <c r="J48" s="138">
        <f t="shared" si="2"/>
        <v>25.073032543073392</v>
      </c>
      <c r="K48" s="137">
        <v>5907.9490926397302</v>
      </c>
      <c r="L48" s="137">
        <v>6516.8517688111524</v>
      </c>
      <c r="M48" s="138">
        <f t="shared" si="3"/>
        <v>9.3435096849303072</v>
      </c>
      <c r="N48" s="136"/>
    </row>
    <row r="49" spans="1:14" s="9" customFormat="1" ht="21.75" customHeight="1" x14ac:dyDescent="0.25">
      <c r="A49" s="106" t="s">
        <v>595</v>
      </c>
      <c r="B49" s="137">
        <v>4736.8730615990653</v>
      </c>
      <c r="C49" s="137">
        <v>6344.9446075644155</v>
      </c>
      <c r="D49" s="138">
        <f t="shared" si="0"/>
        <v>25.344138450763054</v>
      </c>
      <c r="E49" s="137">
        <v>6059.833401464155</v>
      </c>
      <c r="F49" s="137">
        <v>6858.1752583429416</v>
      </c>
      <c r="G49" s="138">
        <f t="shared" si="1"/>
        <v>11.640732801449005</v>
      </c>
      <c r="H49" s="137">
        <v>4959.8552746326868</v>
      </c>
      <c r="I49" s="137">
        <v>6675.6262397563878</v>
      </c>
      <c r="J49" s="138">
        <f t="shared" si="2"/>
        <v>25.70202260434392</v>
      </c>
      <c r="K49" s="137">
        <v>6405.2659351211159</v>
      </c>
      <c r="L49" s="137">
        <v>7065.3551409496313</v>
      </c>
      <c r="M49" s="138">
        <f t="shared" si="3"/>
        <v>9.3426189152580275</v>
      </c>
      <c r="N49" s="136"/>
    </row>
    <row r="50" spans="1:14" s="9" customFormat="1" ht="21.75" customHeight="1" x14ac:dyDescent="0.25">
      <c r="A50" s="106" t="s">
        <v>596</v>
      </c>
      <c r="B50" s="137">
        <v>5145.0704471376575</v>
      </c>
      <c r="C50" s="137">
        <v>6767.1206917359796</v>
      </c>
      <c r="D50" s="138">
        <f t="shared" si="0"/>
        <v>23.969577586803979</v>
      </c>
      <c r="E50" s="137">
        <v>6500.2281891890552</v>
      </c>
      <c r="F50" s="137">
        <v>7354.7029193804237</v>
      </c>
      <c r="G50" s="138">
        <f t="shared" si="1"/>
        <v>11.618072674828738</v>
      </c>
      <c r="H50" s="137">
        <v>5339.4851389784599</v>
      </c>
      <c r="I50" s="137">
        <v>7058.1717975944712</v>
      </c>
      <c r="J50" s="138">
        <f t="shared" si="2"/>
        <v>24.350309228825584</v>
      </c>
      <c r="K50" s="137">
        <v>6835.4410172687121</v>
      </c>
      <c r="L50" s="137">
        <v>7455.6527208560119</v>
      </c>
      <c r="M50" s="138">
        <f t="shared" si="3"/>
        <v>8.3186774761162763</v>
      </c>
      <c r="N50" s="136"/>
    </row>
    <row r="51" spans="1:14" s="9" customFormat="1" ht="21.75" customHeight="1" x14ac:dyDescent="0.25">
      <c r="A51" s="106" t="s">
        <v>597</v>
      </c>
      <c r="B51" s="137">
        <v>5509.4819986912689</v>
      </c>
      <c r="C51" s="137">
        <v>7223.7768055410479</v>
      </c>
      <c r="D51" s="138">
        <f t="shared" si="0"/>
        <v>23.731281475014811</v>
      </c>
      <c r="E51" s="137">
        <v>6947.1233230920998</v>
      </c>
      <c r="F51" s="137">
        <v>7889.8075053232824</v>
      </c>
      <c r="G51" s="138">
        <f t="shared" si="1"/>
        <v>11.948126511263425</v>
      </c>
      <c r="H51" s="137">
        <v>5816.3395444345206</v>
      </c>
      <c r="I51" s="137">
        <v>7681.8552518211018</v>
      </c>
      <c r="J51" s="138">
        <f t="shared" si="2"/>
        <v>24.284702669245583</v>
      </c>
      <c r="K51" s="137">
        <v>7456.738854977596</v>
      </c>
      <c r="L51" s="137">
        <v>8197.8368332988448</v>
      </c>
      <c r="M51" s="138">
        <f t="shared" si="3"/>
        <v>9.0401650263515663</v>
      </c>
      <c r="N51" s="136"/>
    </row>
    <row r="52" spans="1:14" s="9" customFormat="1" ht="21.75" customHeight="1" x14ac:dyDescent="0.25">
      <c r="A52" s="106" t="s">
        <v>598</v>
      </c>
      <c r="B52" s="137">
        <v>5962.5391760455441</v>
      </c>
      <c r="C52" s="137">
        <v>7630.4190557001484</v>
      </c>
      <c r="D52" s="138">
        <f t="shared" si="0"/>
        <v>21.858299884704881</v>
      </c>
      <c r="E52" s="137">
        <v>7374.0029294152619</v>
      </c>
      <c r="F52" s="137">
        <v>8128.2429992974148</v>
      </c>
      <c r="G52" s="138">
        <f t="shared" si="1"/>
        <v>9.2792510010754832</v>
      </c>
      <c r="H52" s="137">
        <v>6191.8688882215547</v>
      </c>
      <c r="I52" s="137">
        <v>8035.0733807373981</v>
      </c>
      <c r="J52" s="138">
        <f t="shared" si="2"/>
        <v>22.939485492871604</v>
      </c>
      <c r="K52" s="137">
        <v>7805.6803328341539</v>
      </c>
      <c r="L52" s="137">
        <v>8403.4013278427155</v>
      </c>
      <c r="M52" s="138">
        <f t="shared" si="3"/>
        <v>7.112845997586148</v>
      </c>
      <c r="N52" s="136"/>
    </row>
    <row r="53" spans="1:14" s="9" customFormat="1" ht="21.75" customHeight="1" x14ac:dyDescent="0.25">
      <c r="A53" s="106" t="s">
        <v>599</v>
      </c>
      <c r="B53" s="137">
        <v>6355.3131682517851</v>
      </c>
      <c r="C53" s="137">
        <v>8107.7405552275441</v>
      </c>
      <c r="D53" s="138">
        <f t="shared" si="0"/>
        <v>21.614250912923762</v>
      </c>
      <c r="E53" s="137">
        <v>8139.8332473255814</v>
      </c>
      <c r="F53" s="137">
        <v>8754.6055344977922</v>
      </c>
      <c r="G53" s="138">
        <f t="shared" si="1"/>
        <v>7.022272845414701</v>
      </c>
      <c r="H53" s="137">
        <v>6639.4554092566386</v>
      </c>
      <c r="I53" s="137">
        <v>8510.5969113701813</v>
      </c>
      <c r="J53" s="138">
        <f t="shared" si="2"/>
        <v>21.98601956595656</v>
      </c>
      <c r="K53" s="137">
        <v>8551.2934744471841</v>
      </c>
      <c r="L53" s="137">
        <v>8993.5093954809108</v>
      </c>
      <c r="M53" s="138">
        <f t="shared" si="3"/>
        <v>4.9170563079183882</v>
      </c>
      <c r="N53" s="136"/>
    </row>
    <row r="54" spans="1:14" s="9" customFormat="1" ht="21.75" customHeight="1" x14ac:dyDescent="0.25">
      <c r="A54" s="106" t="s">
        <v>600</v>
      </c>
      <c r="B54" s="139" t="s">
        <v>30</v>
      </c>
      <c r="C54" s="139" t="s">
        <v>30</v>
      </c>
      <c r="D54" s="139" t="s">
        <v>30</v>
      </c>
      <c r="E54" s="139" t="s">
        <v>30</v>
      </c>
      <c r="F54" s="139" t="s">
        <v>30</v>
      </c>
      <c r="G54" s="139" t="s">
        <v>30</v>
      </c>
      <c r="H54" s="139" t="s">
        <v>30</v>
      </c>
      <c r="I54" s="139" t="s">
        <v>30</v>
      </c>
      <c r="J54" s="139" t="s">
        <v>30</v>
      </c>
      <c r="K54" s="139" t="s">
        <v>30</v>
      </c>
      <c r="L54" s="139" t="s">
        <v>30</v>
      </c>
      <c r="M54" s="139" t="s">
        <v>30</v>
      </c>
      <c r="N54" s="136"/>
    </row>
    <row r="55" spans="1:14" s="9" customFormat="1" ht="21.75" customHeight="1" x14ac:dyDescent="0.25">
      <c r="A55" s="106" t="s">
        <v>601</v>
      </c>
      <c r="B55" s="139" t="s">
        <v>30</v>
      </c>
      <c r="C55" s="139" t="s">
        <v>30</v>
      </c>
      <c r="D55" s="139" t="s">
        <v>30</v>
      </c>
      <c r="E55" s="139" t="s">
        <v>30</v>
      </c>
      <c r="F55" s="139" t="s">
        <v>30</v>
      </c>
      <c r="G55" s="139" t="s">
        <v>30</v>
      </c>
      <c r="H55" s="139" t="s">
        <v>30</v>
      </c>
      <c r="I55" s="139" t="s">
        <v>30</v>
      </c>
      <c r="J55" s="139" t="s">
        <v>30</v>
      </c>
      <c r="K55" s="139" t="s">
        <v>30</v>
      </c>
      <c r="L55" s="139" t="s">
        <v>30</v>
      </c>
      <c r="M55" s="139" t="s">
        <v>30</v>
      </c>
      <c r="N55" s="136"/>
    </row>
    <row r="56" spans="1:14" s="9" customFormat="1" ht="21.75" customHeight="1" x14ac:dyDescent="0.25">
      <c r="A56" s="106" t="s">
        <v>602</v>
      </c>
      <c r="B56" s="139" t="s">
        <v>30</v>
      </c>
      <c r="C56" s="139" t="s">
        <v>30</v>
      </c>
      <c r="D56" s="139" t="s">
        <v>30</v>
      </c>
      <c r="E56" s="139" t="s">
        <v>30</v>
      </c>
      <c r="F56" s="139" t="s">
        <v>30</v>
      </c>
      <c r="G56" s="139" t="s">
        <v>30</v>
      </c>
      <c r="H56" s="139" t="s">
        <v>30</v>
      </c>
      <c r="I56" s="139" t="s">
        <v>30</v>
      </c>
      <c r="J56" s="139" t="s">
        <v>30</v>
      </c>
      <c r="K56" s="139" t="s">
        <v>30</v>
      </c>
      <c r="L56" s="139" t="s">
        <v>30</v>
      </c>
      <c r="M56" s="139" t="s">
        <v>30</v>
      </c>
      <c r="N56" s="136"/>
    </row>
    <row r="57" spans="1:14" s="9" customFormat="1" ht="21.75" customHeight="1" x14ac:dyDescent="0.25">
      <c r="A57" s="106" t="s">
        <v>15</v>
      </c>
      <c r="B57" s="137">
        <v>8672.8951045802824</v>
      </c>
      <c r="C57" s="137">
        <v>11336.448991075829</v>
      </c>
      <c r="D57" s="138">
        <f t="shared" si="0"/>
        <v>23.495486890051055</v>
      </c>
      <c r="E57" s="137">
        <v>11101.699280772191</v>
      </c>
      <c r="F57" s="137">
        <v>12465.731644646383</v>
      </c>
      <c r="G57" s="138">
        <f t="shared" si="1"/>
        <v>10.942256762442003</v>
      </c>
      <c r="H57" s="137">
        <v>9137.0062871650734</v>
      </c>
      <c r="I57" s="137">
        <v>11824.742292123565</v>
      </c>
      <c r="J57" s="138">
        <f t="shared" si="2"/>
        <v>22.729763901482968</v>
      </c>
      <c r="K57" s="137">
        <v>11788.103323288911</v>
      </c>
      <c r="L57" s="137">
        <v>12711.595296764646</v>
      </c>
      <c r="M57" s="138">
        <f t="shared" si="3"/>
        <v>7.2649573237340448</v>
      </c>
      <c r="N57" s="136"/>
    </row>
    <row r="58" spans="1:14" s="9" customFormat="1" ht="21.75" customHeight="1" x14ac:dyDescent="0.25">
      <c r="A58" s="106" t="s">
        <v>16</v>
      </c>
      <c r="B58" s="137">
        <v>9084.785488236128</v>
      </c>
      <c r="C58" s="137">
        <v>12086.625536254387</v>
      </c>
      <c r="D58" s="138">
        <f t="shared" si="0"/>
        <v>24.836047406400585</v>
      </c>
      <c r="E58" s="137">
        <v>11696.308766348211</v>
      </c>
      <c r="F58" s="137">
        <v>13162.989977105215</v>
      </c>
      <c r="G58" s="138">
        <f t="shared" si="1"/>
        <v>11.142462413995958</v>
      </c>
      <c r="H58" s="137">
        <v>9613.6664346861853</v>
      </c>
      <c r="I58" s="137">
        <v>12423.512933724765</v>
      </c>
      <c r="J58" s="138">
        <f t="shared" si="2"/>
        <v>22.617165644114991</v>
      </c>
      <c r="K58" s="137">
        <v>12504.861621936519</v>
      </c>
      <c r="L58" s="137">
        <v>13092.767590187512</v>
      </c>
      <c r="M58" s="138">
        <f t="shared" si="3"/>
        <v>4.4903108850080198</v>
      </c>
      <c r="N58" s="136"/>
    </row>
    <row r="59" spans="1:14" s="9" customFormat="1" ht="21.75" customHeight="1" x14ac:dyDescent="0.25">
      <c r="A59" s="106" t="s">
        <v>17</v>
      </c>
      <c r="B59" s="137">
        <v>9911.2299358422897</v>
      </c>
      <c r="C59" s="137">
        <v>12805.355217920171</v>
      </c>
      <c r="D59" s="138">
        <f t="shared" si="0"/>
        <v>22.600898083856059</v>
      </c>
      <c r="E59" s="137">
        <v>12814.465542744078</v>
      </c>
      <c r="F59" s="137">
        <v>14024.238089798511</v>
      </c>
      <c r="G59" s="138">
        <f t="shared" si="1"/>
        <v>8.62629783741653</v>
      </c>
      <c r="H59" s="137">
        <v>10140.229599780552</v>
      </c>
      <c r="I59" s="137">
        <v>13420.402095969801</v>
      </c>
      <c r="J59" s="138">
        <f t="shared" si="2"/>
        <v>24.441685671804848</v>
      </c>
      <c r="K59" s="137">
        <v>13489.295792437413</v>
      </c>
      <c r="L59" s="137">
        <v>14306.044267175146</v>
      </c>
      <c r="M59" s="138">
        <f t="shared" si="3"/>
        <v>5.7091146894585059</v>
      </c>
      <c r="N59" s="136"/>
    </row>
    <row r="60" spans="1:14" s="9" customFormat="1" ht="21.75" customHeight="1" x14ac:dyDescent="0.25">
      <c r="A60" s="106" t="s">
        <v>18</v>
      </c>
      <c r="B60" s="137">
        <v>10501.335456572264</v>
      </c>
      <c r="C60" s="137">
        <v>13696.830502259896</v>
      </c>
      <c r="D60" s="138">
        <f t="shared" si="0"/>
        <v>23.330178796915057</v>
      </c>
      <c r="E60" s="137">
        <v>13159.9111579617</v>
      </c>
      <c r="F60" s="137">
        <v>14832.222953443699</v>
      </c>
      <c r="G60" s="138">
        <f t="shared" si="1"/>
        <v>11.274856107079534</v>
      </c>
      <c r="H60" s="137">
        <v>10828.932095323767</v>
      </c>
      <c r="I60" s="137">
        <v>14472.689135093991</v>
      </c>
      <c r="J60" s="138">
        <f t="shared" si="2"/>
        <v>25.176779558780726</v>
      </c>
      <c r="K60" s="137">
        <v>13638.510168066459</v>
      </c>
      <c r="L60" s="137">
        <v>15251.207769992252</v>
      </c>
      <c r="M60" s="138">
        <f t="shared" si="3"/>
        <v>10.574228784023788</v>
      </c>
      <c r="N60" s="136"/>
    </row>
    <row r="61" spans="1:14" s="9" customFormat="1" ht="21.75" customHeight="1" x14ac:dyDescent="0.25">
      <c r="A61" s="106" t="s">
        <v>19</v>
      </c>
      <c r="B61" s="137">
        <v>10764.276872596065</v>
      </c>
      <c r="C61" s="137">
        <v>14567.622544853584</v>
      </c>
      <c r="D61" s="138">
        <f t="shared" si="0"/>
        <v>26.108211278450209</v>
      </c>
      <c r="E61" s="137">
        <v>14028.057864033999</v>
      </c>
      <c r="F61" s="137">
        <v>16134.388050948985</v>
      </c>
      <c r="G61" s="138">
        <f t="shared" si="1"/>
        <v>13.054912155723786</v>
      </c>
      <c r="H61" s="137">
        <v>11328.636349175544</v>
      </c>
      <c r="I61" s="137">
        <v>15187.707514466692</v>
      </c>
      <c r="J61" s="138">
        <f t="shared" si="2"/>
        <v>25.409174897628763</v>
      </c>
      <c r="K61" s="137">
        <v>14900.392569190702</v>
      </c>
      <c r="L61" s="137">
        <v>16379.314230018148</v>
      </c>
      <c r="M61" s="138">
        <f t="shared" si="3"/>
        <v>9.0292037875251534</v>
      </c>
      <c r="N61" s="136"/>
    </row>
    <row r="62" spans="1:14" s="9" customFormat="1" ht="21.75" customHeight="1" x14ac:dyDescent="0.25">
      <c r="A62" s="106" t="s">
        <v>20</v>
      </c>
      <c r="B62" s="137">
        <v>11566.979721511689</v>
      </c>
      <c r="C62" s="137">
        <v>15311.407147276464</v>
      </c>
      <c r="D62" s="138">
        <f t="shared" si="0"/>
        <v>24.455148960171314</v>
      </c>
      <c r="E62" s="137">
        <v>14860.331377775017</v>
      </c>
      <c r="F62" s="137">
        <v>16955.294671259689</v>
      </c>
      <c r="G62" s="138">
        <f t="shared" si="1"/>
        <v>12.355805865384163</v>
      </c>
      <c r="H62" s="137">
        <v>12015.149235543999</v>
      </c>
      <c r="I62" s="137">
        <v>15967.237960279486</v>
      </c>
      <c r="J62" s="138">
        <f t="shared" si="2"/>
        <v>24.751235840330089</v>
      </c>
      <c r="K62" s="137">
        <v>15512.489947742528</v>
      </c>
      <c r="L62" s="137">
        <v>17288.913952369679</v>
      </c>
      <c r="M62" s="138">
        <f t="shared" si="3"/>
        <v>10.274931146751809</v>
      </c>
      <c r="N62" s="136"/>
    </row>
    <row r="63" spans="1:14" s="9" customFormat="1" ht="21.75" customHeight="1" x14ac:dyDescent="0.25">
      <c r="A63" s="106" t="s">
        <v>21</v>
      </c>
      <c r="B63" s="137">
        <v>12644.987351768425</v>
      </c>
      <c r="C63" s="137">
        <v>16286.744630002633</v>
      </c>
      <c r="D63" s="138">
        <f t="shared" si="0"/>
        <v>22.360252837301474</v>
      </c>
      <c r="E63" s="137">
        <v>17576.52718351319</v>
      </c>
      <c r="F63" s="137">
        <v>16607.413436448627</v>
      </c>
      <c r="G63" s="138">
        <f t="shared" si="1"/>
        <v>-5.835428561907352</v>
      </c>
      <c r="H63" s="137">
        <v>12897.288928664288</v>
      </c>
      <c r="I63" s="137">
        <v>16813.251580176999</v>
      </c>
      <c r="J63" s="138">
        <f t="shared" si="2"/>
        <v>23.290929971747243</v>
      </c>
      <c r="K63" s="137">
        <v>17108.427103675789</v>
      </c>
      <c r="L63" s="137">
        <v>18347.272048216575</v>
      </c>
      <c r="M63" s="138">
        <f t="shared" si="3"/>
        <v>6.7522024052682372</v>
      </c>
      <c r="N63" s="136"/>
    </row>
    <row r="64" spans="1:14" s="9" customFormat="1" ht="21.75" customHeight="1" x14ac:dyDescent="0.25">
      <c r="A64" s="106" t="s">
        <v>22</v>
      </c>
      <c r="B64" s="137">
        <v>13420.376618593931</v>
      </c>
      <c r="C64" s="137">
        <v>17805.328864337687</v>
      </c>
      <c r="D64" s="138">
        <f t="shared" si="0"/>
        <v>24.627190427953181</v>
      </c>
      <c r="E64" s="137">
        <v>17201.472188311058</v>
      </c>
      <c r="F64" s="137">
        <v>19253.477633824827</v>
      </c>
      <c r="G64" s="138">
        <f t="shared" si="1"/>
        <v>10.657843141587954</v>
      </c>
      <c r="H64" s="137">
        <v>13917.464907921549</v>
      </c>
      <c r="I64" s="137">
        <v>18482.609292182453</v>
      </c>
      <c r="J64" s="138">
        <f t="shared" si="2"/>
        <v>24.69967477044387</v>
      </c>
      <c r="K64" s="137">
        <v>18317.212420476088</v>
      </c>
      <c r="L64" s="137">
        <v>19584.527363901736</v>
      </c>
      <c r="M64" s="138">
        <f t="shared" si="3"/>
        <v>6.4710009073875696</v>
      </c>
      <c r="N64" s="136"/>
    </row>
    <row r="65" spans="1:14" s="9" customFormat="1" ht="21.75" customHeight="1" x14ac:dyDescent="0.25">
      <c r="A65" s="106" t="s">
        <v>23</v>
      </c>
      <c r="B65" s="137">
        <v>13665.364039731709</v>
      </c>
      <c r="C65" s="137">
        <v>18283.781317958616</v>
      </c>
      <c r="D65" s="138">
        <f t="shared" si="0"/>
        <v>25.259639665951518</v>
      </c>
      <c r="E65" s="137">
        <v>17527.806275399118</v>
      </c>
      <c r="F65" s="137">
        <v>19929.781688864554</v>
      </c>
      <c r="G65" s="138">
        <f t="shared" si="1"/>
        <v>12.052191293231784</v>
      </c>
      <c r="H65" s="137">
        <v>14291.438052036532</v>
      </c>
      <c r="I65" s="137">
        <v>19139.496691195538</v>
      </c>
      <c r="J65" s="138">
        <f t="shared" si="2"/>
        <v>25.3301260601549</v>
      </c>
      <c r="K65" s="137">
        <v>18627.221488011081</v>
      </c>
      <c r="L65" s="137">
        <v>20461.294944522986</v>
      </c>
      <c r="M65" s="138">
        <f t="shared" si="3"/>
        <v>8.963623570671631</v>
      </c>
      <c r="N65" s="136"/>
    </row>
    <row r="66" spans="1:14" s="9" customFormat="1" ht="21.75" customHeight="1" x14ac:dyDescent="0.25">
      <c r="A66" s="106" t="s">
        <v>24</v>
      </c>
      <c r="B66" s="137">
        <v>14396.608271509971</v>
      </c>
      <c r="C66" s="137">
        <v>19084.393698805205</v>
      </c>
      <c r="D66" s="138">
        <f t="shared" si="0"/>
        <v>24.563449598027919</v>
      </c>
      <c r="E66" s="137">
        <v>18921.808384141441</v>
      </c>
      <c r="F66" s="137">
        <v>20829.989436050964</v>
      </c>
      <c r="G66" s="138">
        <f t="shared" si="1"/>
        <v>9.16073941260378</v>
      </c>
      <c r="H66" s="137">
        <v>14813.378410340038</v>
      </c>
      <c r="I66" s="137">
        <v>20010.058248554287</v>
      </c>
      <c r="J66" s="138">
        <f t="shared" si="2"/>
        <v>25.970338385145407</v>
      </c>
      <c r="K66" s="137">
        <v>19979.318331816012</v>
      </c>
      <c r="L66" s="137">
        <v>21486.605690279106</v>
      </c>
      <c r="M66" s="138">
        <f t="shared" si="3"/>
        <v>7.0150091651982827</v>
      </c>
      <c r="N66" s="136"/>
    </row>
    <row r="67" spans="1:14" s="9" customFormat="1" ht="21.75" customHeight="1" x14ac:dyDescent="0.25">
      <c r="A67" s="106" t="s">
        <v>25</v>
      </c>
      <c r="B67" s="137">
        <v>15818.034559243759</v>
      </c>
      <c r="C67" s="137">
        <v>21320.927792687566</v>
      </c>
      <c r="D67" s="138">
        <f t="shared" si="0"/>
        <v>25.809820693314922</v>
      </c>
      <c r="E67" s="137">
        <v>21185.272989648554</v>
      </c>
      <c r="F67" s="137">
        <v>23639.471130272206</v>
      </c>
      <c r="G67" s="138">
        <f t="shared" si="1"/>
        <v>10.381781077499896</v>
      </c>
      <c r="H67" s="137">
        <v>16583.480359217887</v>
      </c>
      <c r="I67" s="137">
        <v>21915.376219395166</v>
      </c>
      <c r="J67" s="138">
        <f t="shared" si="2"/>
        <v>24.329474460303977</v>
      </c>
      <c r="K67" s="137">
        <v>22549.623687191568</v>
      </c>
      <c r="L67" s="137">
        <v>23437.164154561247</v>
      </c>
      <c r="M67" s="138">
        <f t="shared" si="3"/>
        <v>3.7868935913773938</v>
      </c>
      <c r="N67" s="136"/>
    </row>
    <row r="68" spans="1:14" s="9" customFormat="1" ht="21.75" customHeight="1" x14ac:dyDescent="0.25">
      <c r="A68" s="106" t="s">
        <v>26</v>
      </c>
      <c r="B68" s="137">
        <v>17041.364941838994</v>
      </c>
      <c r="C68" s="137">
        <v>23128.007022602938</v>
      </c>
      <c r="D68" s="138">
        <f t="shared" si="0"/>
        <v>26.317192289052336</v>
      </c>
      <c r="E68" s="137">
        <v>21962.346916559225</v>
      </c>
      <c r="F68" s="137">
        <v>25403.889914915086</v>
      </c>
      <c r="G68" s="138">
        <f t="shared" si="1"/>
        <v>13.547307163912992</v>
      </c>
      <c r="H68" s="137">
        <v>17502.799221293437</v>
      </c>
      <c r="I68" s="137">
        <v>23443.995286188921</v>
      </c>
      <c r="J68" s="138">
        <f t="shared" si="2"/>
        <v>25.342080103537214</v>
      </c>
      <c r="K68" s="137">
        <v>22865.416658802926</v>
      </c>
      <c r="L68" s="137">
        <v>25046.428151370652</v>
      </c>
      <c r="M68" s="138">
        <f t="shared" si="3"/>
        <v>8.707874349933487</v>
      </c>
      <c r="N68" s="136"/>
    </row>
    <row r="69" spans="1:14" s="9" customFormat="1" ht="21.75" customHeight="1" x14ac:dyDescent="0.25">
      <c r="A69" s="106" t="s">
        <v>27</v>
      </c>
      <c r="B69" s="137">
        <v>18440.430964993677</v>
      </c>
      <c r="C69" s="137">
        <v>24817.087875713809</v>
      </c>
      <c r="D69" s="138">
        <f t="shared" si="0"/>
        <v>25.694621958285357</v>
      </c>
      <c r="E69" s="137">
        <v>23993.512409632636</v>
      </c>
      <c r="F69" s="137">
        <v>27623.762287382717</v>
      </c>
      <c r="G69" s="138">
        <f t="shared" si="1"/>
        <v>13.141764832693392</v>
      </c>
      <c r="H69" s="137">
        <v>19593.578297269858</v>
      </c>
      <c r="I69" s="137">
        <v>25582.531573095119</v>
      </c>
      <c r="J69" s="138">
        <f t="shared" si="2"/>
        <v>23.410323011674816</v>
      </c>
      <c r="K69" s="137">
        <v>25914.533492326449</v>
      </c>
      <c r="L69" s="137">
        <v>27471.924451716568</v>
      </c>
      <c r="M69" s="138">
        <f t="shared" si="3"/>
        <v>5.6690275270934176</v>
      </c>
      <c r="N69" s="136"/>
    </row>
    <row r="70" spans="1:14" s="9" customFormat="1" ht="21.75" customHeight="1" x14ac:dyDescent="0.25">
      <c r="A70" s="106" t="s">
        <v>28</v>
      </c>
      <c r="B70" s="137">
        <v>20817.911899452236</v>
      </c>
      <c r="C70" s="137">
        <v>27881.973582669463</v>
      </c>
      <c r="D70" s="138">
        <f t="shared" si="0"/>
        <v>25.335587031787522</v>
      </c>
      <c r="E70" s="137">
        <v>27066.468855740826</v>
      </c>
      <c r="F70" s="137">
        <v>30722.62923565157</v>
      </c>
      <c r="G70" s="138">
        <f t="shared" si="1"/>
        <v>11.900545203559631</v>
      </c>
      <c r="H70" s="137">
        <v>21853.144344605349</v>
      </c>
      <c r="I70" s="137">
        <v>28396.907699663381</v>
      </c>
      <c r="J70" s="138">
        <f t="shared" si="2"/>
        <v>23.043929375224202</v>
      </c>
      <c r="K70" s="137">
        <v>28625.173575865912</v>
      </c>
      <c r="L70" s="137">
        <v>30705.261617910281</v>
      </c>
      <c r="M70" s="138">
        <f t="shared" si="3"/>
        <v>6.7743700344538365</v>
      </c>
      <c r="N70" s="136"/>
    </row>
    <row r="71" spans="1:14" ht="18" customHeight="1" x14ac:dyDescent="0.25">
      <c r="A71" s="106" t="s">
        <v>144</v>
      </c>
      <c r="B71" s="140">
        <v>22180.489096702579</v>
      </c>
      <c r="C71" s="140">
        <v>30025.850085183796</v>
      </c>
      <c r="D71" s="141">
        <f t="shared" ref="D71:D84" si="4">+((B71/C71-1)*100)*-1</f>
        <v>26.128689000390693</v>
      </c>
      <c r="E71" s="140">
        <v>29273.995766847176</v>
      </c>
      <c r="F71" s="140">
        <v>33357.286209794562</v>
      </c>
      <c r="G71" s="141">
        <f t="shared" ref="G71:G84" si="5">+((E71/F71-1)*100)*-1</f>
        <v>12.241075060082151</v>
      </c>
      <c r="H71" s="140">
        <v>23660.843140569177</v>
      </c>
      <c r="I71" s="140">
        <v>30851.878800834547</v>
      </c>
      <c r="J71" s="141">
        <f t="shared" ref="J71:J84" si="6">+((H71/I71-1)*100)*-1</f>
        <v>23.30825849111935</v>
      </c>
      <c r="K71" s="140">
        <v>31632.617367279101</v>
      </c>
      <c r="L71" s="140">
        <v>33280.960558362669</v>
      </c>
      <c r="M71" s="141">
        <f t="shared" ref="M71:M84" si="7">+((K71/L71-1)*100)*-1</f>
        <v>4.9528113474759046</v>
      </c>
      <c r="N71" s="111"/>
    </row>
    <row r="72" spans="1:14" s="35" customFormat="1" ht="21.75" customHeight="1" x14ac:dyDescent="0.25">
      <c r="A72" s="106" t="s">
        <v>145</v>
      </c>
      <c r="B72" s="137">
        <v>24336.355229162651</v>
      </c>
      <c r="C72" s="137">
        <v>32018.377722441466</v>
      </c>
      <c r="D72" s="141">
        <f t="shared" si="4"/>
        <v>23.992541283234768</v>
      </c>
      <c r="E72" s="137">
        <v>31233.963228288685</v>
      </c>
      <c r="F72" s="137">
        <v>34440.509738133645</v>
      </c>
      <c r="G72" s="141">
        <f t="shared" si="5"/>
        <v>9.3103921348021359</v>
      </c>
      <c r="H72" s="137">
        <v>26204.304880777345</v>
      </c>
      <c r="I72" s="137">
        <v>33760.254560097128</v>
      </c>
      <c r="J72" s="141">
        <f t="shared" si="6"/>
        <v>22.3811987728627</v>
      </c>
      <c r="K72" s="137">
        <v>33627.718898709318</v>
      </c>
      <c r="L72" s="137">
        <v>35659.615462680304</v>
      </c>
      <c r="M72" s="141">
        <f t="shared" si="7"/>
        <v>5.6980327398579949</v>
      </c>
      <c r="N72" s="111"/>
    </row>
    <row r="73" spans="1:14" s="35" customFormat="1" ht="21.75" customHeight="1" x14ac:dyDescent="0.25">
      <c r="A73" s="106" t="s">
        <v>146</v>
      </c>
      <c r="B73" s="137">
        <v>27856.14676197138</v>
      </c>
      <c r="C73" s="137">
        <v>35426.788314338424</v>
      </c>
      <c r="D73" s="141">
        <f t="shared" si="4"/>
        <v>21.369821856820558</v>
      </c>
      <c r="E73" s="140">
        <v>35899.003400935391</v>
      </c>
      <c r="F73" s="140">
        <v>41312.296252444969</v>
      </c>
      <c r="G73" s="141">
        <f t="shared" si="5"/>
        <v>13.103345353719487</v>
      </c>
      <c r="H73" s="137">
        <v>30118.502184272096</v>
      </c>
      <c r="I73" s="137">
        <v>38668.246909555419</v>
      </c>
      <c r="J73" s="141">
        <f t="shared" si="6"/>
        <v>22.110505152408578</v>
      </c>
      <c r="K73" s="137">
        <v>39538.457981771789</v>
      </c>
      <c r="L73" s="137">
        <v>44586.629949734175</v>
      </c>
      <c r="M73" s="141">
        <f t="shared" si="7"/>
        <v>11.32216535237932</v>
      </c>
      <c r="N73" s="111"/>
    </row>
    <row r="74" spans="1:14" s="35" customFormat="1" ht="21.75" customHeight="1" x14ac:dyDescent="0.25">
      <c r="A74" s="106" t="s">
        <v>381</v>
      </c>
      <c r="B74" s="137">
        <v>27272.081399522674</v>
      </c>
      <c r="C74" s="137">
        <v>34203.999038080539</v>
      </c>
      <c r="D74" s="141">
        <f t="shared" si="4"/>
        <v>20.266395256415226</v>
      </c>
      <c r="E74" s="140">
        <v>36422.870497526521</v>
      </c>
      <c r="F74" s="140">
        <v>38941.822712418791</v>
      </c>
      <c r="G74" s="141">
        <f t="shared" si="5"/>
        <v>6.468501059887366</v>
      </c>
      <c r="H74" s="137">
        <v>30156.247131386892</v>
      </c>
      <c r="I74" s="137">
        <v>38083.866103673703</v>
      </c>
      <c r="J74" s="141">
        <f t="shared" si="6"/>
        <v>20.816213749690938</v>
      </c>
      <c r="K74" s="137">
        <v>39965.170128502592</v>
      </c>
      <c r="L74" s="137">
        <v>41987.70011070402</v>
      </c>
      <c r="M74" s="141">
        <f t="shared" si="7"/>
        <v>4.8169582446022545</v>
      </c>
      <c r="N74" s="111"/>
    </row>
    <row r="75" spans="1:14" s="35" customFormat="1" ht="21.75" customHeight="1" x14ac:dyDescent="0.25">
      <c r="A75" s="106" t="s">
        <v>384</v>
      </c>
      <c r="B75" s="137">
        <v>28937.920560412003</v>
      </c>
      <c r="C75" s="137">
        <v>36889.898566966433</v>
      </c>
      <c r="D75" s="141">
        <f t="shared" si="4"/>
        <v>21.555976881094317</v>
      </c>
      <c r="E75" s="140">
        <v>39139.742456297332</v>
      </c>
      <c r="F75" s="140">
        <v>41081.356749849365</v>
      </c>
      <c r="G75" s="141">
        <f t="shared" si="5"/>
        <v>4.7262662364702779</v>
      </c>
      <c r="H75" s="137">
        <v>32116.737454544811</v>
      </c>
      <c r="I75" s="137">
        <v>40250.640205718562</v>
      </c>
      <c r="J75" s="141">
        <f t="shared" si="6"/>
        <v>20.208132615038842</v>
      </c>
      <c r="K75" s="137">
        <v>43409.629203770113</v>
      </c>
      <c r="L75" s="137">
        <v>43060.217752853765</v>
      </c>
      <c r="M75" s="141">
        <f t="shared" si="7"/>
        <v>-0.81144840679119312</v>
      </c>
      <c r="N75" s="111"/>
    </row>
    <row r="76" spans="1:14" s="35" customFormat="1" ht="21.75" customHeight="1" x14ac:dyDescent="0.25">
      <c r="A76" s="106" t="s">
        <v>385</v>
      </c>
      <c r="B76" s="137">
        <v>33287.498443850811</v>
      </c>
      <c r="C76" s="137">
        <v>44428.003907167178</v>
      </c>
      <c r="D76" s="141">
        <f t="shared" si="4"/>
        <v>25.075412990857259</v>
      </c>
      <c r="E76" s="140">
        <v>42975.676480956034</v>
      </c>
      <c r="F76" s="140">
        <v>47673.206299109006</v>
      </c>
      <c r="G76" s="141">
        <f t="shared" si="5"/>
        <v>9.8536057941644444</v>
      </c>
      <c r="H76" s="137">
        <v>36655.863360521857</v>
      </c>
      <c r="I76" s="137">
        <v>47314.51546953692</v>
      </c>
      <c r="J76" s="141">
        <f t="shared" si="6"/>
        <v>22.527235042441795</v>
      </c>
      <c r="K76" s="137">
        <v>47743.189044917257</v>
      </c>
      <c r="L76" s="137">
        <v>48998.659035214914</v>
      </c>
      <c r="M76" s="141">
        <f t="shared" si="7"/>
        <v>2.5622537739152462</v>
      </c>
      <c r="N76" s="111"/>
    </row>
    <row r="77" spans="1:14" s="35" customFormat="1" ht="21.75" customHeight="1" x14ac:dyDescent="0.25">
      <c r="A77" s="106" t="s">
        <v>386</v>
      </c>
      <c r="B77" s="137">
        <v>36817.226085026537</v>
      </c>
      <c r="C77" s="137">
        <v>51467.663241055088</v>
      </c>
      <c r="D77" s="141">
        <f t="shared" si="4"/>
        <v>28.465324115088421</v>
      </c>
      <c r="E77" s="140">
        <v>48404.070985451603</v>
      </c>
      <c r="F77" s="140">
        <v>58268.261755261497</v>
      </c>
      <c r="G77" s="141">
        <f t="shared" si="5"/>
        <v>16.928925752481671</v>
      </c>
      <c r="H77" s="137">
        <v>40088.504647378861</v>
      </c>
      <c r="I77" s="137">
        <v>54200.172565628192</v>
      </c>
      <c r="J77" s="141">
        <f t="shared" si="6"/>
        <v>26.036204776215875</v>
      </c>
      <c r="K77" s="137">
        <v>52770.031195494616</v>
      </c>
      <c r="L77" s="137">
        <v>59291.426119757962</v>
      </c>
      <c r="M77" s="141">
        <f t="shared" si="7"/>
        <v>10.998883567231644</v>
      </c>
      <c r="N77" s="111"/>
    </row>
    <row r="78" spans="1:14" s="35" customFormat="1" ht="21.75" customHeight="1" x14ac:dyDescent="0.25">
      <c r="A78" s="106" t="s">
        <v>387</v>
      </c>
      <c r="B78" s="137">
        <v>41530.879999999997</v>
      </c>
      <c r="C78" s="137">
        <v>55077.240051121742</v>
      </c>
      <c r="D78" s="141">
        <f t="shared" si="4"/>
        <v>24.595204913224133</v>
      </c>
      <c r="E78" s="140">
        <v>54974.851722886902</v>
      </c>
      <c r="F78" s="140">
        <v>60265.859221258666</v>
      </c>
      <c r="G78" s="141">
        <f t="shared" si="5"/>
        <v>8.779444227197498</v>
      </c>
      <c r="H78" s="137">
        <v>43712.977044846572</v>
      </c>
      <c r="I78" s="137">
        <v>58373.936846285942</v>
      </c>
      <c r="J78" s="141">
        <f t="shared" si="6"/>
        <v>25.115591980793695</v>
      </c>
      <c r="K78" s="137">
        <v>58883.763747946898</v>
      </c>
      <c r="L78" s="137">
        <v>62012.823075310727</v>
      </c>
      <c r="M78" s="141">
        <f t="shared" si="7"/>
        <v>5.0458262859018337</v>
      </c>
      <c r="N78" s="111"/>
    </row>
    <row r="79" spans="1:14" s="35" customFormat="1" ht="21.75" customHeight="1" x14ac:dyDescent="0.25">
      <c r="A79" s="106" t="s">
        <v>388</v>
      </c>
      <c r="B79" s="137">
        <v>45989.999160095853</v>
      </c>
      <c r="C79" s="137">
        <v>59575.351469186702</v>
      </c>
      <c r="D79" s="141">
        <f t="shared" si="4"/>
        <v>22.80364609534432</v>
      </c>
      <c r="E79" s="140">
        <v>59298.333037340242</v>
      </c>
      <c r="F79" s="140">
        <v>66323.102384110607</v>
      </c>
      <c r="G79" s="141">
        <f t="shared" si="5"/>
        <v>10.591738164005616</v>
      </c>
      <c r="H79" s="137">
        <v>49095.738106461351</v>
      </c>
      <c r="I79" s="137">
        <v>62460.612821577932</v>
      </c>
      <c r="J79" s="141">
        <f t="shared" si="6"/>
        <v>21.397284002470574</v>
      </c>
      <c r="K79" s="137">
        <v>63475.797834600511</v>
      </c>
      <c r="L79" s="137">
        <v>67698.456649848536</v>
      </c>
      <c r="M79" s="141">
        <f t="shared" si="7"/>
        <v>6.2374521136996597</v>
      </c>
      <c r="N79" s="111"/>
    </row>
    <row r="80" spans="1:14" s="35" customFormat="1" ht="21.75" customHeight="1" x14ac:dyDescent="0.25">
      <c r="A80" s="108" t="s">
        <v>389</v>
      </c>
      <c r="B80" s="140">
        <v>51673.836067895907</v>
      </c>
      <c r="C80" s="140">
        <v>70810.852116445574</v>
      </c>
      <c r="D80" s="141">
        <f t="shared" si="4"/>
        <v>27.025541250484629</v>
      </c>
      <c r="E80" s="140">
        <v>66129.154762233273</v>
      </c>
      <c r="F80" s="140">
        <v>75925.497975601873</v>
      </c>
      <c r="G80" s="141">
        <f t="shared" si="5"/>
        <v>12.902573541916817</v>
      </c>
      <c r="H80" s="140">
        <v>55171.793889325192</v>
      </c>
      <c r="I80" s="140">
        <v>74600.819567778613</v>
      </c>
      <c r="J80" s="141">
        <f t="shared" si="6"/>
        <v>26.043984222989891</v>
      </c>
      <c r="K80" s="140">
        <v>72093.75536635147</v>
      </c>
      <c r="L80" s="140">
        <v>78282.457904418145</v>
      </c>
      <c r="M80" s="141">
        <f t="shared" si="7"/>
        <v>7.9056058071439228</v>
      </c>
      <c r="N80" s="111"/>
    </row>
    <row r="81" spans="1:14" s="35" customFormat="1" ht="21.75" customHeight="1" x14ac:dyDescent="0.25">
      <c r="A81" s="106" t="s">
        <v>393</v>
      </c>
      <c r="B81" s="140">
        <v>55770.216622540924</v>
      </c>
      <c r="C81" s="140">
        <v>76272.042115007542</v>
      </c>
      <c r="D81" s="141">
        <f t="shared" si="4"/>
        <v>26.87986964024477</v>
      </c>
      <c r="E81" s="140">
        <v>71424.56563920567</v>
      </c>
      <c r="F81" s="140">
        <v>83312.156988059884</v>
      </c>
      <c r="G81" s="141">
        <f t="shared" si="5"/>
        <v>14.268735534668631</v>
      </c>
      <c r="H81" s="140">
        <v>59605.619354870345</v>
      </c>
      <c r="I81" s="140">
        <v>81677.989823351978</v>
      </c>
      <c r="J81" s="141">
        <f t="shared" si="6"/>
        <v>27.023645557656806</v>
      </c>
      <c r="K81" s="140">
        <v>76984.457927220545</v>
      </c>
      <c r="L81" s="140">
        <v>87470.727954195332</v>
      </c>
      <c r="M81" s="141">
        <f t="shared" si="7"/>
        <v>11.988319146567516</v>
      </c>
      <c r="N81" s="111"/>
    </row>
    <row r="82" spans="1:14" s="35" customFormat="1" ht="21.75" customHeight="1" x14ac:dyDescent="0.25">
      <c r="A82" s="106" t="s">
        <v>395</v>
      </c>
      <c r="B82" s="140">
        <v>67064</v>
      </c>
      <c r="C82" s="140">
        <v>85747</v>
      </c>
      <c r="D82" s="141">
        <f t="shared" si="4"/>
        <v>21.788517382532333</v>
      </c>
      <c r="E82" s="140">
        <v>88689.49</v>
      </c>
      <c r="F82" s="140">
        <v>95015.93</v>
      </c>
      <c r="G82" s="141">
        <f t="shared" si="5"/>
        <v>6.6582940355369713</v>
      </c>
      <c r="H82" s="140">
        <v>72378.91</v>
      </c>
      <c r="I82" s="140">
        <v>91132.97</v>
      </c>
      <c r="J82" s="141">
        <f t="shared" si="6"/>
        <v>20.578787238032515</v>
      </c>
      <c r="K82" s="140">
        <v>95669.92</v>
      </c>
      <c r="L82" s="140">
        <v>97577.15</v>
      </c>
      <c r="M82" s="141">
        <f t="shared" si="7"/>
        <v>1.9545867039568177</v>
      </c>
      <c r="N82" s="111"/>
    </row>
    <row r="83" spans="1:14" s="35" customFormat="1" ht="21.75" customHeight="1" x14ac:dyDescent="0.25">
      <c r="A83" s="106" t="s">
        <v>635</v>
      </c>
      <c r="B83" s="140">
        <v>83212</v>
      </c>
      <c r="C83" s="140">
        <v>107036</v>
      </c>
      <c r="D83" s="141">
        <f t="shared" si="4"/>
        <v>22.257931910758998</v>
      </c>
      <c r="E83" s="140">
        <v>108684</v>
      </c>
      <c r="F83" s="140">
        <v>117528</v>
      </c>
      <c r="G83" s="141">
        <f t="shared" si="5"/>
        <v>7.5250153154992834</v>
      </c>
      <c r="H83" s="140">
        <v>88949</v>
      </c>
      <c r="I83" s="140">
        <v>112380</v>
      </c>
      <c r="J83" s="141">
        <f t="shared" si="6"/>
        <v>20.849795337248622</v>
      </c>
      <c r="K83" s="140">
        <v>116316</v>
      </c>
      <c r="L83" s="140">
        <v>121334</v>
      </c>
      <c r="M83" s="141">
        <f t="shared" si="7"/>
        <v>4.1356915621342694</v>
      </c>
      <c r="N83" s="111"/>
    </row>
    <row r="84" spans="1:14" s="35" customFormat="1" ht="21.75" customHeight="1" x14ac:dyDescent="0.25">
      <c r="A84" s="108" t="s">
        <v>636</v>
      </c>
      <c r="B84" s="140">
        <v>99148.74192040207</v>
      </c>
      <c r="C84" s="140">
        <v>129536.21846968392</v>
      </c>
      <c r="D84" s="141">
        <f t="shared" si="4"/>
        <v>23.458671951577472</v>
      </c>
      <c r="E84" s="140">
        <v>127988.39287489867</v>
      </c>
      <c r="F84" s="140">
        <v>139624.04545090871</v>
      </c>
      <c r="G84" s="141">
        <f t="shared" si="5"/>
        <v>8.3335592651203498</v>
      </c>
      <c r="H84" s="140">
        <v>105358.65205281743</v>
      </c>
      <c r="I84" s="140">
        <v>137348.94708903003</v>
      </c>
      <c r="J84" s="141">
        <f t="shared" si="6"/>
        <v>23.291256113872048</v>
      </c>
      <c r="K84" s="140">
        <v>136177.09370245368</v>
      </c>
      <c r="L84" s="140">
        <v>145496.82911549421</v>
      </c>
      <c r="M84" s="141">
        <f t="shared" si="7"/>
        <v>6.4054560293149709</v>
      </c>
      <c r="N84" s="111"/>
    </row>
    <row r="85" spans="1:14" s="35" customFormat="1" ht="21.75" customHeight="1" x14ac:dyDescent="0.25">
      <c r="A85" s="106" t="s">
        <v>643</v>
      </c>
      <c r="B85" s="140">
        <v>119548.21125508644</v>
      </c>
      <c r="C85" s="140">
        <v>161742.165712938</v>
      </c>
      <c r="D85" s="141">
        <f t="shared" ref="D85:D90" si="8">+((B85/C85-1)*100)*-1</f>
        <v>26.087170449255581</v>
      </c>
      <c r="E85" s="140">
        <v>154659.52969582169</v>
      </c>
      <c r="F85" s="140">
        <v>173078.51996549845</v>
      </c>
      <c r="G85" s="141">
        <f t="shared" ref="G85:G90" si="9">+((E85/F85-1)*100)*-1</f>
        <v>10.641985078996752</v>
      </c>
      <c r="H85" s="140">
        <v>128355.00422437044</v>
      </c>
      <c r="I85" s="140">
        <v>171289.06676701666</v>
      </c>
      <c r="J85" s="141">
        <f t="shared" ref="J85:J90" si="10">+((H85/I85-1)*100)*-1</f>
        <v>25.065267359442224</v>
      </c>
      <c r="K85" s="140">
        <v>169774.7169394037</v>
      </c>
      <c r="L85" s="140">
        <v>179721.19700620414</v>
      </c>
      <c r="M85" s="141">
        <f t="shared" ref="M85:M90" si="11">+((K85/L85-1)*100)*-1</f>
        <v>5.5343945135514883</v>
      </c>
      <c r="N85" s="111"/>
    </row>
    <row r="86" spans="1:14" s="35" customFormat="1" ht="21.75" customHeight="1" x14ac:dyDescent="0.25">
      <c r="A86" s="106" t="s">
        <v>644</v>
      </c>
      <c r="B86" s="140">
        <v>160610.62714911677</v>
      </c>
      <c r="C86" s="140">
        <v>204778.58705863493</v>
      </c>
      <c r="D86" s="141">
        <f t="shared" si="8"/>
        <v>21.56864179205974</v>
      </c>
      <c r="E86" s="140">
        <v>209595.73530233771</v>
      </c>
      <c r="F86" s="140">
        <v>222877.76510345499</v>
      </c>
      <c r="G86" s="141">
        <f t="shared" si="9"/>
        <v>5.9593337159281283</v>
      </c>
      <c r="H86" s="140">
        <v>172269.03054448927</v>
      </c>
      <c r="I86" s="140">
        <v>214717.24505568104</v>
      </c>
      <c r="J86" s="141">
        <f t="shared" si="10"/>
        <v>19.769355041875649</v>
      </c>
      <c r="K86" s="140">
        <v>222811.47908807694</v>
      </c>
      <c r="L86" s="140">
        <v>228854.47499036303</v>
      </c>
      <c r="M86" s="141">
        <f t="shared" si="11"/>
        <v>2.6405408513600404</v>
      </c>
      <c r="N86" s="111"/>
    </row>
    <row r="87" spans="1:14" s="35" customFormat="1" ht="21.75" customHeight="1" x14ac:dyDescent="0.25">
      <c r="A87" s="106" t="s">
        <v>645</v>
      </c>
      <c r="B87" s="140">
        <v>214558.01803705638</v>
      </c>
      <c r="C87" s="140">
        <v>282781.17147653777</v>
      </c>
      <c r="D87" s="141">
        <f t="shared" si="8"/>
        <v>24.125776508830199</v>
      </c>
      <c r="E87" s="140">
        <v>272906.09232399659</v>
      </c>
      <c r="F87" s="140">
        <v>309998.99253988953</v>
      </c>
      <c r="G87" s="141">
        <f t="shared" si="9"/>
        <v>11.96549056885079</v>
      </c>
      <c r="H87" s="140">
        <v>233343.61941301022</v>
      </c>
      <c r="I87" s="140">
        <v>297792.28467237623</v>
      </c>
      <c r="J87" s="141">
        <f t="shared" si="10"/>
        <v>21.642154137831625</v>
      </c>
      <c r="K87" s="140">
        <v>297353.23580971005</v>
      </c>
      <c r="L87" s="140">
        <v>317261.265824217</v>
      </c>
      <c r="M87" s="141">
        <f t="shared" si="11"/>
        <v>6.2749639363594012</v>
      </c>
      <c r="N87" s="111"/>
    </row>
    <row r="88" spans="1:14" s="35" customFormat="1" ht="21.75" customHeight="1" x14ac:dyDescent="0.25">
      <c r="A88" s="106" t="s">
        <v>646</v>
      </c>
      <c r="B88" s="140">
        <v>294989.36166849412</v>
      </c>
      <c r="C88" s="140">
        <v>402717.88083931786</v>
      </c>
      <c r="D88" s="141">
        <f t="shared" si="8"/>
        <v>26.750369004302243</v>
      </c>
      <c r="E88" s="140">
        <v>367374.73037862987</v>
      </c>
      <c r="F88" s="140">
        <v>436277.82286576432</v>
      </c>
      <c r="G88" s="141">
        <f t="shared" si="9"/>
        <v>15.793397893693717</v>
      </c>
      <c r="H88" s="140">
        <v>313505.91529000807</v>
      </c>
      <c r="I88" s="140">
        <v>412177.89415514795</v>
      </c>
      <c r="J88" s="141">
        <f t="shared" si="10"/>
        <v>23.939172930996332</v>
      </c>
      <c r="K88" s="140">
        <v>392173.37868040981</v>
      </c>
      <c r="L88" s="140">
        <v>436346.81366727233</v>
      </c>
      <c r="M88" s="141">
        <f t="shared" si="11"/>
        <v>10.123469131264496</v>
      </c>
      <c r="N88" s="111"/>
    </row>
    <row r="89" spans="1:14" s="35" customFormat="1" ht="21.75" customHeight="1" x14ac:dyDescent="0.25">
      <c r="A89" s="106" t="s">
        <v>647</v>
      </c>
      <c r="B89" s="137">
        <v>398966</v>
      </c>
      <c r="C89" s="137">
        <v>544612</v>
      </c>
      <c r="D89" s="138">
        <f t="shared" si="8"/>
        <v>26.74307580442591</v>
      </c>
      <c r="E89" s="137">
        <v>520835</v>
      </c>
      <c r="F89" s="137">
        <v>597824</v>
      </c>
      <c r="G89" s="138">
        <f t="shared" si="9"/>
        <v>12.878204956642758</v>
      </c>
      <c r="H89" s="137">
        <v>430022</v>
      </c>
      <c r="I89" s="137">
        <v>578415</v>
      </c>
      <c r="J89" s="138">
        <f t="shared" si="10"/>
        <v>25.655109220888118</v>
      </c>
      <c r="K89" s="137">
        <v>572847</v>
      </c>
      <c r="L89" s="137">
        <v>616547</v>
      </c>
      <c r="M89" s="138">
        <f t="shared" si="11"/>
        <v>7.0878619148256323</v>
      </c>
      <c r="N89" s="111"/>
    </row>
    <row r="90" spans="1:14" s="35" customFormat="1" ht="21.75" customHeight="1" thickBot="1" x14ac:dyDescent="0.3">
      <c r="A90" s="371" t="s">
        <v>650</v>
      </c>
      <c r="B90" s="372">
        <v>514530</v>
      </c>
      <c r="C90" s="372">
        <v>701179</v>
      </c>
      <c r="D90" s="373">
        <f t="shared" si="8"/>
        <v>26.619308336387714</v>
      </c>
      <c r="E90" s="372">
        <v>676757</v>
      </c>
      <c r="F90" s="372">
        <v>788248</v>
      </c>
      <c r="G90" s="373">
        <f t="shared" si="9"/>
        <v>14.14415260171925</v>
      </c>
      <c r="H90" s="372">
        <v>550560</v>
      </c>
      <c r="I90" s="372">
        <v>736850</v>
      </c>
      <c r="J90" s="373">
        <f t="shared" si="10"/>
        <v>25.281943407749207</v>
      </c>
      <c r="K90" s="372">
        <v>721234</v>
      </c>
      <c r="L90" s="372">
        <v>795665</v>
      </c>
      <c r="M90" s="373">
        <f t="shared" si="11"/>
        <v>9.3545650493612307</v>
      </c>
      <c r="N90" s="111"/>
    </row>
    <row r="91" spans="1:14" x14ac:dyDescent="0.25">
      <c r="A91" s="344"/>
      <c r="B91" s="142"/>
      <c r="C91" s="142"/>
      <c r="D91" s="143"/>
      <c r="E91" s="142"/>
      <c r="F91" s="142"/>
      <c r="G91" s="143"/>
      <c r="H91" s="142"/>
      <c r="I91" s="142"/>
      <c r="J91" s="143"/>
      <c r="K91" s="142"/>
      <c r="L91" s="142"/>
      <c r="M91" s="143"/>
      <c r="N91" s="144"/>
    </row>
    <row r="92" spans="1:14" ht="17.25" customHeight="1" x14ac:dyDescent="0.25">
      <c r="A92" s="416" t="s">
        <v>658</v>
      </c>
      <c r="B92" s="416"/>
      <c r="C92" s="416"/>
      <c r="D92" s="416"/>
      <c r="E92" s="416"/>
      <c r="F92" s="416"/>
      <c r="G92" s="416"/>
      <c r="H92" s="416"/>
      <c r="I92" s="416"/>
      <c r="J92" s="416"/>
      <c r="K92" s="416"/>
      <c r="L92" s="416"/>
      <c r="M92" s="416"/>
      <c r="N92" s="144"/>
    </row>
    <row r="93" spans="1:14" x14ac:dyDescent="0.25">
      <c r="A93" s="102" t="s">
        <v>38</v>
      </c>
      <c r="B93" s="102"/>
      <c r="C93" s="102"/>
      <c r="D93" s="102"/>
      <c r="E93" s="102"/>
      <c r="F93" s="102"/>
      <c r="G93" s="102"/>
      <c r="H93" s="102"/>
      <c r="I93" s="102"/>
      <c r="J93" s="102"/>
      <c r="K93" s="102"/>
      <c r="L93" s="102"/>
      <c r="M93" s="144"/>
      <c r="N93" s="144"/>
    </row>
    <row r="94" spans="1:14" ht="35.25" customHeight="1" x14ac:dyDescent="0.25">
      <c r="A94" s="391" t="s">
        <v>39</v>
      </c>
      <c r="B94" s="391"/>
      <c r="C94" s="391"/>
      <c r="D94" s="391"/>
      <c r="E94" s="391"/>
      <c r="F94" s="391"/>
      <c r="G94" s="391"/>
      <c r="H94" s="391"/>
      <c r="I94" s="391"/>
      <c r="J94" s="391"/>
      <c r="K94" s="391"/>
      <c r="L94" s="391"/>
      <c r="M94" s="391"/>
      <c r="N94" s="145"/>
    </row>
    <row r="95" spans="1:14" ht="15" customHeight="1" x14ac:dyDescent="0.25">
      <c r="A95" s="391" t="s">
        <v>40</v>
      </c>
      <c r="B95" s="391"/>
      <c r="C95" s="391"/>
      <c r="D95" s="391"/>
      <c r="E95" s="391"/>
      <c r="F95" s="391"/>
      <c r="G95" s="391"/>
      <c r="H95" s="391"/>
      <c r="I95" s="391"/>
      <c r="J95" s="391"/>
      <c r="K95" s="391"/>
      <c r="L95" s="391"/>
      <c r="M95" s="391"/>
      <c r="N95" s="145"/>
    </row>
    <row r="96" spans="1:14" ht="65.25" customHeight="1" x14ac:dyDescent="0.25">
      <c r="A96" s="391" t="s">
        <v>41</v>
      </c>
      <c r="B96" s="391"/>
      <c r="C96" s="391"/>
      <c r="D96" s="391"/>
      <c r="E96" s="391"/>
      <c r="F96" s="391"/>
      <c r="G96" s="391"/>
      <c r="H96" s="391"/>
      <c r="I96" s="391"/>
      <c r="J96" s="391"/>
      <c r="K96" s="391"/>
      <c r="L96" s="391"/>
      <c r="M96" s="391"/>
      <c r="N96" s="145"/>
    </row>
    <row r="97" spans="1:14" x14ac:dyDescent="0.25">
      <c r="A97" s="398" t="s">
        <v>42</v>
      </c>
      <c r="B97" s="398"/>
      <c r="C97" s="398"/>
      <c r="D97" s="398"/>
      <c r="E97" s="398"/>
      <c r="F97" s="398"/>
      <c r="G97" s="398"/>
      <c r="H97" s="398"/>
      <c r="I97" s="398"/>
      <c r="J97" s="398"/>
      <c r="K97" s="398"/>
      <c r="L97" s="398"/>
      <c r="M97" s="398"/>
      <c r="N97" s="398"/>
    </row>
    <row r="98" spans="1:14" ht="15.75" customHeight="1" x14ac:dyDescent="0.25">
      <c r="A98" s="391" t="s">
        <v>152</v>
      </c>
      <c r="B98" s="391"/>
      <c r="C98" s="391"/>
      <c r="D98" s="391"/>
      <c r="E98" s="391"/>
      <c r="F98" s="391"/>
      <c r="G98" s="391"/>
      <c r="H98" s="391"/>
      <c r="I98" s="391"/>
      <c r="J98" s="391"/>
      <c r="K98" s="391"/>
      <c r="L98" s="391"/>
      <c r="M98" s="144"/>
      <c r="N98" s="144"/>
    </row>
    <row r="99" spans="1:14" x14ac:dyDescent="0.25">
      <c r="A99" s="391" t="s">
        <v>153</v>
      </c>
      <c r="B99" s="391"/>
      <c r="C99" s="391"/>
      <c r="D99" s="391"/>
      <c r="E99" s="391"/>
      <c r="F99" s="391"/>
      <c r="G99" s="391"/>
      <c r="H99" s="391"/>
      <c r="I99" s="391"/>
      <c r="J99" s="391"/>
      <c r="K99" s="391"/>
      <c r="L99" s="391"/>
      <c r="M99" s="144"/>
      <c r="N99" s="144"/>
    </row>
    <row r="100" spans="1:14" s="35" customFormat="1" x14ac:dyDescent="0.25">
      <c r="A100" s="391" t="s">
        <v>637</v>
      </c>
      <c r="B100" s="391"/>
      <c r="C100" s="391"/>
      <c r="D100" s="391"/>
      <c r="E100" s="391"/>
      <c r="F100" s="391"/>
      <c r="G100" s="391"/>
      <c r="H100" s="391"/>
      <c r="I100" s="391"/>
      <c r="J100" s="391"/>
      <c r="K100" s="391"/>
      <c r="L100" s="391"/>
      <c r="M100" s="144"/>
      <c r="N100" s="144"/>
    </row>
    <row r="101" spans="1:14" x14ac:dyDescent="0.25">
      <c r="A101" s="391" t="s">
        <v>638</v>
      </c>
      <c r="B101" s="391"/>
      <c r="C101" s="391"/>
      <c r="D101" s="391"/>
      <c r="E101" s="391"/>
      <c r="F101" s="391"/>
      <c r="G101" s="391"/>
      <c r="H101" s="391"/>
      <c r="I101" s="391"/>
      <c r="J101" s="391"/>
      <c r="K101" s="391"/>
      <c r="L101" s="391"/>
      <c r="M101" s="144"/>
      <c r="N101" s="144"/>
    </row>
    <row r="102" spans="1:14" x14ac:dyDescent="0.25">
      <c r="A102" s="398"/>
      <c r="B102" s="398"/>
      <c r="C102" s="398"/>
      <c r="D102" s="398"/>
      <c r="E102" s="398"/>
      <c r="F102" s="398"/>
      <c r="G102" s="398"/>
      <c r="H102" s="398"/>
      <c r="I102" s="398"/>
      <c r="J102" s="398"/>
      <c r="K102" s="398"/>
      <c r="L102" s="398"/>
      <c r="M102" s="144"/>
      <c r="N102" s="144"/>
    </row>
    <row r="103" spans="1:14" x14ac:dyDescent="0.25">
      <c r="A103" s="111"/>
      <c r="B103" s="144"/>
      <c r="C103" s="144"/>
      <c r="D103" s="144"/>
      <c r="E103" s="144"/>
      <c r="F103" s="144"/>
      <c r="G103" s="144"/>
      <c r="H103" s="144"/>
      <c r="I103" s="144"/>
      <c r="J103" s="144"/>
      <c r="K103" s="144"/>
      <c r="L103" s="144"/>
      <c r="M103" s="144"/>
      <c r="N103" s="144"/>
    </row>
    <row r="104" spans="1:14" x14ac:dyDescent="0.25">
      <c r="A104" s="111"/>
      <c r="B104" s="113" t="s">
        <v>50</v>
      </c>
      <c r="C104" s="112"/>
      <c r="D104" s="112"/>
      <c r="E104" s="144"/>
      <c r="F104" s="144"/>
      <c r="G104" s="144"/>
      <c r="H104" s="144"/>
      <c r="I104" s="144"/>
      <c r="J104" s="144"/>
      <c r="K104" s="111"/>
      <c r="L104" s="111"/>
      <c r="M104" s="111"/>
      <c r="N104" s="111"/>
    </row>
    <row r="105" spans="1:14" x14ac:dyDescent="0.25">
      <c r="A105" s="111"/>
      <c r="B105" s="112"/>
      <c r="C105" s="112"/>
      <c r="D105" s="112"/>
      <c r="E105" s="144"/>
      <c r="F105" s="144"/>
      <c r="G105" s="144"/>
      <c r="H105" s="144"/>
      <c r="I105" s="144"/>
      <c r="J105" s="144"/>
      <c r="K105" s="111"/>
      <c r="L105" s="111"/>
      <c r="M105" s="111"/>
      <c r="N105" s="111"/>
    </row>
    <row r="106" spans="1:14" x14ac:dyDescent="0.25">
      <c r="A106" s="111"/>
      <c r="B106" s="113" t="s">
        <v>32</v>
      </c>
      <c r="C106" s="112"/>
      <c r="D106" s="112"/>
      <c r="E106" s="144"/>
      <c r="F106" s="144"/>
      <c r="G106" s="144"/>
      <c r="H106" s="144"/>
      <c r="I106" s="144"/>
      <c r="J106" s="144"/>
      <c r="K106" s="111"/>
      <c r="L106" s="111"/>
      <c r="M106" s="111"/>
      <c r="N106" s="111"/>
    </row>
    <row r="107" spans="1:14" x14ac:dyDescent="0.25">
      <c r="A107" s="111"/>
      <c r="B107" s="113" t="s">
        <v>61</v>
      </c>
      <c r="C107" s="112"/>
      <c r="D107" s="112"/>
      <c r="E107" s="144"/>
      <c r="F107" s="144"/>
      <c r="G107" s="144"/>
      <c r="H107" s="144"/>
      <c r="I107" s="144"/>
      <c r="J107" s="144"/>
      <c r="K107" s="111"/>
      <c r="L107" s="111"/>
      <c r="M107" s="111"/>
      <c r="N107" s="111"/>
    </row>
    <row r="108" spans="1:14" x14ac:dyDescent="0.25">
      <c r="A108" s="111"/>
      <c r="B108" s="113" t="s">
        <v>58</v>
      </c>
      <c r="C108" s="112"/>
      <c r="D108" s="112"/>
      <c r="E108" s="144"/>
      <c r="F108" s="144"/>
      <c r="G108" s="144"/>
      <c r="H108" s="144"/>
      <c r="I108" s="144"/>
      <c r="J108" s="144"/>
      <c r="K108" s="111"/>
      <c r="L108" s="111"/>
      <c r="M108" s="111"/>
      <c r="N108" s="111"/>
    </row>
    <row r="109" spans="1:14" x14ac:dyDescent="0.25">
      <c r="A109" s="111"/>
      <c r="B109" s="113" t="s">
        <v>63</v>
      </c>
      <c r="C109" s="112"/>
      <c r="D109" s="112"/>
      <c r="E109" s="144"/>
      <c r="F109" s="144"/>
      <c r="G109" s="144"/>
      <c r="H109" s="144"/>
      <c r="I109" s="144"/>
      <c r="J109" s="144"/>
      <c r="K109" s="111"/>
      <c r="L109" s="111"/>
      <c r="M109" s="111"/>
      <c r="N109" s="111"/>
    </row>
    <row r="110" spans="1:14" x14ac:dyDescent="0.25">
      <c r="A110" s="111"/>
      <c r="B110" s="113" t="s">
        <v>57</v>
      </c>
      <c r="C110" s="112"/>
      <c r="D110" s="112"/>
      <c r="E110" s="144"/>
      <c r="F110" s="144"/>
      <c r="G110" s="144"/>
      <c r="H110" s="144"/>
      <c r="I110" s="144"/>
      <c r="J110" s="144"/>
      <c r="K110" s="111"/>
      <c r="L110" s="111"/>
      <c r="M110" s="111"/>
      <c r="N110" s="111"/>
    </row>
    <row r="111" spans="1:14" x14ac:dyDescent="0.25">
      <c r="A111" s="144"/>
      <c r="B111" s="144"/>
      <c r="C111" s="144"/>
      <c r="D111" s="144"/>
      <c r="E111" s="144"/>
      <c r="F111" s="144"/>
      <c r="G111" s="144"/>
      <c r="H111" s="144"/>
      <c r="I111" s="144"/>
      <c r="J111" s="144"/>
      <c r="K111" s="111"/>
      <c r="L111" s="111"/>
      <c r="M111" s="111"/>
      <c r="N111" s="111"/>
    </row>
    <row r="112" spans="1:14" x14ac:dyDescent="0.25">
      <c r="A112" s="111"/>
      <c r="B112" s="144"/>
      <c r="C112" s="144"/>
      <c r="D112" s="144"/>
      <c r="E112" s="144"/>
      <c r="F112" s="144"/>
      <c r="G112" s="144"/>
      <c r="H112" s="144"/>
      <c r="I112" s="144"/>
      <c r="J112" s="144"/>
      <c r="K112" s="144"/>
      <c r="L112" s="144"/>
      <c r="M112" s="144"/>
      <c r="N112" s="144"/>
    </row>
    <row r="113" spans="1:14" x14ac:dyDescent="0.25">
      <c r="A113" s="111"/>
      <c r="B113" s="111"/>
      <c r="C113" s="111"/>
      <c r="D113" s="111"/>
      <c r="E113" s="111"/>
      <c r="F113" s="111"/>
      <c r="G113" s="111"/>
      <c r="H113" s="111"/>
      <c r="I113" s="111"/>
      <c r="J113" s="111"/>
      <c r="K113" s="111"/>
      <c r="L113" s="111"/>
      <c r="M113" s="111"/>
      <c r="N113" s="111"/>
    </row>
    <row r="114" spans="1:14" x14ac:dyDescent="0.25">
      <c r="A114" s="111"/>
      <c r="B114" s="111"/>
      <c r="C114" s="111"/>
      <c r="D114" s="111"/>
      <c r="E114" s="111"/>
      <c r="F114" s="111"/>
      <c r="G114" s="111"/>
      <c r="H114" s="111"/>
      <c r="I114" s="111"/>
      <c r="J114" s="111"/>
      <c r="K114" s="111"/>
      <c r="L114" s="111"/>
      <c r="M114" s="111"/>
      <c r="N114" s="111"/>
    </row>
    <row r="117" spans="1:14" x14ac:dyDescent="0.25">
      <c r="B117" s="12"/>
      <c r="C117" s="12"/>
      <c r="D117" s="12"/>
      <c r="E117" s="12"/>
      <c r="F117" s="12"/>
      <c r="G117" s="12"/>
      <c r="H117" s="12"/>
      <c r="I117" s="12"/>
      <c r="J117" s="12"/>
      <c r="K117" s="12"/>
      <c r="L117" s="12"/>
      <c r="M117" s="12"/>
      <c r="N117" s="12"/>
    </row>
    <row r="118" spans="1:14" x14ac:dyDescent="0.25">
      <c r="B118" s="12"/>
      <c r="C118" s="12"/>
      <c r="D118" s="12"/>
      <c r="E118" s="12"/>
      <c r="F118" s="12"/>
      <c r="G118" s="12"/>
      <c r="H118" s="12"/>
      <c r="I118" s="12"/>
      <c r="J118" s="12"/>
      <c r="K118" s="12"/>
      <c r="L118" s="12"/>
      <c r="M118" s="12"/>
      <c r="N118" s="12"/>
    </row>
    <row r="119" spans="1:14" x14ac:dyDescent="0.25">
      <c r="B119" s="12"/>
      <c r="C119" s="12"/>
      <c r="D119" s="12"/>
      <c r="E119" s="12"/>
      <c r="F119" s="12"/>
      <c r="G119" s="12"/>
      <c r="H119" s="12"/>
      <c r="I119" s="12"/>
      <c r="J119" s="12"/>
      <c r="K119" s="12"/>
      <c r="L119" s="12"/>
      <c r="M119" s="12"/>
      <c r="N119" s="12"/>
    </row>
    <row r="120" spans="1:14" x14ac:dyDescent="0.25">
      <c r="B120" s="12"/>
      <c r="C120" s="12"/>
      <c r="D120" s="12"/>
      <c r="E120" s="12"/>
      <c r="F120" s="12"/>
      <c r="G120" s="12"/>
      <c r="H120" s="12"/>
      <c r="I120" s="12"/>
      <c r="J120" s="12"/>
      <c r="K120" s="12"/>
      <c r="L120" s="12"/>
      <c r="M120" s="12"/>
      <c r="N120" s="12"/>
    </row>
    <row r="121" spans="1:14" x14ac:dyDescent="0.25">
      <c r="B121" s="12"/>
      <c r="C121" s="12"/>
      <c r="D121" s="12"/>
      <c r="E121" s="12"/>
      <c r="F121" s="12"/>
      <c r="G121" s="12"/>
      <c r="H121" s="12"/>
      <c r="I121" s="12"/>
      <c r="J121" s="12"/>
      <c r="K121" s="12"/>
      <c r="L121" s="12"/>
      <c r="M121" s="12"/>
      <c r="N121" s="12"/>
    </row>
    <row r="122" spans="1:14" x14ac:dyDescent="0.25">
      <c r="B122" s="12"/>
      <c r="C122" s="12"/>
      <c r="D122" s="12"/>
      <c r="E122" s="12"/>
      <c r="F122" s="12"/>
      <c r="G122" s="12"/>
      <c r="H122" s="12"/>
      <c r="I122" s="12"/>
      <c r="J122" s="12"/>
      <c r="K122" s="12"/>
      <c r="L122" s="12"/>
      <c r="M122" s="12"/>
      <c r="N122" s="12"/>
    </row>
    <row r="123" spans="1:14" x14ac:dyDescent="0.25">
      <c r="B123" s="12"/>
      <c r="C123" s="12"/>
      <c r="D123" s="12"/>
      <c r="E123" s="12"/>
      <c r="F123" s="12"/>
      <c r="G123" s="12"/>
      <c r="H123" s="12"/>
      <c r="I123" s="12"/>
      <c r="J123" s="12"/>
      <c r="K123" s="12"/>
      <c r="L123" s="12"/>
      <c r="M123" s="12"/>
      <c r="N123" s="12"/>
    </row>
    <row r="124" spans="1:14" x14ac:dyDescent="0.25">
      <c r="B124" s="12"/>
      <c r="C124" s="12"/>
      <c r="D124" s="12"/>
      <c r="E124" s="12"/>
      <c r="F124" s="12"/>
      <c r="G124" s="12"/>
      <c r="H124" s="12"/>
      <c r="I124" s="12"/>
      <c r="J124" s="12"/>
      <c r="K124" s="12"/>
      <c r="L124" s="12"/>
      <c r="M124" s="12"/>
      <c r="N124" s="12"/>
    </row>
    <row r="125" spans="1:14" x14ac:dyDescent="0.25">
      <c r="B125" s="12"/>
      <c r="C125" s="12"/>
      <c r="D125" s="12"/>
      <c r="E125" s="12"/>
      <c r="F125" s="12"/>
      <c r="G125" s="12"/>
      <c r="H125" s="12"/>
      <c r="I125" s="12"/>
      <c r="J125" s="12"/>
      <c r="K125" s="12"/>
      <c r="L125" s="12"/>
      <c r="M125" s="12"/>
      <c r="N125" s="12"/>
    </row>
    <row r="126" spans="1:14" x14ac:dyDescent="0.25">
      <c r="B126" s="12"/>
      <c r="C126" s="12"/>
      <c r="D126" s="12"/>
      <c r="E126" s="12"/>
      <c r="F126" s="12"/>
      <c r="G126" s="12"/>
      <c r="H126" s="12"/>
      <c r="I126" s="12"/>
      <c r="J126" s="12"/>
      <c r="K126" s="12"/>
      <c r="L126" s="12"/>
      <c r="M126" s="12"/>
      <c r="N126" s="12"/>
    </row>
    <row r="127" spans="1:14" x14ac:dyDescent="0.25">
      <c r="B127" s="12"/>
      <c r="C127" s="12"/>
      <c r="D127" s="12"/>
      <c r="E127" s="12"/>
      <c r="F127" s="12"/>
      <c r="G127" s="12"/>
      <c r="H127" s="12"/>
      <c r="I127" s="12"/>
      <c r="J127" s="12"/>
      <c r="K127" s="12"/>
      <c r="L127" s="12"/>
      <c r="M127" s="12"/>
      <c r="N127" s="12"/>
    </row>
    <row r="128" spans="1:14" x14ac:dyDescent="0.25">
      <c r="B128" s="12"/>
      <c r="C128" s="12"/>
      <c r="D128" s="12"/>
      <c r="E128" s="12"/>
      <c r="F128" s="12"/>
      <c r="G128" s="12"/>
      <c r="H128" s="12"/>
      <c r="I128" s="12"/>
      <c r="J128" s="12"/>
      <c r="K128" s="12"/>
      <c r="L128" s="12"/>
      <c r="M128" s="12"/>
      <c r="N128" s="12"/>
    </row>
    <row r="129" spans="2:14" x14ac:dyDescent="0.25">
      <c r="B129" s="12"/>
      <c r="C129" s="12"/>
      <c r="D129" s="12"/>
      <c r="E129" s="12"/>
      <c r="F129" s="12"/>
      <c r="G129" s="12"/>
      <c r="H129" s="12"/>
      <c r="I129" s="12"/>
      <c r="J129" s="12"/>
      <c r="K129" s="12"/>
      <c r="L129" s="12"/>
      <c r="M129" s="12"/>
      <c r="N129" s="12"/>
    </row>
    <row r="130" spans="2:14" x14ac:dyDescent="0.25">
      <c r="B130" s="12"/>
      <c r="C130" s="12"/>
      <c r="D130" s="12"/>
      <c r="E130" s="12"/>
      <c r="F130" s="12"/>
      <c r="G130" s="12"/>
      <c r="H130" s="12"/>
      <c r="I130" s="12"/>
      <c r="J130" s="12"/>
      <c r="K130" s="12"/>
      <c r="L130" s="12"/>
      <c r="M130" s="12"/>
      <c r="N130" s="12"/>
    </row>
    <row r="131" spans="2:14" x14ac:dyDescent="0.25">
      <c r="B131" s="12"/>
      <c r="C131" s="12"/>
      <c r="D131" s="12"/>
      <c r="E131" s="12"/>
      <c r="F131" s="12"/>
      <c r="G131" s="12"/>
      <c r="H131" s="12"/>
      <c r="I131" s="12"/>
      <c r="J131" s="12"/>
      <c r="K131" s="12"/>
      <c r="L131" s="12"/>
      <c r="M131" s="12"/>
      <c r="N131" s="12"/>
    </row>
    <row r="132" spans="2:14" x14ac:dyDescent="0.25">
      <c r="B132" s="12"/>
      <c r="C132" s="12"/>
      <c r="D132" s="12"/>
      <c r="E132" s="12"/>
      <c r="F132" s="12"/>
      <c r="G132" s="12"/>
      <c r="H132" s="12"/>
      <c r="I132" s="12"/>
      <c r="J132" s="12"/>
      <c r="K132" s="12"/>
      <c r="L132" s="12"/>
      <c r="M132" s="12"/>
      <c r="N132" s="12"/>
    </row>
    <row r="133" spans="2:14" x14ac:dyDescent="0.25">
      <c r="B133" s="12"/>
      <c r="C133" s="12"/>
      <c r="D133" s="12"/>
      <c r="E133" s="12"/>
      <c r="F133" s="12"/>
      <c r="G133" s="12"/>
      <c r="H133" s="12"/>
      <c r="I133" s="12"/>
      <c r="J133" s="12"/>
      <c r="K133" s="12"/>
      <c r="L133" s="12"/>
      <c r="M133" s="12"/>
      <c r="N133" s="12"/>
    </row>
    <row r="134" spans="2:14" x14ac:dyDescent="0.25">
      <c r="B134" s="12"/>
      <c r="C134" s="12"/>
      <c r="D134" s="12"/>
      <c r="E134" s="12"/>
      <c r="F134" s="12"/>
      <c r="G134" s="12"/>
      <c r="H134" s="12"/>
      <c r="I134" s="12"/>
      <c r="J134" s="12"/>
      <c r="K134" s="12"/>
      <c r="L134" s="12"/>
      <c r="M134" s="12"/>
      <c r="N134" s="12"/>
    </row>
    <row r="135" spans="2:14" x14ac:dyDescent="0.25">
      <c r="B135" s="12"/>
      <c r="C135" s="12"/>
      <c r="D135" s="12"/>
      <c r="E135" s="12"/>
      <c r="F135" s="12"/>
      <c r="G135" s="12"/>
      <c r="H135" s="12"/>
      <c r="I135" s="12"/>
      <c r="J135" s="12"/>
      <c r="K135" s="12"/>
      <c r="L135" s="12"/>
      <c r="M135" s="12"/>
      <c r="N135" s="12"/>
    </row>
    <row r="136" spans="2:14" x14ac:dyDescent="0.25">
      <c r="B136" s="12"/>
      <c r="C136" s="12"/>
      <c r="D136" s="12"/>
      <c r="E136" s="12"/>
      <c r="F136" s="12"/>
      <c r="G136" s="12"/>
      <c r="H136" s="12"/>
      <c r="I136" s="12"/>
      <c r="J136" s="12"/>
      <c r="K136" s="12"/>
      <c r="L136" s="12"/>
      <c r="M136" s="12"/>
      <c r="N136" s="12"/>
    </row>
    <row r="137" spans="2:14" x14ac:dyDescent="0.25">
      <c r="B137" s="12"/>
      <c r="C137" s="12"/>
      <c r="D137" s="12"/>
      <c r="E137" s="12"/>
      <c r="F137" s="12"/>
      <c r="G137" s="12"/>
      <c r="H137" s="12"/>
      <c r="I137" s="12"/>
      <c r="J137" s="12"/>
      <c r="K137" s="12"/>
      <c r="L137" s="12"/>
      <c r="M137" s="12"/>
      <c r="N137" s="12"/>
    </row>
    <row r="138" spans="2:14" x14ac:dyDescent="0.25">
      <c r="B138" s="12"/>
      <c r="C138" s="12"/>
      <c r="D138" s="12"/>
      <c r="E138" s="12"/>
      <c r="F138" s="12"/>
      <c r="G138" s="12"/>
      <c r="H138" s="12"/>
      <c r="I138" s="12"/>
      <c r="J138" s="12"/>
      <c r="K138" s="12"/>
      <c r="L138" s="12"/>
      <c r="M138" s="12"/>
      <c r="N138" s="12"/>
    </row>
    <row r="139" spans="2:14" x14ac:dyDescent="0.25">
      <c r="B139" s="12"/>
      <c r="C139" s="12"/>
      <c r="D139" s="12"/>
      <c r="E139" s="12"/>
      <c r="F139" s="12"/>
      <c r="G139" s="12"/>
      <c r="H139" s="12"/>
      <c r="I139" s="12"/>
      <c r="J139" s="12"/>
      <c r="K139" s="12"/>
      <c r="L139" s="12"/>
      <c r="M139" s="12"/>
      <c r="N139" s="12"/>
    </row>
    <row r="140" spans="2:14" x14ac:dyDescent="0.25">
      <c r="B140" s="12"/>
      <c r="C140" s="12"/>
      <c r="D140" s="12"/>
      <c r="E140" s="12"/>
      <c r="F140" s="12"/>
      <c r="G140" s="12"/>
      <c r="H140" s="12"/>
      <c r="I140" s="12"/>
      <c r="J140" s="12"/>
      <c r="K140" s="12"/>
      <c r="L140" s="12"/>
      <c r="M140" s="12"/>
      <c r="N140" s="12"/>
    </row>
    <row r="141" spans="2:14" x14ac:dyDescent="0.25">
      <c r="B141" s="12"/>
      <c r="C141" s="12"/>
      <c r="D141" s="12"/>
      <c r="E141" s="12"/>
      <c r="F141" s="12"/>
      <c r="G141" s="12"/>
      <c r="H141" s="12"/>
      <c r="I141" s="12"/>
      <c r="J141" s="12"/>
      <c r="K141" s="12"/>
      <c r="L141" s="12"/>
      <c r="M141" s="12"/>
      <c r="N141" s="12"/>
    </row>
    <row r="142" spans="2:14" x14ac:dyDescent="0.25">
      <c r="B142" s="12"/>
      <c r="C142" s="12"/>
      <c r="D142" s="12"/>
      <c r="E142" s="12"/>
      <c r="F142" s="12"/>
      <c r="G142" s="12"/>
      <c r="H142" s="12"/>
      <c r="I142" s="12"/>
      <c r="J142" s="12"/>
      <c r="K142" s="12"/>
      <c r="L142" s="12"/>
      <c r="M142" s="12"/>
      <c r="N142" s="12"/>
    </row>
    <row r="143" spans="2:14" x14ac:dyDescent="0.25">
      <c r="B143" s="12"/>
      <c r="C143" s="12"/>
      <c r="D143" s="12"/>
      <c r="E143" s="12"/>
      <c r="F143" s="12"/>
      <c r="G143" s="12"/>
      <c r="H143" s="12"/>
      <c r="I143" s="12"/>
      <c r="J143" s="12"/>
      <c r="K143" s="12"/>
      <c r="L143" s="12"/>
      <c r="M143" s="12"/>
      <c r="N143" s="12"/>
    </row>
    <row r="144" spans="2:14" x14ac:dyDescent="0.25">
      <c r="B144" s="12"/>
      <c r="C144" s="12"/>
      <c r="D144" s="12"/>
      <c r="E144" s="12"/>
      <c r="F144" s="12"/>
      <c r="G144" s="12"/>
      <c r="H144" s="12"/>
      <c r="I144" s="12"/>
      <c r="J144" s="12"/>
      <c r="K144" s="12"/>
      <c r="L144" s="12"/>
      <c r="M144" s="12"/>
      <c r="N144" s="12"/>
    </row>
    <row r="145" spans="2:14" x14ac:dyDescent="0.25">
      <c r="B145" s="12"/>
      <c r="C145" s="12"/>
      <c r="D145" s="12"/>
      <c r="E145" s="12"/>
      <c r="F145" s="12"/>
      <c r="G145" s="12"/>
      <c r="H145" s="12"/>
      <c r="I145" s="12"/>
      <c r="J145" s="12"/>
      <c r="K145" s="12"/>
      <c r="L145" s="12"/>
      <c r="M145" s="12"/>
      <c r="N145" s="12"/>
    </row>
    <row r="146" spans="2:14" x14ac:dyDescent="0.25">
      <c r="B146" s="12"/>
      <c r="C146" s="12"/>
      <c r="D146" s="12"/>
      <c r="E146" s="12"/>
      <c r="F146" s="12"/>
      <c r="G146" s="12"/>
      <c r="H146" s="12"/>
      <c r="I146" s="12"/>
      <c r="J146" s="12"/>
      <c r="K146" s="12"/>
      <c r="L146" s="12"/>
      <c r="M146" s="12"/>
      <c r="N146" s="12"/>
    </row>
    <row r="147" spans="2:14" x14ac:dyDescent="0.25">
      <c r="B147" s="12"/>
      <c r="C147" s="12"/>
      <c r="D147" s="12"/>
      <c r="E147" s="12"/>
      <c r="F147" s="12"/>
      <c r="G147" s="12"/>
      <c r="H147" s="12"/>
      <c r="I147" s="12"/>
      <c r="J147" s="12"/>
      <c r="K147" s="12"/>
      <c r="L147" s="12"/>
      <c r="M147" s="12"/>
      <c r="N147" s="12"/>
    </row>
    <row r="148" spans="2:14" x14ac:dyDescent="0.25">
      <c r="B148" s="12"/>
      <c r="C148" s="12"/>
      <c r="D148" s="12"/>
      <c r="E148" s="12"/>
      <c r="F148" s="12"/>
      <c r="G148" s="12"/>
      <c r="H148" s="12"/>
      <c r="I148" s="12"/>
      <c r="J148" s="12"/>
      <c r="K148" s="12"/>
      <c r="L148" s="12"/>
      <c r="M148" s="12"/>
      <c r="N148" s="12"/>
    </row>
    <row r="149" spans="2:14" x14ac:dyDescent="0.25">
      <c r="B149" s="12"/>
      <c r="C149" s="12"/>
      <c r="D149" s="12"/>
      <c r="E149" s="12"/>
      <c r="F149" s="12"/>
      <c r="G149" s="12"/>
      <c r="H149" s="12"/>
      <c r="I149" s="12"/>
      <c r="J149" s="12"/>
      <c r="K149" s="12"/>
      <c r="L149" s="12"/>
      <c r="M149" s="12"/>
      <c r="N149" s="12"/>
    </row>
    <row r="150" spans="2:14" x14ac:dyDescent="0.25">
      <c r="B150" s="12"/>
      <c r="C150" s="12"/>
      <c r="D150" s="12"/>
      <c r="E150" s="12"/>
      <c r="F150" s="12"/>
      <c r="G150" s="12"/>
      <c r="H150" s="12"/>
      <c r="I150" s="12"/>
      <c r="J150" s="12"/>
      <c r="K150" s="12"/>
      <c r="L150" s="12"/>
      <c r="M150" s="12"/>
      <c r="N150" s="12"/>
    </row>
    <row r="151" spans="2:14" x14ac:dyDescent="0.25">
      <c r="B151" s="12"/>
      <c r="C151" s="12"/>
      <c r="D151" s="12"/>
      <c r="E151" s="12"/>
      <c r="F151" s="12"/>
      <c r="G151" s="12"/>
      <c r="H151" s="12"/>
      <c r="I151" s="12"/>
      <c r="J151" s="12"/>
      <c r="K151" s="12"/>
      <c r="L151" s="12"/>
      <c r="M151" s="12"/>
      <c r="N151" s="12"/>
    </row>
    <row r="152" spans="2:14" x14ac:dyDescent="0.25">
      <c r="B152" s="12"/>
      <c r="C152" s="12"/>
      <c r="D152" s="12"/>
      <c r="E152" s="12"/>
      <c r="F152" s="12"/>
      <c r="G152" s="12"/>
      <c r="H152" s="12"/>
      <c r="I152" s="12"/>
      <c r="J152" s="12"/>
      <c r="K152" s="12"/>
      <c r="L152" s="12"/>
      <c r="M152" s="12"/>
      <c r="N152" s="12"/>
    </row>
    <row r="153" spans="2:14" x14ac:dyDescent="0.25">
      <c r="B153" s="12"/>
      <c r="C153" s="12"/>
      <c r="D153" s="12"/>
      <c r="E153" s="12"/>
      <c r="F153" s="12"/>
      <c r="G153" s="12"/>
      <c r="H153" s="12"/>
      <c r="I153" s="12"/>
      <c r="J153" s="12"/>
      <c r="K153" s="12"/>
      <c r="L153" s="12"/>
      <c r="M153" s="12"/>
      <c r="N153" s="12"/>
    </row>
    <row r="154" spans="2:14" x14ac:dyDescent="0.25">
      <c r="B154" s="12"/>
      <c r="C154" s="12"/>
      <c r="D154" s="12"/>
      <c r="E154" s="12"/>
      <c r="F154" s="12"/>
      <c r="G154" s="12"/>
      <c r="H154" s="12"/>
      <c r="I154" s="12"/>
      <c r="J154" s="12"/>
      <c r="K154" s="12"/>
      <c r="L154" s="12"/>
      <c r="M154" s="12"/>
      <c r="N154" s="12"/>
    </row>
    <row r="155" spans="2:14" x14ac:dyDescent="0.25">
      <c r="B155" s="12"/>
      <c r="C155" s="12"/>
      <c r="D155" s="12"/>
      <c r="E155" s="12"/>
      <c r="F155" s="12"/>
      <c r="G155" s="12"/>
      <c r="H155" s="12"/>
      <c r="I155" s="12"/>
      <c r="J155" s="12"/>
      <c r="K155" s="12"/>
      <c r="L155" s="12"/>
      <c r="M155" s="12"/>
      <c r="N155" s="12"/>
    </row>
    <row r="156" spans="2:14" x14ac:dyDescent="0.25">
      <c r="B156" s="12"/>
      <c r="C156" s="12"/>
      <c r="D156" s="12"/>
      <c r="E156" s="12"/>
      <c r="F156" s="12"/>
      <c r="G156" s="12"/>
      <c r="H156" s="12"/>
      <c r="I156" s="12"/>
      <c r="J156" s="12"/>
      <c r="K156" s="12"/>
      <c r="L156" s="12"/>
    </row>
    <row r="157" spans="2:14" x14ac:dyDescent="0.25">
      <c r="B157" s="12"/>
      <c r="C157" s="12"/>
      <c r="D157" s="12"/>
      <c r="E157" s="12"/>
      <c r="F157" s="12"/>
      <c r="G157" s="12"/>
      <c r="H157" s="12"/>
      <c r="I157" s="12"/>
      <c r="J157" s="12"/>
      <c r="K157" s="12"/>
      <c r="L157" s="12"/>
    </row>
  </sheetData>
  <mergeCells count="18">
    <mergeCell ref="A1:L1"/>
    <mergeCell ref="A2:L2"/>
    <mergeCell ref="A3:L3"/>
    <mergeCell ref="A4:A5"/>
    <mergeCell ref="A101:L101"/>
    <mergeCell ref="A92:M92"/>
    <mergeCell ref="A100:L100"/>
    <mergeCell ref="A102:L102"/>
    <mergeCell ref="B4:D4"/>
    <mergeCell ref="E4:G4"/>
    <mergeCell ref="H4:J4"/>
    <mergeCell ref="K4:M4"/>
    <mergeCell ref="A94:M94"/>
    <mergeCell ref="A95:M95"/>
    <mergeCell ref="A96:M96"/>
    <mergeCell ref="A97:N97"/>
    <mergeCell ref="A98:L98"/>
    <mergeCell ref="A99:L99"/>
  </mergeCells>
  <hyperlinks>
    <hyperlink ref="B104" location="Glosario!A1" display="Glosario"/>
    <hyperlink ref="B106" location="Glosario!A25" display="Población Económicamente Activa"/>
    <hyperlink ref="B107" location="Glosario!A28" display="Población ocupada"/>
    <hyperlink ref="B108" location="Glosario!A31" display="Población desocupada"/>
    <hyperlink ref="B109" location="Glosario!A67" display="Población subocupada"/>
    <hyperlink ref="B110" location="Glosario!A19" display="Población asalariada no registrada"/>
    <hyperlink ref="O1" location="Índice!A1" display="Índice"/>
  </hyperlinks>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40"/>
  <sheetViews>
    <sheetView showGridLines="0" topLeftCell="A2" zoomScaleNormal="100" workbookViewId="0">
      <selection activeCell="A34" sqref="A34"/>
    </sheetView>
  </sheetViews>
  <sheetFormatPr baseColWidth="10" defaultColWidth="9.140625" defaultRowHeight="15" x14ac:dyDescent="0.25"/>
  <cols>
    <col min="1" max="1" width="9.140625" style="43"/>
    <col min="2" max="2" width="13.7109375" style="43" customWidth="1"/>
    <col min="3" max="3" width="15.85546875" style="43" customWidth="1"/>
    <col min="4" max="4" width="13.140625" style="43" customWidth="1"/>
    <col min="5" max="5" width="20" style="43" customWidth="1"/>
    <col min="6" max="6" width="13.7109375" style="44" customWidth="1"/>
    <col min="7" max="16384" width="9.140625" style="43"/>
  </cols>
  <sheetData>
    <row r="1" spans="1:11" ht="33.75" customHeight="1" x14ac:dyDescent="0.25">
      <c r="A1" s="148" t="s">
        <v>615</v>
      </c>
      <c r="B1" s="149"/>
      <c r="C1" s="149"/>
      <c r="D1" s="149"/>
      <c r="E1" s="149"/>
      <c r="F1" s="150"/>
      <c r="H1" s="13"/>
      <c r="I1" s="14" t="s">
        <v>194</v>
      </c>
    </row>
    <row r="2" spans="1:11" ht="15.75" x14ac:dyDescent="0.25">
      <c r="A2" s="152" t="s">
        <v>396</v>
      </c>
      <c r="B2" s="152"/>
      <c r="C2" s="152"/>
      <c r="D2" s="152"/>
      <c r="E2" s="152"/>
      <c r="F2" s="153"/>
      <c r="G2" s="154"/>
      <c r="H2" s="45"/>
      <c r="I2" s="45"/>
    </row>
    <row r="3" spans="1:11" ht="14.25" customHeight="1" x14ac:dyDescent="0.25">
      <c r="A3" s="152" t="s">
        <v>397</v>
      </c>
      <c r="B3" s="152"/>
      <c r="C3" s="152"/>
      <c r="D3" s="152"/>
      <c r="E3" s="152"/>
      <c r="F3" s="153"/>
      <c r="G3" s="154"/>
      <c r="H3" s="45"/>
      <c r="I3" s="45"/>
    </row>
    <row r="4" spans="1:11" ht="14.25" customHeight="1" thickBot="1" x14ac:dyDescent="0.3">
      <c r="A4" s="152"/>
      <c r="B4" s="152"/>
      <c r="C4" s="152"/>
      <c r="D4" s="152"/>
      <c r="E4" s="152"/>
      <c r="F4" s="153"/>
      <c r="G4" s="154"/>
      <c r="H4" s="45"/>
      <c r="I4" s="45"/>
    </row>
    <row r="5" spans="1:11" s="46" customFormat="1" ht="36.75" customHeight="1" thickBot="1" x14ac:dyDescent="0.3">
      <c r="A5" s="161" t="s">
        <v>398</v>
      </c>
      <c r="B5" s="162" t="s">
        <v>31</v>
      </c>
      <c r="C5" s="162" t="s">
        <v>29</v>
      </c>
      <c r="D5" s="162" t="s">
        <v>399</v>
      </c>
      <c r="E5" s="161" t="s">
        <v>400</v>
      </c>
      <c r="F5" s="163" t="s">
        <v>196</v>
      </c>
      <c r="G5" s="155"/>
    </row>
    <row r="6" spans="1:11" x14ac:dyDescent="0.25">
      <c r="A6" s="158">
        <v>1996</v>
      </c>
      <c r="B6" s="159">
        <v>922928.6875</v>
      </c>
      <c r="C6" s="159">
        <v>2521144</v>
      </c>
      <c r="D6" s="159">
        <v>13259</v>
      </c>
      <c r="E6" s="159">
        <v>3457331.6875</v>
      </c>
      <c r="F6" s="156">
        <f>+B6/E6*100</f>
        <v>26.694826268386489</v>
      </c>
      <c r="G6" s="157"/>
      <c r="H6" s="47"/>
      <c r="I6" s="47"/>
      <c r="J6" s="47"/>
      <c r="K6" s="47"/>
    </row>
    <row r="7" spans="1:11" x14ac:dyDescent="0.25">
      <c r="A7" s="158">
        <v>1997</v>
      </c>
      <c r="B7" s="159">
        <v>1015627.8125</v>
      </c>
      <c r="C7" s="159">
        <v>2730620.5</v>
      </c>
      <c r="D7" s="159">
        <v>15105.6669921875</v>
      </c>
      <c r="E7" s="159">
        <v>3761353.9794921875</v>
      </c>
      <c r="F7" s="156">
        <f t="shared" ref="F7:F31" si="0">+B7/E7*100</f>
        <v>27.0016546710958</v>
      </c>
      <c r="G7" s="157"/>
      <c r="H7" s="47"/>
      <c r="I7" s="47"/>
      <c r="J7" s="47"/>
      <c r="K7" s="47"/>
    </row>
    <row r="8" spans="1:11" x14ac:dyDescent="0.25">
      <c r="A8" s="158">
        <v>1998</v>
      </c>
      <c r="B8" s="159">
        <v>1131020.625</v>
      </c>
      <c r="C8" s="159">
        <v>2870138.25</v>
      </c>
      <c r="D8" s="159">
        <v>15695.8330078125</v>
      </c>
      <c r="E8" s="159">
        <v>4016854.7080078125</v>
      </c>
      <c r="F8" s="156">
        <f t="shared" si="0"/>
        <v>28.156871662429079</v>
      </c>
      <c r="G8" s="157"/>
      <c r="H8" s="47"/>
      <c r="I8" s="47"/>
      <c r="J8" s="47"/>
      <c r="K8" s="47"/>
    </row>
    <row r="9" spans="1:11" x14ac:dyDescent="0.25">
      <c r="A9" s="158">
        <v>1999</v>
      </c>
      <c r="B9" s="159">
        <v>1148694.625</v>
      </c>
      <c r="C9" s="159">
        <v>2826706.75</v>
      </c>
      <c r="D9" s="159">
        <v>13863</v>
      </c>
      <c r="E9" s="159">
        <v>3989264.375</v>
      </c>
      <c r="F9" s="156">
        <f t="shared" si="0"/>
        <v>28.794647760089852</v>
      </c>
      <c r="G9" s="157"/>
      <c r="H9" s="47"/>
      <c r="I9" s="47"/>
      <c r="J9" s="47"/>
      <c r="K9" s="47"/>
    </row>
    <row r="10" spans="1:11" x14ac:dyDescent="0.25">
      <c r="A10" s="158">
        <v>2000</v>
      </c>
      <c r="B10" s="159">
        <v>1173057.125</v>
      </c>
      <c r="C10" s="159">
        <v>2748059.5</v>
      </c>
      <c r="D10" s="159">
        <v>13303.1669921875</v>
      </c>
      <c r="E10" s="159">
        <v>3934419.7919921875</v>
      </c>
      <c r="F10" s="156">
        <f t="shared" si="0"/>
        <v>29.81525071085575</v>
      </c>
      <c r="G10" s="157"/>
      <c r="H10" s="47"/>
      <c r="I10" s="47"/>
      <c r="J10" s="47"/>
      <c r="K10" s="47"/>
    </row>
    <row r="11" spans="1:11" x14ac:dyDescent="0.25">
      <c r="A11" s="158">
        <v>2001</v>
      </c>
      <c r="B11" s="159">
        <v>1179008.5</v>
      </c>
      <c r="C11" s="159">
        <v>2674591.75</v>
      </c>
      <c r="D11" s="159">
        <v>10065.5</v>
      </c>
      <c r="E11" s="159">
        <v>3863665.75</v>
      </c>
      <c r="F11" s="156">
        <f t="shared" si="0"/>
        <v>30.515282022002033</v>
      </c>
      <c r="G11" s="157"/>
      <c r="H11" s="47"/>
      <c r="I11" s="47"/>
      <c r="J11" s="47"/>
      <c r="K11" s="47"/>
    </row>
    <row r="12" spans="1:11" x14ac:dyDescent="0.25">
      <c r="A12" s="158">
        <v>2002</v>
      </c>
      <c r="B12" s="159">
        <v>1086450.5</v>
      </c>
      <c r="C12" s="159">
        <v>2377535.5</v>
      </c>
      <c r="D12" s="159">
        <v>7224.5</v>
      </c>
      <c r="E12" s="159">
        <v>3471210.5</v>
      </c>
      <c r="F12" s="156">
        <f t="shared" si="0"/>
        <v>31.298894146580853</v>
      </c>
      <c r="G12" s="157"/>
      <c r="H12" s="47"/>
      <c r="I12" s="47"/>
      <c r="J12" s="47"/>
      <c r="K12" s="47"/>
    </row>
    <row r="13" spans="1:11" x14ac:dyDescent="0.25">
      <c r="A13" s="158">
        <v>2003</v>
      </c>
      <c r="B13" s="159">
        <v>1122551.375</v>
      </c>
      <c r="C13" s="159">
        <v>2538815</v>
      </c>
      <c r="D13" s="159">
        <v>7137.91650390625</v>
      </c>
      <c r="E13" s="159">
        <v>3668504.2915039063</v>
      </c>
      <c r="F13" s="156">
        <f t="shared" si="0"/>
        <v>30.599701834880754</v>
      </c>
      <c r="G13" s="157"/>
      <c r="H13" s="47"/>
      <c r="I13" s="47"/>
      <c r="J13" s="47"/>
      <c r="K13" s="47"/>
    </row>
    <row r="14" spans="1:11" x14ac:dyDescent="0.25">
      <c r="A14" s="158">
        <v>2004</v>
      </c>
      <c r="B14" s="159">
        <v>1242424.25</v>
      </c>
      <c r="C14" s="159">
        <v>2865749.5</v>
      </c>
      <c r="D14" s="159">
        <v>6854.75</v>
      </c>
      <c r="E14" s="159">
        <v>4115028.5</v>
      </c>
      <c r="F14" s="156">
        <f t="shared" si="0"/>
        <v>30.19236075764724</v>
      </c>
      <c r="G14" s="157"/>
      <c r="H14" s="47"/>
      <c r="I14" s="47"/>
      <c r="J14" s="47"/>
      <c r="K14" s="47"/>
    </row>
    <row r="15" spans="1:11" x14ac:dyDescent="0.25">
      <c r="A15" s="158">
        <v>2005</v>
      </c>
      <c r="B15" s="159">
        <v>1379858.75</v>
      </c>
      <c r="C15" s="159">
        <v>3223082.25</v>
      </c>
      <c r="D15" s="159">
        <v>6673.75</v>
      </c>
      <c r="E15" s="159">
        <v>4609614.75</v>
      </c>
      <c r="F15" s="156">
        <f t="shared" si="0"/>
        <v>29.934361651372278</v>
      </c>
      <c r="G15" s="157"/>
      <c r="H15" s="47"/>
      <c r="I15" s="47"/>
      <c r="J15" s="47"/>
      <c r="K15" s="47"/>
    </row>
    <row r="16" spans="1:11" x14ac:dyDescent="0.25">
      <c r="A16" s="158">
        <v>2006</v>
      </c>
      <c r="B16" s="159">
        <v>1516137.125</v>
      </c>
      <c r="C16" s="159">
        <v>3543149.25</v>
      </c>
      <c r="D16" s="159">
        <v>6214.75</v>
      </c>
      <c r="E16" s="159">
        <v>5065501.125</v>
      </c>
      <c r="F16" s="156">
        <f t="shared" si="0"/>
        <v>29.930644324948208</v>
      </c>
      <c r="G16" s="157"/>
      <c r="H16" s="47"/>
      <c r="I16" s="47"/>
      <c r="J16" s="47"/>
      <c r="K16" s="47"/>
    </row>
    <row r="17" spans="1:11" x14ac:dyDescent="0.25">
      <c r="A17" s="158">
        <v>2007</v>
      </c>
      <c r="B17" s="159">
        <v>1654949</v>
      </c>
      <c r="C17" s="159">
        <v>3841628.25</v>
      </c>
      <c r="D17" s="159">
        <v>6122.25</v>
      </c>
      <c r="E17" s="159">
        <v>5502699.5</v>
      </c>
      <c r="F17" s="156">
        <f t="shared" si="0"/>
        <v>30.075220353210273</v>
      </c>
      <c r="G17" s="157"/>
      <c r="H17" s="47"/>
      <c r="I17" s="47"/>
      <c r="J17" s="47"/>
      <c r="K17" s="47"/>
    </row>
    <row r="18" spans="1:11" x14ac:dyDescent="0.25">
      <c r="A18" s="158">
        <v>2008</v>
      </c>
      <c r="B18" s="159">
        <v>1792684.875</v>
      </c>
      <c r="C18" s="159">
        <v>4061393.25</v>
      </c>
      <c r="D18" s="159">
        <v>5823.08349609375</v>
      </c>
      <c r="E18" s="159">
        <v>5859901.2084960938</v>
      </c>
      <c r="F18" s="156">
        <f t="shared" si="0"/>
        <v>30.592407810576063</v>
      </c>
      <c r="G18" s="157"/>
      <c r="H18" s="47"/>
      <c r="I18" s="47"/>
      <c r="J18" s="47"/>
      <c r="K18" s="47"/>
    </row>
    <row r="19" spans="1:11" x14ac:dyDescent="0.25">
      <c r="A19" s="158">
        <v>2009</v>
      </c>
      <c r="B19" s="159">
        <v>1804466.125</v>
      </c>
      <c r="C19" s="159">
        <v>3965066</v>
      </c>
      <c r="D19" s="159">
        <v>4775.08349609375</v>
      </c>
      <c r="E19" s="159">
        <v>5774307.2084960938</v>
      </c>
      <c r="F19" s="156">
        <f t="shared" si="0"/>
        <v>31.249915528307497</v>
      </c>
      <c r="G19" s="157"/>
      <c r="H19" s="47"/>
      <c r="I19" s="47"/>
      <c r="J19" s="47"/>
      <c r="K19" s="47"/>
    </row>
    <row r="20" spans="1:11" x14ac:dyDescent="0.25">
      <c r="A20" s="158">
        <v>2010</v>
      </c>
      <c r="B20" s="159">
        <v>1854066.875</v>
      </c>
      <c r="C20" s="159">
        <v>4047377</v>
      </c>
      <c r="D20" s="159">
        <v>4934.91650390625</v>
      </c>
      <c r="E20" s="159">
        <v>5906378.7915039063</v>
      </c>
      <c r="F20" s="156">
        <f t="shared" si="0"/>
        <v>31.390923956096454</v>
      </c>
      <c r="G20" s="157"/>
      <c r="H20" s="47"/>
      <c r="I20" s="47"/>
      <c r="J20" s="47"/>
      <c r="K20" s="47"/>
    </row>
    <row r="21" spans="1:11" x14ac:dyDescent="0.25">
      <c r="A21" s="158">
        <v>2011</v>
      </c>
      <c r="B21" s="159">
        <v>1950355.125</v>
      </c>
      <c r="C21" s="159">
        <v>4252604</v>
      </c>
      <c r="D21" s="159">
        <v>4689.33349609375</v>
      </c>
      <c r="E21" s="159">
        <v>6207648.4584960938</v>
      </c>
      <c r="F21" s="156">
        <f t="shared" si="0"/>
        <v>31.418582061145035</v>
      </c>
      <c r="G21" s="157"/>
      <c r="H21" s="47"/>
      <c r="I21" s="47"/>
      <c r="J21" s="47"/>
      <c r="K21" s="47"/>
    </row>
    <row r="22" spans="1:11" x14ac:dyDescent="0.25">
      <c r="A22" s="158">
        <v>2012</v>
      </c>
      <c r="B22" s="159">
        <v>1999098.625</v>
      </c>
      <c r="C22" s="159">
        <v>4295556.5</v>
      </c>
      <c r="D22" s="159">
        <v>4048.75</v>
      </c>
      <c r="E22" s="159">
        <v>6298703.875</v>
      </c>
      <c r="F22" s="156">
        <f t="shared" si="0"/>
        <v>31.738253848296686</v>
      </c>
      <c r="G22" s="157"/>
      <c r="H22" s="47"/>
      <c r="I22" s="47"/>
      <c r="J22" s="47"/>
      <c r="K22" s="47"/>
    </row>
    <row r="23" spans="1:11" x14ac:dyDescent="0.25">
      <c r="A23" s="158">
        <v>2013</v>
      </c>
      <c r="B23" s="159">
        <v>2024566.875</v>
      </c>
      <c r="C23" s="159">
        <v>4323882</v>
      </c>
      <c r="D23" s="159">
        <v>3475.583251953125</v>
      </c>
      <c r="E23" s="159">
        <v>6351924.4582519531</v>
      </c>
      <c r="F23" s="156">
        <f t="shared" si="0"/>
        <v>31.873283259372386</v>
      </c>
      <c r="G23" s="157"/>
      <c r="H23" s="47"/>
      <c r="I23" s="47"/>
      <c r="J23" s="47"/>
      <c r="K23" s="47"/>
    </row>
    <row r="24" spans="1:11" x14ac:dyDescent="0.25">
      <c r="A24" s="158">
        <v>2014</v>
      </c>
      <c r="B24" s="159">
        <v>2042475.75</v>
      </c>
      <c r="C24" s="159">
        <v>4326348</v>
      </c>
      <c r="D24" s="159">
        <v>2882.333251953125</v>
      </c>
      <c r="E24" s="159">
        <v>6371706.0832519531</v>
      </c>
      <c r="F24" s="156">
        <f t="shared" si="0"/>
        <v>32.055398088255401</v>
      </c>
      <c r="G24" s="157"/>
      <c r="H24" s="47"/>
      <c r="I24" s="47"/>
      <c r="J24" s="47"/>
      <c r="K24" s="47"/>
    </row>
    <row r="25" spans="1:11" x14ac:dyDescent="0.25">
      <c r="A25" s="158">
        <v>2015</v>
      </c>
      <c r="B25" s="159">
        <v>2096890.625</v>
      </c>
      <c r="C25" s="159">
        <v>4423118.5</v>
      </c>
      <c r="D25" s="159">
        <v>2163.833251953125</v>
      </c>
      <c r="E25" s="159">
        <v>6522172.9582519531</v>
      </c>
      <c r="F25" s="156">
        <f t="shared" si="0"/>
        <v>32.15018427787907</v>
      </c>
      <c r="G25" s="157"/>
      <c r="H25" s="47"/>
      <c r="I25" s="47"/>
      <c r="J25" s="47"/>
      <c r="K25" s="47"/>
    </row>
    <row r="26" spans="1:11" x14ac:dyDescent="0.25">
      <c r="A26" s="158">
        <v>2016</v>
      </c>
      <c r="B26" s="159">
        <v>2121166.5</v>
      </c>
      <c r="C26" s="159">
        <v>4365855</v>
      </c>
      <c r="D26" s="159">
        <v>1520.9166259765625</v>
      </c>
      <c r="E26" s="159">
        <v>6488542.4166259766</v>
      </c>
      <c r="F26" s="156">
        <f t="shared" si="0"/>
        <v>32.690955283960378</v>
      </c>
      <c r="G26" s="157"/>
      <c r="H26" s="47"/>
      <c r="I26" s="47"/>
      <c r="J26" s="47"/>
      <c r="K26" s="47"/>
    </row>
    <row r="27" spans="1:11" x14ac:dyDescent="0.25">
      <c r="A27" s="158">
        <v>2017</v>
      </c>
      <c r="B27" s="159">
        <v>2143452</v>
      </c>
      <c r="C27" s="159">
        <v>4405699</v>
      </c>
      <c r="D27" s="159">
        <v>1338.75</v>
      </c>
      <c r="E27" s="159">
        <v>6550489.75</v>
      </c>
      <c r="F27" s="156">
        <f t="shared" si="0"/>
        <v>32.722011358005716</v>
      </c>
      <c r="G27" s="157"/>
      <c r="H27" s="47"/>
      <c r="I27" s="47"/>
      <c r="J27" s="47"/>
      <c r="K27" s="47"/>
    </row>
    <row r="28" spans="1:11" x14ac:dyDescent="0.25">
      <c r="A28" s="158">
        <v>2018</v>
      </c>
      <c r="B28" s="159">
        <v>2152175.75</v>
      </c>
      <c r="C28" s="159">
        <v>4403201</v>
      </c>
      <c r="D28" s="159">
        <v>1157.1666259765625</v>
      </c>
      <c r="E28" s="159">
        <v>6556533.9166259766</v>
      </c>
      <c r="F28" s="156">
        <f t="shared" si="0"/>
        <v>32.824900738216876</v>
      </c>
      <c r="G28" s="157"/>
      <c r="H28" s="47"/>
      <c r="I28" s="47"/>
      <c r="J28" s="47"/>
      <c r="K28" s="47"/>
    </row>
    <row r="29" spans="1:11" x14ac:dyDescent="0.25">
      <c r="A29" s="158">
        <v>2019</v>
      </c>
      <c r="B29" s="159">
        <v>2128513.75</v>
      </c>
      <c r="C29" s="159">
        <v>4297860.5</v>
      </c>
      <c r="D29" s="159">
        <v>1152.5833740234375</v>
      </c>
      <c r="E29" s="159">
        <v>6427526.8333740234</v>
      </c>
      <c r="F29" s="156">
        <f t="shared" si="0"/>
        <v>33.115594927554305</v>
      </c>
      <c r="G29" s="157"/>
      <c r="H29" s="47"/>
      <c r="I29" s="47"/>
      <c r="J29" s="47"/>
      <c r="K29" s="47"/>
    </row>
    <row r="30" spans="1:11" x14ac:dyDescent="0.25">
      <c r="A30" s="158">
        <v>2020</v>
      </c>
      <c r="B30" s="159">
        <v>2046889.125</v>
      </c>
      <c r="C30" s="159">
        <v>4103772.25</v>
      </c>
      <c r="D30" s="159">
        <v>883.83331298828125</v>
      </c>
      <c r="E30" s="159">
        <v>6151545.2083129883</v>
      </c>
      <c r="F30" s="156">
        <f t="shared" si="0"/>
        <v>33.274389696980592</v>
      </c>
      <c r="G30" s="157"/>
      <c r="H30" s="47"/>
      <c r="I30" s="47"/>
      <c r="J30" s="47"/>
      <c r="K30" s="47"/>
    </row>
    <row r="31" spans="1:11" ht="15.75" thickBot="1" x14ac:dyDescent="0.3">
      <c r="A31" s="164">
        <v>2021</v>
      </c>
      <c r="B31" s="165">
        <v>2053266.625</v>
      </c>
      <c r="C31" s="165">
        <v>4182202.75</v>
      </c>
      <c r="D31" s="165">
        <v>716.5</v>
      </c>
      <c r="E31" s="165">
        <v>6236185.875</v>
      </c>
      <c r="F31" s="166">
        <f t="shared" si="0"/>
        <v>32.925038896471314</v>
      </c>
      <c r="G31" s="157"/>
      <c r="H31" s="47"/>
      <c r="I31" s="47"/>
      <c r="J31" s="47"/>
      <c r="K31" s="47"/>
    </row>
    <row r="32" spans="1:11" x14ac:dyDescent="0.25">
      <c r="A32" s="157"/>
      <c r="B32" s="157"/>
      <c r="C32" s="157"/>
      <c r="D32" s="157"/>
      <c r="E32" s="157"/>
      <c r="F32" s="156"/>
      <c r="G32" s="157"/>
    </row>
    <row r="33" spans="1:7" x14ac:dyDescent="0.25">
      <c r="A33" s="160" t="s">
        <v>663</v>
      </c>
      <c r="B33" s="157"/>
      <c r="C33" s="157"/>
      <c r="D33" s="157"/>
      <c r="E33" s="157"/>
      <c r="F33" s="156"/>
      <c r="G33" s="157"/>
    </row>
    <row r="35" spans="1:7" x14ac:dyDescent="0.25">
      <c r="B35" s="167" t="s">
        <v>50</v>
      </c>
      <c r="C35" s="172"/>
      <c r="D35" s="173"/>
    </row>
    <row r="36" spans="1:7" x14ac:dyDescent="0.25">
      <c r="B36" s="172"/>
      <c r="C36" s="172"/>
      <c r="D36" s="174"/>
    </row>
    <row r="37" spans="1:7" x14ac:dyDescent="0.25">
      <c r="B37" s="167" t="s">
        <v>52</v>
      </c>
      <c r="C37" s="175"/>
      <c r="D37" s="176"/>
    </row>
    <row r="38" spans="1:7" x14ac:dyDescent="0.25">
      <c r="B38" s="167" t="s">
        <v>54</v>
      </c>
      <c r="C38" s="175"/>
      <c r="D38" s="176"/>
    </row>
    <row r="39" spans="1:7" x14ac:dyDescent="0.25">
      <c r="B39" s="167" t="s">
        <v>370</v>
      </c>
      <c r="C39" s="175"/>
      <c r="D39" s="176"/>
    </row>
    <row r="40" spans="1:7" x14ac:dyDescent="0.25">
      <c r="B40" s="167" t="s">
        <v>605</v>
      </c>
      <c r="C40" s="175"/>
      <c r="D40" s="176"/>
    </row>
  </sheetData>
  <hyperlinks>
    <hyperlink ref="I1" location="Índice!A1" display="Índice"/>
    <hyperlink ref="B35" location="Glosario!A1" display="Glosario"/>
    <hyperlink ref="B40" location="Glosario!A58" display="Trabajadores Registrados (SIPA)"/>
    <hyperlink ref="B39" location="Glosario!A52" display="Tasa de femenidad"/>
    <hyperlink ref="B38" location="Glosario!A13" display="SIPA"/>
    <hyperlink ref="B37" location="Glosario!A7" display="OEDE "/>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H122"/>
  <sheetViews>
    <sheetView showGridLines="0" topLeftCell="A87" workbookViewId="0">
      <selection activeCell="A115" sqref="A115"/>
    </sheetView>
  </sheetViews>
  <sheetFormatPr baseColWidth="10" defaultRowHeight="15" x14ac:dyDescent="0.25"/>
  <cols>
    <col min="1" max="1" width="14.28515625" style="48" customWidth="1"/>
    <col min="2" max="2" width="13.140625" style="48" customWidth="1"/>
    <col min="3" max="3" width="12.7109375" style="48" customWidth="1"/>
    <col min="4" max="4" width="13.7109375" style="48" customWidth="1"/>
    <col min="5" max="5" width="19.5703125" style="48" customWidth="1"/>
    <col min="6" max="6" width="13.42578125" style="48" customWidth="1"/>
    <col min="7" max="16384" width="11.42578125" style="48"/>
  </cols>
  <sheetData>
    <row r="1" spans="1:8" ht="28.5" customHeight="1" x14ac:dyDescent="0.25">
      <c r="A1" s="177" t="s">
        <v>616</v>
      </c>
      <c r="B1" s="178"/>
      <c r="C1" s="178"/>
      <c r="D1" s="178"/>
      <c r="E1" s="178"/>
      <c r="F1" s="147"/>
      <c r="G1" s="13"/>
      <c r="H1" s="14" t="s">
        <v>194</v>
      </c>
    </row>
    <row r="2" spans="1:8" ht="15.75" x14ac:dyDescent="0.25">
      <c r="A2" s="179" t="s">
        <v>401</v>
      </c>
      <c r="B2" s="180"/>
      <c r="C2" s="180"/>
      <c r="D2" s="180"/>
      <c r="E2" s="180"/>
      <c r="F2" s="180"/>
      <c r="G2" s="181"/>
    </row>
    <row r="3" spans="1:8" ht="15.75" x14ac:dyDescent="0.25">
      <c r="A3" s="182" t="s">
        <v>617</v>
      </c>
      <c r="B3" s="180"/>
      <c r="C3" s="180"/>
      <c r="D3" s="180"/>
      <c r="E3" s="180"/>
      <c r="F3" s="180"/>
      <c r="G3" s="181"/>
    </row>
    <row r="4" spans="1:8" ht="16.5" thickBot="1" x14ac:dyDescent="0.3">
      <c r="A4" s="182"/>
      <c r="B4" s="180"/>
      <c r="C4" s="180"/>
      <c r="D4" s="180"/>
      <c r="E4" s="180"/>
      <c r="F4" s="180"/>
      <c r="G4" s="181"/>
    </row>
    <row r="5" spans="1:8" s="49" customFormat="1" ht="55.5" customHeight="1" thickBot="1" x14ac:dyDescent="0.3">
      <c r="A5" s="188" t="s">
        <v>402</v>
      </c>
      <c r="B5" s="189" t="s">
        <v>403</v>
      </c>
      <c r="C5" s="189" t="s">
        <v>29</v>
      </c>
      <c r="D5" s="189" t="s">
        <v>399</v>
      </c>
      <c r="E5" s="188" t="s">
        <v>400</v>
      </c>
      <c r="F5" s="190" t="s">
        <v>196</v>
      </c>
      <c r="G5" s="181"/>
    </row>
    <row r="6" spans="1:8" x14ac:dyDescent="0.25">
      <c r="A6" s="183" t="s">
        <v>404</v>
      </c>
      <c r="B6" s="184">
        <v>903228</v>
      </c>
      <c r="C6" s="184">
        <v>2451271.75</v>
      </c>
      <c r="D6" s="184">
        <v>13543.6669921875</v>
      </c>
      <c r="E6" s="184">
        <v>3368043.4169921875</v>
      </c>
      <c r="F6" s="185">
        <f>+B6/E6*100</f>
        <v>26.81758778533273</v>
      </c>
      <c r="G6" s="181"/>
    </row>
    <row r="7" spans="1:8" x14ac:dyDescent="0.25">
      <c r="A7" s="183" t="s">
        <v>405</v>
      </c>
      <c r="B7" s="184">
        <v>911036.6875</v>
      </c>
      <c r="C7" s="184">
        <v>2487479.75</v>
      </c>
      <c r="D7" s="184">
        <v>13339.3330078125</v>
      </c>
      <c r="E7" s="184">
        <v>3411855.7705078125</v>
      </c>
      <c r="F7" s="185">
        <f t="shared" ref="F7:F70" si="0">+B7/E7*100</f>
        <v>26.702086746310599</v>
      </c>
      <c r="G7" s="181"/>
    </row>
    <row r="8" spans="1:8" x14ac:dyDescent="0.25">
      <c r="A8" s="183" t="s">
        <v>406</v>
      </c>
      <c r="B8" s="184">
        <v>922457.3125</v>
      </c>
      <c r="C8" s="184">
        <v>2542269.25</v>
      </c>
      <c r="D8" s="184">
        <v>12990</v>
      </c>
      <c r="E8" s="184">
        <v>3477716.5625</v>
      </c>
      <c r="F8" s="185">
        <f t="shared" si="0"/>
        <v>26.524798554511296</v>
      </c>
      <c r="G8" s="181"/>
    </row>
    <row r="9" spans="1:8" x14ac:dyDescent="0.25">
      <c r="A9" s="183" t="s">
        <v>407</v>
      </c>
      <c r="B9" s="184">
        <v>954992.6875</v>
      </c>
      <c r="C9" s="184">
        <v>2603555</v>
      </c>
      <c r="D9" s="184">
        <v>13163</v>
      </c>
      <c r="E9" s="184">
        <v>3571710.6875</v>
      </c>
      <c r="F9" s="185">
        <f t="shared" si="0"/>
        <v>26.737683173561912</v>
      </c>
      <c r="G9" s="181"/>
    </row>
    <row r="10" spans="1:8" x14ac:dyDescent="0.25">
      <c r="A10" s="183" t="s">
        <v>408</v>
      </c>
      <c r="B10" s="184">
        <v>986464.3125</v>
      </c>
      <c r="C10" s="184">
        <v>2663942.25</v>
      </c>
      <c r="D10" s="184">
        <v>14863.6669921875</v>
      </c>
      <c r="E10" s="184">
        <v>3665270.2294921875</v>
      </c>
      <c r="F10" s="185">
        <f t="shared" si="0"/>
        <v>26.913822194132514</v>
      </c>
      <c r="G10" s="181"/>
    </row>
    <row r="11" spans="1:8" x14ac:dyDescent="0.25">
      <c r="A11" s="183" t="s">
        <v>409</v>
      </c>
      <c r="B11" s="184">
        <v>998680</v>
      </c>
      <c r="C11" s="184">
        <v>2701977.75</v>
      </c>
      <c r="D11" s="184">
        <v>15075.3330078125</v>
      </c>
      <c r="E11" s="184">
        <v>3715733.0830078125</v>
      </c>
      <c r="F11" s="185">
        <f t="shared" si="0"/>
        <v>26.877065109089816</v>
      </c>
      <c r="G11" s="181"/>
    </row>
    <row r="12" spans="1:8" x14ac:dyDescent="0.25">
      <c r="A12" s="183" t="s">
        <v>410</v>
      </c>
      <c r="B12" s="184">
        <v>1014000</v>
      </c>
      <c r="C12" s="184">
        <v>2739904.75</v>
      </c>
      <c r="D12" s="184">
        <v>14970.3330078125</v>
      </c>
      <c r="E12" s="184">
        <v>3768875.0830078125</v>
      </c>
      <c r="F12" s="185">
        <f t="shared" si="0"/>
        <v>26.904579686699531</v>
      </c>
      <c r="G12" s="181"/>
    </row>
    <row r="13" spans="1:8" x14ac:dyDescent="0.25">
      <c r="A13" s="183" t="s">
        <v>411</v>
      </c>
      <c r="B13" s="184">
        <v>1063367</v>
      </c>
      <c r="C13" s="184">
        <v>2816657</v>
      </c>
      <c r="D13" s="184">
        <v>15513.3330078125</v>
      </c>
      <c r="E13" s="184">
        <v>3895537.3330078125</v>
      </c>
      <c r="F13" s="185">
        <f t="shared" si="0"/>
        <v>27.297055812810189</v>
      </c>
      <c r="G13" s="181"/>
    </row>
    <row r="14" spans="1:8" x14ac:dyDescent="0.25">
      <c r="A14" s="183" t="s">
        <v>412</v>
      </c>
      <c r="B14" s="184">
        <v>1117144</v>
      </c>
      <c r="C14" s="184">
        <v>2858595</v>
      </c>
      <c r="D14" s="184">
        <v>16373.6669921875</v>
      </c>
      <c r="E14" s="184">
        <v>3992112.6669921875</v>
      </c>
      <c r="F14" s="185">
        <f t="shared" si="0"/>
        <v>27.983779346631003</v>
      </c>
      <c r="G14" s="181"/>
    </row>
    <row r="15" spans="1:8" x14ac:dyDescent="0.25">
      <c r="A15" s="183" t="s">
        <v>413</v>
      </c>
      <c r="B15" s="184">
        <v>1125831.375</v>
      </c>
      <c r="C15" s="184">
        <v>2860696.75</v>
      </c>
      <c r="D15" s="184">
        <v>15734.3330078125</v>
      </c>
      <c r="E15" s="184">
        <v>4002262.4580078125</v>
      </c>
      <c r="F15" s="185">
        <f t="shared" si="0"/>
        <v>28.129873710491239</v>
      </c>
      <c r="G15" s="181"/>
    </row>
    <row r="16" spans="1:8" x14ac:dyDescent="0.25">
      <c r="A16" s="183" t="s">
        <v>414</v>
      </c>
      <c r="B16" s="184">
        <v>1134688</v>
      </c>
      <c r="C16" s="184">
        <v>2877368.25</v>
      </c>
      <c r="D16" s="184">
        <v>15343.6669921875</v>
      </c>
      <c r="E16" s="184">
        <v>4027399.9169921875</v>
      </c>
      <c r="F16" s="185">
        <f t="shared" si="0"/>
        <v>28.174207264905228</v>
      </c>
      <c r="G16" s="181"/>
    </row>
    <row r="17" spans="1:7" x14ac:dyDescent="0.25">
      <c r="A17" s="183" t="s">
        <v>415</v>
      </c>
      <c r="B17" s="184">
        <v>1146419.375</v>
      </c>
      <c r="C17" s="184">
        <v>2883893</v>
      </c>
      <c r="D17" s="184">
        <v>15331.6669921875</v>
      </c>
      <c r="E17" s="184">
        <v>4045644.0419921875</v>
      </c>
      <c r="F17" s="185">
        <f t="shared" si="0"/>
        <v>28.337129097385226</v>
      </c>
      <c r="G17" s="181"/>
    </row>
    <row r="18" spans="1:7" x14ac:dyDescent="0.25">
      <c r="A18" s="183" t="s">
        <v>416</v>
      </c>
      <c r="B18" s="184">
        <v>1151151.625</v>
      </c>
      <c r="C18" s="184">
        <v>2869061</v>
      </c>
      <c r="D18" s="184">
        <v>15081.3330078125</v>
      </c>
      <c r="E18" s="184">
        <v>4035293.9580078125</v>
      </c>
      <c r="F18" s="185">
        <f t="shared" si="0"/>
        <v>28.52708221455849</v>
      </c>
      <c r="G18" s="181"/>
    </row>
    <row r="19" spans="1:7" x14ac:dyDescent="0.25">
      <c r="A19" s="183" t="s">
        <v>417</v>
      </c>
      <c r="B19" s="184">
        <v>1145890.375</v>
      </c>
      <c r="C19" s="184">
        <v>2837606.25</v>
      </c>
      <c r="D19" s="184">
        <v>13849.3330078125</v>
      </c>
      <c r="E19" s="184">
        <v>3997345.9580078125</v>
      </c>
      <c r="F19" s="185">
        <f t="shared" si="0"/>
        <v>28.666279752555766</v>
      </c>
      <c r="G19" s="181"/>
    </row>
    <row r="20" spans="1:7" x14ac:dyDescent="0.25">
      <c r="A20" s="183" t="s">
        <v>418</v>
      </c>
      <c r="B20" s="184">
        <v>1142598.375</v>
      </c>
      <c r="C20" s="184">
        <v>2801992.25</v>
      </c>
      <c r="D20" s="184">
        <v>13294.6669921875</v>
      </c>
      <c r="E20" s="184">
        <v>3957885.2919921875</v>
      </c>
      <c r="F20" s="185">
        <f t="shared" si="0"/>
        <v>28.868910812341337</v>
      </c>
      <c r="G20" s="181"/>
    </row>
    <row r="21" spans="1:7" x14ac:dyDescent="0.25">
      <c r="A21" s="183" t="s">
        <v>419</v>
      </c>
      <c r="B21" s="184">
        <v>1155138.375</v>
      </c>
      <c r="C21" s="184">
        <v>2798167.25</v>
      </c>
      <c r="D21" s="184">
        <v>13226.6669921875</v>
      </c>
      <c r="E21" s="184">
        <v>3966532.2919921875</v>
      </c>
      <c r="F21" s="185">
        <f t="shared" si="0"/>
        <v>29.122122044286513</v>
      </c>
      <c r="G21" s="181"/>
    </row>
    <row r="22" spans="1:7" x14ac:dyDescent="0.25">
      <c r="A22" s="183" t="s">
        <v>420</v>
      </c>
      <c r="B22" s="184">
        <v>1167934.375</v>
      </c>
      <c r="C22" s="184">
        <v>2785252.75</v>
      </c>
      <c r="D22" s="184">
        <v>14065</v>
      </c>
      <c r="E22" s="184">
        <v>3967252.125</v>
      </c>
      <c r="F22" s="185">
        <f t="shared" si="0"/>
        <v>29.439378648010685</v>
      </c>
      <c r="G22" s="181"/>
    </row>
    <row r="23" spans="1:7" x14ac:dyDescent="0.25">
      <c r="A23" s="183" t="s">
        <v>421</v>
      </c>
      <c r="B23" s="184">
        <v>1163549.625</v>
      </c>
      <c r="C23" s="184">
        <v>2737360.25</v>
      </c>
      <c r="D23" s="184">
        <v>13638.6669921875</v>
      </c>
      <c r="E23" s="184">
        <v>3914548.5419921875</v>
      </c>
      <c r="F23" s="185">
        <f t="shared" si="0"/>
        <v>29.723724524510498</v>
      </c>
      <c r="G23" s="181"/>
    </row>
    <row r="24" spans="1:7" x14ac:dyDescent="0.25">
      <c r="A24" s="183" t="s">
        <v>422</v>
      </c>
      <c r="B24" s="184">
        <v>1166413.375</v>
      </c>
      <c r="C24" s="184">
        <v>2716721.25</v>
      </c>
      <c r="D24" s="184">
        <v>13271.3330078125</v>
      </c>
      <c r="E24" s="184">
        <v>3896405.9580078125</v>
      </c>
      <c r="F24" s="185">
        <f t="shared" si="0"/>
        <v>29.935622406151275</v>
      </c>
      <c r="G24" s="181"/>
    </row>
    <row r="25" spans="1:7" x14ac:dyDescent="0.25">
      <c r="A25" s="183" t="s">
        <v>423</v>
      </c>
      <c r="B25" s="184">
        <v>1194331.375</v>
      </c>
      <c r="C25" s="184">
        <v>2752903.25</v>
      </c>
      <c r="D25" s="184">
        <v>12237.6669921875</v>
      </c>
      <c r="E25" s="184">
        <v>3959472.2919921875</v>
      </c>
      <c r="F25" s="185">
        <f t="shared" si="0"/>
        <v>30.163902836634794</v>
      </c>
      <c r="G25" s="181"/>
    </row>
    <row r="26" spans="1:7" x14ac:dyDescent="0.25">
      <c r="A26" s="183" t="s">
        <v>424</v>
      </c>
      <c r="B26" s="184">
        <v>1203519</v>
      </c>
      <c r="C26" s="184">
        <v>2766994.75</v>
      </c>
      <c r="D26" s="184">
        <v>11461.6669921875</v>
      </c>
      <c r="E26" s="184">
        <v>3981975.4169921875</v>
      </c>
      <c r="F26" s="185">
        <f t="shared" si="0"/>
        <v>30.224169513057575</v>
      </c>
      <c r="G26" s="181"/>
    </row>
    <row r="27" spans="1:7" x14ac:dyDescent="0.25">
      <c r="A27" s="183" t="s">
        <v>425</v>
      </c>
      <c r="B27" s="184">
        <v>1191163.625</v>
      </c>
      <c r="C27" s="184">
        <v>2724237</v>
      </c>
      <c r="D27" s="184">
        <v>10539.6669921875</v>
      </c>
      <c r="E27" s="184">
        <v>3925940.2919921875</v>
      </c>
      <c r="F27" s="185">
        <f t="shared" si="0"/>
        <v>30.340849233739959</v>
      </c>
      <c r="G27" s="181"/>
    </row>
    <row r="28" spans="1:7" x14ac:dyDescent="0.25">
      <c r="A28" s="183" t="s">
        <v>426</v>
      </c>
      <c r="B28" s="184">
        <v>1168915.375</v>
      </c>
      <c r="C28" s="184">
        <v>2643906</v>
      </c>
      <c r="D28" s="184">
        <v>9589.6669921875</v>
      </c>
      <c r="E28" s="184">
        <v>3822411.0419921875</v>
      </c>
      <c r="F28" s="185">
        <f t="shared" si="0"/>
        <v>30.580577602946057</v>
      </c>
      <c r="G28" s="181"/>
    </row>
    <row r="29" spans="1:7" x14ac:dyDescent="0.25">
      <c r="A29" s="183" t="s">
        <v>427</v>
      </c>
      <c r="B29" s="184">
        <v>1152436</v>
      </c>
      <c r="C29" s="184">
        <v>2563229</v>
      </c>
      <c r="D29" s="184">
        <v>8671</v>
      </c>
      <c r="E29" s="184">
        <v>3724336</v>
      </c>
      <c r="F29" s="185">
        <f t="shared" si="0"/>
        <v>30.943395010546848</v>
      </c>
      <c r="G29" s="181"/>
    </row>
    <row r="30" spans="1:7" x14ac:dyDescent="0.25">
      <c r="A30" s="183" t="s">
        <v>428</v>
      </c>
      <c r="B30" s="184">
        <v>1111899.625</v>
      </c>
      <c r="C30" s="184">
        <v>2433317.25</v>
      </c>
      <c r="D30" s="184">
        <v>7799.33349609375</v>
      </c>
      <c r="E30" s="184">
        <v>3553016.2084960938</v>
      </c>
      <c r="F30" s="185">
        <f t="shared" si="0"/>
        <v>31.294527234105708</v>
      </c>
      <c r="G30" s="181"/>
    </row>
    <row r="31" spans="1:7" x14ac:dyDescent="0.25">
      <c r="A31" s="183" t="s">
        <v>429</v>
      </c>
      <c r="B31" s="184">
        <v>1084600.375</v>
      </c>
      <c r="C31" s="184">
        <v>2365966.25</v>
      </c>
      <c r="D31" s="184">
        <v>7306.66650390625</v>
      </c>
      <c r="E31" s="184">
        <v>3457873.2915039063</v>
      </c>
      <c r="F31" s="185">
        <f t="shared" si="0"/>
        <v>31.366111004266529</v>
      </c>
      <c r="G31" s="181"/>
    </row>
    <row r="32" spans="1:7" x14ac:dyDescent="0.25">
      <c r="A32" s="183" t="s">
        <v>430</v>
      </c>
      <c r="B32" s="184">
        <v>1070424.625</v>
      </c>
      <c r="C32" s="184">
        <v>2339071.75</v>
      </c>
      <c r="D32" s="184">
        <v>6957</v>
      </c>
      <c r="E32" s="184">
        <v>3416453.375</v>
      </c>
      <c r="F32" s="185">
        <f t="shared" si="0"/>
        <v>31.331457143037987</v>
      </c>
      <c r="G32" s="181"/>
    </row>
    <row r="33" spans="1:7" x14ac:dyDescent="0.25">
      <c r="A33" s="183" t="s">
        <v>431</v>
      </c>
      <c r="B33" s="184">
        <v>1078877.375</v>
      </c>
      <c r="C33" s="184">
        <v>2371786.75</v>
      </c>
      <c r="D33" s="184">
        <v>6835</v>
      </c>
      <c r="E33" s="184">
        <v>3457499.125</v>
      </c>
      <c r="F33" s="185">
        <f t="shared" si="0"/>
        <v>31.203981143451482</v>
      </c>
      <c r="G33" s="181"/>
    </row>
    <row r="34" spans="1:7" x14ac:dyDescent="0.25">
      <c r="A34" s="183" t="s">
        <v>432</v>
      </c>
      <c r="B34" s="184">
        <v>1095168.625</v>
      </c>
      <c r="C34" s="184">
        <v>2443776.75</v>
      </c>
      <c r="D34" s="184">
        <v>7155</v>
      </c>
      <c r="E34" s="184">
        <v>3546100.375</v>
      </c>
      <c r="F34" s="185">
        <f t="shared" si="0"/>
        <v>30.883745782294724</v>
      </c>
      <c r="G34" s="181"/>
    </row>
    <row r="35" spans="1:7" x14ac:dyDescent="0.25">
      <c r="A35" s="183" t="s">
        <v>433</v>
      </c>
      <c r="B35" s="184">
        <v>1108171.375</v>
      </c>
      <c r="C35" s="184">
        <v>2496042.25</v>
      </c>
      <c r="D35" s="184">
        <v>7132</v>
      </c>
      <c r="E35" s="184">
        <v>3611345.625</v>
      </c>
      <c r="F35" s="185">
        <f t="shared" si="0"/>
        <v>30.685829883701594</v>
      </c>
      <c r="G35" s="181"/>
    </row>
    <row r="36" spans="1:7" x14ac:dyDescent="0.25">
      <c r="A36" s="183" t="s">
        <v>434</v>
      </c>
      <c r="B36" s="184">
        <v>1125590.375</v>
      </c>
      <c r="C36" s="184">
        <v>2558931</v>
      </c>
      <c r="D36" s="184">
        <v>7082</v>
      </c>
      <c r="E36" s="184">
        <v>3691603.375</v>
      </c>
      <c r="F36" s="185">
        <f t="shared" si="0"/>
        <v>30.490555475776159</v>
      </c>
      <c r="G36" s="181"/>
    </row>
    <row r="37" spans="1:7" x14ac:dyDescent="0.25">
      <c r="A37" s="183" t="s">
        <v>435</v>
      </c>
      <c r="B37" s="184">
        <v>1161275</v>
      </c>
      <c r="C37" s="184">
        <v>2656510.25</v>
      </c>
      <c r="D37" s="184">
        <v>7182.66650390625</v>
      </c>
      <c r="E37" s="184">
        <v>3824967.9165039063</v>
      </c>
      <c r="F37" s="185">
        <f t="shared" si="0"/>
        <v>30.360385377073374</v>
      </c>
      <c r="G37" s="181"/>
    </row>
    <row r="38" spans="1:7" x14ac:dyDescent="0.25">
      <c r="A38" s="183" t="s">
        <v>436</v>
      </c>
      <c r="B38" s="184">
        <v>1193742.625</v>
      </c>
      <c r="C38" s="184">
        <v>2751422.75</v>
      </c>
      <c r="D38" s="184">
        <v>7421.66650390625</v>
      </c>
      <c r="E38" s="184">
        <v>3952587.0415039063</v>
      </c>
      <c r="F38" s="185">
        <f t="shared" si="0"/>
        <v>30.201551856168535</v>
      </c>
      <c r="G38" s="181"/>
    </row>
    <row r="39" spans="1:7" x14ac:dyDescent="0.25">
      <c r="A39" s="183" t="s">
        <v>437</v>
      </c>
      <c r="B39" s="184">
        <v>1212830.375</v>
      </c>
      <c r="C39" s="184">
        <v>2806199.25</v>
      </c>
      <c r="D39" s="184">
        <v>6823.33349609375</v>
      </c>
      <c r="E39" s="184">
        <v>4025852.9584960938</v>
      </c>
      <c r="F39" s="185">
        <f t="shared" si="0"/>
        <v>30.126047511011617</v>
      </c>
      <c r="G39" s="181"/>
    </row>
    <row r="40" spans="1:7" x14ac:dyDescent="0.25">
      <c r="A40" s="183" t="s">
        <v>438</v>
      </c>
      <c r="B40" s="184">
        <v>1258984.375</v>
      </c>
      <c r="C40" s="184">
        <v>2901895.25</v>
      </c>
      <c r="D40" s="184">
        <v>6571.66650390625</v>
      </c>
      <c r="E40" s="184">
        <v>4167451.2915039063</v>
      </c>
      <c r="F40" s="185">
        <f t="shared" si="0"/>
        <v>30.20993616810026</v>
      </c>
      <c r="G40" s="181"/>
    </row>
    <row r="41" spans="1:7" x14ac:dyDescent="0.25">
      <c r="A41" s="183" t="s">
        <v>439</v>
      </c>
      <c r="B41" s="184">
        <v>1304139.625</v>
      </c>
      <c r="C41" s="184">
        <v>3003480.75</v>
      </c>
      <c r="D41" s="184">
        <v>6602.33349609375</v>
      </c>
      <c r="E41" s="184">
        <v>4314222.7084960938</v>
      </c>
      <c r="F41" s="185">
        <f t="shared" si="0"/>
        <v>30.228843365729109</v>
      </c>
      <c r="G41" s="181"/>
    </row>
    <row r="42" spans="1:7" x14ac:dyDescent="0.25">
      <c r="A42" s="183" t="s">
        <v>440</v>
      </c>
      <c r="B42" s="184">
        <v>1340340.625</v>
      </c>
      <c r="C42" s="184">
        <v>3112865.75</v>
      </c>
      <c r="D42" s="184">
        <v>7076</v>
      </c>
      <c r="E42" s="184">
        <v>4460282.375</v>
      </c>
      <c r="F42" s="185">
        <f t="shared" si="0"/>
        <v>30.050577795536991</v>
      </c>
      <c r="G42" s="181"/>
    </row>
    <row r="43" spans="1:7" x14ac:dyDescent="0.25">
      <c r="A43" s="183" t="s">
        <v>441</v>
      </c>
      <c r="B43" s="184">
        <v>1360562.625</v>
      </c>
      <c r="C43" s="184">
        <v>3183484.25</v>
      </c>
      <c r="D43" s="184">
        <v>6805.66650390625</v>
      </c>
      <c r="E43" s="184">
        <v>4550852.5415039063</v>
      </c>
      <c r="F43" s="185">
        <f t="shared" si="0"/>
        <v>29.896873444956295</v>
      </c>
      <c r="G43" s="181"/>
    </row>
    <row r="44" spans="1:7" x14ac:dyDescent="0.25">
      <c r="A44" s="183" t="s">
        <v>442</v>
      </c>
      <c r="B44" s="184">
        <v>1385864.375</v>
      </c>
      <c r="C44" s="184">
        <v>3246037</v>
      </c>
      <c r="D44" s="184">
        <v>6458.66650390625</v>
      </c>
      <c r="E44" s="184">
        <v>4638360.0415039063</v>
      </c>
      <c r="F44" s="185">
        <f t="shared" si="0"/>
        <v>29.878326878451162</v>
      </c>
      <c r="G44" s="181"/>
    </row>
    <row r="45" spans="1:7" x14ac:dyDescent="0.25">
      <c r="A45" s="183" t="s">
        <v>443</v>
      </c>
      <c r="B45" s="184">
        <v>1432667.375</v>
      </c>
      <c r="C45" s="184">
        <v>3349942</v>
      </c>
      <c r="D45" s="184">
        <v>6354.66650390625</v>
      </c>
      <c r="E45" s="184">
        <v>4788964.0415039063</v>
      </c>
      <c r="F45" s="185">
        <f t="shared" si="0"/>
        <v>29.916018633334552</v>
      </c>
      <c r="G45" s="181"/>
    </row>
    <row r="46" spans="1:7" x14ac:dyDescent="0.25">
      <c r="A46" s="183" t="s">
        <v>444</v>
      </c>
      <c r="B46" s="184">
        <v>1476429.375</v>
      </c>
      <c r="C46" s="184">
        <v>3459007.75</v>
      </c>
      <c r="D46" s="184">
        <v>6473.66650390625</v>
      </c>
      <c r="E46" s="184">
        <v>4941910.7915039063</v>
      </c>
      <c r="F46" s="185">
        <f t="shared" si="0"/>
        <v>29.875678402335097</v>
      </c>
      <c r="G46" s="181"/>
    </row>
    <row r="47" spans="1:7" x14ac:dyDescent="0.25">
      <c r="A47" s="183" t="s">
        <v>445</v>
      </c>
      <c r="B47" s="184">
        <v>1493633.375</v>
      </c>
      <c r="C47" s="184">
        <v>3508447.75</v>
      </c>
      <c r="D47" s="184">
        <v>6233.66650390625</v>
      </c>
      <c r="E47" s="184">
        <v>5008314.7915039063</v>
      </c>
      <c r="F47" s="185">
        <f t="shared" si="0"/>
        <v>29.82307297324434</v>
      </c>
      <c r="G47" s="181"/>
    </row>
    <row r="48" spans="1:7" x14ac:dyDescent="0.25">
      <c r="A48" s="183" t="s">
        <v>446</v>
      </c>
      <c r="B48" s="184">
        <v>1518957.625</v>
      </c>
      <c r="C48" s="184">
        <v>3552167</v>
      </c>
      <c r="D48" s="184">
        <v>6003.33349609375</v>
      </c>
      <c r="E48" s="184">
        <v>5077127.9584960938</v>
      </c>
      <c r="F48" s="185">
        <f t="shared" si="0"/>
        <v>29.917654969837187</v>
      </c>
      <c r="G48" s="181"/>
    </row>
    <row r="49" spans="1:7" x14ac:dyDescent="0.25">
      <c r="A49" s="183" t="s">
        <v>447</v>
      </c>
      <c r="B49" s="184">
        <v>1575528</v>
      </c>
      <c r="C49" s="184">
        <v>3652974.75</v>
      </c>
      <c r="D49" s="184">
        <v>6148.33349609375</v>
      </c>
      <c r="E49" s="184">
        <v>5234651.0834960938</v>
      </c>
      <c r="F49" s="185">
        <f t="shared" si="0"/>
        <v>30.098051902014145</v>
      </c>
      <c r="G49" s="181"/>
    </row>
    <row r="50" spans="1:7" x14ac:dyDescent="0.25">
      <c r="A50" s="183" t="s">
        <v>448</v>
      </c>
      <c r="B50" s="184">
        <v>1612471</v>
      </c>
      <c r="C50" s="184">
        <v>3748787.75</v>
      </c>
      <c r="D50" s="184">
        <v>6343.33349609375</v>
      </c>
      <c r="E50" s="184">
        <v>5367602.0834960938</v>
      </c>
      <c r="F50" s="185">
        <f t="shared" si="0"/>
        <v>30.040807327314866</v>
      </c>
      <c r="G50" s="181"/>
    </row>
    <row r="51" spans="1:7" x14ac:dyDescent="0.25">
      <c r="A51" s="183" t="s">
        <v>449</v>
      </c>
      <c r="B51" s="184">
        <v>1627505.625</v>
      </c>
      <c r="C51" s="184">
        <v>3803564</v>
      </c>
      <c r="D51" s="184">
        <v>6113</v>
      </c>
      <c r="E51" s="184">
        <v>5437182.625</v>
      </c>
      <c r="F51" s="185">
        <f t="shared" si="0"/>
        <v>29.932885048164078</v>
      </c>
      <c r="G51" s="181"/>
    </row>
    <row r="52" spans="1:7" x14ac:dyDescent="0.25">
      <c r="A52" s="183" t="s">
        <v>450</v>
      </c>
      <c r="B52" s="184">
        <v>1658286.625</v>
      </c>
      <c r="C52" s="184">
        <v>3858073</v>
      </c>
      <c r="D52" s="184">
        <v>5878.33349609375</v>
      </c>
      <c r="E52" s="184">
        <v>5522237.9584960938</v>
      </c>
      <c r="F52" s="185">
        <f t="shared" si="0"/>
        <v>30.029249689406935</v>
      </c>
      <c r="G52" s="181"/>
    </row>
    <row r="53" spans="1:7" x14ac:dyDescent="0.25">
      <c r="A53" s="183" t="s">
        <v>451</v>
      </c>
      <c r="B53" s="184">
        <v>1721532.625</v>
      </c>
      <c r="C53" s="184">
        <v>3956088.25</v>
      </c>
      <c r="D53" s="184">
        <v>6154.33349609375</v>
      </c>
      <c r="E53" s="184">
        <v>5683775.2084960938</v>
      </c>
      <c r="F53" s="185">
        <f t="shared" si="0"/>
        <v>30.288541714785929</v>
      </c>
      <c r="G53" s="181"/>
    </row>
    <row r="54" spans="1:7" x14ac:dyDescent="0.25">
      <c r="A54" s="183" t="s">
        <v>452</v>
      </c>
      <c r="B54" s="184">
        <v>1761812.625</v>
      </c>
      <c r="C54" s="184">
        <v>4036284.75</v>
      </c>
      <c r="D54" s="184">
        <v>6453.66650390625</v>
      </c>
      <c r="E54" s="184">
        <v>5804551.0415039063</v>
      </c>
      <c r="F54" s="185">
        <f t="shared" si="0"/>
        <v>30.352263463661959</v>
      </c>
      <c r="G54" s="181"/>
    </row>
    <row r="55" spans="1:7" x14ac:dyDescent="0.25">
      <c r="A55" s="183" t="s">
        <v>453</v>
      </c>
      <c r="B55" s="184">
        <v>1783147</v>
      </c>
      <c r="C55" s="184">
        <v>4073664.25</v>
      </c>
      <c r="D55" s="184">
        <v>6024.33349609375</v>
      </c>
      <c r="E55" s="184">
        <v>5862835.5834960938</v>
      </c>
      <c r="F55" s="185">
        <f t="shared" si="0"/>
        <v>30.414412524539596</v>
      </c>
      <c r="G55" s="181"/>
    </row>
    <row r="56" spans="1:7" x14ac:dyDescent="0.25">
      <c r="A56" s="183" t="s">
        <v>454</v>
      </c>
      <c r="B56" s="184">
        <v>1798163.375</v>
      </c>
      <c r="C56" s="184">
        <v>4067132</v>
      </c>
      <c r="D56" s="184">
        <v>5490.66650390625</v>
      </c>
      <c r="E56" s="184">
        <v>5870786.0415039063</v>
      </c>
      <c r="F56" s="185">
        <f t="shared" si="0"/>
        <v>30.629005422574867</v>
      </c>
      <c r="G56" s="181"/>
    </row>
    <row r="57" spans="1:7" x14ac:dyDescent="0.25">
      <c r="A57" s="183" t="s">
        <v>455</v>
      </c>
      <c r="B57" s="184">
        <v>1827616.375</v>
      </c>
      <c r="C57" s="184">
        <v>4068492.25</v>
      </c>
      <c r="D57" s="184">
        <v>5323.66650390625</v>
      </c>
      <c r="E57" s="184">
        <v>5901432.2915039063</v>
      </c>
      <c r="F57" s="185">
        <f t="shared" si="0"/>
        <v>30.969030647545647</v>
      </c>
      <c r="G57" s="181"/>
    </row>
    <row r="58" spans="1:7" x14ac:dyDescent="0.25">
      <c r="A58" s="183" t="s">
        <v>456</v>
      </c>
      <c r="B58" s="184">
        <v>1815072</v>
      </c>
      <c r="C58" s="184">
        <v>4008782.25</v>
      </c>
      <c r="D58" s="184">
        <v>5103</v>
      </c>
      <c r="E58" s="184">
        <v>5828957.25</v>
      </c>
      <c r="F58" s="185">
        <f t="shared" si="0"/>
        <v>31.138879942892018</v>
      </c>
      <c r="G58" s="181"/>
    </row>
    <row r="59" spans="1:7" x14ac:dyDescent="0.25">
      <c r="A59" s="183" t="s">
        <v>457</v>
      </c>
      <c r="B59" s="184">
        <v>1788476</v>
      </c>
      <c r="C59" s="184">
        <v>3943330.75</v>
      </c>
      <c r="D59" s="184">
        <v>4671</v>
      </c>
      <c r="E59" s="184">
        <v>5736477.75</v>
      </c>
      <c r="F59" s="185">
        <f t="shared" si="0"/>
        <v>31.177249837672605</v>
      </c>
      <c r="G59" s="181"/>
    </row>
    <row r="60" spans="1:7" x14ac:dyDescent="0.25">
      <c r="A60" s="183" t="s">
        <v>458</v>
      </c>
      <c r="B60" s="184">
        <v>1788751</v>
      </c>
      <c r="C60" s="184">
        <v>3932073.75</v>
      </c>
      <c r="D60" s="184">
        <v>4505</v>
      </c>
      <c r="E60" s="184">
        <v>5725329.75</v>
      </c>
      <c r="F60" s="185">
        <f t="shared" si="0"/>
        <v>31.242759423594773</v>
      </c>
      <c r="G60" s="181"/>
    </row>
    <row r="61" spans="1:7" x14ac:dyDescent="0.25">
      <c r="A61" s="183" t="s">
        <v>459</v>
      </c>
      <c r="B61" s="184">
        <v>1825565.375</v>
      </c>
      <c r="C61" s="184">
        <v>3976077.75</v>
      </c>
      <c r="D61" s="184">
        <v>4821.33349609375</v>
      </c>
      <c r="E61" s="184">
        <v>5806464.4584960938</v>
      </c>
      <c r="F61" s="185">
        <f t="shared" si="0"/>
        <v>31.440223014347556</v>
      </c>
      <c r="G61" s="181"/>
    </row>
    <row r="62" spans="1:7" x14ac:dyDescent="0.25">
      <c r="A62" s="183" t="s">
        <v>460</v>
      </c>
      <c r="B62" s="184">
        <v>1819722.625</v>
      </c>
      <c r="C62" s="184">
        <v>3994814.25</v>
      </c>
      <c r="D62" s="184">
        <v>4925.66650390625</v>
      </c>
      <c r="E62" s="184">
        <v>5819462.5415039063</v>
      </c>
      <c r="F62" s="185">
        <f t="shared" si="0"/>
        <v>31.269599417848209</v>
      </c>
      <c r="G62" s="181"/>
    </row>
    <row r="63" spans="1:7" x14ac:dyDescent="0.25">
      <c r="A63" s="183" t="s">
        <v>461</v>
      </c>
      <c r="B63" s="184">
        <v>1842565.375</v>
      </c>
      <c r="C63" s="184">
        <v>4025529</v>
      </c>
      <c r="D63" s="184">
        <v>4992.66650390625</v>
      </c>
      <c r="E63" s="184">
        <v>5873087.0415039063</v>
      </c>
      <c r="F63" s="185">
        <f t="shared" si="0"/>
        <v>31.373030264645614</v>
      </c>
      <c r="G63" s="181"/>
    </row>
    <row r="64" spans="1:7" x14ac:dyDescent="0.25">
      <c r="A64" s="183" t="s">
        <v>462</v>
      </c>
      <c r="B64" s="184">
        <v>1856246.375</v>
      </c>
      <c r="C64" s="184">
        <v>4046552</v>
      </c>
      <c r="D64" s="184">
        <v>4796</v>
      </c>
      <c r="E64" s="184">
        <v>5907594.375</v>
      </c>
      <c r="F64" s="185">
        <f t="shared" si="0"/>
        <v>31.421357953337818</v>
      </c>
      <c r="G64" s="181"/>
    </row>
    <row r="65" spans="1:7" x14ac:dyDescent="0.25">
      <c r="A65" s="183" t="s">
        <v>463</v>
      </c>
      <c r="B65" s="184">
        <v>1897733</v>
      </c>
      <c r="C65" s="184">
        <v>4122612.75</v>
      </c>
      <c r="D65" s="184">
        <v>5025.33349609375</v>
      </c>
      <c r="E65" s="184">
        <v>6025371.0834960938</v>
      </c>
      <c r="F65" s="185">
        <f t="shared" si="0"/>
        <v>31.495703313577174</v>
      </c>
      <c r="G65" s="181"/>
    </row>
    <row r="66" spans="1:7" x14ac:dyDescent="0.25">
      <c r="A66" s="183" t="s">
        <v>464</v>
      </c>
      <c r="B66" s="184">
        <v>1932550.375</v>
      </c>
      <c r="C66" s="184">
        <v>4203634.5</v>
      </c>
      <c r="D66" s="184">
        <v>4743.66650390625</v>
      </c>
      <c r="E66" s="184">
        <v>6140928.5415039063</v>
      </c>
      <c r="F66" s="185">
        <f t="shared" si="0"/>
        <v>31.470002654138046</v>
      </c>
      <c r="G66" s="181"/>
    </row>
    <row r="67" spans="1:7" x14ac:dyDescent="0.25">
      <c r="A67" s="183" t="s">
        <v>465</v>
      </c>
      <c r="B67" s="184">
        <v>1930795</v>
      </c>
      <c r="C67" s="184">
        <v>4235864</v>
      </c>
      <c r="D67" s="184">
        <v>4650</v>
      </c>
      <c r="E67" s="184">
        <v>6171309</v>
      </c>
      <c r="F67" s="185">
        <f t="shared" si="0"/>
        <v>31.286636271170348</v>
      </c>
      <c r="G67" s="181"/>
    </row>
    <row r="68" spans="1:7" x14ac:dyDescent="0.25">
      <c r="A68" s="183" t="s">
        <v>466</v>
      </c>
      <c r="B68" s="184">
        <v>1949775</v>
      </c>
      <c r="C68" s="184">
        <v>4255958</v>
      </c>
      <c r="D68" s="184">
        <v>4575.33349609375</v>
      </c>
      <c r="E68" s="184">
        <v>6210308.3334960938</v>
      </c>
      <c r="F68" s="185">
        <f t="shared" si="0"/>
        <v>31.395784159115557</v>
      </c>
      <c r="G68" s="181"/>
    </row>
    <row r="69" spans="1:7" x14ac:dyDescent="0.25">
      <c r="A69" s="183" t="s">
        <v>467</v>
      </c>
      <c r="B69" s="184">
        <v>1988300.375</v>
      </c>
      <c r="C69" s="184">
        <v>4314960.5</v>
      </c>
      <c r="D69" s="184">
        <v>4788.33349609375</v>
      </c>
      <c r="E69" s="184">
        <v>6308049.2084960938</v>
      </c>
      <c r="F69" s="185">
        <f t="shared" si="0"/>
        <v>31.520051751055249</v>
      </c>
      <c r="G69" s="181"/>
    </row>
    <row r="70" spans="1:7" x14ac:dyDescent="0.25">
      <c r="A70" s="183" t="s">
        <v>468</v>
      </c>
      <c r="B70" s="184">
        <v>2005035.625</v>
      </c>
      <c r="C70" s="184">
        <v>4329275.5</v>
      </c>
      <c r="D70" s="184">
        <v>4398</v>
      </c>
      <c r="E70" s="184">
        <v>6338709.125</v>
      </c>
      <c r="F70" s="185">
        <f t="shared" si="0"/>
        <v>31.63160803659688</v>
      </c>
      <c r="G70" s="181"/>
    </row>
    <row r="71" spans="1:7" x14ac:dyDescent="0.25">
      <c r="A71" s="183" t="s">
        <v>469</v>
      </c>
      <c r="B71" s="184">
        <v>1984622.625</v>
      </c>
      <c r="C71" s="184">
        <v>4287575.5</v>
      </c>
      <c r="D71" s="184">
        <v>4155.66650390625</v>
      </c>
      <c r="E71" s="184">
        <v>6276353.7915039063</v>
      </c>
      <c r="F71" s="185">
        <f t="shared" ref="F71:F112" si="1">+B71/E71*100</f>
        <v>31.620630240546959</v>
      </c>
      <c r="G71" s="181"/>
    </row>
    <row r="72" spans="1:7" x14ac:dyDescent="0.25">
      <c r="A72" s="183" t="s">
        <v>470</v>
      </c>
      <c r="B72" s="184">
        <v>1988036.375</v>
      </c>
      <c r="C72" s="184">
        <v>4262467.5</v>
      </c>
      <c r="D72" s="184">
        <v>3827</v>
      </c>
      <c r="E72" s="184">
        <v>6254330.875</v>
      </c>
      <c r="F72" s="185">
        <f t="shared" si="1"/>
        <v>31.786555824007312</v>
      </c>
      <c r="G72" s="181"/>
    </row>
    <row r="73" spans="1:7" x14ac:dyDescent="0.25">
      <c r="A73" s="183" t="s">
        <v>471</v>
      </c>
      <c r="B73" s="184">
        <v>2018700</v>
      </c>
      <c r="C73" s="184">
        <v>4302908</v>
      </c>
      <c r="D73" s="184">
        <v>3814.333251953125</v>
      </c>
      <c r="E73" s="184">
        <v>6325422.3332519531</v>
      </c>
      <c r="F73" s="185">
        <f t="shared" si="1"/>
        <v>31.914074565234117</v>
      </c>
      <c r="G73" s="181"/>
    </row>
    <row r="74" spans="1:7" x14ac:dyDescent="0.25">
      <c r="A74" s="183" t="s">
        <v>472</v>
      </c>
      <c r="B74" s="184">
        <v>2030244.375</v>
      </c>
      <c r="C74" s="184">
        <v>4339317.5</v>
      </c>
      <c r="D74" s="184">
        <v>3655</v>
      </c>
      <c r="E74" s="184">
        <v>6373216.875</v>
      </c>
      <c r="F74" s="185">
        <f t="shared" si="1"/>
        <v>31.855880865500907</v>
      </c>
      <c r="G74" s="181"/>
    </row>
    <row r="75" spans="1:7" x14ac:dyDescent="0.25">
      <c r="A75" s="183" t="s">
        <v>473</v>
      </c>
      <c r="B75" s="184">
        <v>2012056.375</v>
      </c>
      <c r="C75" s="184">
        <v>4318646.5</v>
      </c>
      <c r="D75" s="184">
        <v>3560.666748046875</v>
      </c>
      <c r="E75" s="184">
        <v>6334263.5417480469</v>
      </c>
      <c r="F75" s="185">
        <f t="shared" si="1"/>
        <v>31.764645751457621</v>
      </c>
      <c r="G75" s="181"/>
    </row>
    <row r="76" spans="1:7" x14ac:dyDescent="0.25">
      <c r="A76" s="183" t="s">
        <v>474</v>
      </c>
      <c r="B76" s="184">
        <v>2014282.625</v>
      </c>
      <c r="C76" s="184">
        <v>4304392</v>
      </c>
      <c r="D76" s="184">
        <v>3372.333251953125</v>
      </c>
      <c r="E76" s="184">
        <v>6322046.9582519531</v>
      </c>
      <c r="F76" s="185">
        <f t="shared" si="1"/>
        <v>31.861241118603605</v>
      </c>
      <c r="G76" s="181"/>
    </row>
    <row r="77" spans="1:7" x14ac:dyDescent="0.25">
      <c r="A77" s="183" t="s">
        <v>475</v>
      </c>
      <c r="B77" s="184">
        <v>2041684</v>
      </c>
      <c r="C77" s="184">
        <v>4333172.5</v>
      </c>
      <c r="D77" s="184">
        <v>3314.333251953125</v>
      </c>
      <c r="E77" s="184">
        <v>6378170.8332519531</v>
      </c>
      <c r="F77" s="185">
        <f t="shared" si="1"/>
        <v>32.010494127185893</v>
      </c>
      <c r="G77" s="181"/>
    </row>
    <row r="78" spans="1:7" x14ac:dyDescent="0.25">
      <c r="A78" s="183" t="s">
        <v>476</v>
      </c>
      <c r="B78" s="184">
        <v>2046937.625</v>
      </c>
      <c r="C78" s="184">
        <v>4339697.5</v>
      </c>
      <c r="D78" s="184">
        <v>3127.333251953125</v>
      </c>
      <c r="E78" s="184">
        <v>6389762.4582519531</v>
      </c>
      <c r="F78" s="185">
        <f t="shared" si="1"/>
        <v>32.03464351568369</v>
      </c>
      <c r="G78" s="181"/>
    </row>
    <row r="79" spans="1:7" x14ac:dyDescent="0.25">
      <c r="A79" s="183" t="s">
        <v>477</v>
      </c>
      <c r="B79" s="184">
        <v>2026731.375</v>
      </c>
      <c r="C79" s="184">
        <v>4308344</v>
      </c>
      <c r="D79" s="184">
        <v>2752.333251953125</v>
      </c>
      <c r="E79" s="184">
        <v>6337827.7082519531</v>
      </c>
      <c r="F79" s="185">
        <f t="shared" si="1"/>
        <v>31.978328668688221</v>
      </c>
      <c r="G79" s="181"/>
    </row>
    <row r="80" spans="1:7" x14ac:dyDescent="0.25">
      <c r="A80" s="183" t="s">
        <v>478</v>
      </c>
      <c r="B80" s="184">
        <v>2032378</v>
      </c>
      <c r="C80" s="184">
        <v>4306425.5</v>
      </c>
      <c r="D80" s="184">
        <v>2623</v>
      </c>
      <c r="E80" s="184">
        <v>6341426.5</v>
      </c>
      <c r="F80" s="185">
        <f t="shared" si="1"/>
        <v>32.049224255772735</v>
      </c>
      <c r="G80" s="181"/>
    </row>
    <row r="81" spans="1:7" x14ac:dyDescent="0.25">
      <c r="A81" s="183" t="s">
        <v>479</v>
      </c>
      <c r="B81" s="184">
        <v>2063856</v>
      </c>
      <c r="C81" s="184">
        <v>4350924.5</v>
      </c>
      <c r="D81" s="184">
        <v>3026.666748046875</v>
      </c>
      <c r="E81" s="184">
        <v>6417807.1667480469</v>
      </c>
      <c r="F81" s="185">
        <f t="shared" si="1"/>
        <v>32.158273790045513</v>
      </c>
      <c r="G81" s="181"/>
    </row>
    <row r="82" spans="1:7" x14ac:dyDescent="0.25">
      <c r="A82" s="183" t="s">
        <v>480</v>
      </c>
      <c r="B82" s="184">
        <v>2085295</v>
      </c>
      <c r="C82" s="184">
        <v>4405760</v>
      </c>
      <c r="D82" s="184">
        <v>2810.333251953125</v>
      </c>
      <c r="E82" s="184">
        <v>6493865.3332519531</v>
      </c>
      <c r="F82" s="185">
        <f t="shared" si="1"/>
        <v>32.111768461261583</v>
      </c>
      <c r="G82" s="181"/>
    </row>
    <row r="83" spans="1:7" x14ac:dyDescent="0.25">
      <c r="A83" s="183" t="s">
        <v>481</v>
      </c>
      <c r="B83" s="184">
        <v>2081861</v>
      </c>
      <c r="C83" s="184">
        <v>4425370.5</v>
      </c>
      <c r="D83" s="184">
        <v>2162.333251953125</v>
      </c>
      <c r="E83" s="184">
        <v>6509393.8332519531</v>
      </c>
      <c r="F83" s="185">
        <f t="shared" si="1"/>
        <v>31.982409627225568</v>
      </c>
      <c r="G83" s="181"/>
    </row>
    <row r="84" spans="1:7" x14ac:dyDescent="0.25">
      <c r="A84" s="183" t="s">
        <v>482</v>
      </c>
      <c r="B84" s="184">
        <v>2096274.625</v>
      </c>
      <c r="C84" s="184">
        <v>4431674.5</v>
      </c>
      <c r="D84" s="184">
        <v>1932.6666259765625</v>
      </c>
      <c r="E84" s="184">
        <v>6529881.7916259766</v>
      </c>
      <c r="F84" s="185">
        <f t="shared" si="1"/>
        <v>32.102795914135775</v>
      </c>
      <c r="G84" s="181"/>
    </row>
    <row r="85" spans="1:7" x14ac:dyDescent="0.25">
      <c r="A85" s="183" t="s">
        <v>483</v>
      </c>
      <c r="B85" s="184">
        <v>2124132</v>
      </c>
      <c r="C85" s="184">
        <v>4429669.5</v>
      </c>
      <c r="D85" s="184">
        <v>1750</v>
      </c>
      <c r="E85" s="184">
        <v>6555551.5</v>
      </c>
      <c r="F85" s="185">
        <f t="shared" si="1"/>
        <v>32.402033604647904</v>
      </c>
      <c r="G85" s="181"/>
    </row>
    <row r="86" spans="1:7" x14ac:dyDescent="0.25">
      <c r="A86" s="183" t="s">
        <v>484</v>
      </c>
      <c r="B86" s="184">
        <v>2132361.25</v>
      </c>
      <c r="C86" s="184">
        <v>4412350</v>
      </c>
      <c r="D86" s="184">
        <v>1740.3333740234375</v>
      </c>
      <c r="E86" s="184">
        <v>6546451.5833740234</v>
      </c>
      <c r="F86" s="185">
        <f t="shared" si="1"/>
        <v>32.572779663039789</v>
      </c>
      <c r="G86" s="181"/>
    </row>
    <row r="87" spans="1:7" x14ac:dyDescent="0.25">
      <c r="A87" s="183" t="s">
        <v>485</v>
      </c>
      <c r="B87" s="184">
        <v>2109658</v>
      </c>
      <c r="C87" s="184">
        <v>4353127.5</v>
      </c>
      <c r="D87" s="184">
        <v>1558.3333740234375</v>
      </c>
      <c r="E87" s="184">
        <v>6464343.8333740234</v>
      </c>
      <c r="F87" s="185">
        <f t="shared" si="1"/>
        <v>32.635299952769955</v>
      </c>
      <c r="G87" s="181"/>
    </row>
    <row r="88" spans="1:7" x14ac:dyDescent="0.25">
      <c r="A88" s="183" t="s">
        <v>486</v>
      </c>
      <c r="B88" s="184">
        <v>2109593.75</v>
      </c>
      <c r="C88" s="184">
        <v>4333251.5</v>
      </c>
      <c r="D88" s="184">
        <v>1370.3333740234375</v>
      </c>
      <c r="E88" s="184">
        <v>6444215.5833740234</v>
      </c>
      <c r="F88" s="185">
        <f t="shared" si="1"/>
        <v>32.736237990589871</v>
      </c>
      <c r="G88" s="181"/>
    </row>
    <row r="89" spans="1:7" x14ac:dyDescent="0.25">
      <c r="A89" s="183" t="s">
        <v>487</v>
      </c>
      <c r="B89" s="184">
        <v>2133053.25</v>
      </c>
      <c r="C89" s="184">
        <v>4364690.5</v>
      </c>
      <c r="D89" s="184">
        <v>1414.6666259765625</v>
      </c>
      <c r="E89" s="184">
        <v>6499158.4166259766</v>
      </c>
      <c r="F89" s="185">
        <f t="shared" si="1"/>
        <v>32.820453253505548</v>
      </c>
      <c r="G89" s="181"/>
    </row>
    <row r="90" spans="1:7" x14ac:dyDescent="0.25">
      <c r="A90" s="183" t="s">
        <v>488</v>
      </c>
      <c r="B90" s="184">
        <v>2146563.25</v>
      </c>
      <c r="C90" s="184">
        <v>4405731.5</v>
      </c>
      <c r="D90" s="184">
        <v>1438.6666259765625</v>
      </c>
      <c r="E90" s="184">
        <v>6553733.4166259766</v>
      </c>
      <c r="F90" s="185">
        <f t="shared" si="1"/>
        <v>32.753289057416431</v>
      </c>
      <c r="G90" s="181"/>
    </row>
    <row r="91" spans="1:7" x14ac:dyDescent="0.25">
      <c r="A91" s="183" t="s">
        <v>489</v>
      </c>
      <c r="B91" s="184">
        <v>2125738</v>
      </c>
      <c r="C91" s="184">
        <v>4383627</v>
      </c>
      <c r="D91" s="184">
        <v>1357.6666259765625</v>
      </c>
      <c r="E91" s="184">
        <v>6510722.6666259766</v>
      </c>
      <c r="F91" s="185">
        <f t="shared" si="1"/>
        <v>32.649801087313271</v>
      </c>
      <c r="G91" s="181"/>
    </row>
    <row r="92" spans="1:7" x14ac:dyDescent="0.25">
      <c r="A92" s="183" t="s">
        <v>490</v>
      </c>
      <c r="B92" s="184">
        <v>2136510.75</v>
      </c>
      <c r="C92" s="184">
        <v>4393205.5</v>
      </c>
      <c r="D92" s="184">
        <v>1251.6666259765625</v>
      </c>
      <c r="E92" s="184">
        <v>6530967.9166259766</v>
      </c>
      <c r="F92" s="185">
        <f t="shared" si="1"/>
        <v>32.713539206968917</v>
      </c>
      <c r="G92" s="181"/>
    </row>
    <row r="93" spans="1:7" x14ac:dyDescent="0.25">
      <c r="A93" s="183" t="s">
        <v>491</v>
      </c>
      <c r="B93" s="184">
        <v>2164996</v>
      </c>
      <c r="C93" s="184">
        <v>4440232.5</v>
      </c>
      <c r="D93" s="184">
        <v>1307</v>
      </c>
      <c r="E93" s="184">
        <v>6606535.5</v>
      </c>
      <c r="F93" s="185">
        <f t="shared" si="1"/>
        <v>32.770519434883838</v>
      </c>
      <c r="G93" s="181"/>
    </row>
    <row r="94" spans="1:7" x14ac:dyDescent="0.25">
      <c r="A94" s="183" t="s">
        <v>492</v>
      </c>
      <c r="B94" s="184">
        <v>2170529.25</v>
      </c>
      <c r="C94" s="184">
        <v>4468393</v>
      </c>
      <c r="D94" s="184">
        <v>1319.6666259765625</v>
      </c>
      <c r="E94" s="184">
        <v>6640241.9166259766</v>
      </c>
      <c r="F94" s="185">
        <f t="shared" si="1"/>
        <v>32.68750261290004</v>
      </c>
      <c r="G94" s="181"/>
    </row>
    <row r="95" spans="1:7" x14ac:dyDescent="0.25">
      <c r="A95" s="183" t="s">
        <v>493</v>
      </c>
      <c r="B95" s="184">
        <v>2148503</v>
      </c>
      <c r="C95" s="184">
        <v>4420122</v>
      </c>
      <c r="D95" s="184">
        <v>1193.3333740234375</v>
      </c>
      <c r="E95" s="184">
        <v>6569818.3333740234</v>
      </c>
      <c r="F95" s="185">
        <f t="shared" si="1"/>
        <v>32.702624197168717</v>
      </c>
      <c r="G95" s="181"/>
    </row>
    <row r="96" spans="1:7" x14ac:dyDescent="0.25">
      <c r="A96" s="183" t="s">
        <v>494</v>
      </c>
      <c r="B96" s="184">
        <v>2142793</v>
      </c>
      <c r="C96" s="184">
        <v>4375931</v>
      </c>
      <c r="D96" s="184">
        <v>1064</v>
      </c>
      <c r="E96" s="184">
        <v>6519788</v>
      </c>
      <c r="F96" s="185">
        <f t="shared" si="1"/>
        <v>32.865991961701823</v>
      </c>
      <c r="G96" s="181"/>
    </row>
    <row r="97" spans="1:7" x14ac:dyDescent="0.25">
      <c r="A97" s="183" t="s">
        <v>495</v>
      </c>
      <c r="B97" s="184">
        <v>2146878</v>
      </c>
      <c r="C97" s="184">
        <v>4348357.5</v>
      </c>
      <c r="D97" s="184">
        <v>1051.6666259765625</v>
      </c>
      <c r="E97" s="184">
        <v>6496287.1666259766</v>
      </c>
      <c r="F97" s="185">
        <f t="shared" si="1"/>
        <v>33.047769363235204</v>
      </c>
      <c r="G97" s="181"/>
    </row>
    <row r="98" spans="1:7" x14ac:dyDescent="0.25">
      <c r="A98" s="183" t="s">
        <v>496</v>
      </c>
      <c r="B98" s="184">
        <v>2149596.25</v>
      </c>
      <c r="C98" s="184">
        <v>4370693</v>
      </c>
      <c r="D98" s="184">
        <v>1262</v>
      </c>
      <c r="E98" s="184">
        <v>6521551.25</v>
      </c>
      <c r="F98" s="185">
        <f t="shared" si="1"/>
        <v>32.961425397063316</v>
      </c>
      <c r="G98" s="181"/>
    </row>
    <row r="99" spans="1:7" x14ac:dyDescent="0.25">
      <c r="A99" s="183" t="s">
        <v>497</v>
      </c>
      <c r="B99" s="184">
        <v>2120009.75</v>
      </c>
      <c r="C99" s="184">
        <v>4313060.5</v>
      </c>
      <c r="D99" s="184">
        <v>1198.3333740234375</v>
      </c>
      <c r="E99" s="184">
        <v>6434268.5833740234</v>
      </c>
      <c r="F99" s="185">
        <f t="shared" si="1"/>
        <v>32.948729486954399</v>
      </c>
      <c r="G99" s="181"/>
    </row>
    <row r="100" spans="1:7" x14ac:dyDescent="0.25">
      <c r="A100" s="183" t="s">
        <v>498</v>
      </c>
      <c r="B100" s="184">
        <v>2118877.25</v>
      </c>
      <c r="C100" s="184">
        <v>4274905.5</v>
      </c>
      <c r="D100" s="184">
        <v>1100.3333740234375</v>
      </c>
      <c r="E100" s="184">
        <v>6394883.0833740234</v>
      </c>
      <c r="F100" s="185">
        <f t="shared" si="1"/>
        <v>33.133948226650809</v>
      </c>
      <c r="G100" s="181"/>
    </row>
    <row r="101" spans="1:7" x14ac:dyDescent="0.25">
      <c r="A101" s="183" t="s">
        <v>499</v>
      </c>
      <c r="B101" s="184">
        <v>2125572</v>
      </c>
      <c r="C101" s="184">
        <v>4232783.5</v>
      </c>
      <c r="D101" s="184">
        <v>1049.6666259765625</v>
      </c>
      <c r="E101" s="184">
        <v>6359405.1666259766</v>
      </c>
      <c r="F101" s="185">
        <f t="shared" si="1"/>
        <v>33.424069457863084</v>
      </c>
      <c r="G101" s="181"/>
    </row>
    <row r="102" spans="1:7" x14ac:dyDescent="0.25">
      <c r="A102" s="183" t="s">
        <v>500</v>
      </c>
      <c r="B102" s="184">
        <v>2117724</v>
      </c>
      <c r="C102" s="184">
        <v>4216422.5</v>
      </c>
      <c r="D102" s="184">
        <v>1093.6666259765625</v>
      </c>
      <c r="E102" s="184">
        <v>6335240.1666259766</v>
      </c>
      <c r="F102" s="185">
        <f t="shared" si="1"/>
        <v>33.42768299702611</v>
      </c>
      <c r="G102" s="181"/>
    </row>
    <row r="103" spans="1:7" x14ac:dyDescent="0.25">
      <c r="A103" s="183" t="s">
        <v>501</v>
      </c>
      <c r="B103" s="184">
        <v>2031746.375</v>
      </c>
      <c r="C103" s="184">
        <v>4060184</v>
      </c>
      <c r="D103" s="184">
        <v>905</v>
      </c>
      <c r="E103" s="184">
        <v>6092835.375</v>
      </c>
      <c r="F103" s="185">
        <f t="shared" si="1"/>
        <v>33.346484025099727</v>
      </c>
      <c r="G103" s="181"/>
    </row>
    <row r="104" spans="1:7" x14ac:dyDescent="0.25">
      <c r="A104" s="183" t="s">
        <v>502</v>
      </c>
      <c r="B104" s="184">
        <v>2015821.625</v>
      </c>
      <c r="C104" s="184">
        <v>4049800.25</v>
      </c>
      <c r="D104" s="184">
        <v>741.66668701171875</v>
      </c>
      <c r="E104" s="184">
        <v>6066363.5416870117</v>
      </c>
      <c r="F104" s="185">
        <f t="shared" si="1"/>
        <v>33.229489316748314</v>
      </c>
      <c r="G104" s="181"/>
    </row>
    <row r="105" spans="1:7" x14ac:dyDescent="0.25">
      <c r="A105" s="183" t="s">
        <v>503</v>
      </c>
      <c r="B105" s="184">
        <v>2022264.375</v>
      </c>
      <c r="C105" s="184">
        <v>4088682.75</v>
      </c>
      <c r="D105" s="184">
        <v>795</v>
      </c>
      <c r="E105" s="184">
        <v>6111742.125</v>
      </c>
      <c r="F105" s="185">
        <f t="shared" si="1"/>
        <v>33.08818228321438</v>
      </c>
      <c r="G105" s="181"/>
    </row>
    <row r="106" spans="1:7" x14ac:dyDescent="0.25">
      <c r="A106" s="183" t="s">
        <v>504</v>
      </c>
      <c r="B106" s="184">
        <v>2041599.375</v>
      </c>
      <c r="C106" s="184">
        <v>4158055.25</v>
      </c>
      <c r="D106" s="184">
        <v>726</v>
      </c>
      <c r="E106" s="184">
        <v>6200380.625</v>
      </c>
      <c r="F106" s="185">
        <f t="shared" si="1"/>
        <v>32.927000751667563</v>
      </c>
      <c r="G106" s="181"/>
    </row>
    <row r="107" spans="1:7" x14ac:dyDescent="0.25">
      <c r="A107" s="183" t="s">
        <v>505</v>
      </c>
      <c r="B107" s="184">
        <v>2035754.375</v>
      </c>
      <c r="C107" s="184">
        <v>4167489</v>
      </c>
      <c r="D107" s="184">
        <v>707.66668701171875</v>
      </c>
      <c r="E107" s="184">
        <v>6203951.0416870117</v>
      </c>
      <c r="F107" s="185">
        <f t="shared" si="1"/>
        <v>32.81383688106002</v>
      </c>
      <c r="G107" s="181"/>
    </row>
    <row r="108" spans="1:7" x14ac:dyDescent="0.25">
      <c r="A108" s="183" t="s">
        <v>506</v>
      </c>
      <c r="B108" s="184">
        <v>2046403.625</v>
      </c>
      <c r="C108" s="184">
        <v>4174778.75</v>
      </c>
      <c r="D108" s="184">
        <v>706.33331298828125</v>
      </c>
      <c r="E108" s="184">
        <v>6221888.7083129883</v>
      </c>
      <c r="F108" s="185">
        <f t="shared" si="1"/>
        <v>32.890392627335579</v>
      </c>
      <c r="G108" s="181"/>
    </row>
    <row r="109" spans="1:7" x14ac:dyDescent="0.25">
      <c r="A109" s="183" t="s">
        <v>507</v>
      </c>
      <c r="B109" s="184">
        <v>2089309.375</v>
      </c>
      <c r="C109" s="184">
        <v>4228488.5</v>
      </c>
      <c r="D109" s="184">
        <v>726</v>
      </c>
      <c r="E109" s="184">
        <v>6318523.875</v>
      </c>
      <c r="F109" s="185">
        <f t="shared" si="1"/>
        <v>33.066415769458494</v>
      </c>
      <c r="G109" s="181"/>
    </row>
    <row r="110" spans="1:7" x14ac:dyDescent="0.25">
      <c r="A110" s="183" t="s">
        <v>508</v>
      </c>
      <c r="B110" s="184">
        <v>2134920</v>
      </c>
      <c r="C110" s="184">
        <v>4318938.5</v>
      </c>
      <c r="D110" s="184">
        <v>1121.3333740234375</v>
      </c>
      <c r="E110" s="184">
        <v>6454979.8333740234</v>
      </c>
      <c r="F110" s="185">
        <f t="shared" si="1"/>
        <v>33.07399953384634</v>
      </c>
      <c r="G110" s="181"/>
    </row>
    <row r="111" spans="1:7" x14ac:dyDescent="0.25">
      <c r="A111" s="183" t="s">
        <v>509</v>
      </c>
      <c r="B111" s="184">
        <v>2148560.75</v>
      </c>
      <c r="C111" s="184">
        <v>4326218.5</v>
      </c>
      <c r="D111" s="184">
        <v>2627.666748046875</v>
      </c>
      <c r="E111" s="184">
        <v>6477406.9167480469</v>
      </c>
      <c r="F111" s="185">
        <f t="shared" si="1"/>
        <v>33.170075272632019</v>
      </c>
      <c r="G111" s="181"/>
    </row>
    <row r="112" spans="1:7" ht="15.75" thickBot="1" x14ac:dyDescent="0.3">
      <c r="A112" s="194" t="s">
        <v>510</v>
      </c>
      <c r="B112" s="195">
        <v>2177656</v>
      </c>
      <c r="C112" s="195">
        <v>4354189.5</v>
      </c>
      <c r="D112" s="195">
        <v>5024</v>
      </c>
      <c r="E112" s="195">
        <v>6536869.5</v>
      </c>
      <c r="F112" s="196">
        <f t="shared" si="1"/>
        <v>33.313438489172839</v>
      </c>
      <c r="G112" s="181"/>
    </row>
    <row r="113" spans="1:7" x14ac:dyDescent="0.25">
      <c r="A113" s="181"/>
      <c r="B113" s="181"/>
      <c r="C113" s="181"/>
      <c r="D113" s="181"/>
      <c r="E113" s="181"/>
      <c r="F113" s="181"/>
      <c r="G113" s="181"/>
    </row>
    <row r="114" spans="1:7" x14ac:dyDescent="0.25">
      <c r="A114" s="186" t="s">
        <v>663</v>
      </c>
      <c r="B114" s="181"/>
      <c r="C114" s="181"/>
      <c r="D114" s="181"/>
      <c r="E114" s="181"/>
      <c r="F114" s="181"/>
      <c r="G114" s="181"/>
    </row>
    <row r="116" spans="1:7" x14ac:dyDescent="0.25">
      <c r="A116" s="168"/>
      <c r="B116" s="167" t="s">
        <v>50</v>
      </c>
      <c r="C116" s="168"/>
      <c r="D116" s="191"/>
    </row>
    <row r="117" spans="1:7" x14ac:dyDescent="0.25">
      <c r="A117" s="168"/>
      <c r="B117" s="168"/>
      <c r="C117" s="168"/>
      <c r="D117" s="191"/>
    </row>
    <row r="118" spans="1:7" x14ac:dyDescent="0.25">
      <c r="A118" s="168"/>
      <c r="B118" s="167" t="s">
        <v>52</v>
      </c>
      <c r="C118" s="170"/>
      <c r="D118" s="169"/>
    </row>
    <row r="119" spans="1:7" x14ac:dyDescent="0.25">
      <c r="A119" s="168"/>
      <c r="B119" s="167" t="s">
        <v>54</v>
      </c>
      <c r="C119" s="170"/>
      <c r="D119" s="169"/>
    </row>
    <row r="120" spans="1:7" x14ac:dyDescent="0.25">
      <c r="A120" s="168"/>
      <c r="B120" s="167" t="s">
        <v>370</v>
      </c>
      <c r="C120" s="170"/>
      <c r="D120" s="169"/>
    </row>
    <row r="121" spans="1:7" x14ac:dyDescent="0.25">
      <c r="A121" s="168"/>
      <c r="B121" s="167" t="s">
        <v>605</v>
      </c>
      <c r="C121" s="170"/>
      <c r="D121" s="192"/>
    </row>
    <row r="122" spans="1:7" x14ac:dyDescent="0.25">
      <c r="A122" s="193"/>
      <c r="B122" s="170"/>
      <c r="C122" s="170"/>
      <c r="D122" s="170"/>
    </row>
  </sheetData>
  <hyperlinks>
    <hyperlink ref="H1" location="Índice!A1" display="Índice"/>
    <hyperlink ref="B116" location="Glosario!A1" display="Glosario"/>
    <hyperlink ref="B121" location="Glosario!A58" display="Trabajadores Registrados (SIPA)"/>
    <hyperlink ref="B120" location="Glosario!A52" display="Tasa de femenidad"/>
    <hyperlink ref="B119" location="Glosario!A13" display="SIPA"/>
    <hyperlink ref="B118" location="Glosario!A7" display="OEDE "/>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N125"/>
  <sheetViews>
    <sheetView showGridLines="0" workbookViewId="0"/>
  </sheetViews>
  <sheetFormatPr baseColWidth="10" defaultRowHeight="15" x14ac:dyDescent="0.25"/>
  <cols>
    <col min="1" max="1" width="14.42578125" style="48" customWidth="1"/>
    <col min="2" max="16384" width="11.42578125" style="48"/>
  </cols>
  <sheetData>
    <row r="1" spans="1:326" s="51" customFormat="1" ht="31.5" customHeight="1" x14ac:dyDescent="0.2">
      <c r="A1" s="148" t="s">
        <v>616</v>
      </c>
      <c r="B1" s="199"/>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13"/>
      <c r="AG1" s="14" t="s">
        <v>194</v>
      </c>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c r="FU1" s="50"/>
      <c r="FV1" s="50"/>
      <c r="FW1" s="50"/>
      <c r="FX1" s="50"/>
      <c r="FY1" s="50"/>
      <c r="FZ1" s="50"/>
      <c r="GA1" s="50"/>
      <c r="GB1" s="50"/>
      <c r="GC1" s="50"/>
      <c r="GD1" s="50"/>
      <c r="GE1" s="50"/>
      <c r="GF1" s="50"/>
      <c r="GG1" s="50"/>
      <c r="GH1" s="50"/>
      <c r="GI1" s="50"/>
      <c r="GJ1" s="50"/>
      <c r="GK1" s="50"/>
      <c r="GL1" s="50"/>
      <c r="GM1" s="50"/>
      <c r="GN1" s="50"/>
      <c r="GO1" s="50"/>
      <c r="GP1" s="50"/>
      <c r="GQ1" s="50"/>
      <c r="GR1" s="50"/>
      <c r="GS1" s="50"/>
      <c r="GT1" s="50"/>
      <c r="GU1" s="50"/>
      <c r="GV1" s="50"/>
      <c r="GW1" s="50"/>
      <c r="GX1" s="50"/>
      <c r="GY1" s="50"/>
      <c r="GZ1" s="50"/>
      <c r="HA1" s="50"/>
      <c r="HB1" s="50"/>
      <c r="HC1" s="50"/>
      <c r="HD1" s="50"/>
      <c r="HE1" s="50"/>
      <c r="HF1" s="50"/>
      <c r="HG1" s="50"/>
      <c r="HH1" s="50"/>
      <c r="HI1" s="50"/>
      <c r="HJ1" s="50"/>
      <c r="HK1" s="50"/>
      <c r="HL1" s="50"/>
      <c r="HM1" s="50"/>
      <c r="HN1" s="50"/>
      <c r="HO1" s="50"/>
      <c r="HP1" s="50"/>
      <c r="HQ1" s="50"/>
      <c r="HR1" s="50"/>
      <c r="HS1" s="50"/>
      <c r="HT1" s="50"/>
      <c r="HU1" s="50"/>
      <c r="HV1" s="50"/>
      <c r="HW1" s="50"/>
      <c r="HX1" s="50"/>
      <c r="HY1" s="50"/>
      <c r="HZ1" s="50"/>
      <c r="IA1" s="50"/>
      <c r="IB1" s="50"/>
      <c r="IC1" s="50"/>
      <c r="ID1" s="50"/>
      <c r="IE1" s="50"/>
      <c r="IF1" s="50"/>
      <c r="IG1" s="50"/>
      <c r="IH1" s="50"/>
      <c r="II1" s="50"/>
      <c r="IJ1" s="50"/>
      <c r="IK1" s="50"/>
      <c r="IL1" s="50"/>
      <c r="IM1" s="50"/>
      <c r="IN1" s="50"/>
      <c r="IO1" s="50"/>
      <c r="IP1" s="50"/>
      <c r="IQ1" s="50"/>
      <c r="IR1" s="50"/>
      <c r="IS1" s="50"/>
      <c r="IT1" s="50"/>
      <c r="IU1" s="50"/>
      <c r="IV1" s="50"/>
      <c r="IW1" s="50"/>
      <c r="IX1" s="50"/>
      <c r="IY1" s="50"/>
      <c r="IZ1" s="50"/>
      <c r="JA1" s="50"/>
      <c r="JB1" s="50"/>
      <c r="JC1" s="50"/>
      <c r="JD1" s="50"/>
      <c r="JE1" s="50"/>
      <c r="JF1" s="50"/>
      <c r="JG1" s="50"/>
      <c r="JH1" s="50"/>
      <c r="JI1" s="50"/>
      <c r="JJ1" s="50"/>
      <c r="JK1" s="50"/>
      <c r="JL1" s="50"/>
      <c r="JM1" s="50"/>
      <c r="JN1" s="50"/>
      <c r="JO1" s="50"/>
      <c r="JP1" s="50"/>
      <c r="JQ1" s="50"/>
      <c r="JR1" s="50"/>
      <c r="JS1" s="50"/>
      <c r="JT1" s="50"/>
      <c r="JU1" s="50"/>
      <c r="JV1" s="50"/>
      <c r="JW1" s="50"/>
      <c r="JX1" s="50"/>
      <c r="JY1" s="50"/>
      <c r="JZ1" s="50"/>
      <c r="KA1" s="50"/>
      <c r="KB1" s="50"/>
      <c r="KC1" s="50"/>
      <c r="KD1" s="50"/>
      <c r="KE1" s="50"/>
      <c r="KF1" s="50"/>
      <c r="KG1" s="50"/>
      <c r="KH1" s="50"/>
      <c r="KI1" s="50"/>
      <c r="KJ1" s="50"/>
      <c r="KK1" s="50"/>
      <c r="KL1" s="50"/>
      <c r="KM1" s="50"/>
      <c r="KN1" s="50"/>
      <c r="KO1" s="50"/>
      <c r="KP1" s="50"/>
      <c r="KQ1" s="50"/>
      <c r="KR1" s="50"/>
      <c r="KS1" s="50"/>
      <c r="KT1" s="50"/>
      <c r="KU1" s="50"/>
      <c r="KV1" s="50"/>
      <c r="KW1" s="50"/>
      <c r="KX1" s="50"/>
      <c r="KY1" s="50"/>
      <c r="KZ1" s="50"/>
      <c r="LA1" s="50"/>
      <c r="LB1" s="50"/>
      <c r="LC1" s="50"/>
      <c r="LD1" s="50"/>
      <c r="LE1" s="50"/>
      <c r="LF1" s="50"/>
      <c r="LG1" s="50"/>
      <c r="LH1" s="50"/>
      <c r="LI1" s="50"/>
      <c r="LJ1" s="50"/>
      <c r="LK1" s="50"/>
      <c r="LL1" s="50"/>
      <c r="LM1" s="50"/>
      <c r="LN1" s="50"/>
    </row>
    <row r="2" spans="1:326" s="54" customFormat="1" ht="15.75" x14ac:dyDescent="0.25">
      <c r="A2" s="201" t="s">
        <v>511</v>
      </c>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3"/>
      <c r="AG2" s="203"/>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3"/>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c r="ID2" s="52"/>
      <c r="IE2" s="52"/>
      <c r="IF2" s="52"/>
      <c r="IG2" s="52"/>
      <c r="IH2" s="52"/>
      <c r="II2" s="52"/>
      <c r="IJ2" s="52"/>
      <c r="IK2" s="52"/>
      <c r="IL2" s="52"/>
      <c r="IM2" s="52"/>
      <c r="IN2" s="52"/>
      <c r="IO2" s="52"/>
      <c r="IP2" s="52"/>
      <c r="IQ2" s="52"/>
      <c r="IR2" s="52"/>
      <c r="IS2" s="52"/>
      <c r="IT2" s="52"/>
      <c r="IU2" s="52"/>
      <c r="IV2" s="52"/>
      <c r="IW2" s="52"/>
      <c r="IX2" s="52"/>
      <c r="IY2" s="52"/>
      <c r="IZ2" s="52"/>
      <c r="JA2" s="52"/>
      <c r="JB2" s="52"/>
      <c r="JC2" s="52"/>
      <c r="JD2" s="52"/>
      <c r="JE2" s="52"/>
      <c r="JF2" s="52"/>
      <c r="JG2" s="52"/>
      <c r="JH2" s="52"/>
      <c r="JI2" s="52"/>
      <c r="JJ2" s="52"/>
      <c r="JK2" s="52"/>
      <c r="JL2" s="52"/>
      <c r="JM2" s="52"/>
      <c r="JN2" s="52"/>
      <c r="JO2" s="52"/>
      <c r="JP2" s="52"/>
      <c r="JQ2" s="52"/>
      <c r="JR2" s="52"/>
      <c r="JS2" s="52"/>
      <c r="JT2" s="52"/>
      <c r="JU2" s="52"/>
      <c r="JV2" s="52"/>
      <c r="JW2" s="52"/>
      <c r="JX2" s="52"/>
      <c r="JY2" s="52"/>
      <c r="JZ2" s="52"/>
      <c r="KA2" s="52"/>
      <c r="KB2" s="52"/>
      <c r="KC2" s="52"/>
      <c r="KD2" s="52"/>
      <c r="KE2" s="52"/>
      <c r="KF2" s="52"/>
      <c r="KG2" s="52"/>
      <c r="KH2" s="52"/>
      <c r="KI2" s="52"/>
      <c r="KJ2" s="52"/>
      <c r="KK2" s="52"/>
      <c r="KL2" s="52"/>
      <c r="KM2" s="52"/>
      <c r="KN2" s="52"/>
      <c r="KO2" s="52"/>
      <c r="KP2" s="52"/>
      <c r="KQ2" s="52"/>
      <c r="KR2" s="52"/>
      <c r="KS2" s="52"/>
      <c r="KT2" s="52"/>
      <c r="KU2" s="52"/>
      <c r="KV2" s="52"/>
      <c r="KW2" s="52"/>
      <c r="KX2" s="52"/>
      <c r="KY2" s="52"/>
      <c r="KZ2" s="52"/>
      <c r="LA2" s="52"/>
      <c r="LB2" s="52"/>
      <c r="LC2" s="52"/>
      <c r="LD2" s="52"/>
      <c r="LE2" s="52"/>
      <c r="LF2" s="52"/>
      <c r="LG2" s="52"/>
      <c r="LH2" s="52"/>
      <c r="LI2" s="52"/>
      <c r="LJ2" s="52"/>
      <c r="LK2" s="52"/>
      <c r="LL2" s="52"/>
      <c r="LM2" s="52"/>
      <c r="LN2" s="52"/>
    </row>
    <row r="3" spans="1:326" s="54" customFormat="1" ht="15.75" x14ac:dyDescent="0.25">
      <c r="A3" s="179" t="s">
        <v>617</v>
      </c>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3"/>
      <c r="AG3" s="203"/>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5"/>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2"/>
      <c r="IR3" s="52"/>
      <c r="IS3" s="52"/>
      <c r="IT3" s="52"/>
      <c r="IU3" s="52"/>
      <c r="IV3" s="52"/>
      <c r="IW3" s="52"/>
      <c r="IX3" s="52"/>
      <c r="IY3" s="52"/>
      <c r="IZ3" s="52"/>
      <c r="JA3" s="52"/>
      <c r="JB3" s="52"/>
      <c r="JC3" s="52"/>
      <c r="JD3" s="52"/>
      <c r="JE3" s="52"/>
      <c r="JF3" s="52"/>
      <c r="JG3" s="52"/>
      <c r="JH3" s="52"/>
      <c r="JI3" s="52"/>
      <c r="JJ3" s="52"/>
      <c r="JK3" s="52"/>
      <c r="JL3" s="52"/>
      <c r="JM3" s="52"/>
      <c r="JN3" s="52"/>
      <c r="JO3" s="52"/>
      <c r="JP3" s="52"/>
      <c r="JQ3" s="52"/>
      <c r="JR3" s="52"/>
      <c r="JS3" s="52"/>
      <c r="JT3" s="52"/>
      <c r="JU3" s="52"/>
      <c r="JV3" s="52"/>
      <c r="JW3" s="52"/>
      <c r="JX3" s="52"/>
      <c r="JY3" s="52"/>
      <c r="JZ3" s="52"/>
      <c r="KA3" s="52"/>
      <c r="KB3" s="52"/>
      <c r="KC3" s="52"/>
      <c r="KD3" s="52"/>
      <c r="KE3" s="52"/>
      <c r="KF3" s="52"/>
      <c r="KG3" s="52"/>
      <c r="KH3" s="52"/>
      <c r="KI3" s="52"/>
      <c r="KJ3" s="52"/>
      <c r="KK3" s="52"/>
      <c r="KL3" s="52"/>
      <c r="KM3" s="52"/>
      <c r="KN3" s="52"/>
      <c r="KO3" s="52"/>
      <c r="KP3" s="52"/>
      <c r="KQ3" s="52"/>
      <c r="KR3" s="52"/>
      <c r="KS3" s="52"/>
      <c r="KT3" s="52"/>
      <c r="KU3" s="52"/>
      <c r="KV3" s="52"/>
      <c r="KW3" s="52"/>
      <c r="KX3" s="52"/>
      <c r="KY3" s="52"/>
      <c r="KZ3" s="52"/>
      <c r="LA3" s="52"/>
      <c r="LB3" s="52"/>
      <c r="LC3" s="52"/>
      <c r="LD3" s="52"/>
      <c r="LE3" s="52"/>
      <c r="LF3" s="52"/>
      <c r="LG3" s="52"/>
      <c r="LH3" s="52"/>
      <c r="LI3" s="52"/>
      <c r="LJ3" s="52"/>
      <c r="LK3" s="52"/>
      <c r="LL3" s="52"/>
      <c r="LM3" s="52"/>
      <c r="LN3" s="52"/>
    </row>
    <row r="4" spans="1:326" ht="15.75" thickBot="1" x14ac:dyDescent="0.3">
      <c r="A4" s="180"/>
      <c r="B4" s="180"/>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1"/>
      <c r="AG4" s="181"/>
    </row>
    <row r="5" spans="1:326" s="56" customFormat="1" ht="47.25" customHeight="1" x14ac:dyDescent="0.25">
      <c r="A5" s="211"/>
      <c r="B5" s="417" t="s">
        <v>379</v>
      </c>
      <c r="C5" s="417"/>
      <c r="D5" s="417" t="s">
        <v>199</v>
      </c>
      <c r="E5" s="417"/>
      <c r="F5" s="417" t="s">
        <v>512</v>
      </c>
      <c r="G5" s="417"/>
      <c r="H5" s="417" t="s">
        <v>202</v>
      </c>
      <c r="I5" s="417"/>
      <c r="J5" s="417" t="s">
        <v>204</v>
      </c>
      <c r="K5" s="417"/>
      <c r="L5" s="417" t="s">
        <v>246</v>
      </c>
      <c r="M5" s="417"/>
      <c r="N5" s="417" t="s">
        <v>207</v>
      </c>
      <c r="O5" s="417"/>
      <c r="P5" s="417" t="s">
        <v>209</v>
      </c>
      <c r="Q5" s="417"/>
      <c r="R5" s="417" t="s">
        <v>513</v>
      </c>
      <c r="S5" s="417"/>
      <c r="T5" s="417" t="s">
        <v>514</v>
      </c>
      <c r="U5" s="417"/>
      <c r="V5" s="417" t="s">
        <v>213</v>
      </c>
      <c r="W5" s="417"/>
      <c r="X5" s="417" t="s">
        <v>215</v>
      </c>
      <c r="Y5" s="417"/>
      <c r="Z5" s="417" t="s">
        <v>217</v>
      </c>
      <c r="AA5" s="417"/>
      <c r="AB5" s="417" t="s">
        <v>219</v>
      </c>
      <c r="AC5" s="417"/>
      <c r="AD5" s="417" t="s">
        <v>515</v>
      </c>
      <c r="AE5" s="417"/>
      <c r="AF5" s="204"/>
      <c r="AG5" s="204"/>
    </row>
    <row r="6" spans="1:326" s="57" customFormat="1" hidden="1" x14ac:dyDescent="0.25">
      <c r="A6" s="207"/>
      <c r="B6" s="207" t="s">
        <v>197</v>
      </c>
      <c r="C6" s="207" t="s">
        <v>197</v>
      </c>
      <c r="D6" s="207" t="s">
        <v>198</v>
      </c>
      <c r="E6" s="207" t="s">
        <v>198</v>
      </c>
      <c r="F6" s="207" t="s">
        <v>200</v>
      </c>
      <c r="G6" s="207" t="s">
        <v>200</v>
      </c>
      <c r="H6" s="207" t="s">
        <v>201</v>
      </c>
      <c r="I6" s="207" t="s">
        <v>201</v>
      </c>
      <c r="J6" s="207" t="s">
        <v>203</v>
      </c>
      <c r="K6" s="207" t="s">
        <v>203</v>
      </c>
      <c r="L6" s="207" t="s">
        <v>205</v>
      </c>
      <c r="M6" s="207" t="s">
        <v>205</v>
      </c>
      <c r="N6" s="207" t="s">
        <v>206</v>
      </c>
      <c r="O6" s="207" t="s">
        <v>206</v>
      </c>
      <c r="P6" s="207" t="s">
        <v>208</v>
      </c>
      <c r="Q6" s="207" t="s">
        <v>208</v>
      </c>
      <c r="R6" s="207" t="s">
        <v>210</v>
      </c>
      <c r="S6" s="207" t="s">
        <v>210</v>
      </c>
      <c r="T6" s="207" t="s">
        <v>211</v>
      </c>
      <c r="U6" s="207" t="s">
        <v>211</v>
      </c>
      <c r="V6" s="207" t="s">
        <v>212</v>
      </c>
      <c r="W6" s="207" t="s">
        <v>212</v>
      </c>
      <c r="X6" s="207" t="s">
        <v>214</v>
      </c>
      <c r="Y6" s="207" t="s">
        <v>214</v>
      </c>
      <c r="Z6" s="207" t="s">
        <v>216</v>
      </c>
      <c r="AA6" s="207" t="s">
        <v>216</v>
      </c>
      <c r="AB6" s="207" t="s">
        <v>218</v>
      </c>
      <c r="AC6" s="207" t="s">
        <v>218</v>
      </c>
      <c r="AD6" s="207" t="s">
        <v>516</v>
      </c>
      <c r="AE6" s="207" t="s">
        <v>516</v>
      </c>
      <c r="AF6" s="205"/>
      <c r="AG6" s="205"/>
    </row>
    <row r="7" spans="1:326" s="58" customFormat="1" ht="30.75" thickBot="1" x14ac:dyDescent="0.3">
      <c r="A7" s="187" t="s">
        <v>402</v>
      </c>
      <c r="B7" s="210" t="s">
        <v>517</v>
      </c>
      <c r="C7" s="210" t="s">
        <v>518</v>
      </c>
      <c r="D7" s="210" t="s">
        <v>517</v>
      </c>
      <c r="E7" s="210" t="s">
        <v>518</v>
      </c>
      <c r="F7" s="210" t="s">
        <v>517</v>
      </c>
      <c r="G7" s="210" t="s">
        <v>518</v>
      </c>
      <c r="H7" s="210" t="s">
        <v>517</v>
      </c>
      <c r="I7" s="210" t="s">
        <v>518</v>
      </c>
      <c r="J7" s="210" t="s">
        <v>517</v>
      </c>
      <c r="K7" s="210" t="s">
        <v>518</v>
      </c>
      <c r="L7" s="210" t="s">
        <v>517</v>
      </c>
      <c r="M7" s="210" t="s">
        <v>518</v>
      </c>
      <c r="N7" s="210" t="s">
        <v>517</v>
      </c>
      <c r="O7" s="210" t="s">
        <v>518</v>
      </c>
      <c r="P7" s="210" t="s">
        <v>517</v>
      </c>
      <c r="Q7" s="210" t="s">
        <v>518</v>
      </c>
      <c r="R7" s="210" t="s">
        <v>517</v>
      </c>
      <c r="S7" s="210" t="s">
        <v>518</v>
      </c>
      <c r="T7" s="210" t="s">
        <v>517</v>
      </c>
      <c r="U7" s="210" t="s">
        <v>518</v>
      </c>
      <c r="V7" s="210" t="s">
        <v>517</v>
      </c>
      <c r="W7" s="210" t="s">
        <v>518</v>
      </c>
      <c r="X7" s="210" t="s">
        <v>517</v>
      </c>
      <c r="Y7" s="210" t="s">
        <v>518</v>
      </c>
      <c r="Z7" s="210" t="s">
        <v>517</v>
      </c>
      <c r="AA7" s="210" t="s">
        <v>518</v>
      </c>
      <c r="AB7" s="210" t="s">
        <v>517</v>
      </c>
      <c r="AC7" s="210" t="s">
        <v>518</v>
      </c>
      <c r="AD7" s="210" t="s">
        <v>517</v>
      </c>
      <c r="AE7" s="210" t="s">
        <v>518</v>
      </c>
      <c r="AF7" s="206"/>
      <c r="AG7" s="206"/>
    </row>
    <row r="8" spans="1:326" x14ac:dyDescent="0.25">
      <c r="A8" s="183" t="s">
        <v>404</v>
      </c>
      <c r="B8" s="184">
        <v>24460.333984375</v>
      </c>
      <c r="C8" s="184">
        <v>202768.671875</v>
      </c>
      <c r="D8" s="184">
        <v>939.66668701171875</v>
      </c>
      <c r="E8" s="184">
        <v>6867.33349609375</v>
      </c>
      <c r="F8" s="184">
        <v>2656.333251953125</v>
      </c>
      <c r="G8" s="184">
        <v>30905</v>
      </c>
      <c r="H8" s="184">
        <v>160160.671875</v>
      </c>
      <c r="I8" s="184">
        <v>720714</v>
      </c>
      <c r="J8" s="184">
        <v>5832</v>
      </c>
      <c r="K8" s="184">
        <v>38696.33203125</v>
      </c>
      <c r="L8" s="184">
        <v>8362.3330078125</v>
      </c>
      <c r="M8" s="184">
        <v>167469</v>
      </c>
      <c r="N8" s="184">
        <v>143670.671875</v>
      </c>
      <c r="O8" s="184">
        <v>369666.65625</v>
      </c>
      <c r="P8" s="184">
        <v>34938</v>
      </c>
      <c r="Q8" s="184">
        <v>67000.6640625</v>
      </c>
      <c r="R8" s="184">
        <v>31752.666015625</v>
      </c>
      <c r="S8" s="184">
        <v>243872.328125</v>
      </c>
      <c r="T8" s="184">
        <v>43083.66796875</v>
      </c>
      <c r="U8" s="184">
        <v>75292</v>
      </c>
      <c r="V8" s="184">
        <v>125203.6640625</v>
      </c>
      <c r="W8" s="184">
        <v>289414.34375</v>
      </c>
      <c r="X8" s="184">
        <v>105391.6640625</v>
      </c>
      <c r="Y8" s="184">
        <v>41126.66796875</v>
      </c>
      <c r="Z8" s="184">
        <v>117707</v>
      </c>
      <c r="AA8" s="184">
        <v>47531.66796875</v>
      </c>
      <c r="AB8" s="184">
        <v>95723.3359375</v>
      </c>
      <c r="AC8" s="184">
        <v>142343.671875</v>
      </c>
      <c r="AD8" s="184">
        <v>3346</v>
      </c>
      <c r="AE8" s="184">
        <v>7603.33349609375</v>
      </c>
      <c r="AF8" s="181"/>
      <c r="AG8" s="181"/>
    </row>
    <row r="9" spans="1:326" x14ac:dyDescent="0.25">
      <c r="A9" s="183" t="s">
        <v>405</v>
      </c>
      <c r="B9" s="184">
        <v>21555.333984375</v>
      </c>
      <c r="C9" s="184">
        <v>205429.671875</v>
      </c>
      <c r="D9" s="184">
        <v>770</v>
      </c>
      <c r="E9" s="184">
        <v>8338.3330078125</v>
      </c>
      <c r="F9" s="184">
        <v>2663.333251953125</v>
      </c>
      <c r="G9" s="184">
        <v>31374.333984375</v>
      </c>
      <c r="H9" s="184">
        <v>160280.328125</v>
      </c>
      <c r="I9" s="184">
        <v>728398.3125</v>
      </c>
      <c r="J9" s="184">
        <v>5854</v>
      </c>
      <c r="K9" s="184">
        <v>38686.33203125</v>
      </c>
      <c r="L9" s="184">
        <v>8443</v>
      </c>
      <c r="M9" s="184">
        <v>172802.328125</v>
      </c>
      <c r="N9" s="184">
        <v>144679.671875</v>
      </c>
      <c r="O9" s="184">
        <v>377228.65625</v>
      </c>
      <c r="P9" s="184">
        <v>33458</v>
      </c>
      <c r="Q9" s="184">
        <v>64741.66796875</v>
      </c>
      <c r="R9" s="184">
        <v>31742.333984375</v>
      </c>
      <c r="S9" s="184">
        <v>249700.671875</v>
      </c>
      <c r="T9" s="184">
        <v>45315.33203125</v>
      </c>
      <c r="U9" s="184">
        <v>76923</v>
      </c>
      <c r="V9" s="184">
        <v>126244</v>
      </c>
      <c r="W9" s="184">
        <v>293550</v>
      </c>
      <c r="X9" s="184">
        <v>113558.6640625</v>
      </c>
      <c r="Y9" s="184">
        <v>44324</v>
      </c>
      <c r="Z9" s="184">
        <v>118020.3359375</v>
      </c>
      <c r="AA9" s="184">
        <v>47667.33203125</v>
      </c>
      <c r="AB9" s="184">
        <v>95212</v>
      </c>
      <c r="AC9" s="184">
        <v>140972.328125</v>
      </c>
      <c r="AD9" s="184">
        <v>3240.333251953125</v>
      </c>
      <c r="AE9" s="184">
        <v>7342.66650390625</v>
      </c>
      <c r="AF9" s="181"/>
      <c r="AG9" s="181"/>
    </row>
    <row r="10" spans="1:326" x14ac:dyDescent="0.25">
      <c r="A10" s="183" t="s">
        <v>406</v>
      </c>
      <c r="B10" s="184">
        <v>18131</v>
      </c>
      <c r="C10" s="184">
        <v>207712.671875</v>
      </c>
      <c r="D10" s="184">
        <v>899</v>
      </c>
      <c r="E10" s="184">
        <v>8529.6669921875</v>
      </c>
      <c r="F10" s="184">
        <v>2733</v>
      </c>
      <c r="G10" s="184">
        <v>31685.333984375</v>
      </c>
      <c r="H10" s="184">
        <v>159047</v>
      </c>
      <c r="I10" s="184">
        <v>737575</v>
      </c>
      <c r="J10" s="184">
        <v>5925.66650390625</v>
      </c>
      <c r="K10" s="184">
        <v>38972.33203125</v>
      </c>
      <c r="L10" s="184">
        <v>8913.6669921875</v>
      </c>
      <c r="M10" s="184">
        <v>187723</v>
      </c>
      <c r="N10" s="184">
        <v>148208.328125</v>
      </c>
      <c r="O10" s="184">
        <v>382953.65625</v>
      </c>
      <c r="P10" s="184">
        <v>34541.33203125</v>
      </c>
      <c r="Q10" s="184">
        <v>66749.3359375</v>
      </c>
      <c r="R10" s="184">
        <v>32373.666015625</v>
      </c>
      <c r="S10" s="184">
        <v>255062.328125</v>
      </c>
      <c r="T10" s="184">
        <v>47241.33203125</v>
      </c>
      <c r="U10" s="184">
        <v>77561.6640625</v>
      </c>
      <c r="V10" s="184">
        <v>130271</v>
      </c>
      <c r="W10" s="184">
        <v>305403</v>
      </c>
      <c r="X10" s="184">
        <v>115848.6640625</v>
      </c>
      <c r="Y10" s="184">
        <v>45088</v>
      </c>
      <c r="Z10" s="184">
        <v>119345.6640625</v>
      </c>
      <c r="AA10" s="184">
        <v>48492</v>
      </c>
      <c r="AB10" s="184">
        <v>95840.3359375</v>
      </c>
      <c r="AC10" s="184">
        <v>141752</v>
      </c>
      <c r="AD10" s="184">
        <v>3137.666748046875</v>
      </c>
      <c r="AE10" s="184">
        <v>7009.33349609375</v>
      </c>
      <c r="AF10" s="181"/>
      <c r="AG10" s="181"/>
    </row>
    <row r="11" spans="1:326" x14ac:dyDescent="0.25">
      <c r="A11" s="183" t="s">
        <v>407</v>
      </c>
      <c r="B11" s="184">
        <v>19668.333984375</v>
      </c>
      <c r="C11" s="184">
        <v>213247.328125</v>
      </c>
      <c r="D11" s="184">
        <v>935.33331298828125</v>
      </c>
      <c r="E11" s="184">
        <v>7713</v>
      </c>
      <c r="F11" s="184">
        <v>2795</v>
      </c>
      <c r="G11" s="184">
        <v>33932.66796875</v>
      </c>
      <c r="H11" s="184">
        <v>163008</v>
      </c>
      <c r="I11" s="184">
        <v>748293.3125</v>
      </c>
      <c r="J11" s="184">
        <v>5958</v>
      </c>
      <c r="K11" s="184">
        <v>38568</v>
      </c>
      <c r="L11" s="184">
        <v>9212.3330078125</v>
      </c>
      <c r="M11" s="184">
        <v>201485.328125</v>
      </c>
      <c r="N11" s="184">
        <v>154502.671875</v>
      </c>
      <c r="O11" s="184">
        <v>393608.34375</v>
      </c>
      <c r="P11" s="184">
        <v>35945.66796875</v>
      </c>
      <c r="Q11" s="184">
        <v>68038</v>
      </c>
      <c r="R11" s="184">
        <v>32664.666015625</v>
      </c>
      <c r="S11" s="184">
        <v>258518.671875</v>
      </c>
      <c r="T11" s="184">
        <v>48788</v>
      </c>
      <c r="U11" s="184">
        <v>78226.3359375</v>
      </c>
      <c r="V11" s="184">
        <v>136225.328125</v>
      </c>
      <c r="W11" s="184">
        <v>313861.34375</v>
      </c>
      <c r="X11" s="184">
        <v>125110.6640625</v>
      </c>
      <c r="Y11" s="184">
        <v>47339.33203125</v>
      </c>
      <c r="Z11" s="184">
        <v>120316.3359375</v>
      </c>
      <c r="AA11" s="184">
        <v>48905</v>
      </c>
      <c r="AB11" s="184">
        <v>97003.3359375</v>
      </c>
      <c r="AC11" s="184">
        <v>145278.328125</v>
      </c>
      <c r="AD11" s="184">
        <v>2859</v>
      </c>
      <c r="AE11" s="184">
        <v>6540</v>
      </c>
      <c r="AF11" s="181"/>
      <c r="AG11" s="181"/>
    </row>
    <row r="12" spans="1:326" x14ac:dyDescent="0.25">
      <c r="A12" s="183" t="s">
        <v>408</v>
      </c>
      <c r="B12" s="184">
        <v>26794</v>
      </c>
      <c r="C12" s="184">
        <v>225446.328125</v>
      </c>
      <c r="D12" s="184">
        <v>947.66668701171875</v>
      </c>
      <c r="E12" s="184">
        <v>8744</v>
      </c>
      <c r="F12" s="184">
        <v>2847</v>
      </c>
      <c r="G12" s="184">
        <v>33385</v>
      </c>
      <c r="H12" s="184">
        <v>168106.328125</v>
      </c>
      <c r="I12" s="184">
        <v>753414</v>
      </c>
      <c r="J12" s="184">
        <v>6079.66650390625</v>
      </c>
      <c r="K12" s="184">
        <v>38800.66796875</v>
      </c>
      <c r="L12" s="184">
        <v>9438.6669921875</v>
      </c>
      <c r="M12" s="184">
        <v>216855.671875</v>
      </c>
      <c r="N12" s="184">
        <v>158245</v>
      </c>
      <c r="O12" s="184">
        <v>400310.34375</v>
      </c>
      <c r="P12" s="184">
        <v>38695.33203125</v>
      </c>
      <c r="Q12" s="184">
        <v>70162.3359375</v>
      </c>
      <c r="R12" s="184">
        <v>33384.33203125</v>
      </c>
      <c r="S12" s="184">
        <v>263410.65625</v>
      </c>
      <c r="T12" s="184">
        <v>49929</v>
      </c>
      <c r="U12" s="184">
        <v>78736</v>
      </c>
      <c r="V12" s="184">
        <v>139260</v>
      </c>
      <c r="W12" s="184">
        <v>324289.34375</v>
      </c>
      <c r="X12" s="184">
        <v>129620.6640625</v>
      </c>
      <c r="Y12" s="184">
        <v>47584.33203125</v>
      </c>
      <c r="Z12" s="184">
        <v>121414.6640625</v>
      </c>
      <c r="AA12" s="184">
        <v>49522.66796875</v>
      </c>
      <c r="AB12" s="184">
        <v>99270.3359375</v>
      </c>
      <c r="AC12" s="184">
        <v>147211.671875</v>
      </c>
      <c r="AD12" s="184">
        <v>2431.666748046875</v>
      </c>
      <c r="AE12" s="184">
        <v>6069.33349609375</v>
      </c>
      <c r="AF12" s="181"/>
      <c r="AG12" s="181"/>
    </row>
    <row r="13" spans="1:326" x14ac:dyDescent="0.25">
      <c r="A13" s="183" t="s">
        <v>409</v>
      </c>
      <c r="B13" s="184">
        <v>23295</v>
      </c>
      <c r="C13" s="184">
        <v>225488.328125</v>
      </c>
      <c r="D13" s="184">
        <v>822.33331298828125</v>
      </c>
      <c r="E13" s="184">
        <v>9564.3330078125</v>
      </c>
      <c r="F13" s="184">
        <v>2934.666748046875</v>
      </c>
      <c r="G13" s="184">
        <v>34786</v>
      </c>
      <c r="H13" s="184">
        <v>167539.328125</v>
      </c>
      <c r="I13" s="184">
        <v>764734</v>
      </c>
      <c r="J13" s="184">
        <v>6146.33349609375</v>
      </c>
      <c r="K13" s="184">
        <v>38692.33203125</v>
      </c>
      <c r="L13" s="184">
        <v>9909.6669921875</v>
      </c>
      <c r="M13" s="184">
        <v>220200.328125</v>
      </c>
      <c r="N13" s="184">
        <v>158668</v>
      </c>
      <c r="O13" s="184">
        <v>406692.34375</v>
      </c>
      <c r="P13" s="184">
        <v>36580</v>
      </c>
      <c r="Q13" s="184">
        <v>67453.6640625</v>
      </c>
      <c r="R13" s="184">
        <v>34167.66796875</v>
      </c>
      <c r="S13" s="184">
        <v>271125.34375</v>
      </c>
      <c r="T13" s="184">
        <v>52307</v>
      </c>
      <c r="U13" s="184">
        <v>80725.3359375</v>
      </c>
      <c r="V13" s="184">
        <v>141448.328125</v>
      </c>
      <c r="W13" s="184">
        <v>329073.34375</v>
      </c>
      <c r="X13" s="184">
        <v>140655.328125</v>
      </c>
      <c r="Y13" s="184">
        <v>51440</v>
      </c>
      <c r="Z13" s="184">
        <v>121830.3359375</v>
      </c>
      <c r="AA13" s="184">
        <v>49808</v>
      </c>
      <c r="AB13" s="184">
        <v>100161</v>
      </c>
      <c r="AC13" s="184">
        <v>146635</v>
      </c>
      <c r="AD13" s="184">
        <v>2215</v>
      </c>
      <c r="AE13" s="184">
        <v>5559.33349609375</v>
      </c>
      <c r="AF13" s="181"/>
      <c r="AG13" s="181"/>
    </row>
    <row r="14" spans="1:326" x14ac:dyDescent="0.25">
      <c r="A14" s="183" t="s">
        <v>410</v>
      </c>
      <c r="B14" s="184">
        <v>19717.333984375</v>
      </c>
      <c r="C14" s="184">
        <v>219250.328125</v>
      </c>
      <c r="D14" s="184">
        <v>870.33331298828125</v>
      </c>
      <c r="E14" s="184">
        <v>9175</v>
      </c>
      <c r="F14" s="184">
        <v>2886.666748046875</v>
      </c>
      <c r="G14" s="184">
        <v>35452.66796875</v>
      </c>
      <c r="H14" s="184">
        <v>166247</v>
      </c>
      <c r="I14" s="184">
        <v>767154.3125</v>
      </c>
      <c r="J14" s="184">
        <v>6481.66650390625</v>
      </c>
      <c r="K14" s="184">
        <v>40522.33203125</v>
      </c>
      <c r="L14" s="184">
        <v>10433</v>
      </c>
      <c r="M14" s="184">
        <v>229847.671875</v>
      </c>
      <c r="N14" s="184">
        <v>163403</v>
      </c>
      <c r="O14" s="184">
        <v>412987.34375</v>
      </c>
      <c r="P14" s="184">
        <v>38698</v>
      </c>
      <c r="Q14" s="184">
        <v>70021.6640625</v>
      </c>
      <c r="R14" s="184">
        <v>36817.33203125</v>
      </c>
      <c r="S14" s="184">
        <v>280547.65625</v>
      </c>
      <c r="T14" s="184">
        <v>53983.66796875</v>
      </c>
      <c r="U14" s="184">
        <v>81295.6640625</v>
      </c>
      <c r="V14" s="184">
        <v>145809.328125</v>
      </c>
      <c r="W14" s="184">
        <v>337418.65625</v>
      </c>
      <c r="X14" s="184">
        <v>142157</v>
      </c>
      <c r="Y14" s="184">
        <v>52217</v>
      </c>
      <c r="Z14" s="184">
        <v>122815.3359375</v>
      </c>
      <c r="AA14" s="184">
        <v>49969</v>
      </c>
      <c r="AB14" s="184">
        <v>101714.3359375</v>
      </c>
      <c r="AC14" s="184">
        <v>148758.328125</v>
      </c>
      <c r="AD14" s="184">
        <v>1966</v>
      </c>
      <c r="AE14" s="184">
        <v>5287</v>
      </c>
      <c r="AF14" s="181"/>
      <c r="AG14" s="181"/>
    </row>
    <row r="15" spans="1:326" x14ac:dyDescent="0.25">
      <c r="A15" s="183" t="s">
        <v>411</v>
      </c>
      <c r="B15" s="184">
        <v>21644.333984375</v>
      </c>
      <c r="C15" s="184">
        <v>223914</v>
      </c>
      <c r="D15" s="184">
        <v>982.66668701171875</v>
      </c>
      <c r="E15" s="184">
        <v>7977.66650390625</v>
      </c>
      <c r="F15" s="184">
        <v>2834.666748046875</v>
      </c>
      <c r="G15" s="184">
        <v>35542.66796875</v>
      </c>
      <c r="H15" s="184">
        <v>170994.671875</v>
      </c>
      <c r="I15" s="184">
        <v>777084.6875</v>
      </c>
      <c r="J15" s="184">
        <v>6551</v>
      </c>
      <c r="K15" s="184">
        <v>40867.33203125</v>
      </c>
      <c r="L15" s="184">
        <v>10610.3330078125</v>
      </c>
      <c r="M15" s="184">
        <v>239968.671875</v>
      </c>
      <c r="N15" s="184">
        <v>171357</v>
      </c>
      <c r="O15" s="184">
        <v>423708.65625</v>
      </c>
      <c r="P15" s="184">
        <v>40963</v>
      </c>
      <c r="Q15" s="184">
        <v>72061</v>
      </c>
      <c r="R15" s="184">
        <v>41067.66796875</v>
      </c>
      <c r="S15" s="184">
        <v>300241</v>
      </c>
      <c r="T15" s="184">
        <v>56649</v>
      </c>
      <c r="U15" s="184">
        <v>82754.6640625</v>
      </c>
      <c r="V15" s="184">
        <v>153302</v>
      </c>
      <c r="W15" s="184">
        <v>350095.34375</v>
      </c>
      <c r="X15" s="184">
        <v>156794</v>
      </c>
      <c r="Y15" s="184">
        <v>55557</v>
      </c>
      <c r="Z15" s="184">
        <v>123185.6640625</v>
      </c>
      <c r="AA15" s="184">
        <v>49810</v>
      </c>
      <c r="AB15" s="184">
        <v>104549.6640625</v>
      </c>
      <c r="AC15" s="184">
        <v>151986</v>
      </c>
      <c r="AD15" s="184">
        <v>1881.3333740234375</v>
      </c>
      <c r="AE15" s="184">
        <v>5088.33349609375</v>
      </c>
      <c r="AF15" s="181"/>
      <c r="AG15" s="181"/>
    </row>
    <row r="16" spans="1:326" x14ac:dyDescent="0.25">
      <c r="A16" s="183" t="s">
        <v>412</v>
      </c>
      <c r="B16" s="184">
        <v>28813</v>
      </c>
      <c r="C16" s="184">
        <v>235319</v>
      </c>
      <c r="D16" s="184">
        <v>916.33331298828125</v>
      </c>
      <c r="E16" s="184">
        <v>8874</v>
      </c>
      <c r="F16" s="184">
        <v>2941.666748046875</v>
      </c>
      <c r="G16" s="184">
        <v>36346.33203125</v>
      </c>
      <c r="H16" s="184">
        <v>175639</v>
      </c>
      <c r="I16" s="184">
        <v>778874</v>
      </c>
      <c r="J16" s="184">
        <v>6638</v>
      </c>
      <c r="K16" s="184">
        <v>41102.66796875</v>
      </c>
      <c r="L16" s="184">
        <v>11009.3330078125</v>
      </c>
      <c r="M16" s="184">
        <v>243281</v>
      </c>
      <c r="N16" s="184">
        <v>176237.671875</v>
      </c>
      <c r="O16" s="184">
        <v>430253</v>
      </c>
      <c r="P16" s="184">
        <v>44091.33203125</v>
      </c>
      <c r="Q16" s="184">
        <v>74655</v>
      </c>
      <c r="R16" s="184">
        <v>41501.33203125</v>
      </c>
      <c r="S16" s="184">
        <v>298015.65625</v>
      </c>
      <c r="T16" s="184">
        <v>57094</v>
      </c>
      <c r="U16" s="184">
        <v>82285.3359375</v>
      </c>
      <c r="V16" s="184">
        <v>158101.328125</v>
      </c>
      <c r="W16" s="184">
        <v>361397.34375</v>
      </c>
      <c r="X16" s="184">
        <v>179614</v>
      </c>
      <c r="Y16" s="184">
        <v>59231</v>
      </c>
      <c r="Z16" s="184">
        <v>123527.3359375</v>
      </c>
      <c r="AA16" s="184">
        <v>49821.33203125</v>
      </c>
      <c r="AB16" s="184">
        <v>109129.6640625</v>
      </c>
      <c r="AC16" s="184">
        <v>154302</v>
      </c>
      <c r="AD16" s="184">
        <v>1890</v>
      </c>
      <c r="AE16" s="184">
        <v>4837.33349609375</v>
      </c>
      <c r="AF16" s="181"/>
      <c r="AG16" s="181"/>
    </row>
    <row r="17" spans="1:33" x14ac:dyDescent="0.25">
      <c r="A17" s="183" t="s">
        <v>413</v>
      </c>
      <c r="B17" s="184">
        <v>23468</v>
      </c>
      <c r="C17" s="184">
        <v>227352.328125</v>
      </c>
      <c r="D17" s="184">
        <v>900.66668701171875</v>
      </c>
      <c r="E17" s="184">
        <v>9770.3330078125</v>
      </c>
      <c r="F17" s="184">
        <v>3008.333251953125</v>
      </c>
      <c r="G17" s="184">
        <v>36746.33203125</v>
      </c>
      <c r="H17" s="184">
        <v>173891.328125</v>
      </c>
      <c r="I17" s="184">
        <v>780100.6875</v>
      </c>
      <c r="J17" s="184">
        <v>6718.66650390625</v>
      </c>
      <c r="K17" s="184">
        <v>41059.66796875</v>
      </c>
      <c r="L17" s="184">
        <v>11009.6669921875</v>
      </c>
      <c r="M17" s="184">
        <v>243250</v>
      </c>
      <c r="N17" s="184">
        <v>177157.328125</v>
      </c>
      <c r="O17" s="184">
        <v>434564.34375</v>
      </c>
      <c r="P17" s="184">
        <v>40945</v>
      </c>
      <c r="Q17" s="184">
        <v>70920</v>
      </c>
      <c r="R17" s="184">
        <v>41912.66796875</v>
      </c>
      <c r="S17" s="184">
        <v>302105</v>
      </c>
      <c r="T17" s="184">
        <v>59113.33203125</v>
      </c>
      <c r="U17" s="184">
        <v>83007.6640625</v>
      </c>
      <c r="V17" s="184">
        <v>158586.671875</v>
      </c>
      <c r="W17" s="184">
        <v>361358.34375</v>
      </c>
      <c r="X17" s="184">
        <v>194772</v>
      </c>
      <c r="Y17" s="184">
        <v>64096.66796875</v>
      </c>
      <c r="Z17" s="184">
        <v>123543.3359375</v>
      </c>
      <c r="AA17" s="184">
        <v>49568</v>
      </c>
      <c r="AB17" s="184">
        <v>109161</v>
      </c>
      <c r="AC17" s="184">
        <v>152416.671875</v>
      </c>
      <c r="AD17" s="184">
        <v>1643.3333740234375</v>
      </c>
      <c r="AE17" s="184">
        <v>4380.66650390625</v>
      </c>
      <c r="AF17" s="181"/>
      <c r="AG17" s="181"/>
    </row>
    <row r="18" spans="1:33" x14ac:dyDescent="0.25">
      <c r="A18" s="183" t="s">
        <v>414</v>
      </c>
      <c r="B18" s="184">
        <v>20920</v>
      </c>
      <c r="C18" s="184">
        <v>225116.671875</v>
      </c>
      <c r="D18" s="184">
        <v>813.66668701171875</v>
      </c>
      <c r="E18" s="184">
        <v>8747.6669921875</v>
      </c>
      <c r="F18" s="184">
        <v>3016.333251953125</v>
      </c>
      <c r="G18" s="184">
        <v>36372.66796875</v>
      </c>
      <c r="H18" s="184">
        <v>170654.328125</v>
      </c>
      <c r="I18" s="184">
        <v>776868</v>
      </c>
      <c r="J18" s="184">
        <v>6839.33349609375</v>
      </c>
      <c r="K18" s="184">
        <v>41667</v>
      </c>
      <c r="L18" s="184">
        <v>11358.6669921875</v>
      </c>
      <c r="M18" s="184">
        <v>250213.671875</v>
      </c>
      <c r="N18" s="184">
        <v>180356.671875</v>
      </c>
      <c r="O18" s="184">
        <v>436144</v>
      </c>
      <c r="P18" s="184">
        <v>42202</v>
      </c>
      <c r="Q18" s="184">
        <v>72669.6640625</v>
      </c>
      <c r="R18" s="184">
        <v>43371.33203125</v>
      </c>
      <c r="S18" s="184">
        <v>305577.65625</v>
      </c>
      <c r="T18" s="184">
        <v>60672.66796875</v>
      </c>
      <c r="U18" s="184">
        <v>84877.6640625</v>
      </c>
      <c r="V18" s="184">
        <v>162519</v>
      </c>
      <c r="W18" s="184">
        <v>369968.65625</v>
      </c>
      <c r="X18" s="184">
        <v>196742.671875</v>
      </c>
      <c r="Y18" s="184">
        <v>64597.66796875</v>
      </c>
      <c r="Z18" s="184">
        <v>124485</v>
      </c>
      <c r="AA18" s="184">
        <v>49742.33203125</v>
      </c>
      <c r="AB18" s="184">
        <v>109176.3359375</v>
      </c>
      <c r="AC18" s="184">
        <v>150675</v>
      </c>
      <c r="AD18" s="184">
        <v>1560</v>
      </c>
      <c r="AE18" s="184">
        <v>4130</v>
      </c>
      <c r="AF18" s="181"/>
      <c r="AG18" s="181"/>
    </row>
    <row r="19" spans="1:33" x14ac:dyDescent="0.25">
      <c r="A19" s="183" t="s">
        <v>415</v>
      </c>
      <c r="B19" s="184">
        <v>22527</v>
      </c>
      <c r="C19" s="184">
        <v>226282</v>
      </c>
      <c r="D19" s="184">
        <v>892</v>
      </c>
      <c r="E19" s="184">
        <v>7999</v>
      </c>
      <c r="F19" s="184">
        <v>2967</v>
      </c>
      <c r="G19" s="184">
        <v>34745</v>
      </c>
      <c r="H19" s="184">
        <v>171462.328125</v>
      </c>
      <c r="I19" s="184">
        <v>770070.6875</v>
      </c>
      <c r="J19" s="184">
        <v>6828.66650390625</v>
      </c>
      <c r="K19" s="184">
        <v>41426.33203125</v>
      </c>
      <c r="L19" s="184">
        <v>11524.3330078125</v>
      </c>
      <c r="M19" s="184">
        <v>257550.671875</v>
      </c>
      <c r="N19" s="184">
        <v>183062.328125</v>
      </c>
      <c r="O19" s="184">
        <v>437489.34375</v>
      </c>
      <c r="P19" s="184">
        <v>43032.33203125</v>
      </c>
      <c r="Q19" s="184">
        <v>72906.3359375</v>
      </c>
      <c r="R19" s="184">
        <v>44470.33203125</v>
      </c>
      <c r="S19" s="184">
        <v>308652.65625</v>
      </c>
      <c r="T19" s="184">
        <v>61731.33203125</v>
      </c>
      <c r="U19" s="184">
        <v>85074</v>
      </c>
      <c r="V19" s="184">
        <v>165905</v>
      </c>
      <c r="W19" s="184">
        <v>372607.65625</v>
      </c>
      <c r="X19" s="184">
        <v>197617</v>
      </c>
      <c r="Y19" s="184">
        <v>64976</v>
      </c>
      <c r="Z19" s="184">
        <v>124248</v>
      </c>
      <c r="AA19" s="184">
        <v>49496</v>
      </c>
      <c r="AB19" s="184">
        <v>108678.6640625</v>
      </c>
      <c r="AC19" s="184">
        <v>150839</v>
      </c>
      <c r="AD19" s="184">
        <v>1473</v>
      </c>
      <c r="AE19" s="184">
        <v>3778.333251953125</v>
      </c>
      <c r="AF19" s="181"/>
      <c r="AG19" s="181"/>
    </row>
    <row r="20" spans="1:33" x14ac:dyDescent="0.25">
      <c r="A20" s="183" t="s">
        <v>416</v>
      </c>
      <c r="B20" s="184">
        <v>28435.666015625</v>
      </c>
      <c r="C20" s="184">
        <v>233918.328125</v>
      </c>
      <c r="D20" s="184">
        <v>942</v>
      </c>
      <c r="E20" s="184">
        <v>8536</v>
      </c>
      <c r="F20" s="184">
        <v>2907</v>
      </c>
      <c r="G20" s="184">
        <v>33067.66796875</v>
      </c>
      <c r="H20" s="184">
        <v>173143.328125</v>
      </c>
      <c r="I20" s="184">
        <v>755329</v>
      </c>
      <c r="J20" s="184">
        <v>6802</v>
      </c>
      <c r="K20" s="184">
        <v>41512.33203125</v>
      </c>
      <c r="L20" s="184">
        <v>11568</v>
      </c>
      <c r="M20" s="184">
        <v>256417.671875</v>
      </c>
      <c r="N20" s="184">
        <v>185343</v>
      </c>
      <c r="O20" s="184">
        <v>436063</v>
      </c>
      <c r="P20" s="184">
        <v>45116.66796875</v>
      </c>
      <c r="Q20" s="184">
        <v>73241</v>
      </c>
      <c r="R20" s="184">
        <v>46077</v>
      </c>
      <c r="S20" s="184">
        <v>307771</v>
      </c>
      <c r="T20" s="184">
        <v>63111.33203125</v>
      </c>
      <c r="U20" s="184">
        <v>85987</v>
      </c>
      <c r="V20" s="184">
        <v>166282</v>
      </c>
      <c r="W20" s="184">
        <v>371847</v>
      </c>
      <c r="X20" s="184">
        <v>189086.671875</v>
      </c>
      <c r="Y20" s="184">
        <v>62090.66796875</v>
      </c>
      <c r="Z20" s="184">
        <v>123027.6640625</v>
      </c>
      <c r="AA20" s="184">
        <v>48781.33203125</v>
      </c>
      <c r="AB20" s="184">
        <v>107694</v>
      </c>
      <c r="AC20" s="184">
        <v>150780.671875</v>
      </c>
      <c r="AD20" s="184">
        <v>1615.3333740234375</v>
      </c>
      <c r="AE20" s="184">
        <v>3718.333251953125</v>
      </c>
      <c r="AF20" s="181"/>
      <c r="AG20" s="181"/>
    </row>
    <row r="21" spans="1:33" x14ac:dyDescent="0.25">
      <c r="A21" s="183" t="s">
        <v>417</v>
      </c>
      <c r="B21" s="184">
        <v>24087</v>
      </c>
      <c r="C21" s="184">
        <v>225289.671875</v>
      </c>
      <c r="D21" s="184">
        <v>879</v>
      </c>
      <c r="E21" s="184">
        <v>8866.6669921875</v>
      </c>
      <c r="F21" s="184">
        <v>2778</v>
      </c>
      <c r="G21" s="184">
        <v>32500.666015625</v>
      </c>
      <c r="H21" s="184">
        <v>167289.671875</v>
      </c>
      <c r="I21" s="184">
        <v>740792.6875</v>
      </c>
      <c r="J21" s="184">
        <v>6851.66650390625</v>
      </c>
      <c r="K21" s="184">
        <v>41489</v>
      </c>
      <c r="L21" s="184">
        <v>11420.6669921875</v>
      </c>
      <c r="M21" s="184">
        <v>254810.328125</v>
      </c>
      <c r="N21" s="184">
        <v>182928</v>
      </c>
      <c r="O21" s="184">
        <v>435998.65625</v>
      </c>
      <c r="P21" s="184">
        <v>42872.66796875</v>
      </c>
      <c r="Q21" s="184">
        <v>70102.6640625</v>
      </c>
      <c r="R21" s="184">
        <v>45403.33203125</v>
      </c>
      <c r="S21" s="184">
        <v>307601.65625</v>
      </c>
      <c r="T21" s="184">
        <v>64059</v>
      </c>
      <c r="U21" s="184">
        <v>85714.6640625</v>
      </c>
      <c r="V21" s="184">
        <v>165699.671875</v>
      </c>
      <c r="W21" s="184">
        <v>367834</v>
      </c>
      <c r="X21" s="184">
        <v>201452.328125</v>
      </c>
      <c r="Y21" s="184">
        <v>66911</v>
      </c>
      <c r="Z21" s="184">
        <v>121958</v>
      </c>
      <c r="AA21" s="184">
        <v>48130.33203125</v>
      </c>
      <c r="AB21" s="184">
        <v>106685.3359375</v>
      </c>
      <c r="AC21" s="184">
        <v>148125.328125</v>
      </c>
      <c r="AD21" s="184">
        <v>1526</v>
      </c>
      <c r="AE21" s="184">
        <v>3439</v>
      </c>
      <c r="AF21" s="181"/>
      <c r="AG21" s="181"/>
    </row>
    <row r="22" spans="1:33" x14ac:dyDescent="0.25">
      <c r="A22" s="183" t="s">
        <v>418</v>
      </c>
      <c r="B22" s="184">
        <v>21029</v>
      </c>
      <c r="C22" s="184">
        <v>219495.671875</v>
      </c>
      <c r="D22" s="184">
        <v>811</v>
      </c>
      <c r="E22" s="184">
        <v>8112</v>
      </c>
      <c r="F22" s="184">
        <v>2699</v>
      </c>
      <c r="G22" s="184">
        <v>32878.66796875</v>
      </c>
      <c r="H22" s="184">
        <v>162261</v>
      </c>
      <c r="I22" s="184">
        <v>726275.3125</v>
      </c>
      <c r="J22" s="184">
        <v>6981.33349609375</v>
      </c>
      <c r="K22" s="184">
        <v>42341.66796875</v>
      </c>
      <c r="L22" s="184">
        <v>11371.3330078125</v>
      </c>
      <c r="M22" s="184">
        <v>249763.328125</v>
      </c>
      <c r="N22" s="184">
        <v>183024.328125</v>
      </c>
      <c r="O22" s="184">
        <v>429383</v>
      </c>
      <c r="P22" s="184">
        <v>43809</v>
      </c>
      <c r="Q22" s="184">
        <v>71176.3359375</v>
      </c>
      <c r="R22" s="184">
        <v>45911.33203125</v>
      </c>
      <c r="S22" s="184">
        <v>305999.34375</v>
      </c>
      <c r="T22" s="184">
        <v>63914.66796875</v>
      </c>
      <c r="U22" s="184">
        <v>84488</v>
      </c>
      <c r="V22" s="184">
        <v>167555.328125</v>
      </c>
      <c r="W22" s="184">
        <v>367356.34375</v>
      </c>
      <c r="X22" s="184">
        <v>202831</v>
      </c>
      <c r="Y22" s="184">
        <v>67428.6640625</v>
      </c>
      <c r="Z22" s="184">
        <v>121720</v>
      </c>
      <c r="AA22" s="184">
        <v>47982</v>
      </c>
      <c r="AB22" s="184">
        <v>107220.6640625</v>
      </c>
      <c r="AC22" s="184">
        <v>146216.671875</v>
      </c>
      <c r="AD22" s="184">
        <v>1459.3333740234375</v>
      </c>
      <c r="AE22" s="184">
        <v>3095.333251953125</v>
      </c>
      <c r="AF22" s="181"/>
      <c r="AG22" s="181"/>
    </row>
    <row r="23" spans="1:33" x14ac:dyDescent="0.25">
      <c r="A23" s="183" t="s">
        <v>419</v>
      </c>
      <c r="B23" s="184">
        <v>21827.333984375</v>
      </c>
      <c r="C23" s="184">
        <v>218773.328125</v>
      </c>
      <c r="D23" s="184">
        <v>914.66668701171875</v>
      </c>
      <c r="E23" s="184">
        <v>7783.33349609375</v>
      </c>
      <c r="F23" s="184">
        <v>2674.666748046875</v>
      </c>
      <c r="G23" s="184">
        <v>33551.66796875</v>
      </c>
      <c r="H23" s="184">
        <v>163080</v>
      </c>
      <c r="I23" s="184">
        <v>720549.3125</v>
      </c>
      <c r="J23" s="184">
        <v>7020.33349609375</v>
      </c>
      <c r="K23" s="184">
        <v>42043.33203125</v>
      </c>
      <c r="L23" s="184">
        <v>11489</v>
      </c>
      <c r="M23" s="184">
        <v>243521.328125</v>
      </c>
      <c r="N23" s="184">
        <v>185273.328125</v>
      </c>
      <c r="O23" s="184">
        <v>429120</v>
      </c>
      <c r="P23" s="184">
        <v>44412.33203125</v>
      </c>
      <c r="Q23" s="184">
        <v>71755.6640625</v>
      </c>
      <c r="R23" s="184">
        <v>47908.33203125</v>
      </c>
      <c r="S23" s="184">
        <v>310571.65625</v>
      </c>
      <c r="T23" s="184">
        <v>63617.66796875</v>
      </c>
      <c r="U23" s="184">
        <v>83234.3359375</v>
      </c>
      <c r="V23" s="184">
        <v>171979</v>
      </c>
      <c r="W23" s="184">
        <v>371521.65625</v>
      </c>
      <c r="X23" s="184">
        <v>203834.328125</v>
      </c>
      <c r="Y23" s="184">
        <v>68110.3359375</v>
      </c>
      <c r="Z23" s="184">
        <v>121642</v>
      </c>
      <c r="AA23" s="184">
        <v>47561.66796875</v>
      </c>
      <c r="AB23" s="184">
        <v>108035.6640625</v>
      </c>
      <c r="AC23" s="184">
        <v>147001.328125</v>
      </c>
      <c r="AD23" s="184">
        <v>1429.6666259765625</v>
      </c>
      <c r="AE23" s="184">
        <v>3068.333251953125</v>
      </c>
      <c r="AF23" s="181"/>
      <c r="AG23" s="181"/>
    </row>
    <row r="24" spans="1:33" x14ac:dyDescent="0.25">
      <c r="A24" s="183" t="s">
        <v>420</v>
      </c>
      <c r="B24" s="184">
        <v>27945</v>
      </c>
      <c r="C24" s="184">
        <v>225630</v>
      </c>
      <c r="D24" s="184">
        <v>977.66668701171875</v>
      </c>
      <c r="E24" s="184">
        <v>8352.6669921875</v>
      </c>
      <c r="F24" s="184">
        <v>2682.333251953125</v>
      </c>
      <c r="G24" s="184">
        <v>34424</v>
      </c>
      <c r="H24" s="184">
        <v>166620.328125</v>
      </c>
      <c r="I24" s="184">
        <v>711854.3125</v>
      </c>
      <c r="J24" s="184">
        <v>7112.66650390625</v>
      </c>
      <c r="K24" s="184">
        <v>41789</v>
      </c>
      <c r="L24" s="184">
        <v>11525.6669921875</v>
      </c>
      <c r="M24" s="184">
        <v>228281</v>
      </c>
      <c r="N24" s="184">
        <v>188836.328125</v>
      </c>
      <c r="O24" s="184">
        <v>430525</v>
      </c>
      <c r="P24" s="184">
        <v>46630.66796875</v>
      </c>
      <c r="Q24" s="184">
        <v>73452.3359375</v>
      </c>
      <c r="R24" s="184">
        <v>48868</v>
      </c>
      <c r="S24" s="184">
        <v>306963</v>
      </c>
      <c r="T24" s="184">
        <v>62935</v>
      </c>
      <c r="U24" s="184">
        <v>82093.3359375</v>
      </c>
      <c r="V24" s="184">
        <v>174824.671875</v>
      </c>
      <c r="W24" s="184">
        <v>378537.65625</v>
      </c>
      <c r="X24" s="184">
        <v>195472.328125</v>
      </c>
      <c r="Y24" s="184">
        <v>65013.66796875</v>
      </c>
      <c r="Z24" s="184">
        <v>122135</v>
      </c>
      <c r="AA24" s="184">
        <v>47608.66796875</v>
      </c>
      <c r="AB24" s="184">
        <v>109816.3359375</v>
      </c>
      <c r="AC24" s="184">
        <v>147706</v>
      </c>
      <c r="AD24" s="184">
        <v>1552.3333740234375</v>
      </c>
      <c r="AE24" s="184">
        <v>3022</v>
      </c>
      <c r="AF24" s="181"/>
      <c r="AG24" s="181"/>
    </row>
    <row r="25" spans="1:33" x14ac:dyDescent="0.25">
      <c r="A25" s="183" t="s">
        <v>421</v>
      </c>
      <c r="B25" s="184">
        <v>23331</v>
      </c>
      <c r="C25" s="184">
        <v>220525.671875</v>
      </c>
      <c r="D25" s="184">
        <v>796</v>
      </c>
      <c r="E25" s="184">
        <v>8156.66650390625</v>
      </c>
      <c r="F25" s="184">
        <v>2636</v>
      </c>
      <c r="G25" s="184">
        <v>34940.33203125</v>
      </c>
      <c r="H25" s="184">
        <v>160740</v>
      </c>
      <c r="I25" s="184">
        <v>699074</v>
      </c>
      <c r="J25" s="184">
        <v>7173.66650390625</v>
      </c>
      <c r="K25" s="184">
        <v>41836.33203125</v>
      </c>
      <c r="L25" s="184">
        <v>11127</v>
      </c>
      <c r="M25" s="184">
        <v>210669.671875</v>
      </c>
      <c r="N25" s="184">
        <v>186696.328125</v>
      </c>
      <c r="O25" s="184">
        <v>428065.34375</v>
      </c>
      <c r="P25" s="184">
        <v>44711.66796875</v>
      </c>
      <c r="Q25" s="184">
        <v>70502</v>
      </c>
      <c r="R25" s="184">
        <v>48801.66796875</v>
      </c>
      <c r="S25" s="184">
        <v>305205.34375</v>
      </c>
      <c r="T25" s="184">
        <v>63670</v>
      </c>
      <c r="U25" s="184">
        <v>81979.3359375</v>
      </c>
      <c r="V25" s="184">
        <v>174041</v>
      </c>
      <c r="W25" s="184">
        <v>371341</v>
      </c>
      <c r="X25" s="184">
        <v>208550.671875</v>
      </c>
      <c r="Y25" s="184">
        <v>70126.6640625</v>
      </c>
      <c r="Z25" s="184">
        <v>121378</v>
      </c>
      <c r="AA25" s="184">
        <v>47015.66796875</v>
      </c>
      <c r="AB25" s="184">
        <v>108479.3359375</v>
      </c>
      <c r="AC25" s="184">
        <v>145007.328125</v>
      </c>
      <c r="AD25" s="184">
        <v>1417.3333740234375</v>
      </c>
      <c r="AE25" s="184">
        <v>2915</v>
      </c>
      <c r="AF25" s="181"/>
      <c r="AG25" s="181"/>
    </row>
    <row r="26" spans="1:33" x14ac:dyDescent="0.25">
      <c r="A26" s="183" t="s">
        <v>422</v>
      </c>
      <c r="B26" s="184">
        <v>21649.333984375</v>
      </c>
      <c r="C26" s="184">
        <v>219180.671875</v>
      </c>
      <c r="D26" s="184">
        <v>794.66668701171875</v>
      </c>
      <c r="E26" s="184">
        <v>8067</v>
      </c>
      <c r="F26" s="184">
        <v>2619.333251953125</v>
      </c>
      <c r="G26" s="184">
        <v>34696</v>
      </c>
      <c r="H26" s="184">
        <v>157108.671875</v>
      </c>
      <c r="I26" s="184">
        <v>693644.6875</v>
      </c>
      <c r="J26" s="184">
        <v>7239.33349609375</v>
      </c>
      <c r="K26" s="184">
        <v>41328</v>
      </c>
      <c r="L26" s="184">
        <v>11074.3330078125</v>
      </c>
      <c r="M26" s="184">
        <v>206745</v>
      </c>
      <c r="N26" s="184">
        <v>184019.328125</v>
      </c>
      <c r="O26" s="184">
        <v>416303</v>
      </c>
      <c r="P26" s="184">
        <v>45772</v>
      </c>
      <c r="Q26" s="184">
        <v>71403</v>
      </c>
      <c r="R26" s="184">
        <v>51150.66796875</v>
      </c>
      <c r="S26" s="184">
        <v>305596</v>
      </c>
      <c r="T26" s="184">
        <v>64795</v>
      </c>
      <c r="U26" s="184">
        <v>82527.3359375</v>
      </c>
      <c r="V26" s="184">
        <v>176492.328125</v>
      </c>
      <c r="W26" s="184">
        <v>370857</v>
      </c>
      <c r="X26" s="184">
        <v>210114.671875</v>
      </c>
      <c r="Y26" s="184">
        <v>70605</v>
      </c>
      <c r="Z26" s="184">
        <v>122733.6640625</v>
      </c>
      <c r="AA26" s="184">
        <v>47766</v>
      </c>
      <c r="AB26" s="184">
        <v>109465</v>
      </c>
      <c r="AC26" s="184">
        <v>145130.671875</v>
      </c>
      <c r="AD26" s="184">
        <v>1385</v>
      </c>
      <c r="AE26" s="184">
        <v>2872</v>
      </c>
      <c r="AF26" s="181"/>
      <c r="AG26" s="181"/>
    </row>
    <row r="27" spans="1:33" x14ac:dyDescent="0.25">
      <c r="A27" s="183" t="s">
        <v>423</v>
      </c>
      <c r="B27" s="184">
        <v>22369.666015625</v>
      </c>
      <c r="C27" s="184">
        <v>219546.328125</v>
      </c>
      <c r="D27" s="184">
        <v>946</v>
      </c>
      <c r="E27" s="184">
        <v>8399.6669921875</v>
      </c>
      <c r="F27" s="184">
        <v>2603</v>
      </c>
      <c r="G27" s="184">
        <v>34605.66796875</v>
      </c>
      <c r="H27" s="184">
        <v>158438</v>
      </c>
      <c r="I27" s="184">
        <v>690927.6875</v>
      </c>
      <c r="J27" s="184">
        <v>7334</v>
      </c>
      <c r="K27" s="184">
        <v>41435.66796875</v>
      </c>
      <c r="L27" s="184">
        <v>11222.6669921875</v>
      </c>
      <c r="M27" s="184">
        <v>213453</v>
      </c>
      <c r="N27" s="184">
        <v>196140.328125</v>
      </c>
      <c r="O27" s="184">
        <v>434717.65625</v>
      </c>
      <c r="P27" s="184">
        <v>46952.33203125</v>
      </c>
      <c r="Q27" s="184">
        <v>72947.6640625</v>
      </c>
      <c r="R27" s="184">
        <v>51318.66796875</v>
      </c>
      <c r="S27" s="184">
        <v>305046.34375</v>
      </c>
      <c r="T27" s="184">
        <v>64611.33203125</v>
      </c>
      <c r="U27" s="184">
        <v>82526.6640625</v>
      </c>
      <c r="V27" s="184">
        <v>182782.671875</v>
      </c>
      <c r="W27" s="184">
        <v>379350.65625</v>
      </c>
      <c r="X27" s="184">
        <v>212591.671875</v>
      </c>
      <c r="Y27" s="184">
        <v>71129</v>
      </c>
      <c r="Z27" s="184">
        <v>124409.6640625</v>
      </c>
      <c r="AA27" s="184">
        <v>48323</v>
      </c>
      <c r="AB27" s="184">
        <v>111259.3359375</v>
      </c>
      <c r="AC27" s="184">
        <v>147885.328125</v>
      </c>
      <c r="AD27" s="184">
        <v>1352</v>
      </c>
      <c r="AE27" s="184">
        <v>2609</v>
      </c>
      <c r="AF27" s="181"/>
      <c r="AG27" s="181"/>
    </row>
    <row r="28" spans="1:33" x14ac:dyDescent="0.25">
      <c r="A28" s="183" t="s">
        <v>424</v>
      </c>
      <c r="B28" s="184">
        <v>28282.333984375</v>
      </c>
      <c r="C28" s="184">
        <v>228070.328125</v>
      </c>
      <c r="D28" s="184">
        <v>1043.3333740234375</v>
      </c>
      <c r="E28" s="184">
        <v>9265.6669921875</v>
      </c>
      <c r="F28" s="184">
        <v>2623.666748046875</v>
      </c>
      <c r="G28" s="184">
        <v>35773.33203125</v>
      </c>
      <c r="H28" s="184">
        <v>161178.671875</v>
      </c>
      <c r="I28" s="184">
        <v>685179.6875</v>
      </c>
      <c r="J28" s="184">
        <v>7418.66650390625</v>
      </c>
      <c r="K28" s="184">
        <v>41488.66796875</v>
      </c>
      <c r="L28" s="184">
        <v>11373.3330078125</v>
      </c>
      <c r="M28" s="184">
        <v>210780.328125</v>
      </c>
      <c r="N28" s="184">
        <v>199865.328125</v>
      </c>
      <c r="O28" s="184">
        <v>438635.65625</v>
      </c>
      <c r="P28" s="184">
        <v>48242</v>
      </c>
      <c r="Q28" s="184">
        <v>73723.3359375</v>
      </c>
      <c r="R28" s="184">
        <v>52046</v>
      </c>
      <c r="S28" s="184">
        <v>305639.65625</v>
      </c>
      <c r="T28" s="184">
        <v>63503</v>
      </c>
      <c r="U28" s="184">
        <v>81160.3359375</v>
      </c>
      <c r="V28" s="184">
        <v>184168</v>
      </c>
      <c r="W28" s="184">
        <v>386935.65625</v>
      </c>
      <c r="X28" s="184">
        <v>204591.328125</v>
      </c>
      <c r="Y28" s="184">
        <v>68431.6640625</v>
      </c>
      <c r="Z28" s="184">
        <v>125218.6640625</v>
      </c>
      <c r="AA28" s="184">
        <v>48627.33203125</v>
      </c>
      <c r="AB28" s="184">
        <v>112599.6640625</v>
      </c>
      <c r="AC28" s="184">
        <v>150754.671875</v>
      </c>
      <c r="AD28" s="184">
        <v>1365</v>
      </c>
      <c r="AE28" s="184">
        <v>2528.333251953125</v>
      </c>
      <c r="AF28" s="181"/>
      <c r="AG28" s="181"/>
    </row>
    <row r="29" spans="1:33" x14ac:dyDescent="0.25">
      <c r="A29" s="183" t="s">
        <v>425</v>
      </c>
      <c r="B29" s="184">
        <v>24511.666015625</v>
      </c>
      <c r="C29" s="184">
        <v>224983.671875</v>
      </c>
      <c r="D29" s="184">
        <v>981.33331298828125</v>
      </c>
      <c r="E29" s="184">
        <v>9879.3330078125</v>
      </c>
      <c r="F29" s="184">
        <v>2651.333251953125</v>
      </c>
      <c r="G29" s="184">
        <v>36176.33203125</v>
      </c>
      <c r="H29" s="184">
        <v>155875.328125</v>
      </c>
      <c r="I29" s="184">
        <v>674602.6875</v>
      </c>
      <c r="J29" s="184">
        <v>7411.33349609375</v>
      </c>
      <c r="K29" s="184">
        <v>41382.33203125</v>
      </c>
      <c r="L29" s="184">
        <v>11002.6669921875</v>
      </c>
      <c r="M29" s="184">
        <v>200973.328125</v>
      </c>
      <c r="N29" s="184">
        <v>195882.328125</v>
      </c>
      <c r="O29" s="184">
        <v>435579.34375</v>
      </c>
      <c r="P29" s="184">
        <v>45958</v>
      </c>
      <c r="Q29" s="184">
        <v>70976</v>
      </c>
      <c r="R29" s="184">
        <v>50676</v>
      </c>
      <c r="S29" s="184">
        <v>302338</v>
      </c>
      <c r="T29" s="184">
        <v>62673.66796875</v>
      </c>
      <c r="U29" s="184">
        <v>80247.3359375</v>
      </c>
      <c r="V29" s="184">
        <v>180306</v>
      </c>
      <c r="W29" s="184">
        <v>376548.34375</v>
      </c>
      <c r="X29" s="184">
        <v>217163.328125</v>
      </c>
      <c r="Y29" s="184">
        <v>73187.6640625</v>
      </c>
      <c r="Z29" s="184">
        <v>123775.6640625</v>
      </c>
      <c r="AA29" s="184">
        <v>48019.33203125</v>
      </c>
      <c r="AB29" s="184">
        <v>111078.3359375</v>
      </c>
      <c r="AC29" s="184">
        <v>147014</v>
      </c>
      <c r="AD29" s="184">
        <v>1216.6666259765625</v>
      </c>
      <c r="AE29" s="184">
        <v>2329.333251953125</v>
      </c>
      <c r="AF29" s="181"/>
      <c r="AG29" s="181"/>
    </row>
    <row r="30" spans="1:33" x14ac:dyDescent="0.25">
      <c r="A30" s="183" t="s">
        <v>426</v>
      </c>
      <c r="B30" s="184">
        <v>21022.666015625</v>
      </c>
      <c r="C30" s="184">
        <v>213718.671875</v>
      </c>
      <c r="D30" s="184">
        <v>1082.3333740234375</v>
      </c>
      <c r="E30" s="184">
        <v>9211.3330078125</v>
      </c>
      <c r="F30" s="184">
        <v>2655.666748046875</v>
      </c>
      <c r="G30" s="184">
        <v>35394.33203125</v>
      </c>
      <c r="H30" s="184">
        <v>149817</v>
      </c>
      <c r="I30" s="184">
        <v>658934.6875</v>
      </c>
      <c r="J30" s="184">
        <v>7501.33349609375</v>
      </c>
      <c r="K30" s="184">
        <v>41368.33203125</v>
      </c>
      <c r="L30" s="184">
        <v>10592.3330078125</v>
      </c>
      <c r="M30" s="184">
        <v>183663</v>
      </c>
      <c r="N30" s="184">
        <v>192488</v>
      </c>
      <c r="O30" s="184">
        <v>426040.34375</v>
      </c>
      <c r="P30" s="184">
        <v>45620.33203125</v>
      </c>
      <c r="Q30" s="184">
        <v>69945</v>
      </c>
      <c r="R30" s="184">
        <v>49612.66796875</v>
      </c>
      <c r="S30" s="184">
        <v>296512.34375</v>
      </c>
      <c r="T30" s="184">
        <v>61247</v>
      </c>
      <c r="U30" s="184">
        <v>77586.3359375</v>
      </c>
      <c r="V30" s="184">
        <v>175404.328125</v>
      </c>
      <c r="W30" s="184">
        <v>364420</v>
      </c>
      <c r="X30" s="184">
        <v>216701.671875</v>
      </c>
      <c r="Y30" s="184">
        <v>72858.6640625</v>
      </c>
      <c r="Z30" s="184">
        <v>123208</v>
      </c>
      <c r="AA30" s="184">
        <v>47868.33203125</v>
      </c>
      <c r="AB30" s="184">
        <v>110808.6640625</v>
      </c>
      <c r="AC30" s="184">
        <v>144300</v>
      </c>
      <c r="AD30" s="184">
        <v>1153.3333740234375</v>
      </c>
      <c r="AE30" s="184">
        <v>2084.666748046875</v>
      </c>
      <c r="AF30" s="181"/>
      <c r="AG30" s="181"/>
    </row>
    <row r="31" spans="1:33" x14ac:dyDescent="0.25">
      <c r="A31" s="183" t="s">
        <v>427</v>
      </c>
      <c r="B31" s="184">
        <v>21041</v>
      </c>
      <c r="C31" s="184">
        <v>205666</v>
      </c>
      <c r="D31" s="184">
        <v>1307.3333740234375</v>
      </c>
      <c r="E31" s="184">
        <v>9165</v>
      </c>
      <c r="F31" s="184">
        <v>2683</v>
      </c>
      <c r="G31" s="184">
        <v>34870.33203125</v>
      </c>
      <c r="H31" s="184">
        <v>144926.328125</v>
      </c>
      <c r="I31" s="184">
        <v>633729</v>
      </c>
      <c r="J31" s="184">
        <v>7535</v>
      </c>
      <c r="K31" s="184">
        <v>41186.33203125</v>
      </c>
      <c r="L31" s="184">
        <v>10194</v>
      </c>
      <c r="M31" s="184">
        <v>164815.671875</v>
      </c>
      <c r="N31" s="184">
        <v>189038.671875</v>
      </c>
      <c r="O31" s="184">
        <v>416122.65625</v>
      </c>
      <c r="P31" s="184">
        <v>44303.33203125</v>
      </c>
      <c r="Q31" s="184">
        <v>68404</v>
      </c>
      <c r="R31" s="184">
        <v>48728.66796875</v>
      </c>
      <c r="S31" s="184">
        <v>289675.65625</v>
      </c>
      <c r="T31" s="184">
        <v>60156.66796875</v>
      </c>
      <c r="U31" s="184">
        <v>76496.3359375</v>
      </c>
      <c r="V31" s="184">
        <v>173512</v>
      </c>
      <c r="W31" s="184">
        <v>359576.65625</v>
      </c>
      <c r="X31" s="184">
        <v>216753</v>
      </c>
      <c r="Y31" s="184">
        <v>73018.3359375</v>
      </c>
      <c r="Z31" s="184">
        <v>122334.6640625</v>
      </c>
      <c r="AA31" s="184">
        <v>47283.66796875</v>
      </c>
      <c r="AB31" s="184">
        <v>108858</v>
      </c>
      <c r="AC31" s="184">
        <v>141384.671875</v>
      </c>
      <c r="AD31" s="184">
        <v>1064.3333740234375</v>
      </c>
      <c r="AE31" s="184">
        <v>1834.6666259765625</v>
      </c>
      <c r="AF31" s="181"/>
      <c r="AG31" s="181"/>
    </row>
    <row r="32" spans="1:33" x14ac:dyDescent="0.25">
      <c r="A32" s="183" t="s">
        <v>428</v>
      </c>
      <c r="B32" s="184">
        <v>25082</v>
      </c>
      <c r="C32" s="184">
        <v>208094</v>
      </c>
      <c r="D32" s="184">
        <v>1453.3333740234375</v>
      </c>
      <c r="E32" s="184">
        <v>10119.3330078125</v>
      </c>
      <c r="F32" s="184">
        <v>2601.666748046875</v>
      </c>
      <c r="G32" s="184">
        <v>34107.66796875</v>
      </c>
      <c r="H32" s="184">
        <v>140595</v>
      </c>
      <c r="I32" s="184">
        <v>604640</v>
      </c>
      <c r="J32" s="184">
        <v>7497</v>
      </c>
      <c r="K32" s="184">
        <v>40481.33203125</v>
      </c>
      <c r="L32" s="184">
        <v>9298.6669921875</v>
      </c>
      <c r="M32" s="184">
        <v>124166</v>
      </c>
      <c r="N32" s="184">
        <v>180775</v>
      </c>
      <c r="O32" s="184">
        <v>398340.34375</v>
      </c>
      <c r="P32" s="184">
        <v>42479</v>
      </c>
      <c r="Q32" s="184">
        <v>65285.33203125</v>
      </c>
      <c r="R32" s="184">
        <v>46984.66796875</v>
      </c>
      <c r="S32" s="184">
        <v>281481.34375</v>
      </c>
      <c r="T32" s="184">
        <v>57772.66796875</v>
      </c>
      <c r="U32" s="184">
        <v>73910.6640625</v>
      </c>
      <c r="V32" s="184">
        <v>163369</v>
      </c>
      <c r="W32" s="184">
        <v>339774.65625</v>
      </c>
      <c r="X32" s="184">
        <v>206073</v>
      </c>
      <c r="Y32" s="184">
        <v>69124.6640625</v>
      </c>
      <c r="Z32" s="184">
        <v>120740</v>
      </c>
      <c r="AA32" s="184">
        <v>46410</v>
      </c>
      <c r="AB32" s="184">
        <v>106165.3359375</v>
      </c>
      <c r="AC32" s="184">
        <v>135657.328125</v>
      </c>
      <c r="AD32" s="184">
        <v>1013.3333129882813</v>
      </c>
      <c r="AE32" s="184">
        <v>1724.6666259765625</v>
      </c>
      <c r="AF32" s="181"/>
      <c r="AG32" s="181"/>
    </row>
    <row r="33" spans="1:33" x14ac:dyDescent="0.25">
      <c r="A33" s="183" t="s">
        <v>429</v>
      </c>
      <c r="B33" s="184">
        <v>21764.666015625</v>
      </c>
      <c r="C33" s="184">
        <v>207009</v>
      </c>
      <c r="D33" s="184">
        <v>1469.3333740234375</v>
      </c>
      <c r="E33" s="184">
        <v>11521.6669921875</v>
      </c>
      <c r="F33" s="184">
        <v>2540.666748046875</v>
      </c>
      <c r="G33" s="184">
        <v>32684.333984375</v>
      </c>
      <c r="H33" s="184">
        <v>135303.328125</v>
      </c>
      <c r="I33" s="184">
        <v>597049.6875</v>
      </c>
      <c r="J33" s="184">
        <v>7292</v>
      </c>
      <c r="K33" s="184">
        <v>38999.66796875</v>
      </c>
      <c r="L33" s="184">
        <v>8532.6669921875</v>
      </c>
      <c r="M33" s="184">
        <v>106052.6640625</v>
      </c>
      <c r="N33" s="184">
        <v>172807</v>
      </c>
      <c r="O33" s="184">
        <v>387461.65625</v>
      </c>
      <c r="P33" s="184">
        <v>40852.66796875</v>
      </c>
      <c r="Q33" s="184">
        <v>62375</v>
      </c>
      <c r="R33" s="184">
        <v>44801.66796875</v>
      </c>
      <c r="S33" s="184">
        <v>275895.34375</v>
      </c>
      <c r="T33" s="184">
        <v>55180.33203125</v>
      </c>
      <c r="U33" s="184">
        <v>70804</v>
      </c>
      <c r="V33" s="184">
        <v>156723</v>
      </c>
      <c r="W33" s="184">
        <v>325243</v>
      </c>
      <c r="X33" s="184">
        <v>214415.328125</v>
      </c>
      <c r="Y33" s="184">
        <v>72587.3359375</v>
      </c>
      <c r="Z33" s="184">
        <v>118001.6640625</v>
      </c>
      <c r="AA33" s="184">
        <v>45390.66796875</v>
      </c>
      <c r="AB33" s="184">
        <v>104093.3359375</v>
      </c>
      <c r="AC33" s="184">
        <v>131395.671875</v>
      </c>
      <c r="AD33" s="184">
        <v>822.66668701171875</v>
      </c>
      <c r="AE33" s="184">
        <v>1496.6666259765625</v>
      </c>
      <c r="AF33" s="181"/>
      <c r="AG33" s="181"/>
    </row>
    <row r="34" spans="1:33" x14ac:dyDescent="0.25">
      <c r="A34" s="183" t="s">
        <v>430</v>
      </c>
      <c r="B34" s="184">
        <v>19454.333984375</v>
      </c>
      <c r="C34" s="184">
        <v>203603.671875</v>
      </c>
      <c r="D34" s="184">
        <v>1554.6666259765625</v>
      </c>
      <c r="E34" s="184">
        <v>11195.6669921875</v>
      </c>
      <c r="F34" s="184">
        <v>2553</v>
      </c>
      <c r="G34" s="184">
        <v>32558.333984375</v>
      </c>
      <c r="H34" s="184">
        <v>132179</v>
      </c>
      <c r="I34" s="184">
        <v>595037.3125</v>
      </c>
      <c r="J34" s="184">
        <v>7302.33349609375</v>
      </c>
      <c r="K34" s="184">
        <v>38826.33203125</v>
      </c>
      <c r="L34" s="184">
        <v>8265.6669921875</v>
      </c>
      <c r="M34" s="184">
        <v>102379.6640625</v>
      </c>
      <c r="N34" s="184">
        <v>170041</v>
      </c>
      <c r="O34" s="184">
        <v>379585.34375</v>
      </c>
      <c r="P34" s="184">
        <v>41870.66796875</v>
      </c>
      <c r="Q34" s="184">
        <v>62933.66796875</v>
      </c>
      <c r="R34" s="184">
        <v>44202</v>
      </c>
      <c r="S34" s="184">
        <v>272052.65625</v>
      </c>
      <c r="T34" s="184">
        <v>52331.66796875</v>
      </c>
      <c r="U34" s="184">
        <v>67932.3359375</v>
      </c>
      <c r="V34" s="184">
        <v>153735.328125</v>
      </c>
      <c r="W34" s="184">
        <v>322856.65625</v>
      </c>
      <c r="X34" s="184">
        <v>215110.671875</v>
      </c>
      <c r="Y34" s="184">
        <v>72879.6640625</v>
      </c>
      <c r="Z34" s="184">
        <v>116739.3359375</v>
      </c>
      <c r="AA34" s="184">
        <v>45001.33203125</v>
      </c>
      <c r="AB34" s="184">
        <v>104267.6640625</v>
      </c>
      <c r="AC34" s="184">
        <v>130701.3359375</v>
      </c>
      <c r="AD34" s="184">
        <v>817.33331298828125</v>
      </c>
      <c r="AE34" s="184">
        <v>1527.6666259765625</v>
      </c>
      <c r="AF34" s="181"/>
      <c r="AG34" s="181"/>
    </row>
    <row r="35" spans="1:33" x14ac:dyDescent="0.25">
      <c r="A35" s="183" t="s">
        <v>431</v>
      </c>
      <c r="B35" s="184">
        <v>20364</v>
      </c>
      <c r="C35" s="184">
        <v>204797.671875</v>
      </c>
      <c r="D35" s="184">
        <v>1823.3333740234375</v>
      </c>
      <c r="E35" s="184">
        <v>11144</v>
      </c>
      <c r="F35" s="184">
        <v>2597</v>
      </c>
      <c r="G35" s="184">
        <v>33332</v>
      </c>
      <c r="H35" s="184">
        <v>134690</v>
      </c>
      <c r="I35" s="184">
        <v>599990.6875</v>
      </c>
      <c r="J35" s="184">
        <v>7325.66650390625</v>
      </c>
      <c r="K35" s="184">
        <v>38777.66796875</v>
      </c>
      <c r="L35" s="184">
        <v>8213.3330078125</v>
      </c>
      <c r="M35" s="184">
        <v>112407.6640625</v>
      </c>
      <c r="N35" s="184">
        <v>171499.328125</v>
      </c>
      <c r="O35" s="184">
        <v>382102.65625</v>
      </c>
      <c r="P35" s="184">
        <v>42613.66796875</v>
      </c>
      <c r="Q35" s="184">
        <v>64121</v>
      </c>
      <c r="R35" s="184">
        <v>44214.33203125</v>
      </c>
      <c r="S35" s="184">
        <v>272168</v>
      </c>
      <c r="T35" s="184">
        <v>49923</v>
      </c>
      <c r="U35" s="184">
        <v>65325.33203125</v>
      </c>
      <c r="V35" s="184">
        <v>156030</v>
      </c>
      <c r="W35" s="184">
        <v>334042</v>
      </c>
      <c r="X35" s="184">
        <v>217190.328125</v>
      </c>
      <c r="Y35" s="184">
        <v>73855.3359375</v>
      </c>
      <c r="Z35" s="184">
        <v>116636</v>
      </c>
      <c r="AA35" s="184">
        <v>45037.33203125</v>
      </c>
      <c r="AB35" s="184">
        <v>104906.3359375</v>
      </c>
      <c r="AC35" s="184">
        <v>133097.671875</v>
      </c>
      <c r="AD35" s="184">
        <v>851</v>
      </c>
      <c r="AE35" s="184">
        <v>1587.6666259765625</v>
      </c>
      <c r="AF35" s="181"/>
      <c r="AG35" s="181"/>
    </row>
    <row r="36" spans="1:33" x14ac:dyDescent="0.25">
      <c r="A36" s="183" t="s">
        <v>432</v>
      </c>
      <c r="B36" s="184">
        <v>25208</v>
      </c>
      <c r="C36" s="184">
        <v>218371</v>
      </c>
      <c r="D36" s="184">
        <v>1858.6666259765625</v>
      </c>
      <c r="E36" s="184">
        <v>12192.6669921875</v>
      </c>
      <c r="F36" s="184">
        <v>2661.666748046875</v>
      </c>
      <c r="G36" s="184">
        <v>34630.33203125</v>
      </c>
      <c r="H36" s="184">
        <v>141915.328125</v>
      </c>
      <c r="I36" s="184">
        <v>615714</v>
      </c>
      <c r="J36" s="184">
        <v>7342</v>
      </c>
      <c r="K36" s="184">
        <v>38804</v>
      </c>
      <c r="L36" s="184">
        <v>8474</v>
      </c>
      <c r="M36" s="184">
        <v>124463.3359375</v>
      </c>
      <c r="N36" s="184">
        <v>174504.671875</v>
      </c>
      <c r="O36" s="184">
        <v>387641</v>
      </c>
      <c r="P36" s="184">
        <v>44622.66796875</v>
      </c>
      <c r="Q36" s="184">
        <v>66861.3359375</v>
      </c>
      <c r="R36" s="184">
        <v>44634</v>
      </c>
      <c r="S36" s="184">
        <v>275498</v>
      </c>
      <c r="T36" s="184">
        <v>48681.33203125</v>
      </c>
      <c r="U36" s="184">
        <v>63929</v>
      </c>
      <c r="V36" s="184">
        <v>160154.328125</v>
      </c>
      <c r="W36" s="184">
        <v>351303</v>
      </c>
      <c r="X36" s="184">
        <v>209860.671875</v>
      </c>
      <c r="Y36" s="184">
        <v>70855</v>
      </c>
      <c r="Z36" s="184">
        <v>116899.3359375</v>
      </c>
      <c r="AA36" s="184">
        <v>44942</v>
      </c>
      <c r="AB36" s="184">
        <v>107422</v>
      </c>
      <c r="AC36" s="184">
        <v>136850</v>
      </c>
      <c r="AD36" s="184">
        <v>930</v>
      </c>
      <c r="AE36" s="184">
        <v>1722</v>
      </c>
      <c r="AF36" s="181"/>
      <c r="AG36" s="181"/>
    </row>
    <row r="37" spans="1:33" x14ac:dyDescent="0.25">
      <c r="A37" s="183" t="s">
        <v>433</v>
      </c>
      <c r="B37" s="184">
        <v>22913</v>
      </c>
      <c r="C37" s="184">
        <v>221492.328125</v>
      </c>
      <c r="D37" s="184">
        <v>1847.3333740234375</v>
      </c>
      <c r="E37" s="184">
        <v>13354.3330078125</v>
      </c>
      <c r="F37" s="184">
        <v>2726</v>
      </c>
      <c r="G37" s="184">
        <v>35931.33203125</v>
      </c>
      <c r="H37" s="184">
        <v>143067.328125</v>
      </c>
      <c r="I37" s="184">
        <v>631124.3125</v>
      </c>
      <c r="J37" s="184">
        <v>7389.33349609375</v>
      </c>
      <c r="K37" s="184">
        <v>38939.33203125</v>
      </c>
      <c r="L37" s="184">
        <v>8519</v>
      </c>
      <c r="M37" s="184">
        <v>135751.328125</v>
      </c>
      <c r="N37" s="184">
        <v>175113</v>
      </c>
      <c r="O37" s="184">
        <v>394257.65625</v>
      </c>
      <c r="P37" s="184">
        <v>43468</v>
      </c>
      <c r="Q37" s="184">
        <v>65907</v>
      </c>
      <c r="R37" s="184">
        <v>44284.66796875</v>
      </c>
      <c r="S37" s="184">
        <v>278459</v>
      </c>
      <c r="T37" s="184">
        <v>47360</v>
      </c>
      <c r="U37" s="184">
        <v>62295.66796875</v>
      </c>
      <c r="V37" s="184">
        <v>162620.671875</v>
      </c>
      <c r="W37" s="184">
        <v>358808.65625</v>
      </c>
      <c r="X37" s="184">
        <v>223472.671875</v>
      </c>
      <c r="Y37" s="184">
        <v>76293.6640625</v>
      </c>
      <c r="Z37" s="184">
        <v>116994.3359375</v>
      </c>
      <c r="AA37" s="184">
        <v>45003.66796875</v>
      </c>
      <c r="AB37" s="184">
        <v>107561.6640625</v>
      </c>
      <c r="AC37" s="184">
        <v>136735.328125</v>
      </c>
      <c r="AD37" s="184">
        <v>834.33331298828125</v>
      </c>
      <c r="AE37" s="184">
        <v>1688.6666259765625</v>
      </c>
      <c r="AF37" s="181"/>
      <c r="AG37" s="181"/>
    </row>
    <row r="38" spans="1:33" x14ac:dyDescent="0.25">
      <c r="A38" s="183" t="s">
        <v>434</v>
      </c>
      <c r="B38" s="184">
        <v>20591.666015625</v>
      </c>
      <c r="C38" s="184">
        <v>220951.671875</v>
      </c>
      <c r="D38" s="184">
        <v>1910.3333740234375</v>
      </c>
      <c r="E38" s="184">
        <v>11850</v>
      </c>
      <c r="F38" s="184">
        <v>2791</v>
      </c>
      <c r="G38" s="184">
        <v>36878.66796875</v>
      </c>
      <c r="H38" s="184">
        <v>144852</v>
      </c>
      <c r="I38" s="184">
        <v>651109</v>
      </c>
      <c r="J38" s="184">
        <v>7462.33349609375</v>
      </c>
      <c r="K38" s="184">
        <v>39155</v>
      </c>
      <c r="L38" s="184">
        <v>8681</v>
      </c>
      <c r="M38" s="184">
        <v>150230</v>
      </c>
      <c r="N38" s="184">
        <v>182329</v>
      </c>
      <c r="O38" s="184">
        <v>405804.65625</v>
      </c>
      <c r="P38" s="184">
        <v>45413</v>
      </c>
      <c r="Q38" s="184">
        <v>68971</v>
      </c>
      <c r="R38" s="184">
        <v>44478</v>
      </c>
      <c r="S38" s="184">
        <v>281853</v>
      </c>
      <c r="T38" s="184">
        <v>47557</v>
      </c>
      <c r="U38" s="184">
        <v>61686</v>
      </c>
      <c r="V38" s="184">
        <v>166205</v>
      </c>
      <c r="W38" s="184">
        <v>366178.65625</v>
      </c>
      <c r="X38" s="184">
        <v>223480.328125</v>
      </c>
      <c r="Y38" s="184">
        <v>76568.6640625</v>
      </c>
      <c r="Z38" s="184">
        <v>118505.6640625</v>
      </c>
      <c r="AA38" s="184">
        <v>45832.33203125</v>
      </c>
      <c r="AB38" s="184">
        <v>110401.3359375</v>
      </c>
      <c r="AC38" s="184">
        <v>139946.328125</v>
      </c>
      <c r="AD38" s="184">
        <v>932.66668701171875</v>
      </c>
      <c r="AE38" s="184">
        <v>1916</v>
      </c>
      <c r="AF38" s="181"/>
      <c r="AG38" s="181"/>
    </row>
    <row r="39" spans="1:33" x14ac:dyDescent="0.25">
      <c r="A39" s="183" t="s">
        <v>435</v>
      </c>
      <c r="B39" s="184">
        <v>22324</v>
      </c>
      <c r="C39" s="184">
        <v>221972.671875</v>
      </c>
      <c r="D39" s="184">
        <v>2001.3333740234375</v>
      </c>
      <c r="E39" s="184">
        <v>12155.3330078125</v>
      </c>
      <c r="F39" s="184">
        <v>2867.666748046875</v>
      </c>
      <c r="G39" s="184">
        <v>37935.33203125</v>
      </c>
      <c r="H39" s="184">
        <v>151295.671875</v>
      </c>
      <c r="I39" s="184">
        <v>674642.6875</v>
      </c>
      <c r="J39" s="184">
        <v>7495.33349609375</v>
      </c>
      <c r="K39" s="184">
        <v>39239</v>
      </c>
      <c r="L39" s="184">
        <v>8962.3330078125</v>
      </c>
      <c r="M39" s="184">
        <v>169047</v>
      </c>
      <c r="N39" s="184">
        <v>190835.328125</v>
      </c>
      <c r="O39" s="184">
        <v>421516.34375</v>
      </c>
      <c r="P39" s="184">
        <v>47735.66796875</v>
      </c>
      <c r="Q39" s="184">
        <v>71934.6640625</v>
      </c>
      <c r="R39" s="184">
        <v>46128.66796875</v>
      </c>
      <c r="S39" s="184">
        <v>286473.34375</v>
      </c>
      <c r="T39" s="184">
        <v>48634.66796875</v>
      </c>
      <c r="U39" s="184">
        <v>63402.33203125</v>
      </c>
      <c r="V39" s="184">
        <v>172657.671875</v>
      </c>
      <c r="W39" s="184">
        <v>387155.65625</v>
      </c>
      <c r="X39" s="184">
        <v>226328</v>
      </c>
      <c r="Y39" s="184">
        <v>77902</v>
      </c>
      <c r="Z39" s="184">
        <v>119952</v>
      </c>
      <c r="AA39" s="184">
        <v>46691.33203125</v>
      </c>
      <c r="AB39" s="184">
        <v>113119</v>
      </c>
      <c r="AC39" s="184">
        <v>144462.328125</v>
      </c>
      <c r="AD39" s="184">
        <v>937.66668701171875</v>
      </c>
      <c r="AE39" s="184">
        <v>1980.3333740234375</v>
      </c>
      <c r="AF39" s="181"/>
      <c r="AG39" s="181"/>
    </row>
    <row r="40" spans="1:33" x14ac:dyDescent="0.25">
      <c r="A40" s="183" t="s">
        <v>436</v>
      </c>
      <c r="B40" s="184">
        <v>28179.333984375</v>
      </c>
      <c r="C40" s="184">
        <v>238936.671875</v>
      </c>
      <c r="D40" s="184">
        <v>2162.666748046875</v>
      </c>
      <c r="E40" s="184">
        <v>13618.6669921875</v>
      </c>
      <c r="F40" s="184">
        <v>2968.666748046875</v>
      </c>
      <c r="G40" s="184">
        <v>39768.66796875</v>
      </c>
      <c r="H40" s="184">
        <v>159784.328125</v>
      </c>
      <c r="I40" s="184">
        <v>697811.3125</v>
      </c>
      <c r="J40" s="184">
        <v>7700</v>
      </c>
      <c r="K40" s="184">
        <v>40129.33203125</v>
      </c>
      <c r="L40" s="184">
        <v>9324.6669921875</v>
      </c>
      <c r="M40" s="184">
        <v>181771</v>
      </c>
      <c r="N40" s="184">
        <v>199467.328125</v>
      </c>
      <c r="O40" s="184">
        <v>435897</v>
      </c>
      <c r="P40" s="184">
        <v>50982.33203125</v>
      </c>
      <c r="Q40" s="184">
        <v>75759</v>
      </c>
      <c r="R40" s="184">
        <v>45860.33203125</v>
      </c>
      <c r="S40" s="184">
        <v>283797.65625</v>
      </c>
      <c r="T40" s="184">
        <v>49054</v>
      </c>
      <c r="U40" s="184">
        <v>63539</v>
      </c>
      <c r="V40" s="184">
        <v>180307.671875</v>
      </c>
      <c r="W40" s="184">
        <v>407627.34375</v>
      </c>
      <c r="X40" s="184">
        <v>218754.671875</v>
      </c>
      <c r="Y40" s="184">
        <v>74849.6640625</v>
      </c>
      <c r="Z40" s="184">
        <v>121942.3359375</v>
      </c>
      <c r="AA40" s="184">
        <v>47444</v>
      </c>
      <c r="AB40" s="184">
        <v>116200.3359375</v>
      </c>
      <c r="AC40" s="184">
        <v>148403</v>
      </c>
      <c r="AD40" s="184">
        <v>1054</v>
      </c>
      <c r="AE40" s="184">
        <v>2070.333251953125</v>
      </c>
      <c r="AF40" s="181"/>
      <c r="AG40" s="181"/>
    </row>
    <row r="41" spans="1:33" x14ac:dyDescent="0.25">
      <c r="A41" s="183" t="s">
        <v>437</v>
      </c>
      <c r="B41" s="184">
        <v>25027.666015625</v>
      </c>
      <c r="C41" s="184">
        <v>241750.671875</v>
      </c>
      <c r="D41" s="184">
        <v>2146.666748046875</v>
      </c>
      <c r="E41" s="184">
        <v>14120.3330078125</v>
      </c>
      <c r="F41" s="184">
        <v>3071</v>
      </c>
      <c r="G41" s="184">
        <v>41012</v>
      </c>
      <c r="H41" s="184">
        <v>160256.671875</v>
      </c>
      <c r="I41" s="184">
        <v>715091.6875</v>
      </c>
      <c r="J41" s="184">
        <v>7737</v>
      </c>
      <c r="K41" s="184">
        <v>40375</v>
      </c>
      <c r="L41" s="184">
        <v>9459.3330078125</v>
      </c>
      <c r="M41" s="184">
        <v>191861.328125</v>
      </c>
      <c r="N41" s="184">
        <v>201116.671875</v>
      </c>
      <c r="O41" s="184">
        <v>445229</v>
      </c>
      <c r="P41" s="184">
        <v>49474.66796875</v>
      </c>
      <c r="Q41" s="184">
        <v>74762</v>
      </c>
      <c r="R41" s="184">
        <v>46359</v>
      </c>
      <c r="S41" s="184">
        <v>289517</v>
      </c>
      <c r="T41" s="184">
        <v>49922.66796875</v>
      </c>
      <c r="U41" s="184">
        <v>64179</v>
      </c>
      <c r="V41" s="184">
        <v>182186.328125</v>
      </c>
      <c r="W41" s="184">
        <v>408277.34375</v>
      </c>
      <c r="X41" s="184">
        <v>235266.671875</v>
      </c>
      <c r="Y41" s="184">
        <v>81154.6640625</v>
      </c>
      <c r="Z41" s="184">
        <v>122532</v>
      </c>
      <c r="AA41" s="184">
        <v>47822</v>
      </c>
      <c r="AB41" s="184">
        <v>117339.3359375</v>
      </c>
      <c r="AC41" s="184">
        <v>149156</v>
      </c>
      <c r="AD41" s="184">
        <v>934.66668701171875</v>
      </c>
      <c r="AE41" s="184">
        <v>1891.3333740234375</v>
      </c>
      <c r="AF41" s="181"/>
      <c r="AG41" s="181"/>
    </row>
    <row r="42" spans="1:33" x14ac:dyDescent="0.25">
      <c r="A42" s="183" t="s">
        <v>438</v>
      </c>
      <c r="B42" s="184">
        <v>23131</v>
      </c>
      <c r="C42" s="184">
        <v>242685.671875</v>
      </c>
      <c r="D42" s="184">
        <v>2113</v>
      </c>
      <c r="E42" s="184">
        <v>12609</v>
      </c>
      <c r="F42" s="184">
        <v>3255</v>
      </c>
      <c r="G42" s="184">
        <v>42077</v>
      </c>
      <c r="H42" s="184">
        <v>162325.328125</v>
      </c>
      <c r="I42" s="184">
        <v>735305.6875</v>
      </c>
      <c r="J42" s="184">
        <v>7839</v>
      </c>
      <c r="K42" s="184">
        <v>40744.33203125</v>
      </c>
      <c r="L42" s="184">
        <v>9877</v>
      </c>
      <c r="M42" s="184">
        <v>204709.671875</v>
      </c>
      <c r="N42" s="184">
        <v>213739.671875</v>
      </c>
      <c r="O42" s="184">
        <v>463507.65625</v>
      </c>
      <c r="P42" s="184">
        <v>53656.66796875</v>
      </c>
      <c r="Q42" s="184">
        <v>81007.3359375</v>
      </c>
      <c r="R42" s="184">
        <v>48109.66796875</v>
      </c>
      <c r="S42" s="184">
        <v>300052.34375</v>
      </c>
      <c r="T42" s="184">
        <v>51415.66796875</v>
      </c>
      <c r="U42" s="184">
        <v>65259.33203125</v>
      </c>
      <c r="V42" s="184">
        <v>192387.671875</v>
      </c>
      <c r="W42" s="184">
        <v>423499</v>
      </c>
      <c r="X42" s="184">
        <v>238869.671875</v>
      </c>
      <c r="Y42" s="184">
        <v>82716.3359375</v>
      </c>
      <c r="Z42" s="184">
        <v>125577</v>
      </c>
      <c r="AA42" s="184">
        <v>48943.66796875</v>
      </c>
      <c r="AB42" s="184">
        <v>125326.3359375</v>
      </c>
      <c r="AC42" s="184">
        <v>156333.671875</v>
      </c>
      <c r="AD42" s="184">
        <v>1361.6666259765625</v>
      </c>
      <c r="AE42" s="184">
        <v>2444.666748046875</v>
      </c>
      <c r="AF42" s="181"/>
      <c r="AG42" s="181"/>
    </row>
    <row r="43" spans="1:33" x14ac:dyDescent="0.25">
      <c r="A43" s="183" t="s">
        <v>439</v>
      </c>
      <c r="B43" s="184">
        <v>25641.666015625</v>
      </c>
      <c r="C43" s="184">
        <v>244281.328125</v>
      </c>
      <c r="D43" s="184">
        <v>2216</v>
      </c>
      <c r="E43" s="184">
        <v>12190</v>
      </c>
      <c r="F43" s="184">
        <v>3363</v>
      </c>
      <c r="G43" s="184">
        <v>43665.66796875</v>
      </c>
      <c r="H43" s="184">
        <v>168943</v>
      </c>
      <c r="I43" s="184">
        <v>756392</v>
      </c>
      <c r="J43" s="184">
        <v>7942</v>
      </c>
      <c r="K43" s="184">
        <v>41061.33203125</v>
      </c>
      <c r="L43" s="184">
        <v>10451</v>
      </c>
      <c r="M43" s="184">
        <v>226044</v>
      </c>
      <c r="N43" s="184">
        <v>225242</v>
      </c>
      <c r="O43" s="184">
        <v>480454</v>
      </c>
      <c r="P43" s="184">
        <v>56530</v>
      </c>
      <c r="Q43" s="184">
        <v>84794</v>
      </c>
      <c r="R43" s="184">
        <v>49328.33203125</v>
      </c>
      <c r="S43" s="184">
        <v>305933</v>
      </c>
      <c r="T43" s="184">
        <v>52452</v>
      </c>
      <c r="U43" s="184">
        <v>66162.6640625</v>
      </c>
      <c r="V43" s="184">
        <v>203907.671875</v>
      </c>
      <c r="W43" s="184">
        <v>444875.65625</v>
      </c>
      <c r="X43" s="184">
        <v>241390.328125</v>
      </c>
      <c r="Y43" s="184">
        <v>83953</v>
      </c>
      <c r="Z43" s="184">
        <v>127669.3359375</v>
      </c>
      <c r="AA43" s="184">
        <v>49871.66796875</v>
      </c>
      <c r="AB43" s="184">
        <v>127821.6640625</v>
      </c>
      <c r="AC43" s="184">
        <v>161627</v>
      </c>
      <c r="AD43" s="184">
        <v>1241.6666259765625</v>
      </c>
      <c r="AE43" s="184">
        <v>2175.333251953125</v>
      </c>
      <c r="AF43" s="181"/>
      <c r="AG43" s="181"/>
    </row>
    <row r="44" spans="1:33" x14ac:dyDescent="0.25">
      <c r="A44" s="183" t="s">
        <v>440</v>
      </c>
      <c r="B44" s="184">
        <v>31926</v>
      </c>
      <c r="C44" s="184">
        <v>261616.671875</v>
      </c>
      <c r="D44" s="184">
        <v>2337.333251953125</v>
      </c>
      <c r="E44" s="184">
        <v>13417</v>
      </c>
      <c r="F44" s="184">
        <v>3443.333251953125</v>
      </c>
      <c r="G44" s="184">
        <v>45158.66796875</v>
      </c>
      <c r="H44" s="184">
        <v>177144.671875</v>
      </c>
      <c r="I44" s="184">
        <v>774025.6875</v>
      </c>
      <c r="J44" s="184">
        <v>8001.33349609375</v>
      </c>
      <c r="K44" s="184">
        <v>41216.33203125</v>
      </c>
      <c r="L44" s="184">
        <v>11150.6669921875</v>
      </c>
      <c r="M44" s="184">
        <v>246272.328125</v>
      </c>
      <c r="N44" s="184">
        <v>234132</v>
      </c>
      <c r="O44" s="184">
        <v>494775.34375</v>
      </c>
      <c r="P44" s="184">
        <v>61305.66796875</v>
      </c>
      <c r="Q44" s="184">
        <v>90390.6640625</v>
      </c>
      <c r="R44" s="184">
        <v>51413.66796875</v>
      </c>
      <c r="S44" s="184">
        <v>314389</v>
      </c>
      <c r="T44" s="184">
        <v>52988</v>
      </c>
      <c r="U44" s="184">
        <v>66392.6640625</v>
      </c>
      <c r="V44" s="184">
        <v>210923.671875</v>
      </c>
      <c r="W44" s="184">
        <v>464287.65625</v>
      </c>
      <c r="X44" s="184">
        <v>232908.671875</v>
      </c>
      <c r="Y44" s="184">
        <v>80245.3359375</v>
      </c>
      <c r="Z44" s="184">
        <v>130007.3359375</v>
      </c>
      <c r="AA44" s="184">
        <v>50805.66796875</v>
      </c>
      <c r="AB44" s="184">
        <v>131237.328125</v>
      </c>
      <c r="AC44" s="184">
        <v>167694.671875</v>
      </c>
      <c r="AD44" s="184">
        <v>1421</v>
      </c>
      <c r="AE44" s="184">
        <v>2178</v>
      </c>
      <c r="AF44" s="181"/>
      <c r="AG44" s="181"/>
    </row>
    <row r="45" spans="1:33" x14ac:dyDescent="0.25">
      <c r="A45" s="183" t="s">
        <v>441</v>
      </c>
      <c r="B45" s="184">
        <v>29295.333984375</v>
      </c>
      <c r="C45" s="184">
        <v>266087</v>
      </c>
      <c r="D45" s="184">
        <v>2274</v>
      </c>
      <c r="E45" s="184">
        <v>13903.3330078125</v>
      </c>
      <c r="F45" s="184">
        <v>3548.666748046875</v>
      </c>
      <c r="G45" s="184">
        <v>47520.33203125</v>
      </c>
      <c r="H45" s="184">
        <v>177005.328125</v>
      </c>
      <c r="I45" s="184">
        <v>789579.6875</v>
      </c>
      <c r="J45" s="184">
        <v>8065.66650390625</v>
      </c>
      <c r="K45" s="184">
        <v>41518</v>
      </c>
      <c r="L45" s="184">
        <v>11422.3330078125</v>
      </c>
      <c r="M45" s="184">
        <v>267123.65625</v>
      </c>
      <c r="N45" s="184">
        <v>236203.328125</v>
      </c>
      <c r="O45" s="184">
        <v>504985.34375</v>
      </c>
      <c r="P45" s="184">
        <v>59026.33203125</v>
      </c>
      <c r="Q45" s="184">
        <v>89444</v>
      </c>
      <c r="R45" s="184">
        <v>52024.66796875</v>
      </c>
      <c r="S45" s="184">
        <v>322479.34375</v>
      </c>
      <c r="T45" s="184">
        <v>53728.33203125</v>
      </c>
      <c r="U45" s="184">
        <v>67071.3359375</v>
      </c>
      <c r="V45" s="184">
        <v>212986.328125</v>
      </c>
      <c r="W45" s="184">
        <v>466672.34375</v>
      </c>
      <c r="X45" s="184">
        <v>250188.671875</v>
      </c>
      <c r="Y45" s="184">
        <v>86651.3359375</v>
      </c>
      <c r="Z45" s="184">
        <v>131709</v>
      </c>
      <c r="AA45" s="184">
        <v>51756</v>
      </c>
      <c r="AB45" s="184">
        <v>132020</v>
      </c>
      <c r="AC45" s="184">
        <v>166926.328125</v>
      </c>
      <c r="AD45" s="184">
        <v>1064.6666259765625</v>
      </c>
      <c r="AE45" s="184">
        <v>1766.3333740234375</v>
      </c>
      <c r="AF45" s="181"/>
      <c r="AG45" s="181"/>
    </row>
    <row r="46" spans="1:33" x14ac:dyDescent="0.25">
      <c r="A46" s="183" t="s">
        <v>442</v>
      </c>
      <c r="B46" s="184">
        <v>26170.333984375</v>
      </c>
      <c r="C46" s="184">
        <v>261600.328125</v>
      </c>
      <c r="D46" s="184">
        <v>2320.333251953125</v>
      </c>
      <c r="E46" s="184">
        <v>12110.3330078125</v>
      </c>
      <c r="F46" s="184">
        <v>3654.333251953125</v>
      </c>
      <c r="G46" s="184">
        <v>48310.33203125</v>
      </c>
      <c r="H46" s="184">
        <v>179221.328125</v>
      </c>
      <c r="I46" s="184">
        <v>803707.3125</v>
      </c>
      <c r="J46" s="184">
        <v>8119.33349609375</v>
      </c>
      <c r="K46" s="184">
        <v>41808</v>
      </c>
      <c r="L46" s="184">
        <v>11870.3330078125</v>
      </c>
      <c r="M46" s="184">
        <v>286853</v>
      </c>
      <c r="N46" s="184">
        <v>242906</v>
      </c>
      <c r="O46" s="184">
        <v>514984</v>
      </c>
      <c r="P46" s="184">
        <v>62512.33203125</v>
      </c>
      <c r="Q46" s="184">
        <v>93962.3359375</v>
      </c>
      <c r="R46" s="184">
        <v>53783.66796875</v>
      </c>
      <c r="S46" s="184">
        <v>329520.34375</v>
      </c>
      <c r="T46" s="184">
        <v>55157</v>
      </c>
      <c r="U46" s="184">
        <v>68256</v>
      </c>
      <c r="V46" s="184">
        <v>217282.671875</v>
      </c>
      <c r="W46" s="184">
        <v>473210</v>
      </c>
      <c r="X46" s="184">
        <v>252120</v>
      </c>
      <c r="Y46" s="184">
        <v>87699.3359375</v>
      </c>
      <c r="Z46" s="184">
        <v>134143.328125</v>
      </c>
      <c r="AA46" s="184">
        <v>52866.66796875</v>
      </c>
      <c r="AB46" s="184">
        <v>135556.671875</v>
      </c>
      <c r="AC46" s="184">
        <v>169409.328125</v>
      </c>
      <c r="AD46" s="184">
        <v>1046.6666259765625</v>
      </c>
      <c r="AE46" s="184">
        <v>1739.6666259765625</v>
      </c>
      <c r="AF46" s="181"/>
      <c r="AG46" s="181"/>
    </row>
    <row r="47" spans="1:33" x14ac:dyDescent="0.25">
      <c r="A47" s="183" t="s">
        <v>443</v>
      </c>
      <c r="B47" s="184">
        <v>29712.666015625</v>
      </c>
      <c r="C47" s="184">
        <v>262282.34375</v>
      </c>
      <c r="D47" s="184">
        <v>2666.666748046875</v>
      </c>
      <c r="E47" s="184">
        <v>12856</v>
      </c>
      <c r="F47" s="184">
        <v>3757.333251953125</v>
      </c>
      <c r="G47" s="184">
        <v>49257</v>
      </c>
      <c r="H47" s="184">
        <v>185154.671875</v>
      </c>
      <c r="I47" s="184">
        <v>824730.3125</v>
      </c>
      <c r="J47" s="184">
        <v>8271.3330078125</v>
      </c>
      <c r="K47" s="184">
        <v>42291.66796875</v>
      </c>
      <c r="L47" s="184">
        <v>12616</v>
      </c>
      <c r="M47" s="184">
        <v>311659.65625</v>
      </c>
      <c r="N47" s="184">
        <v>253415.671875</v>
      </c>
      <c r="O47" s="184">
        <v>530098</v>
      </c>
      <c r="P47" s="184">
        <v>66262</v>
      </c>
      <c r="Q47" s="184">
        <v>98566</v>
      </c>
      <c r="R47" s="184">
        <v>55212.66796875</v>
      </c>
      <c r="S47" s="184">
        <v>335548</v>
      </c>
      <c r="T47" s="184">
        <v>55746.33203125</v>
      </c>
      <c r="U47" s="184">
        <v>68671.6640625</v>
      </c>
      <c r="V47" s="184">
        <v>230936.671875</v>
      </c>
      <c r="W47" s="184">
        <v>496346</v>
      </c>
      <c r="X47" s="184">
        <v>252406</v>
      </c>
      <c r="Y47" s="184">
        <v>88238.3359375</v>
      </c>
      <c r="Z47" s="184">
        <v>136535.328125</v>
      </c>
      <c r="AA47" s="184">
        <v>53726</v>
      </c>
      <c r="AB47" s="184">
        <v>138981.328125</v>
      </c>
      <c r="AC47" s="184">
        <v>174080</v>
      </c>
      <c r="AD47" s="184">
        <v>992.66668701171875</v>
      </c>
      <c r="AE47" s="184">
        <v>1591</v>
      </c>
      <c r="AF47" s="181"/>
      <c r="AG47" s="181"/>
    </row>
    <row r="48" spans="1:33" x14ac:dyDescent="0.25">
      <c r="A48" s="183" t="s">
        <v>444</v>
      </c>
      <c r="B48" s="184">
        <v>35094.33203125</v>
      </c>
      <c r="C48" s="184">
        <v>279295.65625</v>
      </c>
      <c r="D48" s="184">
        <v>2571.333251953125</v>
      </c>
      <c r="E48" s="184">
        <v>14330</v>
      </c>
      <c r="F48" s="184">
        <v>3917</v>
      </c>
      <c r="G48" s="184">
        <v>51445.33203125</v>
      </c>
      <c r="H48" s="184">
        <v>193383</v>
      </c>
      <c r="I48" s="184">
        <v>845973.6875</v>
      </c>
      <c r="J48" s="184">
        <v>8366</v>
      </c>
      <c r="K48" s="184">
        <v>42597.33203125</v>
      </c>
      <c r="L48" s="184">
        <v>13170</v>
      </c>
      <c r="M48" s="184">
        <v>325319.65625</v>
      </c>
      <c r="N48" s="184">
        <v>265014.34375</v>
      </c>
      <c r="O48" s="184">
        <v>545215</v>
      </c>
      <c r="P48" s="184">
        <v>72599</v>
      </c>
      <c r="Q48" s="184">
        <v>105313.3359375</v>
      </c>
      <c r="R48" s="184">
        <v>57325.66796875</v>
      </c>
      <c r="S48" s="184">
        <v>345447.34375</v>
      </c>
      <c r="T48" s="184">
        <v>56874.33203125</v>
      </c>
      <c r="U48" s="184">
        <v>69489</v>
      </c>
      <c r="V48" s="184">
        <v>238159</v>
      </c>
      <c r="W48" s="184">
        <v>513133.34375</v>
      </c>
      <c r="X48" s="184">
        <v>245306.328125</v>
      </c>
      <c r="Y48" s="184">
        <v>85135.3359375</v>
      </c>
      <c r="Z48" s="184">
        <v>139901.671875</v>
      </c>
      <c r="AA48" s="184">
        <v>54891</v>
      </c>
      <c r="AB48" s="184">
        <v>143562.328125</v>
      </c>
      <c r="AC48" s="184">
        <v>179689.671875</v>
      </c>
      <c r="AD48" s="184">
        <v>1185</v>
      </c>
      <c r="AE48" s="184">
        <v>1732</v>
      </c>
      <c r="AF48" s="181"/>
      <c r="AG48" s="181"/>
    </row>
    <row r="49" spans="1:33" x14ac:dyDescent="0.25">
      <c r="A49" s="183" t="s">
        <v>445</v>
      </c>
      <c r="B49" s="184">
        <v>31377.666015625</v>
      </c>
      <c r="C49" s="184">
        <v>280078</v>
      </c>
      <c r="D49" s="184">
        <v>2481.333251953125</v>
      </c>
      <c r="E49" s="184">
        <v>15243</v>
      </c>
      <c r="F49" s="184">
        <v>4027.666748046875</v>
      </c>
      <c r="G49" s="184">
        <v>52081</v>
      </c>
      <c r="H49" s="184">
        <v>193025</v>
      </c>
      <c r="I49" s="184">
        <v>861264</v>
      </c>
      <c r="J49" s="184">
        <v>8389.6669921875</v>
      </c>
      <c r="K49" s="184">
        <v>42820.66796875</v>
      </c>
      <c r="L49" s="184">
        <v>13482.6669921875</v>
      </c>
      <c r="M49" s="184">
        <v>340012.65625</v>
      </c>
      <c r="N49" s="184">
        <v>265720</v>
      </c>
      <c r="O49" s="184">
        <v>552322</v>
      </c>
      <c r="P49" s="184">
        <v>69444.3359375</v>
      </c>
      <c r="Q49" s="184">
        <v>102491.3359375</v>
      </c>
      <c r="R49" s="184">
        <v>57977.66796875</v>
      </c>
      <c r="S49" s="184">
        <v>352394</v>
      </c>
      <c r="T49" s="184">
        <v>58309.66796875</v>
      </c>
      <c r="U49" s="184">
        <v>70653.3359375</v>
      </c>
      <c r="V49" s="184">
        <v>241627</v>
      </c>
      <c r="W49" s="184">
        <v>512250.65625</v>
      </c>
      <c r="X49" s="184">
        <v>262131</v>
      </c>
      <c r="Y49" s="184">
        <v>91212</v>
      </c>
      <c r="Z49" s="184">
        <v>140314.328125</v>
      </c>
      <c r="AA49" s="184">
        <v>55042.33203125</v>
      </c>
      <c r="AB49" s="184">
        <v>144337.328125</v>
      </c>
      <c r="AC49" s="184">
        <v>179025.328125</v>
      </c>
      <c r="AD49" s="184">
        <v>988</v>
      </c>
      <c r="AE49" s="184">
        <v>1557.3333740234375</v>
      </c>
      <c r="AF49" s="181"/>
      <c r="AG49" s="181"/>
    </row>
    <row r="50" spans="1:33" x14ac:dyDescent="0.25">
      <c r="A50" s="183" t="s">
        <v>446</v>
      </c>
      <c r="B50" s="184">
        <v>28208.666015625</v>
      </c>
      <c r="C50" s="184">
        <v>274397.34375</v>
      </c>
      <c r="D50" s="184">
        <v>2402.666748046875</v>
      </c>
      <c r="E50" s="184">
        <v>13709</v>
      </c>
      <c r="F50" s="184">
        <v>4197.33349609375</v>
      </c>
      <c r="G50" s="184">
        <v>52937.66796875</v>
      </c>
      <c r="H50" s="184">
        <v>194175</v>
      </c>
      <c r="I50" s="184">
        <v>874257.6875</v>
      </c>
      <c r="J50" s="184">
        <v>8452.3330078125</v>
      </c>
      <c r="K50" s="184">
        <v>43278.33203125</v>
      </c>
      <c r="L50" s="184">
        <v>13865</v>
      </c>
      <c r="M50" s="184">
        <v>345885.34375</v>
      </c>
      <c r="N50" s="184">
        <v>273756.34375</v>
      </c>
      <c r="O50" s="184">
        <v>561395.6875</v>
      </c>
      <c r="P50" s="184">
        <v>72714.3359375</v>
      </c>
      <c r="Q50" s="184">
        <v>106286.3359375</v>
      </c>
      <c r="R50" s="184">
        <v>59708.66796875</v>
      </c>
      <c r="S50" s="184">
        <v>359070.65625</v>
      </c>
      <c r="T50" s="184">
        <v>59648.33203125</v>
      </c>
      <c r="U50" s="184">
        <v>71813.6640625</v>
      </c>
      <c r="V50" s="184">
        <v>246740</v>
      </c>
      <c r="W50" s="184">
        <v>517925.34375</v>
      </c>
      <c r="X50" s="184">
        <v>263484.65625</v>
      </c>
      <c r="Y50" s="184">
        <v>92059.6640625</v>
      </c>
      <c r="Z50" s="184">
        <v>143001</v>
      </c>
      <c r="AA50" s="184">
        <v>56061.33203125</v>
      </c>
      <c r="AB50" s="184">
        <v>147586</v>
      </c>
      <c r="AC50" s="184">
        <v>181538.671875</v>
      </c>
      <c r="AD50" s="184">
        <v>1017.3333129882813</v>
      </c>
      <c r="AE50" s="184">
        <v>1550.3333740234375</v>
      </c>
      <c r="AF50" s="181"/>
      <c r="AG50" s="181"/>
    </row>
    <row r="51" spans="1:33" x14ac:dyDescent="0.25">
      <c r="A51" s="183" t="s">
        <v>447</v>
      </c>
      <c r="B51" s="184">
        <v>33430</v>
      </c>
      <c r="C51" s="184">
        <v>276488.34375</v>
      </c>
      <c r="D51" s="184">
        <v>2475.666748046875</v>
      </c>
      <c r="E51" s="184">
        <v>13288.6669921875</v>
      </c>
      <c r="F51" s="184">
        <v>4405.66650390625</v>
      </c>
      <c r="G51" s="184">
        <v>54979.66796875</v>
      </c>
      <c r="H51" s="184">
        <v>200519.671875</v>
      </c>
      <c r="I51" s="184">
        <v>890886.6875</v>
      </c>
      <c r="J51" s="184">
        <v>8559</v>
      </c>
      <c r="K51" s="184">
        <v>43648.33203125</v>
      </c>
      <c r="L51" s="184">
        <v>14715</v>
      </c>
      <c r="M51" s="184">
        <v>366144</v>
      </c>
      <c r="N51" s="184">
        <v>286213</v>
      </c>
      <c r="O51" s="184">
        <v>577330.6875</v>
      </c>
      <c r="P51" s="184">
        <v>76975.3359375</v>
      </c>
      <c r="Q51" s="184">
        <v>111219.3359375</v>
      </c>
      <c r="R51" s="184">
        <v>61247.33203125</v>
      </c>
      <c r="S51" s="184">
        <v>367554.34375</v>
      </c>
      <c r="T51" s="184">
        <v>61852.66796875</v>
      </c>
      <c r="U51" s="184">
        <v>73251.6640625</v>
      </c>
      <c r="V51" s="184">
        <v>260672.671875</v>
      </c>
      <c r="W51" s="184">
        <v>540728.3125</v>
      </c>
      <c r="X51" s="184">
        <v>267502.65625</v>
      </c>
      <c r="Y51" s="184">
        <v>93746.6640625</v>
      </c>
      <c r="Z51" s="184">
        <v>145663.328125</v>
      </c>
      <c r="AA51" s="184">
        <v>56793</v>
      </c>
      <c r="AB51" s="184">
        <v>150373.671875</v>
      </c>
      <c r="AC51" s="184">
        <v>185502.328125</v>
      </c>
      <c r="AD51" s="184">
        <v>922.33331298828125</v>
      </c>
      <c r="AE51" s="184">
        <v>1412.6666259765625</v>
      </c>
      <c r="AF51" s="181"/>
      <c r="AG51" s="181"/>
    </row>
    <row r="52" spans="1:33" x14ac:dyDescent="0.25">
      <c r="A52" s="183" t="s">
        <v>448</v>
      </c>
      <c r="B52" s="184">
        <v>37293.66796875</v>
      </c>
      <c r="C52" s="184">
        <v>290579.65625</v>
      </c>
      <c r="D52" s="184">
        <v>2519.666748046875</v>
      </c>
      <c r="E52" s="184">
        <v>14365.6669921875</v>
      </c>
      <c r="F52" s="184">
        <v>4647.33349609375</v>
      </c>
      <c r="G52" s="184">
        <v>56951</v>
      </c>
      <c r="H52" s="184">
        <v>207393.328125</v>
      </c>
      <c r="I52" s="184">
        <v>904244.3125</v>
      </c>
      <c r="J52" s="184">
        <v>8649</v>
      </c>
      <c r="K52" s="184">
        <v>44016.33203125</v>
      </c>
      <c r="L52" s="184">
        <v>15539.3330078125</v>
      </c>
      <c r="M52" s="184">
        <v>382801.65625</v>
      </c>
      <c r="N52" s="184">
        <v>300416.65625</v>
      </c>
      <c r="O52" s="184">
        <v>593511</v>
      </c>
      <c r="P52" s="184">
        <v>83007.3359375</v>
      </c>
      <c r="Q52" s="184">
        <v>116561</v>
      </c>
      <c r="R52" s="184">
        <v>63185.66796875</v>
      </c>
      <c r="S52" s="184">
        <v>376280.34375</v>
      </c>
      <c r="T52" s="184">
        <v>63629</v>
      </c>
      <c r="U52" s="184">
        <v>74443</v>
      </c>
      <c r="V52" s="184">
        <v>265951.34375</v>
      </c>
      <c r="W52" s="184">
        <v>557135</v>
      </c>
      <c r="X52" s="184">
        <v>256922.671875</v>
      </c>
      <c r="Y52" s="184">
        <v>90062.3359375</v>
      </c>
      <c r="Z52" s="184">
        <v>148696</v>
      </c>
      <c r="AA52" s="184">
        <v>57919</v>
      </c>
      <c r="AB52" s="184">
        <v>153496.671875</v>
      </c>
      <c r="AC52" s="184">
        <v>188388.328125</v>
      </c>
      <c r="AD52" s="184">
        <v>1123.3333740234375</v>
      </c>
      <c r="AE52" s="184">
        <v>1529</v>
      </c>
      <c r="AF52" s="181"/>
      <c r="AG52" s="181"/>
    </row>
    <row r="53" spans="1:33" x14ac:dyDescent="0.25">
      <c r="A53" s="183" t="s">
        <v>449</v>
      </c>
      <c r="B53" s="184">
        <v>33606</v>
      </c>
      <c r="C53" s="184">
        <v>290787.34375</v>
      </c>
      <c r="D53" s="184">
        <v>2333.666748046875</v>
      </c>
      <c r="E53" s="184">
        <v>15178</v>
      </c>
      <c r="F53" s="184">
        <v>4811.66650390625</v>
      </c>
      <c r="G53" s="184">
        <v>58115.66796875</v>
      </c>
      <c r="H53" s="184">
        <v>206597</v>
      </c>
      <c r="I53" s="184">
        <v>918999.6875</v>
      </c>
      <c r="J53" s="184">
        <v>8734.3330078125</v>
      </c>
      <c r="K53" s="184">
        <v>44293</v>
      </c>
      <c r="L53" s="184">
        <v>16035.3330078125</v>
      </c>
      <c r="M53" s="184">
        <v>401439.34375</v>
      </c>
      <c r="N53" s="184">
        <v>300141.65625</v>
      </c>
      <c r="O53" s="184">
        <v>602400.3125</v>
      </c>
      <c r="P53" s="184">
        <v>78842</v>
      </c>
      <c r="Q53" s="184">
        <v>112410</v>
      </c>
      <c r="R53" s="184">
        <v>63587.33203125</v>
      </c>
      <c r="S53" s="184">
        <v>384139.65625</v>
      </c>
      <c r="T53" s="184">
        <v>66131.3359375</v>
      </c>
      <c r="U53" s="184">
        <v>76587.3359375</v>
      </c>
      <c r="V53" s="184">
        <v>268892</v>
      </c>
      <c r="W53" s="184">
        <v>556480.6875</v>
      </c>
      <c r="X53" s="184">
        <v>273417</v>
      </c>
      <c r="Y53" s="184">
        <v>95823.3359375</v>
      </c>
      <c r="Z53" s="184">
        <v>150025.328125</v>
      </c>
      <c r="AA53" s="184">
        <v>58530</v>
      </c>
      <c r="AB53" s="184">
        <v>153405</v>
      </c>
      <c r="AC53" s="184">
        <v>187089.671875</v>
      </c>
      <c r="AD53" s="184">
        <v>946</v>
      </c>
      <c r="AE53" s="184">
        <v>1290</v>
      </c>
      <c r="AF53" s="181"/>
      <c r="AG53" s="181"/>
    </row>
    <row r="54" spans="1:33" x14ac:dyDescent="0.25">
      <c r="A54" s="183" t="s">
        <v>450</v>
      </c>
      <c r="B54" s="184">
        <v>29427.666015625</v>
      </c>
      <c r="C54" s="184">
        <v>283798.34375</v>
      </c>
      <c r="D54" s="184">
        <v>2294.333251953125</v>
      </c>
      <c r="E54" s="184">
        <v>13672</v>
      </c>
      <c r="F54" s="184">
        <v>4967</v>
      </c>
      <c r="G54" s="184">
        <v>59964.33203125</v>
      </c>
      <c r="H54" s="184">
        <v>207597.671875</v>
      </c>
      <c r="I54" s="184">
        <v>934691.6875</v>
      </c>
      <c r="J54" s="184">
        <v>8821.6669921875</v>
      </c>
      <c r="K54" s="184">
        <v>44258</v>
      </c>
      <c r="L54" s="184">
        <v>16670.666015625</v>
      </c>
      <c r="M54" s="184">
        <v>409831.34375</v>
      </c>
      <c r="N54" s="184">
        <v>309337</v>
      </c>
      <c r="O54" s="184">
        <v>614173.3125</v>
      </c>
      <c r="P54" s="184">
        <v>82102.3359375</v>
      </c>
      <c r="Q54" s="184">
        <v>115060.3359375</v>
      </c>
      <c r="R54" s="184">
        <v>65546.3359375</v>
      </c>
      <c r="S54" s="184">
        <v>392527.65625</v>
      </c>
      <c r="T54" s="184">
        <v>68257</v>
      </c>
      <c r="U54" s="184">
        <v>78174.3359375</v>
      </c>
      <c r="V54" s="184">
        <v>275728.65625</v>
      </c>
      <c r="W54" s="184">
        <v>564821.6875</v>
      </c>
      <c r="X54" s="184">
        <v>276807</v>
      </c>
      <c r="Y54" s="184">
        <v>97232.6640625</v>
      </c>
      <c r="Z54" s="184">
        <v>152925.328125</v>
      </c>
      <c r="AA54" s="184">
        <v>59699</v>
      </c>
      <c r="AB54" s="184">
        <v>157026.328125</v>
      </c>
      <c r="AC54" s="184">
        <v>188996</v>
      </c>
      <c r="AD54" s="184">
        <v>777.66668701171875</v>
      </c>
      <c r="AE54" s="184">
        <v>1172.3333740234375</v>
      </c>
      <c r="AF54" s="181"/>
      <c r="AG54" s="181"/>
    </row>
    <row r="55" spans="1:33" x14ac:dyDescent="0.25">
      <c r="A55" s="183" t="s">
        <v>451</v>
      </c>
      <c r="B55" s="184">
        <v>37119</v>
      </c>
      <c r="C55" s="184">
        <v>289842</v>
      </c>
      <c r="D55" s="184">
        <v>2267.333251953125</v>
      </c>
      <c r="E55" s="184">
        <v>12920</v>
      </c>
      <c r="F55" s="184">
        <v>5163</v>
      </c>
      <c r="G55" s="184">
        <v>61704.66796875</v>
      </c>
      <c r="H55" s="184">
        <v>213579</v>
      </c>
      <c r="I55" s="184">
        <v>951723.6875</v>
      </c>
      <c r="J55" s="184">
        <v>8911.6669921875</v>
      </c>
      <c r="K55" s="184">
        <v>44651.33203125</v>
      </c>
      <c r="L55" s="184">
        <v>17530</v>
      </c>
      <c r="M55" s="184">
        <v>413514.65625</v>
      </c>
      <c r="N55" s="184">
        <v>322633.65625</v>
      </c>
      <c r="O55" s="184">
        <v>632702.6875</v>
      </c>
      <c r="P55" s="184">
        <v>86518</v>
      </c>
      <c r="Q55" s="184">
        <v>118849</v>
      </c>
      <c r="R55" s="184">
        <v>67707.3359375</v>
      </c>
      <c r="S55" s="184">
        <v>401752.34375</v>
      </c>
      <c r="T55" s="184">
        <v>70187</v>
      </c>
      <c r="U55" s="184">
        <v>79249.3359375</v>
      </c>
      <c r="V55" s="184">
        <v>293837.34375</v>
      </c>
      <c r="W55" s="184">
        <v>596667</v>
      </c>
      <c r="X55" s="184">
        <v>279533.34375</v>
      </c>
      <c r="Y55" s="184">
        <v>98351.3359375</v>
      </c>
      <c r="Z55" s="184">
        <v>155720.671875</v>
      </c>
      <c r="AA55" s="184">
        <v>60607.33203125</v>
      </c>
      <c r="AB55" s="184">
        <v>160091</v>
      </c>
      <c r="AC55" s="184">
        <v>192510.328125</v>
      </c>
      <c r="AD55" s="184">
        <v>734.33331298828125</v>
      </c>
      <c r="AE55" s="184">
        <v>1042.6666259765625</v>
      </c>
      <c r="AF55" s="181"/>
      <c r="AG55" s="181"/>
    </row>
    <row r="56" spans="1:33" x14ac:dyDescent="0.25">
      <c r="A56" s="183" t="s">
        <v>452</v>
      </c>
      <c r="B56" s="184">
        <v>40038.33203125</v>
      </c>
      <c r="C56" s="184">
        <v>303429.65625</v>
      </c>
      <c r="D56" s="184">
        <v>2361</v>
      </c>
      <c r="E56" s="184">
        <v>13619.6669921875</v>
      </c>
      <c r="F56" s="184">
        <v>5372</v>
      </c>
      <c r="G56" s="184">
        <v>63173</v>
      </c>
      <c r="H56" s="184">
        <v>222320.328125</v>
      </c>
      <c r="I56" s="184">
        <v>969683.3125</v>
      </c>
      <c r="J56" s="184">
        <v>8974</v>
      </c>
      <c r="K56" s="184">
        <v>45250.33203125</v>
      </c>
      <c r="L56" s="184">
        <v>18233</v>
      </c>
      <c r="M56" s="184">
        <v>410199.65625</v>
      </c>
      <c r="N56" s="184">
        <v>337311.65625</v>
      </c>
      <c r="O56" s="184">
        <v>649496</v>
      </c>
      <c r="P56" s="184">
        <v>94378.3359375</v>
      </c>
      <c r="Q56" s="184">
        <v>125828.3359375</v>
      </c>
      <c r="R56" s="184">
        <v>69691</v>
      </c>
      <c r="S56" s="184">
        <v>411278.65625</v>
      </c>
      <c r="T56" s="184">
        <v>71627</v>
      </c>
      <c r="U56" s="184">
        <v>79875.3359375</v>
      </c>
      <c r="V56" s="184">
        <v>298719.65625</v>
      </c>
      <c r="W56" s="184">
        <v>610150.3125</v>
      </c>
      <c r="X56" s="184">
        <v>268010</v>
      </c>
      <c r="Y56" s="184">
        <v>94193</v>
      </c>
      <c r="Z56" s="184">
        <v>160315</v>
      </c>
      <c r="AA56" s="184">
        <v>62544</v>
      </c>
      <c r="AB56" s="184">
        <v>163815.328125</v>
      </c>
      <c r="AC56" s="184">
        <v>196640.328125</v>
      </c>
      <c r="AD56" s="184">
        <v>646</v>
      </c>
      <c r="AE56" s="184">
        <v>923</v>
      </c>
      <c r="AF56" s="181"/>
      <c r="AG56" s="181"/>
    </row>
    <row r="57" spans="1:33" x14ac:dyDescent="0.25">
      <c r="A57" s="183" t="s">
        <v>453</v>
      </c>
      <c r="B57" s="184">
        <v>37534.66796875</v>
      </c>
      <c r="C57" s="184">
        <v>309123.34375</v>
      </c>
      <c r="D57" s="184">
        <v>2298.666748046875</v>
      </c>
      <c r="E57" s="184">
        <v>14645.3330078125</v>
      </c>
      <c r="F57" s="184">
        <v>5508.33349609375</v>
      </c>
      <c r="G57" s="184">
        <v>64113.33203125</v>
      </c>
      <c r="H57" s="184">
        <v>222965</v>
      </c>
      <c r="I57" s="184">
        <v>984062</v>
      </c>
      <c r="J57" s="184">
        <v>9065.3330078125</v>
      </c>
      <c r="K57" s="184">
        <v>45555.33203125</v>
      </c>
      <c r="L57" s="184">
        <v>18247.666015625</v>
      </c>
      <c r="M57" s="184">
        <v>415893.34375</v>
      </c>
      <c r="N57" s="184">
        <v>339169.65625</v>
      </c>
      <c r="O57" s="184">
        <v>657577</v>
      </c>
      <c r="P57" s="184">
        <v>90028.6640625</v>
      </c>
      <c r="Q57" s="184">
        <v>120889.6640625</v>
      </c>
      <c r="R57" s="184">
        <v>70217.6640625</v>
      </c>
      <c r="S57" s="184">
        <v>418246.34375</v>
      </c>
      <c r="T57" s="184">
        <v>73070.6640625</v>
      </c>
      <c r="U57" s="184">
        <v>81051</v>
      </c>
      <c r="V57" s="184">
        <v>301462.34375</v>
      </c>
      <c r="W57" s="184">
        <v>602464.3125</v>
      </c>
      <c r="X57" s="184">
        <v>285846</v>
      </c>
      <c r="Y57" s="184">
        <v>100195.6640625</v>
      </c>
      <c r="Z57" s="184">
        <v>162789</v>
      </c>
      <c r="AA57" s="184">
        <v>63329.66796875</v>
      </c>
      <c r="AB57" s="184">
        <v>164403.671875</v>
      </c>
      <c r="AC57" s="184">
        <v>195689</v>
      </c>
      <c r="AD57" s="184">
        <v>539.66668701171875</v>
      </c>
      <c r="AE57" s="184">
        <v>829</v>
      </c>
      <c r="AF57" s="181"/>
      <c r="AG57" s="181"/>
    </row>
    <row r="58" spans="1:33" x14ac:dyDescent="0.25">
      <c r="A58" s="183" t="s">
        <v>454</v>
      </c>
      <c r="B58" s="184">
        <v>33280</v>
      </c>
      <c r="C58" s="184">
        <v>298608.65625</v>
      </c>
      <c r="D58" s="184">
        <v>2152</v>
      </c>
      <c r="E58" s="184">
        <v>13813.3330078125</v>
      </c>
      <c r="F58" s="184">
        <v>5633.66650390625</v>
      </c>
      <c r="G58" s="184">
        <v>64872.33203125</v>
      </c>
      <c r="H58" s="184">
        <v>222466</v>
      </c>
      <c r="I58" s="184">
        <v>989345</v>
      </c>
      <c r="J58" s="184">
        <v>9118.3330078125</v>
      </c>
      <c r="K58" s="184">
        <v>45557</v>
      </c>
      <c r="L58" s="184">
        <v>18502.333984375</v>
      </c>
      <c r="M58" s="184">
        <v>406389.65625</v>
      </c>
      <c r="N58" s="184">
        <v>345030.65625</v>
      </c>
      <c r="O58" s="184">
        <v>664393</v>
      </c>
      <c r="P58" s="184">
        <v>93296</v>
      </c>
      <c r="Q58" s="184">
        <v>123592.6640625</v>
      </c>
      <c r="R58" s="184">
        <v>71354.3359375</v>
      </c>
      <c r="S58" s="184">
        <v>423315.34375</v>
      </c>
      <c r="T58" s="184">
        <v>73823.3359375</v>
      </c>
      <c r="U58" s="184">
        <v>81540.6640625</v>
      </c>
      <c r="V58" s="184">
        <v>301763.65625</v>
      </c>
      <c r="W58" s="184">
        <v>592716.6875</v>
      </c>
      <c r="X58" s="184">
        <v>288246</v>
      </c>
      <c r="Y58" s="184">
        <v>101237</v>
      </c>
      <c r="Z58" s="184">
        <v>165890.671875</v>
      </c>
      <c r="AA58" s="184">
        <v>64423.66796875</v>
      </c>
      <c r="AB58" s="184">
        <v>167109.328125</v>
      </c>
      <c r="AC58" s="184">
        <v>196550.671875</v>
      </c>
      <c r="AD58" s="184">
        <v>497</v>
      </c>
      <c r="AE58" s="184">
        <v>776.33331298828125</v>
      </c>
      <c r="AF58" s="181"/>
      <c r="AG58" s="181"/>
    </row>
    <row r="59" spans="1:33" x14ac:dyDescent="0.25">
      <c r="A59" s="183" t="s">
        <v>455</v>
      </c>
      <c r="B59" s="184">
        <v>40753.33203125</v>
      </c>
      <c r="C59" s="184">
        <v>302898</v>
      </c>
      <c r="D59" s="184">
        <v>2164.666748046875</v>
      </c>
      <c r="E59" s="184">
        <v>12927.3330078125</v>
      </c>
      <c r="F59" s="184">
        <v>5675.33349609375</v>
      </c>
      <c r="G59" s="184">
        <v>65016</v>
      </c>
      <c r="H59" s="184">
        <v>223369</v>
      </c>
      <c r="I59" s="184">
        <v>984161</v>
      </c>
      <c r="J59" s="184">
        <v>9174.6669921875</v>
      </c>
      <c r="K59" s="184">
        <v>45484</v>
      </c>
      <c r="L59" s="184">
        <v>18590</v>
      </c>
      <c r="M59" s="184">
        <v>398816.65625</v>
      </c>
      <c r="N59" s="184">
        <v>352255.34375</v>
      </c>
      <c r="O59" s="184">
        <v>668082.6875</v>
      </c>
      <c r="P59" s="184">
        <v>96945</v>
      </c>
      <c r="Q59" s="184">
        <v>126531.6640625</v>
      </c>
      <c r="R59" s="184">
        <v>72513.3359375</v>
      </c>
      <c r="S59" s="184">
        <v>425562.34375</v>
      </c>
      <c r="T59" s="184">
        <v>72886.3359375</v>
      </c>
      <c r="U59" s="184">
        <v>80645.6640625</v>
      </c>
      <c r="V59" s="184">
        <v>306006.34375</v>
      </c>
      <c r="W59" s="184">
        <v>591165</v>
      </c>
      <c r="X59" s="184">
        <v>290956.65625</v>
      </c>
      <c r="Y59" s="184">
        <v>102556.3359375</v>
      </c>
      <c r="Z59" s="184">
        <v>167448</v>
      </c>
      <c r="AA59" s="184">
        <v>64797.66796875</v>
      </c>
      <c r="AB59" s="184">
        <v>168404</v>
      </c>
      <c r="AC59" s="184">
        <v>199122.671875</v>
      </c>
      <c r="AD59" s="184">
        <v>474.33334350585938</v>
      </c>
      <c r="AE59" s="184">
        <v>725.33331298828125</v>
      </c>
      <c r="AF59" s="181"/>
      <c r="AG59" s="181"/>
    </row>
    <row r="60" spans="1:33" x14ac:dyDescent="0.25">
      <c r="A60" s="183" t="s">
        <v>456</v>
      </c>
      <c r="B60" s="184">
        <v>41846.66796875</v>
      </c>
      <c r="C60" s="184">
        <v>305247</v>
      </c>
      <c r="D60" s="184">
        <v>2293</v>
      </c>
      <c r="E60" s="184">
        <v>13202</v>
      </c>
      <c r="F60" s="184">
        <v>5620</v>
      </c>
      <c r="G60" s="184">
        <v>63794.33203125</v>
      </c>
      <c r="H60" s="184">
        <v>225017.328125</v>
      </c>
      <c r="I60" s="184">
        <v>965831.6875</v>
      </c>
      <c r="J60" s="184">
        <v>9210.6669921875</v>
      </c>
      <c r="K60" s="184">
        <v>45556.66796875</v>
      </c>
      <c r="L60" s="184">
        <v>18541.666015625</v>
      </c>
      <c r="M60" s="184">
        <v>378663</v>
      </c>
      <c r="N60" s="184">
        <v>354950</v>
      </c>
      <c r="O60" s="184">
        <v>665019</v>
      </c>
      <c r="P60" s="184">
        <v>100864</v>
      </c>
      <c r="Q60" s="184">
        <v>129171</v>
      </c>
      <c r="R60" s="184">
        <v>71853</v>
      </c>
      <c r="S60" s="184">
        <v>423448</v>
      </c>
      <c r="T60" s="184">
        <v>67574</v>
      </c>
      <c r="U60" s="184">
        <v>77093.6640625</v>
      </c>
      <c r="V60" s="184">
        <v>301933.65625</v>
      </c>
      <c r="W60" s="184">
        <v>579331.6875</v>
      </c>
      <c r="X60" s="184">
        <v>277507</v>
      </c>
      <c r="Y60" s="184">
        <v>97949</v>
      </c>
      <c r="Z60" s="184">
        <v>168922.671875</v>
      </c>
      <c r="AA60" s="184">
        <v>65130.66796875</v>
      </c>
      <c r="AB60" s="184">
        <v>168479.328125</v>
      </c>
      <c r="AC60" s="184">
        <v>198639</v>
      </c>
      <c r="AD60" s="184">
        <v>459</v>
      </c>
      <c r="AE60" s="184">
        <v>705.66668701171875</v>
      </c>
      <c r="AF60" s="181"/>
      <c r="AG60" s="181"/>
    </row>
    <row r="61" spans="1:33" x14ac:dyDescent="0.25">
      <c r="A61" s="183" t="s">
        <v>457</v>
      </c>
      <c r="B61" s="184">
        <v>36361</v>
      </c>
      <c r="C61" s="184">
        <v>296727.34375</v>
      </c>
      <c r="D61" s="184">
        <v>2243</v>
      </c>
      <c r="E61" s="184">
        <v>13432.3330078125</v>
      </c>
      <c r="F61" s="184">
        <v>5559.33349609375</v>
      </c>
      <c r="G61" s="184">
        <v>62602.66796875</v>
      </c>
      <c r="H61" s="184">
        <v>218963</v>
      </c>
      <c r="I61" s="184">
        <v>951877</v>
      </c>
      <c r="J61" s="184">
        <v>9315.6669921875</v>
      </c>
      <c r="K61" s="184">
        <v>46151</v>
      </c>
      <c r="L61" s="184">
        <v>18336</v>
      </c>
      <c r="M61" s="184">
        <v>376491</v>
      </c>
      <c r="N61" s="184">
        <v>347113.65625</v>
      </c>
      <c r="O61" s="184">
        <v>657078.6875</v>
      </c>
      <c r="P61" s="184">
        <v>92927.6640625</v>
      </c>
      <c r="Q61" s="184">
        <v>122275.3359375</v>
      </c>
      <c r="R61" s="184">
        <v>69961.6640625</v>
      </c>
      <c r="S61" s="184">
        <v>422021</v>
      </c>
      <c r="T61" s="184">
        <v>65591</v>
      </c>
      <c r="U61" s="184">
        <v>75818</v>
      </c>
      <c r="V61" s="184">
        <v>294529.34375</v>
      </c>
      <c r="W61" s="184">
        <v>554983.3125</v>
      </c>
      <c r="X61" s="184">
        <v>290993</v>
      </c>
      <c r="Y61" s="184">
        <v>102769.3359375</v>
      </c>
      <c r="Z61" s="184">
        <v>169595</v>
      </c>
      <c r="AA61" s="184">
        <v>65228</v>
      </c>
      <c r="AB61" s="184">
        <v>166602</v>
      </c>
      <c r="AC61" s="184">
        <v>195272.328125</v>
      </c>
      <c r="AD61" s="184">
        <v>384.66665649414063</v>
      </c>
      <c r="AE61" s="184">
        <v>603.33331298828125</v>
      </c>
      <c r="AF61" s="181"/>
      <c r="AG61" s="181"/>
    </row>
    <row r="62" spans="1:33" x14ac:dyDescent="0.25">
      <c r="A62" s="183" t="s">
        <v>458</v>
      </c>
      <c r="B62" s="184">
        <v>32987.66796875</v>
      </c>
      <c r="C62" s="184">
        <v>289241</v>
      </c>
      <c r="D62" s="184">
        <v>2119.333251953125</v>
      </c>
      <c r="E62" s="184">
        <v>12714.6669921875</v>
      </c>
      <c r="F62" s="184">
        <v>5612.33349609375</v>
      </c>
      <c r="G62" s="184">
        <v>62153</v>
      </c>
      <c r="H62" s="184">
        <v>218052</v>
      </c>
      <c r="I62" s="184">
        <v>953107.3125</v>
      </c>
      <c r="J62" s="184">
        <v>9466.6669921875</v>
      </c>
      <c r="K62" s="184">
        <v>46516.66796875</v>
      </c>
      <c r="L62" s="184">
        <v>18329.666015625</v>
      </c>
      <c r="M62" s="184">
        <v>372967</v>
      </c>
      <c r="N62" s="184">
        <v>347261.65625</v>
      </c>
      <c r="O62" s="184">
        <v>656953</v>
      </c>
      <c r="P62" s="184">
        <v>92252.3359375</v>
      </c>
      <c r="Q62" s="184">
        <v>121815.3359375</v>
      </c>
      <c r="R62" s="184">
        <v>69715.3359375</v>
      </c>
      <c r="S62" s="184">
        <v>420574</v>
      </c>
      <c r="T62" s="184">
        <v>65625.3359375</v>
      </c>
      <c r="U62" s="184">
        <v>75778</v>
      </c>
      <c r="V62" s="184">
        <v>295130.65625</v>
      </c>
      <c r="W62" s="184">
        <v>554827.6875</v>
      </c>
      <c r="X62" s="184">
        <v>292631</v>
      </c>
      <c r="Y62" s="184">
        <v>103474.3359375</v>
      </c>
      <c r="Z62" s="184">
        <v>171970</v>
      </c>
      <c r="AA62" s="184">
        <v>66208.3359375</v>
      </c>
      <c r="AB62" s="184">
        <v>167241</v>
      </c>
      <c r="AC62" s="184">
        <v>195179</v>
      </c>
      <c r="AD62" s="184">
        <v>356</v>
      </c>
      <c r="AE62" s="184">
        <v>564.33331298828125</v>
      </c>
      <c r="AF62" s="181"/>
      <c r="AG62" s="181"/>
    </row>
    <row r="63" spans="1:33" x14ac:dyDescent="0.25">
      <c r="A63" s="183" t="s">
        <v>459</v>
      </c>
      <c r="B63" s="184">
        <v>39776</v>
      </c>
      <c r="C63" s="184">
        <v>294627.34375</v>
      </c>
      <c r="D63" s="184">
        <v>2119</v>
      </c>
      <c r="E63" s="184">
        <v>12284.6669921875</v>
      </c>
      <c r="F63" s="184">
        <v>5597.33349609375</v>
      </c>
      <c r="G63" s="184">
        <v>62175.66796875</v>
      </c>
      <c r="H63" s="184">
        <v>220856.328125</v>
      </c>
      <c r="I63" s="184">
        <v>960554.6875</v>
      </c>
      <c r="J63" s="184">
        <v>9560.6669921875</v>
      </c>
      <c r="K63" s="184">
        <v>46785.66796875</v>
      </c>
      <c r="L63" s="184">
        <v>18572.666015625</v>
      </c>
      <c r="M63" s="184">
        <v>370203.34375</v>
      </c>
      <c r="N63" s="184">
        <v>354933.65625</v>
      </c>
      <c r="O63" s="184">
        <v>667193.3125</v>
      </c>
      <c r="P63" s="184">
        <v>97166.3359375</v>
      </c>
      <c r="Q63" s="184">
        <v>126587.6640625</v>
      </c>
      <c r="R63" s="184">
        <v>71066.3359375</v>
      </c>
      <c r="S63" s="184">
        <v>423527</v>
      </c>
      <c r="T63" s="184">
        <v>66114.3359375</v>
      </c>
      <c r="U63" s="184">
        <v>75382</v>
      </c>
      <c r="V63" s="184">
        <v>299663.65625</v>
      </c>
      <c r="W63" s="184">
        <v>563940</v>
      </c>
      <c r="X63" s="184">
        <v>295258</v>
      </c>
      <c r="Y63" s="184">
        <v>104957</v>
      </c>
      <c r="Z63" s="184">
        <v>173876.328125</v>
      </c>
      <c r="AA63" s="184">
        <v>66849</v>
      </c>
      <c r="AB63" s="184">
        <v>170670.328125</v>
      </c>
      <c r="AC63" s="184">
        <v>200479</v>
      </c>
      <c r="AD63" s="184">
        <v>334.33334350585938</v>
      </c>
      <c r="AE63" s="184">
        <v>531.33331298828125</v>
      </c>
      <c r="AF63" s="181"/>
      <c r="AG63" s="181"/>
    </row>
    <row r="64" spans="1:33" x14ac:dyDescent="0.25">
      <c r="A64" s="183" t="s">
        <v>460</v>
      </c>
      <c r="B64" s="184">
        <v>40714.66796875</v>
      </c>
      <c r="C64" s="184">
        <v>297587.65625</v>
      </c>
      <c r="D64" s="184">
        <v>2067.666748046875</v>
      </c>
      <c r="E64" s="184">
        <v>12607.6669921875</v>
      </c>
      <c r="F64" s="184">
        <v>5630</v>
      </c>
      <c r="G64" s="184">
        <v>62731.66796875</v>
      </c>
      <c r="H64" s="184">
        <v>222760.671875</v>
      </c>
      <c r="I64" s="184">
        <v>960872</v>
      </c>
      <c r="J64" s="184">
        <v>9534</v>
      </c>
      <c r="K64" s="184">
        <v>46840.66796875</v>
      </c>
      <c r="L64" s="184">
        <v>18627.333984375</v>
      </c>
      <c r="M64" s="184">
        <v>363678.65625</v>
      </c>
      <c r="N64" s="184">
        <v>358435.34375</v>
      </c>
      <c r="O64" s="184">
        <v>672062.6875</v>
      </c>
      <c r="P64" s="184">
        <v>100659</v>
      </c>
      <c r="Q64" s="184">
        <v>130330.3359375</v>
      </c>
      <c r="R64" s="184">
        <v>70645.6640625</v>
      </c>
      <c r="S64" s="184">
        <v>424829</v>
      </c>
      <c r="T64" s="184">
        <v>66067</v>
      </c>
      <c r="U64" s="184">
        <v>75466.3359375</v>
      </c>
      <c r="V64" s="184">
        <v>302005</v>
      </c>
      <c r="W64" s="184">
        <v>579917.3125</v>
      </c>
      <c r="X64" s="184">
        <v>278216</v>
      </c>
      <c r="Y64" s="184">
        <v>98511</v>
      </c>
      <c r="Z64" s="184">
        <v>174365</v>
      </c>
      <c r="AA64" s="184">
        <v>67387</v>
      </c>
      <c r="AB64" s="184">
        <v>169669.328125</v>
      </c>
      <c r="AC64" s="184">
        <v>201467.328125</v>
      </c>
      <c r="AD64" s="184">
        <v>326</v>
      </c>
      <c r="AE64" s="184">
        <v>525</v>
      </c>
      <c r="AF64" s="181"/>
      <c r="AG64" s="181"/>
    </row>
    <row r="65" spans="1:33" x14ac:dyDescent="0.25">
      <c r="A65" s="183" t="s">
        <v>461</v>
      </c>
      <c r="B65" s="184">
        <v>36543.66796875</v>
      </c>
      <c r="C65" s="184">
        <v>298508.34375</v>
      </c>
      <c r="D65" s="184">
        <v>2020.6666259765625</v>
      </c>
      <c r="E65" s="184">
        <v>12779</v>
      </c>
      <c r="F65" s="184">
        <v>5725.66650390625</v>
      </c>
      <c r="G65" s="184">
        <v>63644</v>
      </c>
      <c r="H65" s="184">
        <v>224008.671875</v>
      </c>
      <c r="I65" s="184">
        <v>975358</v>
      </c>
      <c r="J65" s="184">
        <v>9660.6669921875</v>
      </c>
      <c r="K65" s="184">
        <v>47214.66796875</v>
      </c>
      <c r="L65" s="184">
        <v>19076.333984375</v>
      </c>
      <c r="M65" s="184">
        <v>371789</v>
      </c>
      <c r="N65" s="184">
        <v>359371.65625</v>
      </c>
      <c r="O65" s="184">
        <v>675263.6875</v>
      </c>
      <c r="P65" s="184">
        <v>96178.3359375</v>
      </c>
      <c r="Q65" s="184">
        <v>125383.6640625</v>
      </c>
      <c r="R65" s="184">
        <v>71310.6640625</v>
      </c>
      <c r="S65" s="184">
        <v>430201.65625</v>
      </c>
      <c r="T65" s="184">
        <v>67735.6640625</v>
      </c>
      <c r="U65" s="184">
        <v>76090.3359375</v>
      </c>
      <c r="V65" s="184">
        <v>301948</v>
      </c>
      <c r="W65" s="184">
        <v>572246.3125</v>
      </c>
      <c r="X65" s="184">
        <v>300219.65625</v>
      </c>
      <c r="Y65" s="184">
        <v>106554</v>
      </c>
      <c r="Z65" s="184">
        <v>177130.328125</v>
      </c>
      <c r="AA65" s="184">
        <v>68200</v>
      </c>
      <c r="AB65" s="184">
        <v>171338.671875</v>
      </c>
      <c r="AC65" s="184">
        <v>201795.671875</v>
      </c>
      <c r="AD65" s="184">
        <v>296.66665649414063</v>
      </c>
      <c r="AE65" s="184">
        <v>500.66665649414063</v>
      </c>
      <c r="AF65" s="181"/>
      <c r="AG65" s="181"/>
    </row>
    <row r="66" spans="1:33" x14ac:dyDescent="0.25">
      <c r="A66" s="183" t="s">
        <v>462</v>
      </c>
      <c r="B66" s="184">
        <v>32576</v>
      </c>
      <c r="C66" s="184">
        <v>287714.34375</v>
      </c>
      <c r="D66" s="184">
        <v>1996.3333740234375</v>
      </c>
      <c r="E66" s="184">
        <v>13447.3330078125</v>
      </c>
      <c r="F66" s="184">
        <v>5783</v>
      </c>
      <c r="G66" s="184">
        <v>64654.33203125</v>
      </c>
      <c r="H66" s="184">
        <v>223669.328125</v>
      </c>
      <c r="I66" s="184">
        <v>982700.6875</v>
      </c>
      <c r="J66" s="184">
        <v>9729.3330078125</v>
      </c>
      <c r="K66" s="184">
        <v>47613</v>
      </c>
      <c r="L66" s="184">
        <v>19246.333984375</v>
      </c>
      <c r="M66" s="184">
        <v>378212.65625</v>
      </c>
      <c r="N66" s="184">
        <v>364180.65625</v>
      </c>
      <c r="O66" s="184">
        <v>679779.6875</v>
      </c>
      <c r="P66" s="184">
        <v>98328</v>
      </c>
      <c r="Q66" s="184">
        <v>127264.3359375</v>
      </c>
      <c r="R66" s="184">
        <v>71826.3359375</v>
      </c>
      <c r="S66" s="184">
        <v>434249.65625</v>
      </c>
      <c r="T66" s="184">
        <v>69012.3359375</v>
      </c>
      <c r="U66" s="184">
        <v>76894.3359375</v>
      </c>
      <c r="V66" s="184">
        <v>303613.34375</v>
      </c>
      <c r="W66" s="184">
        <v>573492</v>
      </c>
      <c r="X66" s="184">
        <v>302945.65625</v>
      </c>
      <c r="Y66" s="184">
        <v>107480</v>
      </c>
      <c r="Z66" s="184">
        <v>179411</v>
      </c>
      <c r="AA66" s="184">
        <v>69061.6640625</v>
      </c>
      <c r="AB66" s="184">
        <v>173641.671875</v>
      </c>
      <c r="AC66" s="184">
        <v>203485.328125</v>
      </c>
      <c r="AD66" s="184">
        <v>287</v>
      </c>
      <c r="AE66" s="184">
        <v>502.66665649414063</v>
      </c>
      <c r="AF66" s="181"/>
      <c r="AG66" s="181"/>
    </row>
    <row r="67" spans="1:33" x14ac:dyDescent="0.25">
      <c r="A67" s="183" t="s">
        <v>463</v>
      </c>
      <c r="B67" s="184">
        <v>39271</v>
      </c>
      <c r="C67" s="184">
        <v>295977.65625</v>
      </c>
      <c r="D67" s="184">
        <v>2039</v>
      </c>
      <c r="E67" s="184">
        <v>12530.6669921875</v>
      </c>
      <c r="F67" s="184">
        <v>5934.33349609375</v>
      </c>
      <c r="G67" s="184">
        <v>65730</v>
      </c>
      <c r="H67" s="184">
        <v>226433.328125</v>
      </c>
      <c r="I67" s="184">
        <v>992182.6875</v>
      </c>
      <c r="J67" s="184">
        <v>9795.3330078125</v>
      </c>
      <c r="K67" s="184">
        <v>47998.33203125</v>
      </c>
      <c r="L67" s="184">
        <v>19835</v>
      </c>
      <c r="M67" s="184">
        <v>392912.34375</v>
      </c>
      <c r="N67" s="184">
        <v>374229.65625</v>
      </c>
      <c r="O67" s="184">
        <v>692351.6875</v>
      </c>
      <c r="P67" s="184">
        <v>101976.6640625</v>
      </c>
      <c r="Q67" s="184">
        <v>130859</v>
      </c>
      <c r="R67" s="184">
        <v>73077</v>
      </c>
      <c r="S67" s="184">
        <v>438912</v>
      </c>
      <c r="T67" s="184">
        <v>70284.3359375</v>
      </c>
      <c r="U67" s="184">
        <v>77701.3359375</v>
      </c>
      <c r="V67" s="184">
        <v>313342.34375</v>
      </c>
      <c r="W67" s="184">
        <v>589579.6875</v>
      </c>
      <c r="X67" s="184">
        <v>304030</v>
      </c>
      <c r="Y67" s="184">
        <v>108505</v>
      </c>
      <c r="Z67" s="184">
        <v>181829.328125</v>
      </c>
      <c r="AA67" s="184">
        <v>69958.3359375</v>
      </c>
      <c r="AB67" s="184">
        <v>175379.671875</v>
      </c>
      <c r="AC67" s="184">
        <v>206929.328125</v>
      </c>
      <c r="AD67" s="184">
        <v>276</v>
      </c>
      <c r="AE67" s="184">
        <v>484.66665649414063</v>
      </c>
      <c r="AF67" s="181"/>
      <c r="AG67" s="181"/>
    </row>
    <row r="68" spans="1:33" x14ac:dyDescent="0.25">
      <c r="A68" s="183" t="s">
        <v>464</v>
      </c>
      <c r="B68" s="184">
        <v>43583</v>
      </c>
      <c r="C68" s="184">
        <v>309682.34375</v>
      </c>
      <c r="D68" s="184">
        <v>2046.6666259765625</v>
      </c>
      <c r="E68" s="184">
        <v>13515</v>
      </c>
      <c r="F68" s="184">
        <v>6110.33349609375</v>
      </c>
      <c r="G68" s="184">
        <v>66743.3359375</v>
      </c>
      <c r="H68" s="184">
        <v>232758.671875</v>
      </c>
      <c r="I68" s="184">
        <v>1004863</v>
      </c>
      <c r="J68" s="184">
        <v>9900.6669921875</v>
      </c>
      <c r="K68" s="184">
        <v>48625.33203125</v>
      </c>
      <c r="L68" s="184">
        <v>20514.333984375</v>
      </c>
      <c r="M68" s="184">
        <v>401776.65625</v>
      </c>
      <c r="N68" s="184">
        <v>383757.65625</v>
      </c>
      <c r="O68" s="184">
        <v>703619.3125</v>
      </c>
      <c r="P68" s="184">
        <v>109504.6640625</v>
      </c>
      <c r="Q68" s="184">
        <v>137312.671875</v>
      </c>
      <c r="R68" s="184">
        <v>73957</v>
      </c>
      <c r="S68" s="184">
        <v>447042</v>
      </c>
      <c r="T68" s="184">
        <v>71292</v>
      </c>
      <c r="U68" s="184">
        <v>78462</v>
      </c>
      <c r="V68" s="184">
        <v>320459.65625</v>
      </c>
      <c r="W68" s="184">
        <v>605634.6875</v>
      </c>
      <c r="X68" s="184">
        <v>295473.34375</v>
      </c>
      <c r="Y68" s="184">
        <v>104770</v>
      </c>
      <c r="Z68" s="184">
        <v>184791.671875</v>
      </c>
      <c r="AA68" s="184">
        <v>71079.6640625</v>
      </c>
      <c r="AB68" s="184">
        <v>178125.328125</v>
      </c>
      <c r="AC68" s="184">
        <v>210004.328125</v>
      </c>
      <c r="AD68" s="184">
        <v>275.33334350585938</v>
      </c>
      <c r="AE68" s="184">
        <v>504</v>
      </c>
      <c r="AF68" s="181"/>
      <c r="AG68" s="181"/>
    </row>
    <row r="69" spans="1:33" x14ac:dyDescent="0.25">
      <c r="A69" s="183" t="s">
        <v>465</v>
      </c>
      <c r="B69" s="184">
        <v>38903</v>
      </c>
      <c r="C69" s="184">
        <v>313614</v>
      </c>
      <c r="D69" s="184">
        <v>1998.6666259765625</v>
      </c>
      <c r="E69" s="184">
        <v>13593</v>
      </c>
      <c r="F69" s="184">
        <v>6262</v>
      </c>
      <c r="G69" s="184">
        <v>67408.3359375</v>
      </c>
      <c r="H69" s="184">
        <v>233038.671875</v>
      </c>
      <c r="I69" s="184">
        <v>1017731</v>
      </c>
      <c r="J69" s="184">
        <v>9952.3330078125</v>
      </c>
      <c r="K69" s="184">
        <v>49206</v>
      </c>
      <c r="L69" s="184">
        <v>20759.333984375</v>
      </c>
      <c r="M69" s="184">
        <v>416717.34375</v>
      </c>
      <c r="N69" s="184">
        <v>379104</v>
      </c>
      <c r="O69" s="184">
        <v>705471</v>
      </c>
      <c r="P69" s="184">
        <v>101528.6640625</v>
      </c>
      <c r="Q69" s="184">
        <v>130507</v>
      </c>
      <c r="R69" s="184">
        <v>73120.6640625</v>
      </c>
      <c r="S69" s="184">
        <v>453012.65625</v>
      </c>
      <c r="T69" s="184">
        <v>72540.3359375</v>
      </c>
      <c r="U69" s="184">
        <v>79567</v>
      </c>
      <c r="V69" s="184">
        <v>316532.34375</v>
      </c>
      <c r="W69" s="184">
        <v>597302.6875</v>
      </c>
      <c r="X69" s="184">
        <v>312711</v>
      </c>
      <c r="Y69" s="184">
        <v>111262.3359375</v>
      </c>
      <c r="Z69" s="184">
        <v>186730.671875</v>
      </c>
      <c r="AA69" s="184">
        <v>71927.6640625</v>
      </c>
      <c r="AB69" s="184">
        <v>177369.328125</v>
      </c>
      <c r="AC69" s="184">
        <v>208082.328125</v>
      </c>
      <c r="AD69" s="184">
        <v>244</v>
      </c>
      <c r="AE69" s="184">
        <v>461.66665649414063</v>
      </c>
      <c r="AF69" s="181"/>
      <c r="AG69" s="181"/>
    </row>
    <row r="70" spans="1:33" x14ac:dyDescent="0.25">
      <c r="A70" s="183" t="s">
        <v>466</v>
      </c>
      <c r="B70" s="184">
        <v>35858.33203125</v>
      </c>
      <c r="C70" s="184">
        <v>301830.34375</v>
      </c>
      <c r="D70" s="184">
        <v>1938.6666259765625</v>
      </c>
      <c r="E70" s="184">
        <v>13734.3330078125</v>
      </c>
      <c r="F70" s="184">
        <v>6384.66650390625</v>
      </c>
      <c r="G70" s="184">
        <v>68325.3359375</v>
      </c>
      <c r="H70" s="184">
        <v>235104</v>
      </c>
      <c r="I70" s="184">
        <v>1025431.6875</v>
      </c>
      <c r="J70" s="184">
        <v>10097.3330078125</v>
      </c>
      <c r="K70" s="184">
        <v>49498.33203125</v>
      </c>
      <c r="L70" s="184">
        <v>21059.666015625</v>
      </c>
      <c r="M70" s="184">
        <v>423009</v>
      </c>
      <c r="N70" s="184">
        <v>384070.65625</v>
      </c>
      <c r="O70" s="184">
        <v>710459</v>
      </c>
      <c r="P70" s="184">
        <v>103674</v>
      </c>
      <c r="Q70" s="184">
        <v>133119</v>
      </c>
      <c r="R70" s="184">
        <v>73502.6640625</v>
      </c>
      <c r="S70" s="184">
        <v>458265.34375</v>
      </c>
      <c r="T70" s="184">
        <v>73885.6640625</v>
      </c>
      <c r="U70" s="184">
        <v>80803.3359375</v>
      </c>
      <c r="V70" s="184">
        <v>318944.65625</v>
      </c>
      <c r="W70" s="184">
        <v>598829</v>
      </c>
      <c r="X70" s="184">
        <v>316561.34375</v>
      </c>
      <c r="Y70" s="184">
        <v>112611.6640625</v>
      </c>
      <c r="Z70" s="184">
        <v>189803.328125</v>
      </c>
      <c r="AA70" s="184">
        <v>73308.6640625</v>
      </c>
      <c r="AB70" s="184">
        <v>178647.671875</v>
      </c>
      <c r="AC70" s="184">
        <v>206294</v>
      </c>
      <c r="AD70" s="184">
        <v>242.33332824707031</v>
      </c>
      <c r="AE70" s="184">
        <v>439</v>
      </c>
      <c r="AF70" s="181"/>
      <c r="AG70" s="181"/>
    </row>
    <row r="71" spans="1:33" x14ac:dyDescent="0.25">
      <c r="A71" s="183" t="s">
        <v>467</v>
      </c>
      <c r="B71" s="184">
        <v>41999.66796875</v>
      </c>
      <c r="C71" s="184">
        <v>308358.65625</v>
      </c>
      <c r="D71" s="184">
        <v>1990</v>
      </c>
      <c r="E71" s="184">
        <v>13145</v>
      </c>
      <c r="F71" s="184">
        <v>6560.66650390625</v>
      </c>
      <c r="G71" s="184">
        <v>69489.3359375</v>
      </c>
      <c r="H71" s="184">
        <v>238693</v>
      </c>
      <c r="I71" s="184">
        <v>1034656.3125</v>
      </c>
      <c r="J71" s="184">
        <v>10184</v>
      </c>
      <c r="K71" s="184">
        <v>49868</v>
      </c>
      <c r="L71" s="184">
        <v>21763.666015625</v>
      </c>
      <c r="M71" s="184">
        <v>431379</v>
      </c>
      <c r="N71" s="184">
        <v>393618.65625</v>
      </c>
      <c r="O71" s="184">
        <v>721840.6875</v>
      </c>
      <c r="P71" s="184">
        <v>108095</v>
      </c>
      <c r="Q71" s="184">
        <v>137091.328125</v>
      </c>
      <c r="R71" s="184">
        <v>74240.6640625</v>
      </c>
      <c r="S71" s="184">
        <v>464041.65625</v>
      </c>
      <c r="T71" s="184">
        <v>74783</v>
      </c>
      <c r="U71" s="184">
        <v>81367</v>
      </c>
      <c r="V71" s="184">
        <v>324417.65625</v>
      </c>
      <c r="W71" s="184">
        <v>607014.3125</v>
      </c>
      <c r="X71" s="184">
        <v>318892.34375</v>
      </c>
      <c r="Y71" s="184">
        <v>113823.3359375</v>
      </c>
      <c r="Z71" s="184">
        <v>192680.671875</v>
      </c>
      <c r="AA71" s="184">
        <v>74608</v>
      </c>
      <c r="AB71" s="184">
        <v>180149</v>
      </c>
      <c r="AC71" s="184">
        <v>207837</v>
      </c>
      <c r="AD71" s="184">
        <v>232.33332824707031</v>
      </c>
      <c r="AE71" s="184">
        <v>440.66665649414063</v>
      </c>
      <c r="AF71" s="181"/>
      <c r="AG71" s="181"/>
    </row>
    <row r="72" spans="1:33" x14ac:dyDescent="0.25">
      <c r="A72" s="183" t="s">
        <v>468</v>
      </c>
      <c r="B72" s="184">
        <v>43727</v>
      </c>
      <c r="C72" s="184">
        <v>310475</v>
      </c>
      <c r="D72" s="184">
        <v>1920.3333740234375</v>
      </c>
      <c r="E72" s="184">
        <v>13355.6669921875</v>
      </c>
      <c r="F72" s="184">
        <v>6702.33349609375</v>
      </c>
      <c r="G72" s="184">
        <v>70437.6640625</v>
      </c>
      <c r="H72" s="184">
        <v>240006.328125</v>
      </c>
      <c r="I72" s="184">
        <v>1036613.3125</v>
      </c>
      <c r="J72" s="184">
        <v>10268</v>
      </c>
      <c r="K72" s="184">
        <v>50268.33203125</v>
      </c>
      <c r="L72" s="184">
        <v>22404</v>
      </c>
      <c r="M72" s="184">
        <v>418368.65625</v>
      </c>
      <c r="N72" s="184">
        <v>399627</v>
      </c>
      <c r="O72" s="184">
        <v>726385</v>
      </c>
      <c r="P72" s="184">
        <v>115550.3359375</v>
      </c>
      <c r="Q72" s="184">
        <v>143004.328125</v>
      </c>
      <c r="R72" s="184">
        <v>74962.3359375</v>
      </c>
      <c r="S72" s="184">
        <v>468268</v>
      </c>
      <c r="T72" s="184">
        <v>75300</v>
      </c>
      <c r="U72" s="184">
        <v>81829.3359375</v>
      </c>
      <c r="V72" s="184">
        <v>327461.65625</v>
      </c>
      <c r="W72" s="184">
        <v>613791</v>
      </c>
      <c r="X72" s="184">
        <v>309117.34375</v>
      </c>
      <c r="Y72" s="184">
        <v>109427.6640625</v>
      </c>
      <c r="Z72" s="184">
        <v>195235.328125</v>
      </c>
      <c r="AA72" s="184">
        <v>75405.3359375</v>
      </c>
      <c r="AB72" s="184">
        <v>182510.328125</v>
      </c>
      <c r="AC72" s="184">
        <v>211199.671875</v>
      </c>
      <c r="AD72" s="184">
        <v>243.33332824707031</v>
      </c>
      <c r="AE72" s="184">
        <v>446.66665649414063</v>
      </c>
      <c r="AF72" s="181"/>
      <c r="AG72" s="181"/>
    </row>
    <row r="73" spans="1:33" x14ac:dyDescent="0.25">
      <c r="A73" s="183" t="s">
        <v>469</v>
      </c>
      <c r="B73" s="184">
        <v>37744.66796875</v>
      </c>
      <c r="C73" s="184">
        <v>304644.34375</v>
      </c>
      <c r="D73" s="184">
        <v>1747</v>
      </c>
      <c r="E73" s="184">
        <v>13049.6669921875</v>
      </c>
      <c r="F73" s="184">
        <v>6744.33349609375</v>
      </c>
      <c r="G73" s="184">
        <v>70901.3359375</v>
      </c>
      <c r="H73" s="184">
        <v>237793.328125</v>
      </c>
      <c r="I73" s="184">
        <v>1033493.6875</v>
      </c>
      <c r="J73" s="184">
        <v>10356</v>
      </c>
      <c r="K73" s="184">
        <v>50643.66796875</v>
      </c>
      <c r="L73" s="184">
        <v>22124.333984375</v>
      </c>
      <c r="M73" s="184">
        <v>415410.34375</v>
      </c>
      <c r="N73" s="184">
        <v>391079</v>
      </c>
      <c r="O73" s="184">
        <v>721367.6875</v>
      </c>
      <c r="P73" s="184">
        <v>106995.3359375</v>
      </c>
      <c r="Q73" s="184">
        <v>135544</v>
      </c>
      <c r="R73" s="184">
        <v>74430.6640625</v>
      </c>
      <c r="S73" s="184">
        <v>469835.34375</v>
      </c>
      <c r="T73" s="184">
        <v>75666.3359375</v>
      </c>
      <c r="U73" s="184">
        <v>82405.6640625</v>
      </c>
      <c r="V73" s="184">
        <v>320064.65625</v>
      </c>
      <c r="W73" s="184">
        <v>590891</v>
      </c>
      <c r="X73" s="184">
        <v>323071.65625</v>
      </c>
      <c r="Y73" s="184">
        <v>114447.3359375</v>
      </c>
      <c r="Z73" s="184">
        <v>195629.328125</v>
      </c>
      <c r="AA73" s="184">
        <v>75742.6640625</v>
      </c>
      <c r="AB73" s="184">
        <v>180960</v>
      </c>
      <c r="AC73" s="184">
        <v>208764</v>
      </c>
      <c r="AD73" s="184">
        <v>216</v>
      </c>
      <c r="AE73" s="184">
        <v>435</v>
      </c>
      <c r="AF73" s="181"/>
      <c r="AG73" s="181"/>
    </row>
    <row r="74" spans="1:33" x14ac:dyDescent="0.25">
      <c r="A74" s="183" t="s">
        <v>470</v>
      </c>
      <c r="B74" s="184">
        <v>35649</v>
      </c>
      <c r="C74" s="184">
        <v>296404.34375</v>
      </c>
      <c r="D74" s="184">
        <v>1662.6666259765625</v>
      </c>
      <c r="E74" s="184">
        <v>12437.6669921875</v>
      </c>
      <c r="F74" s="184">
        <v>6787.66650390625</v>
      </c>
      <c r="G74" s="184">
        <v>71088.6640625</v>
      </c>
      <c r="H74" s="184">
        <v>238050.328125</v>
      </c>
      <c r="I74" s="184">
        <v>1032805</v>
      </c>
      <c r="J74" s="184">
        <v>10460</v>
      </c>
      <c r="K74" s="184">
        <v>50942.66796875</v>
      </c>
      <c r="L74" s="184">
        <v>21883</v>
      </c>
      <c r="M74" s="184">
        <v>406002.34375</v>
      </c>
      <c r="N74" s="184">
        <v>391810.65625</v>
      </c>
      <c r="O74" s="184">
        <v>720035</v>
      </c>
      <c r="P74" s="184">
        <v>108083</v>
      </c>
      <c r="Q74" s="184">
        <v>136674.671875</v>
      </c>
      <c r="R74" s="184">
        <v>74624.6640625</v>
      </c>
      <c r="S74" s="184">
        <v>469226.34375</v>
      </c>
      <c r="T74" s="184">
        <v>76276.3359375</v>
      </c>
      <c r="U74" s="184">
        <v>82970.3359375</v>
      </c>
      <c r="V74" s="184">
        <v>318218</v>
      </c>
      <c r="W74" s="184">
        <v>582384.6875</v>
      </c>
      <c r="X74" s="184">
        <v>324430.65625</v>
      </c>
      <c r="Y74" s="184">
        <v>115242.6640625</v>
      </c>
      <c r="Z74" s="184">
        <v>197755.328125</v>
      </c>
      <c r="AA74" s="184">
        <v>76823</v>
      </c>
      <c r="AB74" s="184">
        <v>182137</v>
      </c>
      <c r="AC74" s="184">
        <v>209010</v>
      </c>
      <c r="AD74" s="184">
        <v>208</v>
      </c>
      <c r="AE74" s="184">
        <v>420</v>
      </c>
      <c r="AF74" s="181"/>
      <c r="AG74" s="181"/>
    </row>
    <row r="75" spans="1:33" x14ac:dyDescent="0.25">
      <c r="A75" s="183" t="s">
        <v>471</v>
      </c>
      <c r="B75" s="184">
        <v>41692.66796875</v>
      </c>
      <c r="C75" s="184">
        <v>301425</v>
      </c>
      <c r="D75" s="184">
        <v>1622.3333740234375</v>
      </c>
      <c r="E75" s="184">
        <v>12158.3330078125</v>
      </c>
      <c r="F75" s="184">
        <v>6894</v>
      </c>
      <c r="G75" s="184">
        <v>71726.6640625</v>
      </c>
      <c r="H75" s="184">
        <v>240436.671875</v>
      </c>
      <c r="I75" s="184">
        <v>1040080.6875</v>
      </c>
      <c r="J75" s="184">
        <v>10626</v>
      </c>
      <c r="K75" s="184">
        <v>51476</v>
      </c>
      <c r="L75" s="184">
        <v>21962</v>
      </c>
      <c r="M75" s="184">
        <v>403564.34375</v>
      </c>
      <c r="N75" s="184">
        <v>398580.65625</v>
      </c>
      <c r="O75" s="184">
        <v>729638</v>
      </c>
      <c r="P75" s="184">
        <v>112325.3359375</v>
      </c>
      <c r="Q75" s="184">
        <v>140979.328125</v>
      </c>
      <c r="R75" s="184">
        <v>75421.3359375</v>
      </c>
      <c r="S75" s="184">
        <v>472511</v>
      </c>
      <c r="T75" s="184">
        <v>76706.6640625</v>
      </c>
      <c r="U75" s="184">
        <v>83111.3359375</v>
      </c>
      <c r="V75" s="184">
        <v>321733.65625</v>
      </c>
      <c r="W75" s="184">
        <v>588914.6875</v>
      </c>
      <c r="X75" s="184">
        <v>327054.34375</v>
      </c>
      <c r="Y75" s="184">
        <v>116772.3359375</v>
      </c>
      <c r="Z75" s="184">
        <v>200151.671875</v>
      </c>
      <c r="AA75" s="184">
        <v>77765.6640625</v>
      </c>
      <c r="AB75" s="184">
        <v>183283.671875</v>
      </c>
      <c r="AC75" s="184">
        <v>212369.328125</v>
      </c>
      <c r="AD75" s="184">
        <v>209</v>
      </c>
      <c r="AE75" s="184">
        <v>415.33334350585938</v>
      </c>
      <c r="AF75" s="181"/>
      <c r="AG75" s="181"/>
    </row>
    <row r="76" spans="1:33" x14ac:dyDescent="0.25">
      <c r="A76" s="183" t="s">
        <v>472</v>
      </c>
      <c r="B76" s="184">
        <v>44900.66796875</v>
      </c>
      <c r="C76" s="184">
        <v>313121.65625</v>
      </c>
      <c r="D76" s="184">
        <v>1634.6666259765625</v>
      </c>
      <c r="E76" s="184">
        <v>12406</v>
      </c>
      <c r="F76" s="184">
        <v>7030.66650390625</v>
      </c>
      <c r="G76" s="184">
        <v>72488.3359375</v>
      </c>
      <c r="H76" s="184">
        <v>242641.671875</v>
      </c>
      <c r="I76" s="184">
        <v>1048101.6875</v>
      </c>
      <c r="J76" s="184">
        <v>10750.6669921875</v>
      </c>
      <c r="K76" s="184">
        <v>52047.33203125</v>
      </c>
      <c r="L76" s="184">
        <v>22208.666015625</v>
      </c>
      <c r="M76" s="184">
        <v>399913.34375</v>
      </c>
      <c r="N76" s="184">
        <v>402952.65625</v>
      </c>
      <c r="O76" s="184">
        <v>735980</v>
      </c>
      <c r="P76" s="184">
        <v>120459.6640625</v>
      </c>
      <c r="Q76" s="184">
        <v>146830.328125</v>
      </c>
      <c r="R76" s="184">
        <v>75802</v>
      </c>
      <c r="S76" s="184">
        <v>474024.34375</v>
      </c>
      <c r="T76" s="184">
        <v>77191.3359375</v>
      </c>
      <c r="U76" s="184">
        <v>83180.3359375</v>
      </c>
      <c r="V76" s="184">
        <v>323459</v>
      </c>
      <c r="W76" s="184">
        <v>596981.6875</v>
      </c>
      <c r="X76" s="184">
        <v>315373.65625</v>
      </c>
      <c r="Y76" s="184">
        <v>112112</v>
      </c>
      <c r="Z76" s="184">
        <v>201605</v>
      </c>
      <c r="AA76" s="184">
        <v>78531</v>
      </c>
      <c r="AB76" s="184">
        <v>184004</v>
      </c>
      <c r="AC76" s="184">
        <v>213166</v>
      </c>
      <c r="AD76" s="184">
        <v>230</v>
      </c>
      <c r="AE76" s="184">
        <v>433.33334350585938</v>
      </c>
      <c r="AF76" s="181"/>
      <c r="AG76" s="181"/>
    </row>
    <row r="77" spans="1:33" x14ac:dyDescent="0.25">
      <c r="A77" s="183" t="s">
        <v>473</v>
      </c>
      <c r="B77" s="184">
        <v>40602.66796875</v>
      </c>
      <c r="C77" s="184">
        <v>308718.34375</v>
      </c>
      <c r="D77" s="184">
        <v>1519.6666259765625</v>
      </c>
      <c r="E77" s="184">
        <v>12871.6669921875</v>
      </c>
      <c r="F77" s="184">
        <v>7051.33349609375</v>
      </c>
      <c r="G77" s="184">
        <v>73284</v>
      </c>
      <c r="H77" s="184">
        <v>240513.328125</v>
      </c>
      <c r="I77" s="184">
        <v>1047091</v>
      </c>
      <c r="J77" s="184">
        <v>10835.3330078125</v>
      </c>
      <c r="K77" s="184">
        <v>52638.66796875</v>
      </c>
      <c r="L77" s="184">
        <v>22150</v>
      </c>
      <c r="M77" s="184">
        <v>409065.65625</v>
      </c>
      <c r="N77" s="184">
        <v>393394.65625</v>
      </c>
      <c r="O77" s="184">
        <v>730680</v>
      </c>
      <c r="P77" s="184">
        <v>109375.6640625</v>
      </c>
      <c r="Q77" s="184">
        <v>137009</v>
      </c>
      <c r="R77" s="184">
        <v>75423.3359375</v>
      </c>
      <c r="S77" s="184">
        <v>474631.65625</v>
      </c>
      <c r="T77" s="184">
        <v>77311.6640625</v>
      </c>
      <c r="U77" s="184">
        <v>83496.6640625</v>
      </c>
      <c r="V77" s="184">
        <v>316682.34375</v>
      </c>
      <c r="W77" s="184">
        <v>581166</v>
      </c>
      <c r="X77" s="184">
        <v>332873.65625</v>
      </c>
      <c r="Y77" s="184">
        <v>118095</v>
      </c>
      <c r="Z77" s="184">
        <v>201985.328125</v>
      </c>
      <c r="AA77" s="184">
        <v>78676.3359375</v>
      </c>
      <c r="AB77" s="184">
        <v>182119</v>
      </c>
      <c r="AC77" s="184">
        <v>210830</v>
      </c>
      <c r="AD77" s="184">
        <v>218.33332824707031</v>
      </c>
      <c r="AE77" s="184">
        <v>392.66665649414063</v>
      </c>
      <c r="AF77" s="181"/>
      <c r="AG77" s="181"/>
    </row>
    <row r="78" spans="1:33" x14ac:dyDescent="0.25">
      <c r="A78" s="183" t="s">
        <v>474</v>
      </c>
      <c r="B78" s="184">
        <v>36145</v>
      </c>
      <c r="C78" s="184">
        <v>292430.34375</v>
      </c>
      <c r="D78" s="184">
        <v>1566.3333740234375</v>
      </c>
      <c r="E78" s="184">
        <v>12591</v>
      </c>
      <c r="F78" s="184">
        <v>7122</v>
      </c>
      <c r="G78" s="184">
        <v>74072</v>
      </c>
      <c r="H78" s="184">
        <v>240418</v>
      </c>
      <c r="I78" s="184">
        <v>1045408</v>
      </c>
      <c r="J78" s="184">
        <v>10983.6669921875</v>
      </c>
      <c r="K78" s="184">
        <v>53506.66796875</v>
      </c>
      <c r="L78" s="184">
        <v>22064.666015625</v>
      </c>
      <c r="M78" s="184">
        <v>409625.65625</v>
      </c>
      <c r="N78" s="184">
        <v>394849.34375</v>
      </c>
      <c r="O78" s="184">
        <v>730372.3125</v>
      </c>
      <c r="P78" s="184">
        <v>110988.6640625</v>
      </c>
      <c r="Q78" s="184">
        <v>138669</v>
      </c>
      <c r="R78" s="184">
        <v>75913.6640625</v>
      </c>
      <c r="S78" s="184">
        <v>477197</v>
      </c>
      <c r="T78" s="184">
        <v>77417.3359375</v>
      </c>
      <c r="U78" s="184">
        <v>83522.3359375</v>
      </c>
      <c r="V78" s="184">
        <v>317167.34375</v>
      </c>
      <c r="W78" s="184">
        <v>577094.6875</v>
      </c>
      <c r="X78" s="184">
        <v>332172</v>
      </c>
      <c r="Y78" s="184">
        <v>118413.6640625</v>
      </c>
      <c r="Z78" s="184">
        <v>203933.671875</v>
      </c>
      <c r="AA78" s="184">
        <v>79614.3359375</v>
      </c>
      <c r="AB78" s="184">
        <v>183325</v>
      </c>
      <c r="AC78" s="184">
        <v>211493</v>
      </c>
      <c r="AD78" s="184">
        <v>216</v>
      </c>
      <c r="AE78" s="184">
        <v>382</v>
      </c>
      <c r="AF78" s="181"/>
      <c r="AG78" s="181"/>
    </row>
    <row r="79" spans="1:33" x14ac:dyDescent="0.25">
      <c r="A79" s="183" t="s">
        <v>475</v>
      </c>
      <c r="B79" s="184">
        <v>40158.66796875</v>
      </c>
      <c r="C79" s="184">
        <v>291058</v>
      </c>
      <c r="D79" s="184">
        <v>1725.6666259765625</v>
      </c>
      <c r="E79" s="184">
        <v>12494.6669921875</v>
      </c>
      <c r="F79" s="184">
        <v>7253.33349609375</v>
      </c>
      <c r="G79" s="184">
        <v>75556</v>
      </c>
      <c r="H79" s="184">
        <v>241964</v>
      </c>
      <c r="I79" s="184">
        <v>1048220.6875</v>
      </c>
      <c r="J79" s="184">
        <v>11120.6669921875</v>
      </c>
      <c r="K79" s="184">
        <v>54321.33203125</v>
      </c>
      <c r="L79" s="184">
        <v>22414.333984375</v>
      </c>
      <c r="M79" s="184">
        <v>411347</v>
      </c>
      <c r="N79" s="184">
        <v>401080</v>
      </c>
      <c r="O79" s="184">
        <v>738074</v>
      </c>
      <c r="P79" s="184">
        <v>115038.6640625</v>
      </c>
      <c r="Q79" s="184">
        <v>142322</v>
      </c>
      <c r="R79" s="184">
        <v>76977</v>
      </c>
      <c r="S79" s="184">
        <v>479490.34375</v>
      </c>
      <c r="T79" s="184">
        <v>77639</v>
      </c>
      <c r="U79" s="184">
        <v>83480.3359375</v>
      </c>
      <c r="V79" s="184">
        <v>322399.34375</v>
      </c>
      <c r="W79" s="184">
        <v>582200</v>
      </c>
      <c r="X79" s="184">
        <v>333394.34375</v>
      </c>
      <c r="Y79" s="184">
        <v>119358.3359375</v>
      </c>
      <c r="Z79" s="184">
        <v>206153</v>
      </c>
      <c r="AA79" s="184">
        <v>80555.3359375</v>
      </c>
      <c r="AB79" s="184">
        <v>184148.328125</v>
      </c>
      <c r="AC79" s="184">
        <v>214319.671875</v>
      </c>
      <c r="AD79" s="184">
        <v>217.66667175292969</v>
      </c>
      <c r="AE79" s="184">
        <v>375</v>
      </c>
      <c r="AF79" s="181"/>
      <c r="AG79" s="181"/>
    </row>
    <row r="80" spans="1:33" x14ac:dyDescent="0.25">
      <c r="A80" s="183" t="s">
        <v>476</v>
      </c>
      <c r="B80" s="184">
        <v>44853.33203125</v>
      </c>
      <c r="C80" s="184">
        <v>301358.34375</v>
      </c>
      <c r="D80" s="184">
        <v>1743.6666259765625</v>
      </c>
      <c r="E80" s="184">
        <v>12218.6669921875</v>
      </c>
      <c r="F80" s="184">
        <v>7428.66650390625</v>
      </c>
      <c r="G80" s="184">
        <v>77572.3359375</v>
      </c>
      <c r="H80" s="184">
        <v>240884</v>
      </c>
      <c r="I80" s="184">
        <v>1044977</v>
      </c>
      <c r="J80" s="184">
        <v>11293.6669921875</v>
      </c>
      <c r="K80" s="184">
        <v>54866</v>
      </c>
      <c r="L80" s="184">
        <v>22871.333984375</v>
      </c>
      <c r="M80" s="184">
        <v>397592.65625</v>
      </c>
      <c r="N80" s="184">
        <v>406253.65625</v>
      </c>
      <c r="O80" s="184">
        <v>742242.6875</v>
      </c>
      <c r="P80" s="184">
        <v>123083</v>
      </c>
      <c r="Q80" s="184">
        <v>148808.671875</v>
      </c>
      <c r="R80" s="184">
        <v>76770</v>
      </c>
      <c r="S80" s="184">
        <v>480578.34375</v>
      </c>
      <c r="T80" s="184">
        <v>78022</v>
      </c>
      <c r="U80" s="184">
        <v>83526</v>
      </c>
      <c r="V80" s="184">
        <v>320532.65625</v>
      </c>
      <c r="W80" s="184">
        <v>583262.3125</v>
      </c>
      <c r="X80" s="184">
        <v>319880</v>
      </c>
      <c r="Y80" s="184">
        <v>114758.3359375</v>
      </c>
      <c r="Z80" s="184">
        <v>208014.328125</v>
      </c>
      <c r="AA80" s="184">
        <v>81471</v>
      </c>
      <c r="AB80" s="184">
        <v>185069</v>
      </c>
      <c r="AC80" s="184">
        <v>216077.328125</v>
      </c>
      <c r="AD80" s="184">
        <v>238.33332824707031</v>
      </c>
      <c r="AE80" s="184">
        <v>388</v>
      </c>
      <c r="AF80" s="181"/>
      <c r="AG80" s="181"/>
    </row>
    <row r="81" spans="1:33" x14ac:dyDescent="0.25">
      <c r="A81" s="183" t="s">
        <v>477</v>
      </c>
      <c r="B81" s="184">
        <v>39926.33203125</v>
      </c>
      <c r="C81" s="184">
        <v>298974</v>
      </c>
      <c r="D81" s="184">
        <v>1584.6666259765625</v>
      </c>
      <c r="E81" s="184">
        <v>12964.3330078125</v>
      </c>
      <c r="F81" s="184">
        <v>7521.33349609375</v>
      </c>
      <c r="G81" s="184">
        <v>78874.6640625</v>
      </c>
      <c r="H81" s="184">
        <v>238478.671875</v>
      </c>
      <c r="I81" s="184">
        <v>1038632.3125</v>
      </c>
      <c r="J81" s="184">
        <v>11388.3330078125</v>
      </c>
      <c r="K81" s="184">
        <v>55661.66796875</v>
      </c>
      <c r="L81" s="184">
        <v>22687.333984375</v>
      </c>
      <c r="M81" s="184">
        <v>400992.34375</v>
      </c>
      <c r="N81" s="184">
        <v>395959.65625</v>
      </c>
      <c r="O81" s="184">
        <v>735348</v>
      </c>
      <c r="P81" s="184">
        <v>112436.3359375</v>
      </c>
      <c r="Q81" s="184">
        <v>139626.328125</v>
      </c>
      <c r="R81" s="184">
        <v>76014.6640625</v>
      </c>
      <c r="S81" s="184">
        <v>480695</v>
      </c>
      <c r="T81" s="184">
        <v>77859.6640625</v>
      </c>
      <c r="U81" s="184">
        <v>83270.6640625</v>
      </c>
      <c r="V81" s="184">
        <v>312695</v>
      </c>
      <c r="W81" s="184">
        <v>567410.3125</v>
      </c>
      <c r="X81" s="184">
        <v>339173.65625</v>
      </c>
      <c r="Y81" s="184">
        <v>120986.3359375</v>
      </c>
      <c r="Z81" s="184">
        <v>207484</v>
      </c>
      <c r="AA81" s="184">
        <v>81495.3359375</v>
      </c>
      <c r="AB81" s="184">
        <v>183297.671875</v>
      </c>
      <c r="AC81" s="184">
        <v>213037.328125</v>
      </c>
      <c r="AD81" s="184">
        <v>224</v>
      </c>
      <c r="AE81" s="184">
        <v>375.33334350585938</v>
      </c>
      <c r="AF81" s="181"/>
      <c r="AG81" s="181"/>
    </row>
    <row r="82" spans="1:33" x14ac:dyDescent="0.25">
      <c r="A82" s="183" t="s">
        <v>478</v>
      </c>
      <c r="B82" s="184">
        <v>39193</v>
      </c>
      <c r="C82" s="184">
        <v>296324.65625</v>
      </c>
      <c r="D82" s="184">
        <v>1623.3333740234375</v>
      </c>
      <c r="E82" s="184">
        <v>12924</v>
      </c>
      <c r="F82" s="184">
        <v>7710</v>
      </c>
      <c r="G82" s="184">
        <v>79767</v>
      </c>
      <c r="H82" s="184">
        <v>237830.328125</v>
      </c>
      <c r="I82" s="184">
        <v>1032556</v>
      </c>
      <c r="J82" s="184">
        <v>11500.3330078125</v>
      </c>
      <c r="K82" s="184">
        <v>56221.33203125</v>
      </c>
      <c r="L82" s="184">
        <v>23136.333984375</v>
      </c>
      <c r="M82" s="184">
        <v>407533</v>
      </c>
      <c r="N82" s="184">
        <v>396517</v>
      </c>
      <c r="O82" s="184">
        <v>734937</v>
      </c>
      <c r="P82" s="184">
        <v>113196.6640625</v>
      </c>
      <c r="Q82" s="184">
        <v>140216.671875</v>
      </c>
      <c r="R82" s="184">
        <v>76536</v>
      </c>
      <c r="S82" s="184">
        <v>481816</v>
      </c>
      <c r="T82" s="184">
        <v>77498.6640625</v>
      </c>
      <c r="U82" s="184">
        <v>83043</v>
      </c>
      <c r="V82" s="184">
        <v>310457</v>
      </c>
      <c r="W82" s="184">
        <v>562254.3125</v>
      </c>
      <c r="X82" s="184">
        <v>342660.65625</v>
      </c>
      <c r="Y82" s="184">
        <v>122386</v>
      </c>
      <c r="Z82" s="184">
        <v>210029.671875</v>
      </c>
      <c r="AA82" s="184">
        <v>82789</v>
      </c>
      <c r="AB82" s="184">
        <v>184274.671875</v>
      </c>
      <c r="AC82" s="184">
        <v>213271</v>
      </c>
      <c r="AD82" s="184">
        <v>214.33332824707031</v>
      </c>
      <c r="AE82" s="184">
        <v>386.33334350585938</v>
      </c>
      <c r="AF82" s="181"/>
      <c r="AG82" s="181"/>
    </row>
    <row r="83" spans="1:33" x14ac:dyDescent="0.25">
      <c r="A83" s="183" t="s">
        <v>479</v>
      </c>
      <c r="B83" s="184">
        <v>45712</v>
      </c>
      <c r="C83" s="184">
        <v>301860.34375</v>
      </c>
      <c r="D83" s="184">
        <v>1737.6666259765625</v>
      </c>
      <c r="E83" s="184">
        <v>12830.6669921875</v>
      </c>
      <c r="F83" s="184">
        <v>7936.33349609375</v>
      </c>
      <c r="G83" s="184">
        <v>81366</v>
      </c>
      <c r="H83" s="184">
        <v>239012.671875</v>
      </c>
      <c r="I83" s="184">
        <v>1033119.3125</v>
      </c>
      <c r="J83" s="184">
        <v>11640.6669921875</v>
      </c>
      <c r="K83" s="184">
        <v>57049.66796875</v>
      </c>
      <c r="L83" s="184">
        <v>23614.666015625</v>
      </c>
      <c r="M83" s="184">
        <v>416335.65625</v>
      </c>
      <c r="N83" s="184">
        <v>401396.65625</v>
      </c>
      <c r="O83" s="184">
        <v>741068.6875</v>
      </c>
      <c r="P83" s="184">
        <v>117192.6640625</v>
      </c>
      <c r="Q83" s="184">
        <v>143963.671875</v>
      </c>
      <c r="R83" s="184">
        <v>77359.3359375</v>
      </c>
      <c r="S83" s="184">
        <v>484047.65625</v>
      </c>
      <c r="T83" s="184">
        <v>76759.6640625</v>
      </c>
      <c r="U83" s="184">
        <v>82163.3359375</v>
      </c>
      <c r="V83" s="184">
        <v>317369.34375</v>
      </c>
      <c r="W83" s="184">
        <v>572116.6875</v>
      </c>
      <c r="X83" s="184">
        <v>345284</v>
      </c>
      <c r="Y83" s="184">
        <v>123583.6640625</v>
      </c>
      <c r="Z83" s="184">
        <v>212564</v>
      </c>
      <c r="AA83" s="184">
        <v>83950</v>
      </c>
      <c r="AB83" s="184">
        <v>186069.328125</v>
      </c>
      <c r="AC83" s="184">
        <v>217078.328125</v>
      </c>
      <c r="AD83" s="184">
        <v>207</v>
      </c>
      <c r="AE83" s="184">
        <v>390.66665649414063</v>
      </c>
      <c r="AF83" s="181"/>
      <c r="AG83" s="181"/>
    </row>
    <row r="84" spans="1:33" x14ac:dyDescent="0.25">
      <c r="A84" s="183" t="s">
        <v>480</v>
      </c>
      <c r="B84" s="184">
        <v>49127</v>
      </c>
      <c r="C84" s="184">
        <v>312060.65625</v>
      </c>
      <c r="D84" s="184">
        <v>1733.3333740234375</v>
      </c>
      <c r="E84" s="184">
        <v>12652.3330078125</v>
      </c>
      <c r="F84" s="184">
        <v>8138.33349609375</v>
      </c>
      <c r="G84" s="184">
        <v>82662.3359375</v>
      </c>
      <c r="H84" s="184">
        <v>241086.328125</v>
      </c>
      <c r="I84" s="184">
        <v>1038525.6875</v>
      </c>
      <c r="J84" s="184">
        <v>11738.3330078125</v>
      </c>
      <c r="K84" s="184">
        <v>57585.33203125</v>
      </c>
      <c r="L84" s="184">
        <v>24409.333984375</v>
      </c>
      <c r="M84" s="184">
        <v>420115.34375</v>
      </c>
      <c r="N84" s="184">
        <v>408230.65625</v>
      </c>
      <c r="O84" s="184">
        <v>748902.6875</v>
      </c>
      <c r="P84" s="184">
        <v>126476</v>
      </c>
      <c r="Q84" s="184">
        <v>151791</v>
      </c>
      <c r="R84" s="184">
        <v>78332</v>
      </c>
      <c r="S84" s="184">
        <v>486972</v>
      </c>
      <c r="T84" s="184">
        <v>77296.3359375</v>
      </c>
      <c r="U84" s="184">
        <v>82290.3359375</v>
      </c>
      <c r="V84" s="184">
        <v>321827.65625</v>
      </c>
      <c r="W84" s="184">
        <v>586715</v>
      </c>
      <c r="X84" s="184">
        <v>334345.65625</v>
      </c>
      <c r="Y84" s="184">
        <v>119743</v>
      </c>
      <c r="Z84" s="184">
        <v>214299.671875</v>
      </c>
      <c r="AA84" s="184">
        <v>84922.6640625</v>
      </c>
      <c r="AB84" s="184">
        <v>188040.328125</v>
      </c>
      <c r="AC84" s="184">
        <v>220419.671875</v>
      </c>
      <c r="AD84" s="184">
        <v>214</v>
      </c>
      <c r="AE84" s="184">
        <v>402</v>
      </c>
      <c r="AF84" s="181"/>
      <c r="AG84" s="181"/>
    </row>
    <row r="85" spans="1:33" x14ac:dyDescent="0.25">
      <c r="A85" s="183" t="s">
        <v>481</v>
      </c>
      <c r="B85" s="184">
        <v>42086</v>
      </c>
      <c r="C85" s="184">
        <v>305790</v>
      </c>
      <c r="D85" s="184">
        <v>1568.3333740234375</v>
      </c>
      <c r="E85" s="184">
        <v>13035.3330078125</v>
      </c>
      <c r="F85" s="184">
        <v>8200.6669921875</v>
      </c>
      <c r="G85" s="184">
        <v>82370.6640625</v>
      </c>
      <c r="H85" s="184">
        <v>241731.671875</v>
      </c>
      <c r="I85" s="184">
        <v>1045867.3125</v>
      </c>
      <c r="J85" s="184">
        <v>11884.6669921875</v>
      </c>
      <c r="K85" s="184">
        <v>58257</v>
      </c>
      <c r="L85" s="184">
        <v>24631</v>
      </c>
      <c r="M85" s="184">
        <v>439851.34375</v>
      </c>
      <c r="N85" s="184">
        <v>403147.34375</v>
      </c>
      <c r="O85" s="184">
        <v>749286.6875</v>
      </c>
      <c r="P85" s="184">
        <v>116719</v>
      </c>
      <c r="Q85" s="184">
        <v>143716.328125</v>
      </c>
      <c r="R85" s="184">
        <v>78683.3359375</v>
      </c>
      <c r="S85" s="184">
        <v>490693.65625</v>
      </c>
      <c r="T85" s="184">
        <v>77584.6640625</v>
      </c>
      <c r="U85" s="184">
        <v>82846.6640625</v>
      </c>
      <c r="V85" s="184">
        <v>317067.34375</v>
      </c>
      <c r="W85" s="184">
        <v>581784.3125</v>
      </c>
      <c r="X85" s="184">
        <v>355751.34375</v>
      </c>
      <c r="Y85" s="184">
        <v>126895</v>
      </c>
      <c r="Z85" s="184">
        <v>215166.671875</v>
      </c>
      <c r="AA85" s="184">
        <v>85343.6640625</v>
      </c>
      <c r="AB85" s="184">
        <v>187448.671875</v>
      </c>
      <c r="AC85" s="184">
        <v>219246.328125</v>
      </c>
      <c r="AD85" s="184">
        <v>190.33332824707031</v>
      </c>
      <c r="AE85" s="184">
        <v>386</v>
      </c>
      <c r="AF85" s="181"/>
      <c r="AG85" s="181"/>
    </row>
    <row r="86" spans="1:33" x14ac:dyDescent="0.25">
      <c r="A86" s="183" t="s">
        <v>482</v>
      </c>
      <c r="B86" s="184">
        <v>39338</v>
      </c>
      <c r="C86" s="184">
        <v>294975.65625</v>
      </c>
      <c r="D86" s="184">
        <v>1598.6666259765625</v>
      </c>
      <c r="E86" s="184">
        <v>12608.3330078125</v>
      </c>
      <c r="F86" s="184">
        <v>8188.33349609375</v>
      </c>
      <c r="G86" s="184">
        <v>82070.3359375</v>
      </c>
      <c r="H86" s="184">
        <v>243155.328125</v>
      </c>
      <c r="I86" s="184">
        <v>1048249.3125</v>
      </c>
      <c r="J86" s="184">
        <v>12068.6669921875</v>
      </c>
      <c r="K86" s="184">
        <v>58970.66796875</v>
      </c>
      <c r="L86" s="184">
        <v>25072.333984375</v>
      </c>
      <c r="M86" s="184">
        <v>443202</v>
      </c>
      <c r="N86" s="184">
        <v>406467.34375</v>
      </c>
      <c r="O86" s="184">
        <v>751868.3125</v>
      </c>
      <c r="P86" s="184">
        <v>118494.3359375</v>
      </c>
      <c r="Q86" s="184">
        <v>145420.328125</v>
      </c>
      <c r="R86" s="184">
        <v>79619.6640625</v>
      </c>
      <c r="S86" s="184">
        <v>494693</v>
      </c>
      <c r="T86" s="184">
        <v>78361</v>
      </c>
      <c r="U86" s="184">
        <v>83651.6640625</v>
      </c>
      <c r="V86" s="184">
        <v>319897</v>
      </c>
      <c r="W86" s="184">
        <v>581445.6875</v>
      </c>
      <c r="X86" s="184">
        <v>357424.65625</v>
      </c>
      <c r="Y86" s="184">
        <v>127646.6640625</v>
      </c>
      <c r="Z86" s="184">
        <v>218060</v>
      </c>
      <c r="AA86" s="184">
        <v>86549.6640625</v>
      </c>
      <c r="AB86" s="184">
        <v>188328.671875</v>
      </c>
      <c r="AC86" s="184">
        <v>219938</v>
      </c>
      <c r="AD86" s="184">
        <v>200.66667175292969</v>
      </c>
      <c r="AE86" s="184">
        <v>385</v>
      </c>
      <c r="AF86" s="181"/>
      <c r="AG86" s="181"/>
    </row>
    <row r="87" spans="1:33" x14ac:dyDescent="0.25">
      <c r="A87" s="183" t="s">
        <v>483</v>
      </c>
      <c r="B87" s="184">
        <v>43201.66796875</v>
      </c>
      <c r="C87" s="184">
        <v>292127.65625</v>
      </c>
      <c r="D87" s="184">
        <v>1712.6666259765625</v>
      </c>
      <c r="E87" s="184">
        <v>12491.6669921875</v>
      </c>
      <c r="F87" s="184">
        <v>8120.66650390625</v>
      </c>
      <c r="G87" s="184">
        <v>81027.6640625</v>
      </c>
      <c r="H87" s="184">
        <v>245409</v>
      </c>
      <c r="I87" s="184">
        <v>1044554</v>
      </c>
      <c r="J87" s="184">
        <v>12191</v>
      </c>
      <c r="K87" s="184">
        <v>59239.66796875</v>
      </c>
      <c r="L87" s="184">
        <v>25549.333984375</v>
      </c>
      <c r="M87" s="184">
        <v>427865.65625</v>
      </c>
      <c r="N87" s="184">
        <v>412689.34375</v>
      </c>
      <c r="O87" s="184">
        <v>758588</v>
      </c>
      <c r="P87" s="184">
        <v>122240.6640625</v>
      </c>
      <c r="Q87" s="184">
        <v>148978.671875</v>
      </c>
      <c r="R87" s="184">
        <v>80391.3359375</v>
      </c>
      <c r="S87" s="184">
        <v>497463.65625</v>
      </c>
      <c r="T87" s="184">
        <v>78951.3359375</v>
      </c>
      <c r="U87" s="184">
        <v>84018.3359375</v>
      </c>
      <c r="V87" s="184">
        <v>327339</v>
      </c>
      <c r="W87" s="184">
        <v>586607.3125</v>
      </c>
      <c r="X87" s="184">
        <v>356758</v>
      </c>
      <c r="Y87" s="184">
        <v>127875.3359375</v>
      </c>
      <c r="Z87" s="184">
        <v>220387</v>
      </c>
      <c r="AA87" s="184">
        <v>87502</v>
      </c>
      <c r="AB87" s="184">
        <v>188986.328125</v>
      </c>
      <c r="AC87" s="184">
        <v>220939</v>
      </c>
      <c r="AD87" s="184">
        <v>204.66667175292969</v>
      </c>
      <c r="AE87" s="184">
        <v>391</v>
      </c>
      <c r="AF87" s="181"/>
      <c r="AG87" s="181"/>
    </row>
    <row r="88" spans="1:33" x14ac:dyDescent="0.25">
      <c r="A88" s="183" t="s">
        <v>484</v>
      </c>
      <c r="B88" s="184">
        <v>46233.33203125</v>
      </c>
      <c r="C88" s="184">
        <v>300316.34375</v>
      </c>
      <c r="D88" s="184">
        <v>1752.6666259765625</v>
      </c>
      <c r="E88" s="184">
        <v>12627.3330078125</v>
      </c>
      <c r="F88" s="184">
        <v>8046.66650390625</v>
      </c>
      <c r="G88" s="184">
        <v>79539</v>
      </c>
      <c r="H88" s="184">
        <v>244994.671875</v>
      </c>
      <c r="I88" s="184">
        <v>1041547.3125</v>
      </c>
      <c r="J88" s="184">
        <v>12229.6669921875</v>
      </c>
      <c r="K88" s="184">
        <v>59500</v>
      </c>
      <c r="L88" s="184">
        <v>25244</v>
      </c>
      <c r="M88" s="184">
        <v>392226</v>
      </c>
      <c r="N88" s="184">
        <v>419183.34375</v>
      </c>
      <c r="O88" s="184">
        <v>766295.6875</v>
      </c>
      <c r="P88" s="184">
        <v>129213.3359375</v>
      </c>
      <c r="Q88" s="184">
        <v>154539.328125</v>
      </c>
      <c r="R88" s="184">
        <v>80981.6640625</v>
      </c>
      <c r="S88" s="184">
        <v>499443</v>
      </c>
      <c r="T88" s="184">
        <v>80249</v>
      </c>
      <c r="U88" s="184">
        <v>84496.3359375</v>
      </c>
      <c r="V88" s="184">
        <v>324323.65625</v>
      </c>
      <c r="W88" s="184">
        <v>585284.3125</v>
      </c>
      <c r="X88" s="184">
        <v>345776.65625</v>
      </c>
      <c r="Y88" s="184">
        <v>123806.3359375</v>
      </c>
      <c r="Z88" s="184">
        <v>223181</v>
      </c>
      <c r="AA88" s="184">
        <v>88712</v>
      </c>
      <c r="AB88" s="184">
        <v>190747.671875</v>
      </c>
      <c r="AC88" s="184">
        <v>223614.328125</v>
      </c>
      <c r="AD88" s="184">
        <v>204</v>
      </c>
      <c r="AE88" s="184">
        <v>402.66665649414063</v>
      </c>
      <c r="AF88" s="181"/>
      <c r="AG88" s="181"/>
    </row>
    <row r="89" spans="1:33" x14ac:dyDescent="0.25">
      <c r="A89" s="183" t="s">
        <v>485</v>
      </c>
      <c r="B89" s="184">
        <v>39706.33203125</v>
      </c>
      <c r="C89" s="184">
        <v>295824.65625</v>
      </c>
      <c r="D89" s="184">
        <v>1279.3333740234375</v>
      </c>
      <c r="E89" s="184">
        <v>12305.6669921875</v>
      </c>
      <c r="F89" s="184">
        <v>7779.33349609375</v>
      </c>
      <c r="G89" s="184">
        <v>77513.6640625</v>
      </c>
      <c r="H89" s="184">
        <v>241234.328125</v>
      </c>
      <c r="I89" s="184">
        <v>1028506.6875</v>
      </c>
      <c r="J89" s="184">
        <v>12227.3330078125</v>
      </c>
      <c r="K89" s="184">
        <v>59525.33203125</v>
      </c>
      <c r="L89" s="184">
        <v>24680.666015625</v>
      </c>
      <c r="M89" s="184">
        <v>387134.34375</v>
      </c>
      <c r="N89" s="184">
        <v>411558.65625</v>
      </c>
      <c r="O89" s="184">
        <v>761796.3125</v>
      </c>
      <c r="P89" s="184">
        <v>118370</v>
      </c>
      <c r="Q89" s="184">
        <v>146504.671875</v>
      </c>
      <c r="R89" s="184">
        <v>80273</v>
      </c>
      <c r="S89" s="184">
        <v>495909.34375</v>
      </c>
      <c r="T89" s="184">
        <v>80514.6640625</v>
      </c>
      <c r="U89" s="184">
        <v>84757</v>
      </c>
      <c r="V89" s="184">
        <v>315239</v>
      </c>
      <c r="W89" s="184">
        <v>564121.3125</v>
      </c>
      <c r="X89" s="184">
        <v>363712</v>
      </c>
      <c r="Y89" s="184">
        <v>129870.3359375</v>
      </c>
      <c r="Z89" s="184">
        <v>223662.328125</v>
      </c>
      <c r="AA89" s="184">
        <v>89106.6640625</v>
      </c>
      <c r="AB89" s="184">
        <v>189249.328125</v>
      </c>
      <c r="AC89" s="184">
        <v>219872</v>
      </c>
      <c r="AD89" s="184">
        <v>171.66667175292969</v>
      </c>
      <c r="AE89" s="184">
        <v>379.33334350585938</v>
      </c>
      <c r="AF89" s="181"/>
      <c r="AG89" s="181"/>
    </row>
    <row r="90" spans="1:33" x14ac:dyDescent="0.25">
      <c r="A90" s="183" t="s">
        <v>486</v>
      </c>
      <c r="B90" s="184">
        <v>39078</v>
      </c>
      <c r="C90" s="184">
        <v>292379.34375</v>
      </c>
      <c r="D90" s="184">
        <v>1343.6666259765625</v>
      </c>
      <c r="E90" s="184">
        <v>12106.3330078125</v>
      </c>
      <c r="F90" s="184">
        <v>7669.66650390625</v>
      </c>
      <c r="G90" s="184">
        <v>76365.3359375</v>
      </c>
      <c r="H90" s="184">
        <v>239045.328125</v>
      </c>
      <c r="I90" s="184">
        <v>1017280.3125</v>
      </c>
      <c r="J90" s="184">
        <v>12343.6669921875</v>
      </c>
      <c r="K90" s="184">
        <v>59890</v>
      </c>
      <c r="L90" s="184">
        <v>24487.666015625</v>
      </c>
      <c r="M90" s="184">
        <v>390609.65625</v>
      </c>
      <c r="N90" s="184">
        <v>412719.65625</v>
      </c>
      <c r="O90" s="184">
        <v>761887.6875</v>
      </c>
      <c r="P90" s="184">
        <v>118744.3359375</v>
      </c>
      <c r="Q90" s="184">
        <v>147431.671875</v>
      </c>
      <c r="R90" s="184">
        <v>80549</v>
      </c>
      <c r="S90" s="184">
        <v>495341.34375</v>
      </c>
      <c r="T90" s="184">
        <v>80531</v>
      </c>
      <c r="U90" s="184">
        <v>84279</v>
      </c>
      <c r="V90" s="184">
        <v>313790</v>
      </c>
      <c r="W90" s="184">
        <v>555440</v>
      </c>
      <c r="X90" s="184">
        <v>363700.65625</v>
      </c>
      <c r="Y90" s="184">
        <v>130375.6640625</v>
      </c>
      <c r="Z90" s="184">
        <v>225421.671875</v>
      </c>
      <c r="AA90" s="184">
        <v>90204.3359375</v>
      </c>
      <c r="AB90" s="184">
        <v>189985.328125</v>
      </c>
      <c r="AC90" s="184">
        <v>219250.328125</v>
      </c>
      <c r="AD90" s="184">
        <v>184</v>
      </c>
      <c r="AE90" s="184">
        <v>410.66665649414063</v>
      </c>
      <c r="AF90" s="181"/>
      <c r="AG90" s="181"/>
    </row>
    <row r="91" spans="1:33" x14ac:dyDescent="0.25">
      <c r="A91" s="183" t="s">
        <v>487</v>
      </c>
      <c r="B91" s="184">
        <v>45303.66796875</v>
      </c>
      <c r="C91" s="184">
        <v>300502</v>
      </c>
      <c r="D91" s="184">
        <v>1446</v>
      </c>
      <c r="E91" s="184">
        <v>11818.6669921875</v>
      </c>
      <c r="F91" s="184">
        <v>7604.33349609375</v>
      </c>
      <c r="G91" s="184">
        <v>75726.3359375</v>
      </c>
      <c r="H91" s="184">
        <v>237375.671875</v>
      </c>
      <c r="I91" s="184">
        <v>1009548</v>
      </c>
      <c r="J91" s="184">
        <v>12367.3330078125</v>
      </c>
      <c r="K91" s="184">
        <v>60239</v>
      </c>
      <c r="L91" s="184">
        <v>24677</v>
      </c>
      <c r="M91" s="184">
        <v>399135.65625</v>
      </c>
      <c r="N91" s="184">
        <v>418385.34375</v>
      </c>
      <c r="O91" s="184">
        <v>768758.6875</v>
      </c>
      <c r="P91" s="184">
        <v>123180</v>
      </c>
      <c r="Q91" s="184">
        <v>151835.328125</v>
      </c>
      <c r="R91" s="184">
        <v>81346</v>
      </c>
      <c r="S91" s="184">
        <v>497885.65625</v>
      </c>
      <c r="T91" s="184">
        <v>80679.3359375</v>
      </c>
      <c r="U91" s="184">
        <v>83422</v>
      </c>
      <c r="V91" s="184">
        <v>319138.34375</v>
      </c>
      <c r="W91" s="184">
        <v>561668.6875</v>
      </c>
      <c r="X91" s="184">
        <v>362888</v>
      </c>
      <c r="Y91" s="184">
        <v>130633</v>
      </c>
      <c r="Z91" s="184">
        <v>227632.671875</v>
      </c>
      <c r="AA91" s="184">
        <v>91477.6640625</v>
      </c>
      <c r="AB91" s="184">
        <v>190848.671875</v>
      </c>
      <c r="AC91" s="184">
        <v>221622.328125</v>
      </c>
      <c r="AD91" s="184">
        <v>181</v>
      </c>
      <c r="AE91" s="184">
        <v>417.33334350585938</v>
      </c>
      <c r="AF91" s="181"/>
      <c r="AG91" s="181"/>
    </row>
    <row r="92" spans="1:33" x14ac:dyDescent="0.25">
      <c r="A92" s="183" t="s">
        <v>488</v>
      </c>
      <c r="B92" s="184">
        <v>47975</v>
      </c>
      <c r="C92" s="184">
        <v>308853.65625</v>
      </c>
      <c r="D92" s="184">
        <v>1483.3333740234375</v>
      </c>
      <c r="E92" s="184">
        <v>12342.3330078125</v>
      </c>
      <c r="F92" s="184">
        <v>7549.33349609375</v>
      </c>
      <c r="G92" s="184">
        <v>74398.3359375</v>
      </c>
      <c r="H92" s="184">
        <v>236616.671875</v>
      </c>
      <c r="I92" s="184">
        <v>1011306</v>
      </c>
      <c r="J92" s="184">
        <v>12565</v>
      </c>
      <c r="K92" s="184">
        <v>60951</v>
      </c>
      <c r="L92" s="184">
        <v>25068.666015625</v>
      </c>
      <c r="M92" s="184">
        <v>405275.34375</v>
      </c>
      <c r="N92" s="184">
        <v>422050</v>
      </c>
      <c r="O92" s="184">
        <v>773536.3125</v>
      </c>
      <c r="P92" s="184">
        <v>130451.6640625</v>
      </c>
      <c r="Q92" s="184">
        <v>157522.328125</v>
      </c>
      <c r="R92" s="184">
        <v>81334.6640625</v>
      </c>
      <c r="S92" s="184">
        <v>498404.34375</v>
      </c>
      <c r="T92" s="184">
        <v>81137</v>
      </c>
      <c r="U92" s="184">
        <v>83493</v>
      </c>
      <c r="V92" s="184">
        <v>322545.65625</v>
      </c>
      <c r="W92" s="184">
        <v>573902.3125</v>
      </c>
      <c r="X92" s="184">
        <v>350741.34375</v>
      </c>
      <c r="Y92" s="184">
        <v>126407.6640625</v>
      </c>
      <c r="Z92" s="184">
        <v>230040</v>
      </c>
      <c r="AA92" s="184">
        <v>92971.3359375</v>
      </c>
      <c r="AB92" s="184">
        <v>196804</v>
      </c>
      <c r="AC92" s="184">
        <v>225926.328125</v>
      </c>
      <c r="AD92" s="184">
        <v>201</v>
      </c>
      <c r="AE92" s="184">
        <v>441.33334350585938</v>
      </c>
      <c r="AF92" s="181"/>
      <c r="AG92" s="181"/>
    </row>
    <row r="93" spans="1:33" x14ac:dyDescent="0.25">
      <c r="A93" s="183" t="s">
        <v>489</v>
      </c>
      <c r="B93" s="184">
        <v>39560.66796875</v>
      </c>
      <c r="C93" s="184">
        <v>301558.65625</v>
      </c>
      <c r="D93" s="184">
        <v>1322</v>
      </c>
      <c r="E93" s="184">
        <v>12284.3330078125</v>
      </c>
      <c r="F93" s="184">
        <v>7475</v>
      </c>
      <c r="G93" s="184">
        <v>73165.6640625</v>
      </c>
      <c r="H93" s="184">
        <v>232536.671875</v>
      </c>
      <c r="I93" s="184">
        <v>1004802.6875</v>
      </c>
      <c r="J93" s="184">
        <v>12645</v>
      </c>
      <c r="K93" s="184">
        <v>61187.66796875</v>
      </c>
      <c r="L93" s="184">
        <v>25165.666015625</v>
      </c>
      <c r="M93" s="184">
        <v>420083.65625</v>
      </c>
      <c r="N93" s="184">
        <v>414270</v>
      </c>
      <c r="O93" s="184">
        <v>770984.6875</v>
      </c>
      <c r="P93" s="184">
        <v>120793.3359375</v>
      </c>
      <c r="Q93" s="184">
        <v>149435.671875</v>
      </c>
      <c r="R93" s="184">
        <v>80579</v>
      </c>
      <c r="S93" s="184">
        <v>495315.65625</v>
      </c>
      <c r="T93" s="184">
        <v>80984.3359375</v>
      </c>
      <c r="U93" s="184">
        <v>83508</v>
      </c>
      <c r="V93" s="184">
        <v>314715.34375</v>
      </c>
      <c r="W93" s="184">
        <v>561076</v>
      </c>
      <c r="X93" s="184">
        <v>369559</v>
      </c>
      <c r="Y93" s="184">
        <v>132851</v>
      </c>
      <c r="Z93" s="184">
        <v>230364</v>
      </c>
      <c r="AA93" s="184">
        <v>93328.6640625</v>
      </c>
      <c r="AB93" s="184">
        <v>195585</v>
      </c>
      <c r="AC93" s="184">
        <v>223634.328125</v>
      </c>
      <c r="AD93" s="184">
        <v>183</v>
      </c>
      <c r="AE93" s="184">
        <v>410.33334350585938</v>
      </c>
      <c r="AF93" s="181"/>
      <c r="AG93" s="181"/>
    </row>
    <row r="94" spans="1:33" x14ac:dyDescent="0.25">
      <c r="A94" s="183" t="s">
        <v>490</v>
      </c>
      <c r="B94" s="184">
        <v>38967</v>
      </c>
      <c r="C94" s="184">
        <v>294862.34375</v>
      </c>
      <c r="D94" s="184">
        <v>1401.6666259765625</v>
      </c>
      <c r="E94" s="184">
        <v>12288.6669921875</v>
      </c>
      <c r="F94" s="184">
        <v>7535.33349609375</v>
      </c>
      <c r="G94" s="184">
        <v>73053</v>
      </c>
      <c r="H94" s="184">
        <v>230922.328125</v>
      </c>
      <c r="I94" s="184">
        <v>998794</v>
      </c>
      <c r="J94" s="184">
        <v>12795.6669921875</v>
      </c>
      <c r="K94" s="184">
        <v>61677.33203125</v>
      </c>
      <c r="L94" s="184">
        <v>25645.666015625</v>
      </c>
      <c r="M94" s="184">
        <v>435291</v>
      </c>
      <c r="N94" s="184">
        <v>415727.34375</v>
      </c>
      <c r="O94" s="184">
        <v>773204</v>
      </c>
      <c r="P94" s="184">
        <v>122528.6640625</v>
      </c>
      <c r="Q94" s="184">
        <v>150844</v>
      </c>
      <c r="R94" s="184">
        <v>81254</v>
      </c>
      <c r="S94" s="184">
        <v>497438</v>
      </c>
      <c r="T94" s="184">
        <v>80859.3359375</v>
      </c>
      <c r="U94" s="184">
        <v>83372.3359375</v>
      </c>
      <c r="V94" s="184">
        <v>316718.34375</v>
      </c>
      <c r="W94" s="184">
        <v>559316.3125</v>
      </c>
      <c r="X94" s="184">
        <v>372140</v>
      </c>
      <c r="Y94" s="184">
        <v>133999.671875</v>
      </c>
      <c r="Z94" s="184">
        <v>232210</v>
      </c>
      <c r="AA94" s="184">
        <v>94034.3359375</v>
      </c>
      <c r="AB94" s="184">
        <v>197610</v>
      </c>
      <c r="AC94" s="184">
        <v>224620</v>
      </c>
      <c r="AD94" s="184">
        <v>195.33332824707031</v>
      </c>
      <c r="AE94" s="184">
        <v>410.66665649414063</v>
      </c>
      <c r="AF94" s="181"/>
      <c r="AG94" s="181"/>
    </row>
    <row r="95" spans="1:33" x14ac:dyDescent="0.25">
      <c r="A95" s="183" t="s">
        <v>491</v>
      </c>
      <c r="B95" s="184">
        <v>44711</v>
      </c>
      <c r="C95" s="184">
        <v>300527.65625</v>
      </c>
      <c r="D95" s="184">
        <v>1366.3333740234375</v>
      </c>
      <c r="E95" s="184">
        <v>11873.3330078125</v>
      </c>
      <c r="F95" s="184">
        <v>7620.33349609375</v>
      </c>
      <c r="G95" s="184">
        <v>73094</v>
      </c>
      <c r="H95" s="184">
        <v>231543.328125</v>
      </c>
      <c r="I95" s="184">
        <v>999259</v>
      </c>
      <c r="J95" s="184">
        <v>12918</v>
      </c>
      <c r="K95" s="184">
        <v>62200</v>
      </c>
      <c r="L95" s="184">
        <v>26247</v>
      </c>
      <c r="M95" s="184">
        <v>445779.34375</v>
      </c>
      <c r="N95" s="184">
        <v>422234.34375</v>
      </c>
      <c r="O95" s="184">
        <v>781056.6875</v>
      </c>
      <c r="P95" s="184">
        <v>127422.6640625</v>
      </c>
      <c r="Q95" s="184">
        <v>155640.671875</v>
      </c>
      <c r="R95" s="184">
        <v>82255.6640625</v>
      </c>
      <c r="S95" s="184">
        <v>501803.34375</v>
      </c>
      <c r="T95" s="184">
        <v>80836</v>
      </c>
      <c r="U95" s="184">
        <v>83027.3359375</v>
      </c>
      <c r="V95" s="184">
        <v>323426.34375</v>
      </c>
      <c r="W95" s="184">
        <v>569114.3125</v>
      </c>
      <c r="X95" s="184">
        <v>370997.65625</v>
      </c>
      <c r="Y95" s="184">
        <v>134163</v>
      </c>
      <c r="Z95" s="184">
        <v>234343.328125</v>
      </c>
      <c r="AA95" s="184">
        <v>94906.3359375</v>
      </c>
      <c r="AB95" s="184">
        <v>198900</v>
      </c>
      <c r="AC95" s="184">
        <v>227434.671875</v>
      </c>
      <c r="AD95" s="184">
        <v>174</v>
      </c>
      <c r="AE95" s="184">
        <v>353</v>
      </c>
      <c r="AF95" s="181"/>
      <c r="AG95" s="181"/>
    </row>
    <row r="96" spans="1:33" x14ac:dyDescent="0.25">
      <c r="A96" s="183" t="s">
        <v>492</v>
      </c>
      <c r="B96" s="184">
        <v>48031.33203125</v>
      </c>
      <c r="C96" s="184">
        <v>310562.65625</v>
      </c>
      <c r="D96" s="184">
        <v>1408</v>
      </c>
      <c r="E96" s="184">
        <v>12295.6669921875</v>
      </c>
      <c r="F96" s="184">
        <v>7762.33349609375</v>
      </c>
      <c r="G96" s="184">
        <v>73277.3359375</v>
      </c>
      <c r="H96" s="184">
        <v>233847.328125</v>
      </c>
      <c r="I96" s="184">
        <v>1003648.6875</v>
      </c>
      <c r="J96" s="184">
        <v>13053.6669921875</v>
      </c>
      <c r="K96" s="184">
        <v>62452.33203125</v>
      </c>
      <c r="L96" s="184">
        <v>26337</v>
      </c>
      <c r="M96" s="184">
        <v>443962.34375</v>
      </c>
      <c r="N96" s="184">
        <v>425620</v>
      </c>
      <c r="O96" s="184">
        <v>782762</v>
      </c>
      <c r="P96" s="184">
        <v>133718.328125</v>
      </c>
      <c r="Q96" s="184">
        <v>160191.671875</v>
      </c>
      <c r="R96" s="184">
        <v>82058.6640625</v>
      </c>
      <c r="S96" s="184">
        <v>504309.34375</v>
      </c>
      <c r="T96" s="184">
        <v>79886</v>
      </c>
      <c r="U96" s="184">
        <v>82526</v>
      </c>
      <c r="V96" s="184">
        <v>330213.34375</v>
      </c>
      <c r="W96" s="184">
        <v>582265</v>
      </c>
      <c r="X96" s="184">
        <v>357983.34375</v>
      </c>
      <c r="Y96" s="184">
        <v>130104</v>
      </c>
      <c r="Z96" s="184">
        <v>236847.671875</v>
      </c>
      <c r="AA96" s="184">
        <v>95880</v>
      </c>
      <c r="AB96" s="184">
        <v>193596.671875</v>
      </c>
      <c r="AC96" s="184">
        <v>223831.328125</v>
      </c>
      <c r="AD96" s="184">
        <v>165.66667175292969</v>
      </c>
      <c r="AE96" s="184">
        <v>324.66665649414063</v>
      </c>
      <c r="AF96" s="181"/>
      <c r="AG96" s="181"/>
    </row>
    <row r="97" spans="1:33" x14ac:dyDescent="0.25">
      <c r="A97" s="183" t="s">
        <v>493</v>
      </c>
      <c r="B97" s="184">
        <v>40790</v>
      </c>
      <c r="C97" s="184">
        <v>304538.65625</v>
      </c>
      <c r="D97" s="184">
        <v>1286.3333740234375</v>
      </c>
      <c r="E97" s="184">
        <v>12064.3330078125</v>
      </c>
      <c r="F97" s="184">
        <v>8881</v>
      </c>
      <c r="G97" s="184">
        <v>75622.6640625</v>
      </c>
      <c r="H97" s="184">
        <v>228784.671875</v>
      </c>
      <c r="I97" s="184">
        <v>991776.6875</v>
      </c>
      <c r="J97" s="184">
        <v>13158.3330078125</v>
      </c>
      <c r="K97" s="184">
        <v>62382.66796875</v>
      </c>
      <c r="L97" s="184">
        <v>26156.333984375</v>
      </c>
      <c r="M97" s="184">
        <v>446448.34375</v>
      </c>
      <c r="N97" s="184">
        <v>417545</v>
      </c>
      <c r="O97" s="184">
        <v>775297</v>
      </c>
      <c r="P97" s="184">
        <v>122834.6640625</v>
      </c>
      <c r="Q97" s="184">
        <v>150984</v>
      </c>
      <c r="R97" s="184">
        <v>81050</v>
      </c>
      <c r="S97" s="184">
        <v>498403.65625</v>
      </c>
      <c r="T97" s="184">
        <v>79909.3359375</v>
      </c>
      <c r="U97" s="184">
        <v>82720.3359375</v>
      </c>
      <c r="V97" s="184">
        <v>323190</v>
      </c>
      <c r="W97" s="184">
        <v>568167</v>
      </c>
      <c r="X97" s="184">
        <v>376012</v>
      </c>
      <c r="Y97" s="184">
        <v>136167</v>
      </c>
      <c r="Z97" s="184">
        <v>236314.671875</v>
      </c>
      <c r="AA97" s="184">
        <v>95891.6640625</v>
      </c>
      <c r="AB97" s="184">
        <v>192454.328125</v>
      </c>
      <c r="AC97" s="184">
        <v>219343</v>
      </c>
      <c r="AD97" s="184">
        <v>136.33332824707031</v>
      </c>
      <c r="AE97" s="184">
        <v>315</v>
      </c>
      <c r="AF97" s="181"/>
      <c r="AG97" s="181"/>
    </row>
    <row r="98" spans="1:33" x14ac:dyDescent="0.25">
      <c r="A98" s="183" t="s">
        <v>494</v>
      </c>
      <c r="B98" s="184">
        <v>40753.66796875</v>
      </c>
      <c r="C98" s="184">
        <v>301769.34375</v>
      </c>
      <c r="D98" s="184">
        <v>1430.3333740234375</v>
      </c>
      <c r="E98" s="184">
        <v>12593.3330078125</v>
      </c>
      <c r="F98" s="184">
        <v>9025.3330078125</v>
      </c>
      <c r="G98" s="184">
        <v>75526.3359375</v>
      </c>
      <c r="H98" s="184">
        <v>224847.671875</v>
      </c>
      <c r="I98" s="184">
        <v>973891</v>
      </c>
      <c r="J98" s="184">
        <v>13215.3330078125</v>
      </c>
      <c r="K98" s="184">
        <v>62217.66796875</v>
      </c>
      <c r="L98" s="184">
        <v>26089</v>
      </c>
      <c r="M98" s="184">
        <v>439349</v>
      </c>
      <c r="N98" s="184">
        <v>413598.34375</v>
      </c>
      <c r="O98" s="184">
        <v>769169.6875</v>
      </c>
      <c r="P98" s="184">
        <v>122850.3359375</v>
      </c>
      <c r="Q98" s="184">
        <v>149962</v>
      </c>
      <c r="R98" s="184">
        <v>80485.6640625</v>
      </c>
      <c r="S98" s="184">
        <v>493870</v>
      </c>
      <c r="T98" s="184">
        <v>79822.3359375</v>
      </c>
      <c r="U98" s="184">
        <v>82266.3359375</v>
      </c>
      <c r="V98" s="184">
        <v>322359</v>
      </c>
      <c r="W98" s="184">
        <v>560151.6875</v>
      </c>
      <c r="X98" s="184">
        <v>378719.34375</v>
      </c>
      <c r="Y98" s="184">
        <v>138682</v>
      </c>
      <c r="Z98" s="184">
        <v>236293</v>
      </c>
      <c r="AA98" s="184">
        <v>96068.3359375</v>
      </c>
      <c r="AB98" s="184">
        <v>193160.328125</v>
      </c>
      <c r="AC98" s="184">
        <v>220086.328125</v>
      </c>
      <c r="AD98" s="184">
        <v>143.33332824707031</v>
      </c>
      <c r="AE98" s="184">
        <v>328</v>
      </c>
      <c r="AF98" s="181"/>
      <c r="AG98" s="181"/>
    </row>
    <row r="99" spans="1:33" x14ac:dyDescent="0.25">
      <c r="A99" s="183" t="s">
        <v>495</v>
      </c>
      <c r="B99" s="184">
        <v>47830</v>
      </c>
      <c r="C99" s="184">
        <v>308594</v>
      </c>
      <c r="D99" s="184">
        <v>1337.3333740234375</v>
      </c>
      <c r="E99" s="184">
        <v>12427.6669921875</v>
      </c>
      <c r="F99" s="184">
        <v>9301.6669921875</v>
      </c>
      <c r="G99" s="184">
        <v>76137.6640625</v>
      </c>
      <c r="H99" s="184">
        <v>221055.671875</v>
      </c>
      <c r="I99" s="184">
        <v>955986</v>
      </c>
      <c r="J99" s="184">
        <v>13262.6669921875</v>
      </c>
      <c r="K99" s="184">
        <v>62199</v>
      </c>
      <c r="L99" s="184">
        <v>26255.333984375</v>
      </c>
      <c r="M99" s="184">
        <v>431657.34375</v>
      </c>
      <c r="N99" s="184">
        <v>409555.65625</v>
      </c>
      <c r="O99" s="184">
        <v>761517.6875</v>
      </c>
      <c r="P99" s="184">
        <v>125549</v>
      </c>
      <c r="Q99" s="184">
        <v>151501.328125</v>
      </c>
      <c r="R99" s="184">
        <v>80126</v>
      </c>
      <c r="S99" s="184">
        <v>488691</v>
      </c>
      <c r="T99" s="184">
        <v>79177.3359375</v>
      </c>
      <c r="U99" s="184">
        <v>81776.3359375</v>
      </c>
      <c r="V99" s="184">
        <v>325696.34375</v>
      </c>
      <c r="W99" s="184">
        <v>561078.6875</v>
      </c>
      <c r="X99" s="184">
        <v>377678.65625</v>
      </c>
      <c r="Y99" s="184">
        <v>138702.328125</v>
      </c>
      <c r="Z99" s="184">
        <v>236450.671875</v>
      </c>
      <c r="AA99" s="184">
        <v>96166.3359375</v>
      </c>
      <c r="AB99" s="184">
        <v>193461.328125</v>
      </c>
      <c r="AC99" s="184">
        <v>221589</v>
      </c>
      <c r="AD99" s="184">
        <v>140.33332824707031</v>
      </c>
      <c r="AE99" s="184">
        <v>333.33334350585938</v>
      </c>
      <c r="AF99" s="181"/>
      <c r="AG99" s="181"/>
    </row>
    <row r="100" spans="1:33" x14ac:dyDescent="0.25">
      <c r="A100" s="183" t="s">
        <v>496</v>
      </c>
      <c r="B100" s="184">
        <v>48436.33203125</v>
      </c>
      <c r="C100" s="184">
        <v>316215.34375</v>
      </c>
      <c r="D100" s="184">
        <v>1153.6666259765625</v>
      </c>
      <c r="E100" s="184">
        <v>12241.6669921875</v>
      </c>
      <c r="F100" s="184">
        <v>9548.6669921875</v>
      </c>
      <c r="G100" s="184">
        <v>77514</v>
      </c>
      <c r="H100" s="184">
        <v>218484.328125</v>
      </c>
      <c r="I100" s="184">
        <v>956937.3125</v>
      </c>
      <c r="J100" s="184">
        <v>13277.6669921875</v>
      </c>
      <c r="K100" s="184">
        <v>61379</v>
      </c>
      <c r="L100" s="184">
        <v>26147</v>
      </c>
      <c r="M100" s="184">
        <v>435079.34375</v>
      </c>
      <c r="N100" s="184">
        <v>411366.34375</v>
      </c>
      <c r="O100" s="184">
        <v>756546.3125</v>
      </c>
      <c r="P100" s="184">
        <v>131688</v>
      </c>
      <c r="Q100" s="184">
        <v>155863.328125</v>
      </c>
      <c r="R100" s="184">
        <v>79234.6640625</v>
      </c>
      <c r="S100" s="184">
        <v>487561.65625</v>
      </c>
      <c r="T100" s="184">
        <v>79004.3359375</v>
      </c>
      <c r="U100" s="184">
        <v>81703.6640625</v>
      </c>
      <c r="V100" s="184">
        <v>329988.65625</v>
      </c>
      <c r="W100" s="184">
        <v>572244.6875</v>
      </c>
      <c r="X100" s="184">
        <v>361583.65625</v>
      </c>
      <c r="Y100" s="184">
        <v>133305.328125</v>
      </c>
      <c r="Z100" s="184">
        <v>242383</v>
      </c>
      <c r="AA100" s="184">
        <v>98580.6640625</v>
      </c>
      <c r="AB100" s="184">
        <v>197200.328125</v>
      </c>
      <c r="AC100" s="184">
        <v>225323.328125</v>
      </c>
      <c r="AD100" s="184">
        <v>99.666664123535156</v>
      </c>
      <c r="AE100" s="184">
        <v>197.33332824707031</v>
      </c>
      <c r="AF100" s="181"/>
      <c r="AG100" s="181"/>
    </row>
    <row r="101" spans="1:33" x14ac:dyDescent="0.25">
      <c r="A101" s="183" t="s">
        <v>497</v>
      </c>
      <c r="B101" s="184">
        <v>42138</v>
      </c>
      <c r="C101" s="184">
        <v>314605.65625</v>
      </c>
      <c r="D101" s="184">
        <v>1002.6666870117188</v>
      </c>
      <c r="E101" s="184">
        <v>11211.3330078125</v>
      </c>
      <c r="F101" s="184">
        <v>9780</v>
      </c>
      <c r="G101" s="184">
        <v>78244.6640625</v>
      </c>
      <c r="H101" s="184">
        <v>213626</v>
      </c>
      <c r="I101" s="184">
        <v>944452</v>
      </c>
      <c r="J101" s="184">
        <v>13309.6669921875</v>
      </c>
      <c r="K101" s="184">
        <v>61431.33203125</v>
      </c>
      <c r="L101" s="184">
        <v>25889.666015625</v>
      </c>
      <c r="M101" s="184">
        <v>433424</v>
      </c>
      <c r="N101" s="184">
        <v>400945.34375</v>
      </c>
      <c r="O101" s="184">
        <v>745776</v>
      </c>
      <c r="P101" s="184">
        <v>120644.3359375</v>
      </c>
      <c r="Q101" s="184">
        <v>145993.671875</v>
      </c>
      <c r="R101" s="184">
        <v>78660.3359375</v>
      </c>
      <c r="S101" s="184">
        <v>481767.65625</v>
      </c>
      <c r="T101" s="184">
        <v>78329.6640625</v>
      </c>
      <c r="U101" s="184">
        <v>81554.6640625</v>
      </c>
      <c r="V101" s="184">
        <v>321828.65625</v>
      </c>
      <c r="W101" s="184">
        <v>557061.3125</v>
      </c>
      <c r="X101" s="184">
        <v>378284.34375</v>
      </c>
      <c r="Y101" s="184">
        <v>139176</v>
      </c>
      <c r="Z101" s="184">
        <v>240765</v>
      </c>
      <c r="AA101" s="184">
        <v>97982.6640625</v>
      </c>
      <c r="AB101" s="184">
        <v>194705.671875</v>
      </c>
      <c r="AC101" s="184">
        <v>220186.328125</v>
      </c>
      <c r="AD101" s="184">
        <v>100.33333587646484</v>
      </c>
      <c r="AE101" s="184">
        <v>193.33332824707031</v>
      </c>
      <c r="AF101" s="181"/>
      <c r="AG101" s="181"/>
    </row>
    <row r="102" spans="1:33" x14ac:dyDescent="0.25">
      <c r="A102" s="183" t="s">
        <v>498</v>
      </c>
      <c r="B102" s="184">
        <v>40632.33203125</v>
      </c>
      <c r="C102" s="184">
        <v>305101.65625</v>
      </c>
      <c r="D102" s="184">
        <v>1194.6666259765625</v>
      </c>
      <c r="E102" s="184">
        <v>11697</v>
      </c>
      <c r="F102" s="184">
        <v>10016.6669921875</v>
      </c>
      <c r="G102" s="184">
        <v>78917.6640625</v>
      </c>
      <c r="H102" s="184">
        <v>211725.671875</v>
      </c>
      <c r="I102" s="184">
        <v>934057.3125</v>
      </c>
      <c r="J102" s="184">
        <v>13325.6669921875</v>
      </c>
      <c r="K102" s="184">
        <v>61435</v>
      </c>
      <c r="L102" s="184">
        <v>26088.333984375</v>
      </c>
      <c r="M102" s="184">
        <v>422913.34375</v>
      </c>
      <c r="N102" s="184">
        <v>400026.65625</v>
      </c>
      <c r="O102" s="184">
        <v>741608.3125</v>
      </c>
      <c r="P102" s="184">
        <v>120987</v>
      </c>
      <c r="Q102" s="184">
        <v>145871.671875</v>
      </c>
      <c r="R102" s="184">
        <v>78452</v>
      </c>
      <c r="S102" s="184">
        <v>478743</v>
      </c>
      <c r="T102" s="184">
        <v>78004</v>
      </c>
      <c r="U102" s="184">
        <v>81409</v>
      </c>
      <c r="V102" s="184">
        <v>323047</v>
      </c>
      <c r="W102" s="184">
        <v>554374.6875</v>
      </c>
      <c r="X102" s="184">
        <v>379292</v>
      </c>
      <c r="Y102" s="184">
        <v>139972.328125</v>
      </c>
      <c r="Z102" s="184">
        <v>241023</v>
      </c>
      <c r="AA102" s="184">
        <v>98196.3359375</v>
      </c>
      <c r="AB102" s="184">
        <v>194971</v>
      </c>
      <c r="AC102" s="184">
        <v>220419.671875</v>
      </c>
      <c r="AD102" s="184">
        <v>91.333335876464844</v>
      </c>
      <c r="AE102" s="184">
        <v>188.66667175292969</v>
      </c>
      <c r="AF102" s="181"/>
      <c r="AG102" s="181"/>
    </row>
    <row r="103" spans="1:33" x14ac:dyDescent="0.25">
      <c r="A103" s="183" t="s">
        <v>499</v>
      </c>
      <c r="B103" s="184">
        <v>45376.66796875</v>
      </c>
      <c r="C103" s="184">
        <v>305170.65625</v>
      </c>
      <c r="D103" s="184">
        <v>1119</v>
      </c>
      <c r="E103" s="184">
        <v>10914.6669921875</v>
      </c>
      <c r="F103" s="184">
        <v>10064.6669921875</v>
      </c>
      <c r="G103" s="184">
        <v>78505.6640625</v>
      </c>
      <c r="H103" s="184">
        <v>209286.328125</v>
      </c>
      <c r="I103" s="184">
        <v>921155</v>
      </c>
      <c r="J103" s="184">
        <v>13357.3330078125</v>
      </c>
      <c r="K103" s="184">
        <v>61232.33203125</v>
      </c>
      <c r="L103" s="184">
        <v>25800.333984375</v>
      </c>
      <c r="M103" s="184">
        <v>392149.65625</v>
      </c>
      <c r="N103" s="184">
        <v>399837</v>
      </c>
      <c r="O103" s="184">
        <v>738863</v>
      </c>
      <c r="P103" s="184">
        <v>123175.6640625</v>
      </c>
      <c r="Q103" s="184">
        <v>147443</v>
      </c>
      <c r="R103" s="184">
        <v>78566.3359375</v>
      </c>
      <c r="S103" s="184">
        <v>478005.65625</v>
      </c>
      <c r="T103" s="184">
        <v>77542.6640625</v>
      </c>
      <c r="U103" s="184">
        <v>80961.6640625</v>
      </c>
      <c r="V103" s="184">
        <v>327240</v>
      </c>
      <c r="W103" s="184">
        <v>558984.3125</v>
      </c>
      <c r="X103" s="184">
        <v>377495.65625</v>
      </c>
      <c r="Y103" s="184">
        <v>139451</v>
      </c>
      <c r="Z103" s="184">
        <v>241364</v>
      </c>
      <c r="AA103" s="184">
        <v>98472</v>
      </c>
      <c r="AB103" s="184">
        <v>195251.671875</v>
      </c>
      <c r="AC103" s="184">
        <v>221281</v>
      </c>
      <c r="AD103" s="184">
        <v>94.666664123535156</v>
      </c>
      <c r="AE103" s="184">
        <v>193.66667175292969</v>
      </c>
      <c r="AF103" s="181"/>
      <c r="AG103" s="181"/>
    </row>
    <row r="104" spans="1:33" x14ac:dyDescent="0.25">
      <c r="A104" s="183" t="s">
        <v>500</v>
      </c>
      <c r="B104" s="184">
        <v>44698</v>
      </c>
      <c r="C104" s="184">
        <v>310125.34375</v>
      </c>
      <c r="D104" s="184">
        <v>1158.3333740234375</v>
      </c>
      <c r="E104" s="184">
        <v>11419.6669921875</v>
      </c>
      <c r="F104" s="184">
        <v>10229</v>
      </c>
      <c r="G104" s="184">
        <v>77844.3359375</v>
      </c>
      <c r="H104" s="184">
        <v>211041.671875</v>
      </c>
      <c r="I104" s="184">
        <v>927134.3125</v>
      </c>
      <c r="J104" s="184">
        <v>13318.3330078125</v>
      </c>
      <c r="K104" s="184">
        <v>60822.66796875</v>
      </c>
      <c r="L104" s="184">
        <v>25249.333984375</v>
      </c>
      <c r="M104" s="184">
        <v>360522.65625</v>
      </c>
      <c r="N104" s="184">
        <v>401579.65625</v>
      </c>
      <c r="O104" s="184">
        <v>739132.6875</v>
      </c>
      <c r="P104" s="184">
        <v>136303.328125</v>
      </c>
      <c r="Q104" s="184">
        <v>159284.671875</v>
      </c>
      <c r="R104" s="184">
        <v>78971.6640625</v>
      </c>
      <c r="S104" s="184">
        <v>477931.34375</v>
      </c>
      <c r="T104" s="184">
        <v>76834</v>
      </c>
      <c r="U104" s="184">
        <v>79826</v>
      </c>
      <c r="V104" s="184">
        <v>325372.65625</v>
      </c>
      <c r="W104" s="184">
        <v>563009.3125</v>
      </c>
      <c r="X104" s="184">
        <v>362166</v>
      </c>
      <c r="Y104" s="184">
        <v>134575</v>
      </c>
      <c r="Z104" s="184">
        <v>246648.671875</v>
      </c>
      <c r="AA104" s="184">
        <v>100545.6640625</v>
      </c>
      <c r="AB104" s="184">
        <v>184002</v>
      </c>
      <c r="AC104" s="184">
        <v>214023</v>
      </c>
      <c r="AD104" s="184">
        <v>151.33332824707031</v>
      </c>
      <c r="AE104" s="184">
        <v>225.66667175292969</v>
      </c>
      <c r="AF104" s="181"/>
      <c r="AG104" s="181"/>
    </row>
    <row r="105" spans="1:33" x14ac:dyDescent="0.25">
      <c r="A105" s="183" t="s">
        <v>501</v>
      </c>
      <c r="B105" s="184">
        <v>38168.33203125</v>
      </c>
      <c r="C105" s="184">
        <v>302870.34375</v>
      </c>
      <c r="D105" s="184">
        <v>963.33331298828125</v>
      </c>
      <c r="E105" s="184">
        <v>11042.6669921875</v>
      </c>
      <c r="F105" s="184">
        <v>9990.3330078125</v>
      </c>
      <c r="G105" s="184">
        <v>75806.6640625</v>
      </c>
      <c r="H105" s="184">
        <v>205357.328125</v>
      </c>
      <c r="I105" s="184">
        <v>917909.6875</v>
      </c>
      <c r="J105" s="184">
        <v>13257.6669921875</v>
      </c>
      <c r="K105" s="184">
        <v>60615</v>
      </c>
      <c r="L105" s="184">
        <v>23775.333984375</v>
      </c>
      <c r="M105" s="184">
        <v>305440</v>
      </c>
      <c r="N105" s="184">
        <v>385047</v>
      </c>
      <c r="O105" s="184">
        <v>726443</v>
      </c>
      <c r="P105" s="184">
        <v>113280.6640625</v>
      </c>
      <c r="Q105" s="184">
        <v>137530.671875</v>
      </c>
      <c r="R105" s="184">
        <v>76494.6640625</v>
      </c>
      <c r="S105" s="184">
        <v>466490.65625</v>
      </c>
      <c r="T105" s="184">
        <v>75789.3359375</v>
      </c>
      <c r="U105" s="184">
        <v>78993.6640625</v>
      </c>
      <c r="V105" s="184">
        <v>305963.65625</v>
      </c>
      <c r="W105" s="184">
        <v>537713</v>
      </c>
      <c r="X105" s="184">
        <v>363929</v>
      </c>
      <c r="Y105" s="184">
        <v>136353</v>
      </c>
      <c r="Z105" s="184">
        <v>244812</v>
      </c>
      <c r="AA105" s="184">
        <v>99947.6640625</v>
      </c>
      <c r="AB105" s="184">
        <v>174787</v>
      </c>
      <c r="AC105" s="184">
        <v>202825</v>
      </c>
      <c r="AD105" s="184">
        <v>130.66667175292969</v>
      </c>
      <c r="AE105" s="184">
        <v>203</v>
      </c>
      <c r="AF105" s="181"/>
      <c r="AG105" s="181"/>
    </row>
    <row r="106" spans="1:33" x14ac:dyDescent="0.25">
      <c r="A106" s="183" t="s">
        <v>502</v>
      </c>
      <c r="B106" s="184">
        <v>37162.33203125</v>
      </c>
      <c r="C106" s="184">
        <v>293833.34375</v>
      </c>
      <c r="D106" s="184">
        <v>1203.6666259765625</v>
      </c>
      <c r="E106" s="184">
        <v>11251.3330078125</v>
      </c>
      <c r="F106" s="184">
        <v>9637.6669921875</v>
      </c>
      <c r="G106" s="184">
        <v>73586.3359375</v>
      </c>
      <c r="H106" s="184">
        <v>205713</v>
      </c>
      <c r="I106" s="184">
        <v>923173.6875</v>
      </c>
      <c r="J106" s="184">
        <v>13308.6669921875</v>
      </c>
      <c r="K106" s="184">
        <v>60655</v>
      </c>
      <c r="L106" s="184">
        <v>23708.333984375</v>
      </c>
      <c r="M106" s="184">
        <v>303188.65625</v>
      </c>
      <c r="N106" s="184">
        <v>380681.65625</v>
      </c>
      <c r="O106" s="184">
        <v>726154</v>
      </c>
      <c r="P106" s="184">
        <v>107187.6640625</v>
      </c>
      <c r="Q106" s="184">
        <v>131170</v>
      </c>
      <c r="R106" s="184">
        <v>75550.6640625</v>
      </c>
      <c r="S106" s="184">
        <v>463697.34375</v>
      </c>
      <c r="T106" s="184">
        <v>75627.3359375</v>
      </c>
      <c r="U106" s="184">
        <v>78906</v>
      </c>
      <c r="V106" s="184">
        <v>306907.34375</v>
      </c>
      <c r="W106" s="184">
        <v>547074</v>
      </c>
      <c r="X106" s="184">
        <v>359465.65625</v>
      </c>
      <c r="Y106" s="184">
        <v>135510.671875</v>
      </c>
      <c r="Z106" s="184">
        <v>246653</v>
      </c>
      <c r="AA106" s="184">
        <v>100950.3359375</v>
      </c>
      <c r="AB106" s="184">
        <v>172900.671875</v>
      </c>
      <c r="AC106" s="184">
        <v>200489.328125</v>
      </c>
      <c r="AD106" s="184">
        <v>114</v>
      </c>
      <c r="AE106" s="184">
        <v>160.33332824707031</v>
      </c>
      <c r="AF106" s="181"/>
      <c r="AG106" s="181"/>
    </row>
    <row r="107" spans="1:33" x14ac:dyDescent="0.25">
      <c r="A107" s="183" t="s">
        <v>503</v>
      </c>
      <c r="B107" s="184">
        <v>41086</v>
      </c>
      <c r="C107" s="184">
        <v>292265.34375</v>
      </c>
      <c r="D107" s="184">
        <v>1202.3333740234375</v>
      </c>
      <c r="E107" s="184">
        <v>10994.6669921875</v>
      </c>
      <c r="F107" s="184">
        <v>9352.6669921875</v>
      </c>
      <c r="G107" s="184">
        <v>72435.3359375</v>
      </c>
      <c r="H107" s="184">
        <v>207539.671875</v>
      </c>
      <c r="I107" s="184">
        <v>932131</v>
      </c>
      <c r="J107" s="184">
        <v>13344.6669921875</v>
      </c>
      <c r="K107" s="184">
        <v>60745.33203125</v>
      </c>
      <c r="L107" s="184">
        <v>23930</v>
      </c>
      <c r="M107" s="184">
        <v>319807.65625</v>
      </c>
      <c r="N107" s="184">
        <v>380389.65625</v>
      </c>
      <c r="O107" s="184">
        <v>729968.6875</v>
      </c>
      <c r="P107" s="184">
        <v>105052</v>
      </c>
      <c r="Q107" s="184">
        <v>128239.6640625</v>
      </c>
      <c r="R107" s="184">
        <v>75017</v>
      </c>
      <c r="S107" s="184">
        <v>461268.65625</v>
      </c>
      <c r="T107" s="184">
        <v>75252</v>
      </c>
      <c r="U107" s="184">
        <v>78754</v>
      </c>
      <c r="V107" s="184">
        <v>313243.34375</v>
      </c>
      <c r="W107" s="184">
        <v>563176.3125</v>
      </c>
      <c r="X107" s="184">
        <v>356072.34375</v>
      </c>
      <c r="Y107" s="184">
        <v>134537.328125</v>
      </c>
      <c r="Z107" s="184">
        <v>247281.328125</v>
      </c>
      <c r="AA107" s="184">
        <v>101249.6640625</v>
      </c>
      <c r="AB107" s="184">
        <v>173401.671875</v>
      </c>
      <c r="AC107" s="184">
        <v>202979</v>
      </c>
      <c r="AD107" s="184">
        <v>99.666664123535156</v>
      </c>
      <c r="AE107" s="184">
        <v>130</v>
      </c>
      <c r="AF107" s="181"/>
      <c r="AG107" s="181"/>
    </row>
    <row r="108" spans="1:33" x14ac:dyDescent="0.25">
      <c r="A108" s="183" t="s">
        <v>504</v>
      </c>
      <c r="B108" s="184">
        <v>44078</v>
      </c>
      <c r="C108" s="184">
        <v>304992</v>
      </c>
      <c r="D108" s="184">
        <v>1276.3333740234375</v>
      </c>
      <c r="E108" s="184">
        <v>12104.3330078125</v>
      </c>
      <c r="F108" s="184">
        <v>9513</v>
      </c>
      <c r="G108" s="184">
        <v>74224.3359375</v>
      </c>
      <c r="H108" s="184">
        <v>210901.671875</v>
      </c>
      <c r="I108" s="184">
        <v>949549</v>
      </c>
      <c r="J108" s="184">
        <v>13397</v>
      </c>
      <c r="K108" s="184">
        <v>61022.66796875</v>
      </c>
      <c r="L108" s="184">
        <v>23740.333984375</v>
      </c>
      <c r="M108" s="184">
        <v>332580.34375</v>
      </c>
      <c r="N108" s="184">
        <v>384158.65625</v>
      </c>
      <c r="O108" s="184">
        <v>736979.3125</v>
      </c>
      <c r="P108" s="184">
        <v>108297</v>
      </c>
      <c r="Q108" s="184">
        <v>128761.6640625</v>
      </c>
      <c r="R108" s="184">
        <v>74736.6640625</v>
      </c>
      <c r="S108" s="184">
        <v>462830</v>
      </c>
      <c r="T108" s="184">
        <v>74734.6640625</v>
      </c>
      <c r="U108" s="184">
        <v>78163.3359375</v>
      </c>
      <c r="V108" s="184">
        <v>322201.65625</v>
      </c>
      <c r="W108" s="184">
        <v>579220.6875</v>
      </c>
      <c r="X108" s="184">
        <v>352401</v>
      </c>
      <c r="Y108" s="184">
        <v>132411</v>
      </c>
      <c r="Z108" s="184">
        <v>245329.328125</v>
      </c>
      <c r="AA108" s="184">
        <v>100430.6640625</v>
      </c>
      <c r="AB108" s="184">
        <v>176771.328125</v>
      </c>
      <c r="AC108" s="184">
        <v>204673</v>
      </c>
      <c r="AD108" s="184">
        <v>62.666667938232422</v>
      </c>
      <c r="AE108" s="184">
        <v>113</v>
      </c>
      <c r="AF108" s="181"/>
      <c r="AG108" s="181"/>
    </row>
    <row r="109" spans="1:33" x14ac:dyDescent="0.25">
      <c r="A109" s="183" t="s">
        <v>505</v>
      </c>
      <c r="B109" s="184">
        <v>40390.33203125</v>
      </c>
      <c r="C109" s="184">
        <v>305626</v>
      </c>
      <c r="D109" s="184">
        <v>1190</v>
      </c>
      <c r="E109" s="184">
        <v>11930.6669921875</v>
      </c>
      <c r="F109" s="184">
        <v>9695.3330078125</v>
      </c>
      <c r="G109" s="184">
        <v>74766</v>
      </c>
      <c r="H109" s="184">
        <v>210806</v>
      </c>
      <c r="I109" s="184">
        <v>954459</v>
      </c>
      <c r="J109" s="184">
        <v>13452</v>
      </c>
      <c r="K109" s="184">
        <v>61058.66796875</v>
      </c>
      <c r="L109" s="184">
        <v>24260</v>
      </c>
      <c r="M109" s="184">
        <v>346762.65625</v>
      </c>
      <c r="N109" s="184">
        <v>380869</v>
      </c>
      <c r="O109" s="184">
        <v>737173</v>
      </c>
      <c r="P109" s="184">
        <v>98790.3359375</v>
      </c>
      <c r="Q109" s="184">
        <v>119749.6640625</v>
      </c>
      <c r="R109" s="184">
        <v>73818</v>
      </c>
      <c r="S109" s="184">
        <v>460929.34375</v>
      </c>
      <c r="T109" s="184">
        <v>74768.6640625</v>
      </c>
      <c r="U109" s="184">
        <v>78617</v>
      </c>
      <c r="V109" s="184">
        <v>320371.65625</v>
      </c>
      <c r="W109" s="184">
        <v>576418.3125</v>
      </c>
      <c r="X109" s="184">
        <v>365154.65625</v>
      </c>
      <c r="Y109" s="184">
        <v>136149</v>
      </c>
      <c r="Z109" s="184">
        <v>246477</v>
      </c>
      <c r="AA109" s="184">
        <v>100945</v>
      </c>
      <c r="AB109" s="184">
        <v>175658.671875</v>
      </c>
      <c r="AC109" s="184">
        <v>202802.671875</v>
      </c>
      <c r="AD109" s="184">
        <v>52.666667938232422</v>
      </c>
      <c r="AE109" s="184">
        <v>102</v>
      </c>
      <c r="AF109" s="181"/>
      <c r="AG109" s="181"/>
    </row>
    <row r="110" spans="1:33" x14ac:dyDescent="0.25">
      <c r="A110" s="183" t="s">
        <v>506</v>
      </c>
      <c r="B110" s="184">
        <v>39716.33203125</v>
      </c>
      <c r="C110" s="184">
        <v>298800.65625</v>
      </c>
      <c r="D110" s="184">
        <v>1442</v>
      </c>
      <c r="E110" s="184">
        <v>12213</v>
      </c>
      <c r="F110" s="184">
        <v>9817</v>
      </c>
      <c r="G110" s="184">
        <v>75426</v>
      </c>
      <c r="H110" s="184">
        <v>212036.328125</v>
      </c>
      <c r="I110" s="184">
        <v>954084.3125</v>
      </c>
      <c r="J110" s="184">
        <v>13526.3330078125</v>
      </c>
      <c r="K110" s="184">
        <v>61025.66796875</v>
      </c>
      <c r="L110" s="184">
        <v>25037</v>
      </c>
      <c r="M110" s="184">
        <v>363988.65625</v>
      </c>
      <c r="N110" s="184">
        <v>382538</v>
      </c>
      <c r="O110" s="184">
        <v>737326.3125</v>
      </c>
      <c r="P110" s="184">
        <v>100613.6640625</v>
      </c>
      <c r="Q110" s="184">
        <v>120684.6640625</v>
      </c>
      <c r="R110" s="184">
        <v>73810</v>
      </c>
      <c r="S110" s="184">
        <v>459571</v>
      </c>
      <c r="T110" s="184">
        <v>74510.6640625</v>
      </c>
      <c r="U110" s="184">
        <v>78121.6640625</v>
      </c>
      <c r="V110" s="184">
        <v>323699</v>
      </c>
      <c r="W110" s="184">
        <v>573051.6875</v>
      </c>
      <c r="X110" s="184">
        <v>368107</v>
      </c>
      <c r="Y110" s="184">
        <v>137137.328125</v>
      </c>
      <c r="Z110" s="184">
        <v>245774.328125</v>
      </c>
      <c r="AA110" s="184">
        <v>100522.3359375</v>
      </c>
      <c r="AB110" s="184">
        <v>175733.328125</v>
      </c>
      <c r="AC110" s="184">
        <v>202733.671875</v>
      </c>
      <c r="AD110" s="184">
        <v>42.666667938232422</v>
      </c>
      <c r="AE110" s="184">
        <v>91.666664123535156</v>
      </c>
      <c r="AF110" s="181"/>
      <c r="AG110" s="181"/>
    </row>
    <row r="111" spans="1:33" x14ac:dyDescent="0.25">
      <c r="A111" s="183" t="s">
        <v>507</v>
      </c>
      <c r="B111" s="184">
        <v>42393</v>
      </c>
      <c r="C111" s="184">
        <v>295564.65625</v>
      </c>
      <c r="D111" s="184">
        <v>1318</v>
      </c>
      <c r="E111" s="184">
        <v>10969.3330078125</v>
      </c>
      <c r="F111" s="184">
        <v>10008.3330078125</v>
      </c>
      <c r="G111" s="184">
        <v>76052.3359375</v>
      </c>
      <c r="H111" s="184">
        <v>215967.671875</v>
      </c>
      <c r="I111" s="184">
        <v>958655.6875</v>
      </c>
      <c r="J111" s="184">
        <v>13611.3330078125</v>
      </c>
      <c r="K111" s="184">
        <v>61065.66796875</v>
      </c>
      <c r="L111" s="184">
        <v>26049.666015625</v>
      </c>
      <c r="M111" s="184">
        <v>378955</v>
      </c>
      <c r="N111" s="184">
        <v>391417</v>
      </c>
      <c r="O111" s="184">
        <v>747123.6875</v>
      </c>
      <c r="P111" s="184">
        <v>112415.3359375</v>
      </c>
      <c r="Q111" s="184">
        <v>129671.6640625</v>
      </c>
      <c r="R111" s="184">
        <v>75323.6640625</v>
      </c>
      <c r="S111" s="184">
        <v>463674.34375</v>
      </c>
      <c r="T111" s="184">
        <v>74100.3359375</v>
      </c>
      <c r="U111" s="184">
        <v>77447.3359375</v>
      </c>
      <c r="V111" s="184">
        <v>333259.34375</v>
      </c>
      <c r="W111" s="184">
        <v>584143.3125</v>
      </c>
      <c r="X111" s="184">
        <v>369778</v>
      </c>
      <c r="Y111" s="184">
        <v>138013.328125</v>
      </c>
      <c r="Z111" s="184">
        <v>245314.671875</v>
      </c>
      <c r="AA111" s="184">
        <v>100474</v>
      </c>
      <c r="AB111" s="184">
        <v>178315.671875</v>
      </c>
      <c r="AC111" s="184">
        <v>206600.328125</v>
      </c>
      <c r="AD111" s="184">
        <v>37.333332061767578</v>
      </c>
      <c r="AE111" s="184">
        <v>77.666664123535156</v>
      </c>
      <c r="AF111" s="181"/>
      <c r="AG111" s="181"/>
    </row>
    <row r="112" spans="1:33" x14ac:dyDescent="0.25">
      <c r="A112" s="183" t="s">
        <v>508</v>
      </c>
      <c r="B112" s="184">
        <v>44863.66796875</v>
      </c>
      <c r="C112" s="184">
        <v>304125</v>
      </c>
      <c r="D112" s="184">
        <v>1299.6666259765625</v>
      </c>
      <c r="E112" s="184">
        <v>12104</v>
      </c>
      <c r="F112" s="184">
        <v>10433.6669921875</v>
      </c>
      <c r="G112" s="184">
        <v>77562</v>
      </c>
      <c r="H112" s="184">
        <v>222504.671875</v>
      </c>
      <c r="I112" s="184">
        <v>977663.3125</v>
      </c>
      <c r="J112" s="184">
        <v>13629.3330078125</v>
      </c>
      <c r="K112" s="184">
        <v>61932</v>
      </c>
      <c r="L112" s="184">
        <v>26810.666015625</v>
      </c>
      <c r="M112" s="184">
        <v>389319</v>
      </c>
      <c r="N112" s="184">
        <v>402368.65625</v>
      </c>
      <c r="O112" s="184">
        <v>758502.6875</v>
      </c>
      <c r="P112" s="184">
        <v>127887</v>
      </c>
      <c r="Q112" s="184">
        <v>141651</v>
      </c>
      <c r="R112" s="184">
        <v>76309</v>
      </c>
      <c r="S112" s="184">
        <v>466577.34375</v>
      </c>
      <c r="T112" s="184">
        <v>73806.6640625</v>
      </c>
      <c r="U112" s="184">
        <v>76864.6640625</v>
      </c>
      <c r="V112" s="184">
        <v>348207.34375</v>
      </c>
      <c r="W112" s="184">
        <v>606766.6875</v>
      </c>
      <c r="X112" s="184">
        <v>359870.65625</v>
      </c>
      <c r="Y112" s="184">
        <v>134786.671875</v>
      </c>
      <c r="Z112" s="184">
        <v>246643.328125</v>
      </c>
      <c r="AA112" s="184">
        <v>101095.3359375</v>
      </c>
      <c r="AB112" s="184">
        <v>180244.671875</v>
      </c>
      <c r="AC112" s="184">
        <v>209888.671875</v>
      </c>
      <c r="AD112" s="184">
        <v>41</v>
      </c>
      <c r="AE112" s="184">
        <v>100.33333587646484</v>
      </c>
      <c r="AF112" s="181"/>
      <c r="AG112" s="181"/>
    </row>
    <row r="113" spans="1:33" x14ac:dyDescent="0.25">
      <c r="A113" s="183" t="s">
        <v>509</v>
      </c>
      <c r="B113" s="184">
        <v>40062.33203125</v>
      </c>
      <c r="C113" s="184">
        <v>297106.34375</v>
      </c>
      <c r="D113" s="184">
        <v>1200.6666259765625</v>
      </c>
      <c r="E113" s="184">
        <v>12050.3330078125</v>
      </c>
      <c r="F113" s="184">
        <v>10795.3330078125</v>
      </c>
      <c r="G113" s="184">
        <v>78282.3359375</v>
      </c>
      <c r="H113" s="184">
        <v>225910</v>
      </c>
      <c r="I113" s="184">
        <v>982611</v>
      </c>
      <c r="J113" s="184">
        <v>13698.3330078125</v>
      </c>
      <c r="K113" s="184">
        <v>61951.66796875</v>
      </c>
      <c r="L113" s="184">
        <v>27553.666015625</v>
      </c>
      <c r="M113" s="184">
        <v>406270.65625</v>
      </c>
      <c r="N113" s="184">
        <v>404834.34375</v>
      </c>
      <c r="O113" s="184">
        <v>760928.6875</v>
      </c>
      <c r="P113" s="184">
        <v>125180.6640625</v>
      </c>
      <c r="Q113" s="184">
        <v>139816.671875</v>
      </c>
      <c r="R113" s="184">
        <v>76634.6640625</v>
      </c>
      <c r="S113" s="184">
        <v>465250.65625</v>
      </c>
      <c r="T113" s="184">
        <v>73497.6640625</v>
      </c>
      <c r="U113" s="184">
        <v>77046.6640625</v>
      </c>
      <c r="V113" s="184">
        <v>344519</v>
      </c>
      <c r="W113" s="184">
        <v>593838.3125</v>
      </c>
      <c r="X113" s="184">
        <v>380114.65625</v>
      </c>
      <c r="Y113" s="184">
        <v>141508</v>
      </c>
      <c r="Z113" s="184">
        <v>244277</v>
      </c>
      <c r="AA113" s="184">
        <v>100100.6640625</v>
      </c>
      <c r="AB113" s="184">
        <v>180248</v>
      </c>
      <c r="AC113" s="184">
        <v>209377</v>
      </c>
      <c r="AD113" s="184">
        <v>34.333332061767578</v>
      </c>
      <c r="AE113" s="184">
        <v>79.333335876464844</v>
      </c>
      <c r="AF113" s="181"/>
      <c r="AG113" s="181"/>
    </row>
    <row r="114" spans="1:33" ht="15.75" thickBot="1" x14ac:dyDescent="0.3">
      <c r="A114" s="194" t="s">
        <v>510</v>
      </c>
      <c r="B114" s="195">
        <v>39007.33203125</v>
      </c>
      <c r="C114" s="195">
        <v>288805</v>
      </c>
      <c r="D114" s="195">
        <v>1337.3333740234375</v>
      </c>
      <c r="E114" s="195">
        <v>11602.3330078125</v>
      </c>
      <c r="F114" s="195">
        <v>11163</v>
      </c>
      <c r="G114" s="195">
        <v>79685.3359375</v>
      </c>
      <c r="H114" s="195">
        <v>229545.671875</v>
      </c>
      <c r="I114" s="195">
        <v>987954</v>
      </c>
      <c r="J114" s="195">
        <v>13849.6669921875</v>
      </c>
      <c r="K114" s="195">
        <v>62258</v>
      </c>
      <c r="L114" s="195">
        <v>28489.666015625</v>
      </c>
      <c r="M114" s="195">
        <v>421260.34375</v>
      </c>
      <c r="N114" s="195">
        <v>413138.65625</v>
      </c>
      <c r="O114" s="195">
        <v>766982</v>
      </c>
      <c r="P114" s="195">
        <v>133131.328125</v>
      </c>
      <c r="Q114" s="195">
        <v>146379</v>
      </c>
      <c r="R114" s="195">
        <v>78573.6640625</v>
      </c>
      <c r="S114" s="195">
        <v>466547.65625</v>
      </c>
      <c r="T114" s="195">
        <v>73394.3359375</v>
      </c>
      <c r="U114" s="195">
        <v>77212</v>
      </c>
      <c r="V114" s="195">
        <v>348540.65625</v>
      </c>
      <c r="W114" s="195">
        <v>592434.3125</v>
      </c>
      <c r="X114" s="195">
        <v>380615.34375</v>
      </c>
      <c r="Y114" s="195">
        <v>142387.328125</v>
      </c>
      <c r="Z114" s="195">
        <v>244913</v>
      </c>
      <c r="AA114" s="195">
        <v>100433.3359375</v>
      </c>
      <c r="AB114" s="195">
        <v>181923.671875</v>
      </c>
      <c r="AC114" s="195">
        <v>210181.671875</v>
      </c>
      <c r="AD114" s="195">
        <v>32.666667938232422</v>
      </c>
      <c r="AE114" s="195">
        <v>67</v>
      </c>
      <c r="AF114" s="181"/>
      <c r="AG114" s="181"/>
    </row>
    <row r="115" spans="1:33" x14ac:dyDescent="0.2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81"/>
      <c r="AB115" s="181"/>
      <c r="AC115" s="181"/>
      <c r="AD115" s="181"/>
      <c r="AE115" s="181"/>
      <c r="AF115" s="181"/>
      <c r="AG115" s="181"/>
    </row>
    <row r="116" spans="1:33" x14ac:dyDescent="0.25">
      <c r="A116" s="186" t="s">
        <v>663</v>
      </c>
      <c r="B116" s="181"/>
      <c r="C116" s="181"/>
      <c r="D116" s="181"/>
      <c r="E116" s="181"/>
      <c r="F116" s="181"/>
      <c r="G116" s="181"/>
      <c r="H116" s="181"/>
    </row>
    <row r="118" spans="1:33" x14ac:dyDescent="0.25">
      <c r="B118" s="181"/>
      <c r="C118" s="167" t="s">
        <v>50</v>
      </c>
      <c r="D118" s="181"/>
      <c r="E118" s="181"/>
      <c r="F118" s="181"/>
      <c r="G118" s="181"/>
    </row>
    <row r="119" spans="1:33" x14ac:dyDescent="0.25">
      <c r="B119" s="181"/>
      <c r="C119" s="168"/>
      <c r="D119" s="181"/>
      <c r="E119" s="181"/>
      <c r="F119" s="181"/>
      <c r="G119" s="181"/>
    </row>
    <row r="120" spans="1:33" x14ac:dyDescent="0.25">
      <c r="B120" s="181"/>
      <c r="C120" s="167" t="s">
        <v>52</v>
      </c>
      <c r="D120" s="181"/>
      <c r="E120" s="181"/>
      <c r="F120" s="181"/>
      <c r="G120" s="181"/>
    </row>
    <row r="121" spans="1:33" x14ac:dyDescent="0.25">
      <c r="B121" s="181"/>
      <c r="C121" s="167" t="s">
        <v>54</v>
      </c>
      <c r="D121" s="181"/>
      <c r="E121" s="181"/>
      <c r="F121" s="181"/>
      <c r="G121" s="181"/>
    </row>
    <row r="122" spans="1:33" x14ac:dyDescent="0.25">
      <c r="B122" s="181"/>
      <c r="C122" s="167" t="s">
        <v>370</v>
      </c>
      <c r="D122" s="181"/>
      <c r="E122" s="181"/>
      <c r="F122" s="181"/>
      <c r="G122" s="181"/>
    </row>
    <row r="123" spans="1:33" x14ac:dyDescent="0.25">
      <c r="B123" s="181"/>
      <c r="C123" s="167" t="s">
        <v>605</v>
      </c>
      <c r="D123" s="181"/>
      <c r="E123" s="181"/>
      <c r="F123" s="181"/>
      <c r="G123" s="181"/>
    </row>
    <row r="124" spans="1:33" x14ac:dyDescent="0.25">
      <c r="B124" s="181"/>
      <c r="C124" s="181"/>
      <c r="D124" s="181"/>
      <c r="E124" s="181"/>
      <c r="F124" s="181"/>
      <c r="G124" s="181"/>
    </row>
    <row r="125" spans="1:33" x14ac:dyDescent="0.25">
      <c r="B125" s="181"/>
      <c r="C125" s="181"/>
      <c r="D125" s="181"/>
      <c r="E125" s="181"/>
      <c r="F125" s="181"/>
      <c r="G125" s="181"/>
    </row>
  </sheetData>
  <mergeCells count="15">
    <mergeCell ref="Z5:AA5"/>
    <mergeCell ref="AB5:AC5"/>
    <mergeCell ref="AD5:AE5"/>
    <mergeCell ref="N5:O5"/>
    <mergeCell ref="P5:Q5"/>
    <mergeCell ref="R5:S5"/>
    <mergeCell ref="T5:U5"/>
    <mergeCell ref="V5:W5"/>
    <mergeCell ref="X5:Y5"/>
    <mergeCell ref="L5:M5"/>
    <mergeCell ref="B5:C5"/>
    <mergeCell ref="D5:E5"/>
    <mergeCell ref="F5:G5"/>
    <mergeCell ref="H5:I5"/>
    <mergeCell ref="J5:K5"/>
  </mergeCells>
  <hyperlinks>
    <hyperlink ref="AG1" location="Índice!A1" display="Índice"/>
    <hyperlink ref="C118" location="Glosario!A1" display="Glosario"/>
    <hyperlink ref="C123" location="Glosario!A58" display="Trabajadores Registrados (SIPA)"/>
    <hyperlink ref="C122" location="Glosario!A52" display="Tasa de femenidad"/>
    <hyperlink ref="C121" location="Glosario!A13" display="SIPA"/>
    <hyperlink ref="C120" location="Glosario!A7" display="OEDE "/>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DM123"/>
  <sheetViews>
    <sheetView showGridLines="0" workbookViewId="0"/>
  </sheetViews>
  <sheetFormatPr baseColWidth="10" defaultRowHeight="15" x14ac:dyDescent="0.25"/>
  <cols>
    <col min="1" max="1" width="14.7109375" style="65" customWidth="1"/>
    <col min="2" max="2" width="11.5703125" style="43" customWidth="1"/>
    <col min="3" max="3" width="13.140625" style="43" customWidth="1"/>
    <col min="4" max="4" width="11.140625" style="43" customWidth="1"/>
    <col min="5" max="5" width="11.42578125" style="43" customWidth="1"/>
    <col min="6" max="6" width="10.85546875" style="43" customWidth="1"/>
    <col min="7" max="7" width="11.85546875" style="43" customWidth="1"/>
    <col min="8" max="8" width="12.28515625" style="43" customWidth="1"/>
    <col min="9" max="9" width="9.85546875" style="43" customWidth="1"/>
    <col min="10" max="10" width="11.140625" style="43" customWidth="1"/>
    <col min="11" max="11" width="10.42578125" style="43" customWidth="1"/>
    <col min="12" max="12" width="11.140625" style="43" customWidth="1"/>
    <col min="13" max="13" width="12.42578125" style="43" customWidth="1"/>
    <col min="14" max="14" width="11.85546875" style="43" customWidth="1"/>
    <col min="15" max="15" width="11.42578125" style="43" customWidth="1"/>
    <col min="16" max="17" width="10.140625" style="43" customWidth="1"/>
    <col min="18" max="18" width="10.7109375" style="43" customWidth="1"/>
    <col min="19" max="19" width="9.7109375" style="43" customWidth="1"/>
    <col min="20" max="20" width="10" style="43" customWidth="1"/>
    <col min="21" max="21" width="10.42578125" style="43" customWidth="1"/>
    <col min="22" max="22" width="9.7109375" style="43" customWidth="1"/>
    <col min="23" max="23" width="8.85546875" style="43" customWidth="1"/>
    <col min="24" max="24" width="9.85546875" style="43" customWidth="1"/>
    <col min="25" max="25" width="10.140625" style="43" customWidth="1"/>
    <col min="26" max="26" width="9" style="43" customWidth="1"/>
    <col min="27" max="27" width="9.5703125" style="43" customWidth="1"/>
    <col min="28" max="33" width="11.42578125" style="43"/>
    <col min="34" max="34" width="10.7109375" style="43" customWidth="1"/>
    <col min="35" max="48" width="11.42578125" style="43"/>
    <col min="49" max="49" width="10.7109375" style="43" customWidth="1"/>
    <col min="50" max="50" width="11.42578125" style="43"/>
    <col min="51" max="51" width="9.28515625" style="43" customWidth="1"/>
    <col min="52" max="52" width="11.42578125" style="43"/>
    <col min="53" max="53" width="10.28515625" style="43" customWidth="1"/>
    <col min="54" max="54" width="9.7109375" style="43" customWidth="1"/>
    <col min="55" max="57" width="11.42578125" style="43"/>
    <col min="58" max="58" width="11.85546875" style="43" customWidth="1"/>
    <col min="59" max="65" width="11.42578125" style="43"/>
    <col min="66" max="66" width="12.42578125" style="43" customWidth="1"/>
    <col min="67" max="67" width="13.7109375" style="43" customWidth="1"/>
    <col min="68" max="79" width="11.42578125" style="43"/>
    <col min="80" max="81" width="13.7109375" style="43" customWidth="1"/>
    <col min="82" max="83" width="11.42578125" style="43"/>
    <col min="84" max="84" width="14.85546875" style="43" customWidth="1"/>
    <col min="85" max="87" width="11.42578125" style="43"/>
    <col min="88" max="88" width="10.140625" style="43" customWidth="1"/>
    <col min="89" max="91" width="11.42578125" style="43"/>
    <col min="92" max="92" width="11.5703125" style="43" customWidth="1"/>
    <col min="93" max="93" width="14" style="43" customWidth="1"/>
    <col min="94" max="94" width="10.7109375" style="43" customWidth="1"/>
    <col min="95" max="97" width="11.42578125" style="43"/>
    <col min="98" max="98" width="12.7109375" style="43" customWidth="1"/>
    <col min="99" max="101" width="11.42578125" style="43"/>
    <col min="102" max="102" width="10.140625" style="43" customWidth="1"/>
    <col min="103" max="103" width="9" style="43" customWidth="1"/>
    <col min="104" max="107" width="11.42578125" style="43"/>
    <col min="108" max="108" width="12.5703125" style="43" customWidth="1"/>
    <col min="109" max="113" width="11.42578125" style="43"/>
    <col min="114" max="114" width="8.5703125" style="43" customWidth="1"/>
    <col min="115" max="115" width="9.85546875" style="43" customWidth="1"/>
    <col min="116" max="16384" width="11.42578125" style="43"/>
  </cols>
  <sheetData>
    <row r="1" spans="1:117" s="59" customFormat="1" ht="32.25" customHeight="1" x14ac:dyDescent="0.2">
      <c r="A1" s="148" t="s">
        <v>616</v>
      </c>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c r="CY1" s="199"/>
      <c r="CZ1" s="199"/>
      <c r="DA1" s="199"/>
      <c r="DB1" s="199"/>
      <c r="DC1" s="212"/>
      <c r="DD1" s="199"/>
      <c r="DE1" s="199"/>
      <c r="DF1" s="199"/>
      <c r="DG1" s="199"/>
      <c r="DH1" s="199"/>
      <c r="DI1" s="199"/>
      <c r="DJ1" s="199"/>
      <c r="DK1" s="199"/>
      <c r="DL1" s="13"/>
      <c r="DM1" s="14" t="s">
        <v>194</v>
      </c>
    </row>
    <row r="2" spans="1:117" s="60" customFormat="1" ht="19.5" customHeight="1" x14ac:dyDescent="0.25">
      <c r="A2" s="218" t="s">
        <v>519</v>
      </c>
      <c r="B2" s="219"/>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9"/>
      <c r="DB2" s="219"/>
      <c r="DC2" s="219"/>
      <c r="DD2" s="219"/>
      <c r="DE2" s="219"/>
      <c r="DF2" s="219"/>
      <c r="DG2" s="219"/>
      <c r="DH2" s="219"/>
      <c r="DI2" s="219"/>
      <c r="DJ2" s="219"/>
      <c r="DK2" s="219"/>
    </row>
    <row r="3" spans="1:117" s="61" customFormat="1" ht="17.25" customHeight="1" x14ac:dyDescent="0.25">
      <c r="A3" s="201" t="s">
        <v>520</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2"/>
      <c r="BP3" s="182"/>
      <c r="BQ3" s="182"/>
      <c r="BR3" s="182"/>
      <c r="BS3" s="182"/>
      <c r="BT3" s="182"/>
      <c r="BU3" s="182"/>
      <c r="BV3" s="182"/>
      <c r="BW3" s="182"/>
      <c r="BX3" s="182"/>
      <c r="BY3" s="182"/>
      <c r="BZ3" s="182"/>
      <c r="CA3" s="182"/>
      <c r="CB3" s="182"/>
      <c r="CC3" s="182"/>
      <c r="CD3" s="182"/>
      <c r="CE3" s="182"/>
      <c r="CF3" s="182"/>
      <c r="CG3" s="182"/>
      <c r="CH3" s="182"/>
      <c r="CI3" s="182"/>
      <c r="CJ3" s="182"/>
      <c r="CK3" s="182"/>
      <c r="CL3" s="182"/>
      <c r="CM3" s="182"/>
      <c r="CN3" s="182"/>
      <c r="CO3" s="182"/>
      <c r="CP3" s="182"/>
      <c r="CQ3" s="182"/>
      <c r="CR3" s="182"/>
      <c r="CS3" s="182"/>
      <c r="CT3" s="182"/>
      <c r="CU3" s="182"/>
      <c r="CV3" s="182"/>
      <c r="CW3" s="182"/>
      <c r="CX3" s="182"/>
      <c r="CY3" s="182"/>
      <c r="CZ3" s="182"/>
      <c r="DA3" s="220"/>
      <c r="DB3" s="220"/>
      <c r="DC3" s="220"/>
      <c r="DD3" s="220"/>
      <c r="DE3" s="220"/>
      <c r="DF3" s="220"/>
      <c r="DG3" s="220"/>
      <c r="DH3" s="220"/>
      <c r="DI3" s="220"/>
      <c r="DJ3" s="220"/>
      <c r="DK3" s="220"/>
    </row>
    <row r="4" spans="1:117" s="62" customFormat="1" ht="17.25" customHeight="1" thickBot="1" x14ac:dyDescent="0.3">
      <c r="A4" s="201"/>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c r="BU4" s="182"/>
      <c r="BV4" s="182"/>
      <c r="BW4" s="182"/>
      <c r="BX4" s="182"/>
      <c r="BY4" s="182"/>
      <c r="BZ4" s="182"/>
      <c r="CA4" s="182"/>
      <c r="CB4" s="182"/>
      <c r="CC4" s="182"/>
      <c r="CD4" s="182"/>
      <c r="CE4" s="182"/>
      <c r="CF4" s="182"/>
      <c r="CG4" s="182"/>
      <c r="CH4" s="182"/>
      <c r="CI4" s="182"/>
      <c r="CJ4" s="182"/>
      <c r="CK4" s="182"/>
      <c r="CL4" s="182"/>
      <c r="CM4" s="182"/>
      <c r="CN4" s="182"/>
      <c r="CO4" s="182"/>
      <c r="CP4" s="182"/>
      <c r="CQ4" s="182"/>
      <c r="CR4" s="182"/>
      <c r="CS4" s="182"/>
      <c r="CT4" s="182"/>
      <c r="CU4" s="182"/>
      <c r="CV4" s="182"/>
      <c r="CW4" s="182"/>
      <c r="CX4" s="182"/>
      <c r="CY4" s="182"/>
      <c r="CZ4" s="182"/>
      <c r="DA4" s="221"/>
      <c r="DB4" s="221"/>
      <c r="DC4" s="221"/>
      <c r="DD4" s="221"/>
      <c r="DE4" s="221"/>
      <c r="DF4" s="221"/>
      <c r="DG4" s="221"/>
      <c r="DH4" s="221"/>
      <c r="DI4" s="221"/>
      <c r="DJ4" s="221"/>
      <c r="DK4" s="221"/>
    </row>
    <row r="5" spans="1:117" s="63" customFormat="1" ht="45" customHeight="1" x14ac:dyDescent="0.25">
      <c r="A5" s="222"/>
      <c r="B5" s="417" t="s">
        <v>372</v>
      </c>
      <c r="C5" s="417"/>
      <c r="D5" s="417" t="s">
        <v>220</v>
      </c>
      <c r="E5" s="417"/>
      <c r="F5" s="417" t="s">
        <v>221</v>
      </c>
      <c r="G5" s="417"/>
      <c r="H5" s="417" t="s">
        <v>373</v>
      </c>
      <c r="I5" s="417"/>
      <c r="J5" s="418" t="s">
        <v>374</v>
      </c>
      <c r="K5" s="418"/>
      <c r="L5" s="418" t="s">
        <v>375</v>
      </c>
      <c r="M5" s="418"/>
      <c r="N5" s="418" t="s">
        <v>222</v>
      </c>
      <c r="O5" s="418"/>
      <c r="P5" s="418" t="s">
        <v>223</v>
      </c>
      <c r="Q5" s="418"/>
      <c r="R5" s="418" t="s">
        <v>224</v>
      </c>
      <c r="S5" s="418"/>
      <c r="T5" s="418" t="s">
        <v>225</v>
      </c>
      <c r="U5" s="418"/>
      <c r="V5" s="418" t="s">
        <v>226</v>
      </c>
      <c r="W5" s="418"/>
      <c r="X5" s="418" t="s">
        <v>227</v>
      </c>
      <c r="Y5" s="418"/>
      <c r="Z5" s="418" t="s">
        <v>228</v>
      </c>
      <c r="AA5" s="418"/>
      <c r="AB5" s="418" t="s">
        <v>229</v>
      </c>
      <c r="AC5" s="418"/>
      <c r="AD5" s="418" t="s">
        <v>230</v>
      </c>
      <c r="AE5" s="418"/>
      <c r="AF5" s="418" t="s">
        <v>231</v>
      </c>
      <c r="AG5" s="418"/>
      <c r="AH5" s="418" t="s">
        <v>232</v>
      </c>
      <c r="AI5" s="418"/>
      <c r="AJ5" s="418" t="s">
        <v>233</v>
      </c>
      <c r="AK5" s="418"/>
      <c r="AL5" s="418" t="s">
        <v>234</v>
      </c>
      <c r="AM5" s="418"/>
      <c r="AN5" s="418" t="s">
        <v>235</v>
      </c>
      <c r="AO5" s="418"/>
      <c r="AP5" s="418" t="s">
        <v>236</v>
      </c>
      <c r="AQ5" s="418"/>
      <c r="AR5" s="418" t="s">
        <v>237</v>
      </c>
      <c r="AS5" s="418"/>
      <c r="AT5" s="418" t="s">
        <v>238</v>
      </c>
      <c r="AU5" s="418"/>
      <c r="AV5" s="418" t="s">
        <v>239</v>
      </c>
      <c r="AW5" s="418"/>
      <c r="AX5" s="418" t="s">
        <v>240</v>
      </c>
      <c r="AY5" s="418"/>
      <c r="AZ5" s="418" t="s">
        <v>241</v>
      </c>
      <c r="BA5" s="418"/>
      <c r="BB5" s="418" t="s">
        <v>242</v>
      </c>
      <c r="BC5" s="418"/>
      <c r="BD5" s="418" t="s">
        <v>243</v>
      </c>
      <c r="BE5" s="418"/>
      <c r="BF5" s="418" t="s">
        <v>244</v>
      </c>
      <c r="BG5" s="418"/>
      <c r="BH5" s="418" t="s">
        <v>204</v>
      </c>
      <c r="BI5" s="418"/>
      <c r="BJ5" s="418" t="s">
        <v>245</v>
      </c>
      <c r="BK5" s="418"/>
      <c r="BL5" s="418" t="s">
        <v>246</v>
      </c>
      <c r="BM5" s="418"/>
      <c r="BN5" s="418" t="s">
        <v>247</v>
      </c>
      <c r="BO5" s="418"/>
      <c r="BP5" s="418" t="s">
        <v>248</v>
      </c>
      <c r="BQ5" s="418"/>
      <c r="BR5" s="418" t="s">
        <v>249</v>
      </c>
      <c r="BS5" s="418"/>
      <c r="BT5" s="418" t="s">
        <v>376</v>
      </c>
      <c r="BU5" s="418"/>
      <c r="BV5" s="418" t="s">
        <v>377</v>
      </c>
      <c r="BW5" s="418"/>
      <c r="BX5" s="418" t="s">
        <v>250</v>
      </c>
      <c r="BY5" s="418"/>
      <c r="BZ5" s="418" t="s">
        <v>251</v>
      </c>
      <c r="CA5" s="418"/>
      <c r="CB5" s="418" t="s">
        <v>252</v>
      </c>
      <c r="CC5" s="418"/>
      <c r="CD5" s="418" t="s">
        <v>253</v>
      </c>
      <c r="CE5" s="418"/>
      <c r="CF5" s="418" t="s">
        <v>378</v>
      </c>
      <c r="CG5" s="418"/>
      <c r="CH5" s="418" t="s">
        <v>254</v>
      </c>
      <c r="CI5" s="418"/>
      <c r="CJ5" s="418" t="s">
        <v>255</v>
      </c>
      <c r="CK5" s="418"/>
      <c r="CL5" s="418" t="s">
        <v>256</v>
      </c>
      <c r="CM5" s="418"/>
      <c r="CN5" s="418" t="s">
        <v>257</v>
      </c>
      <c r="CO5" s="418"/>
      <c r="CP5" s="418" t="s">
        <v>258</v>
      </c>
      <c r="CQ5" s="418"/>
      <c r="CR5" s="418" t="s">
        <v>259</v>
      </c>
      <c r="CS5" s="418"/>
      <c r="CT5" s="418" t="s">
        <v>260</v>
      </c>
      <c r="CU5" s="418"/>
      <c r="CV5" s="418" t="s">
        <v>261</v>
      </c>
      <c r="CW5" s="418"/>
      <c r="CX5" s="418" t="s">
        <v>215</v>
      </c>
      <c r="CY5" s="418"/>
      <c r="CZ5" s="418" t="s">
        <v>217</v>
      </c>
      <c r="DA5" s="418"/>
      <c r="DB5" s="418" t="s">
        <v>262</v>
      </c>
      <c r="DC5" s="418"/>
      <c r="DD5" s="418" t="s">
        <v>263</v>
      </c>
      <c r="DE5" s="418"/>
      <c r="DF5" s="418" t="s">
        <v>264</v>
      </c>
      <c r="DG5" s="418"/>
      <c r="DH5" s="418" t="s">
        <v>265</v>
      </c>
      <c r="DI5" s="418"/>
      <c r="DJ5" s="418" t="s">
        <v>521</v>
      </c>
      <c r="DK5" s="418"/>
    </row>
    <row r="6" spans="1:117" s="64" customFormat="1" ht="30.75" thickBot="1" x14ac:dyDescent="0.3">
      <c r="A6" s="187" t="s">
        <v>402</v>
      </c>
      <c r="B6" s="210" t="s">
        <v>517</v>
      </c>
      <c r="C6" s="210" t="s">
        <v>518</v>
      </c>
      <c r="D6" s="210" t="s">
        <v>517</v>
      </c>
      <c r="E6" s="210" t="s">
        <v>518</v>
      </c>
      <c r="F6" s="210" t="s">
        <v>517</v>
      </c>
      <c r="G6" s="210" t="s">
        <v>518</v>
      </c>
      <c r="H6" s="210" t="s">
        <v>517</v>
      </c>
      <c r="I6" s="210" t="s">
        <v>518</v>
      </c>
      <c r="J6" s="210" t="s">
        <v>517</v>
      </c>
      <c r="K6" s="210" t="s">
        <v>518</v>
      </c>
      <c r="L6" s="210" t="s">
        <v>517</v>
      </c>
      <c r="M6" s="210" t="s">
        <v>518</v>
      </c>
      <c r="N6" s="210" t="s">
        <v>517</v>
      </c>
      <c r="O6" s="210" t="s">
        <v>518</v>
      </c>
      <c r="P6" s="210" t="s">
        <v>517</v>
      </c>
      <c r="Q6" s="210" t="s">
        <v>518</v>
      </c>
      <c r="R6" s="210" t="s">
        <v>517</v>
      </c>
      <c r="S6" s="210" t="s">
        <v>518</v>
      </c>
      <c r="T6" s="210" t="s">
        <v>517</v>
      </c>
      <c r="U6" s="210" t="s">
        <v>518</v>
      </c>
      <c r="V6" s="210" t="s">
        <v>517</v>
      </c>
      <c r="W6" s="210" t="s">
        <v>518</v>
      </c>
      <c r="X6" s="210" t="s">
        <v>517</v>
      </c>
      <c r="Y6" s="210" t="s">
        <v>518</v>
      </c>
      <c r="Z6" s="210" t="s">
        <v>517</v>
      </c>
      <c r="AA6" s="210" t="s">
        <v>518</v>
      </c>
      <c r="AB6" s="210" t="s">
        <v>517</v>
      </c>
      <c r="AC6" s="210" t="s">
        <v>518</v>
      </c>
      <c r="AD6" s="210" t="s">
        <v>517</v>
      </c>
      <c r="AE6" s="210" t="s">
        <v>518</v>
      </c>
      <c r="AF6" s="210" t="s">
        <v>517</v>
      </c>
      <c r="AG6" s="210" t="s">
        <v>518</v>
      </c>
      <c r="AH6" s="210" t="s">
        <v>517</v>
      </c>
      <c r="AI6" s="210" t="s">
        <v>518</v>
      </c>
      <c r="AJ6" s="210" t="s">
        <v>517</v>
      </c>
      <c r="AK6" s="210" t="s">
        <v>518</v>
      </c>
      <c r="AL6" s="210" t="s">
        <v>517</v>
      </c>
      <c r="AM6" s="210" t="s">
        <v>518</v>
      </c>
      <c r="AN6" s="210" t="s">
        <v>517</v>
      </c>
      <c r="AO6" s="210" t="s">
        <v>518</v>
      </c>
      <c r="AP6" s="210" t="s">
        <v>517</v>
      </c>
      <c r="AQ6" s="210" t="s">
        <v>518</v>
      </c>
      <c r="AR6" s="210" t="s">
        <v>517</v>
      </c>
      <c r="AS6" s="210" t="s">
        <v>518</v>
      </c>
      <c r="AT6" s="210" t="s">
        <v>517</v>
      </c>
      <c r="AU6" s="210" t="s">
        <v>518</v>
      </c>
      <c r="AV6" s="210" t="s">
        <v>517</v>
      </c>
      <c r="AW6" s="210" t="s">
        <v>518</v>
      </c>
      <c r="AX6" s="210" t="s">
        <v>517</v>
      </c>
      <c r="AY6" s="210" t="s">
        <v>518</v>
      </c>
      <c r="AZ6" s="210" t="s">
        <v>517</v>
      </c>
      <c r="BA6" s="210" t="s">
        <v>518</v>
      </c>
      <c r="BB6" s="210" t="s">
        <v>517</v>
      </c>
      <c r="BC6" s="210" t="s">
        <v>518</v>
      </c>
      <c r="BD6" s="210" t="s">
        <v>517</v>
      </c>
      <c r="BE6" s="210" t="s">
        <v>518</v>
      </c>
      <c r="BF6" s="210" t="s">
        <v>517</v>
      </c>
      <c r="BG6" s="210" t="s">
        <v>518</v>
      </c>
      <c r="BH6" s="210" t="s">
        <v>517</v>
      </c>
      <c r="BI6" s="210" t="s">
        <v>518</v>
      </c>
      <c r="BJ6" s="210" t="s">
        <v>517</v>
      </c>
      <c r="BK6" s="210" t="s">
        <v>518</v>
      </c>
      <c r="BL6" s="210" t="s">
        <v>517</v>
      </c>
      <c r="BM6" s="210" t="s">
        <v>518</v>
      </c>
      <c r="BN6" s="210" t="s">
        <v>517</v>
      </c>
      <c r="BO6" s="210" t="s">
        <v>518</v>
      </c>
      <c r="BP6" s="210" t="s">
        <v>517</v>
      </c>
      <c r="BQ6" s="210" t="s">
        <v>518</v>
      </c>
      <c r="BR6" s="210" t="s">
        <v>517</v>
      </c>
      <c r="BS6" s="210" t="s">
        <v>518</v>
      </c>
      <c r="BT6" s="210" t="s">
        <v>517</v>
      </c>
      <c r="BU6" s="210" t="s">
        <v>518</v>
      </c>
      <c r="BV6" s="210" t="s">
        <v>517</v>
      </c>
      <c r="BW6" s="210" t="s">
        <v>518</v>
      </c>
      <c r="BX6" s="210" t="s">
        <v>517</v>
      </c>
      <c r="BY6" s="210" t="s">
        <v>518</v>
      </c>
      <c r="BZ6" s="210" t="s">
        <v>517</v>
      </c>
      <c r="CA6" s="210" t="s">
        <v>518</v>
      </c>
      <c r="CB6" s="210" t="s">
        <v>517</v>
      </c>
      <c r="CC6" s="210" t="s">
        <v>518</v>
      </c>
      <c r="CD6" s="210" t="s">
        <v>517</v>
      </c>
      <c r="CE6" s="210" t="s">
        <v>518</v>
      </c>
      <c r="CF6" s="210" t="s">
        <v>517</v>
      </c>
      <c r="CG6" s="210" t="s">
        <v>518</v>
      </c>
      <c r="CH6" s="210" t="s">
        <v>517</v>
      </c>
      <c r="CI6" s="210" t="s">
        <v>518</v>
      </c>
      <c r="CJ6" s="210" t="s">
        <v>517</v>
      </c>
      <c r="CK6" s="210" t="s">
        <v>518</v>
      </c>
      <c r="CL6" s="210" t="s">
        <v>517</v>
      </c>
      <c r="CM6" s="210" t="s">
        <v>518</v>
      </c>
      <c r="CN6" s="210" t="s">
        <v>517</v>
      </c>
      <c r="CO6" s="210" t="s">
        <v>518</v>
      </c>
      <c r="CP6" s="210" t="s">
        <v>517</v>
      </c>
      <c r="CQ6" s="210" t="s">
        <v>518</v>
      </c>
      <c r="CR6" s="210" t="s">
        <v>517</v>
      </c>
      <c r="CS6" s="210" t="s">
        <v>518</v>
      </c>
      <c r="CT6" s="210" t="s">
        <v>517</v>
      </c>
      <c r="CU6" s="210" t="s">
        <v>518</v>
      </c>
      <c r="CV6" s="210" t="s">
        <v>517</v>
      </c>
      <c r="CW6" s="210" t="s">
        <v>518</v>
      </c>
      <c r="CX6" s="210" t="s">
        <v>517</v>
      </c>
      <c r="CY6" s="210" t="s">
        <v>518</v>
      </c>
      <c r="CZ6" s="210" t="s">
        <v>517</v>
      </c>
      <c r="DA6" s="210" t="s">
        <v>518</v>
      </c>
      <c r="DB6" s="210" t="s">
        <v>517</v>
      </c>
      <c r="DC6" s="210" t="s">
        <v>518</v>
      </c>
      <c r="DD6" s="210" t="s">
        <v>517</v>
      </c>
      <c r="DE6" s="210" t="s">
        <v>518</v>
      </c>
      <c r="DF6" s="210" t="s">
        <v>517</v>
      </c>
      <c r="DG6" s="210" t="s">
        <v>518</v>
      </c>
      <c r="DH6" s="210" t="s">
        <v>517</v>
      </c>
      <c r="DI6" s="210" t="s">
        <v>518</v>
      </c>
      <c r="DJ6" s="210" t="s">
        <v>517</v>
      </c>
      <c r="DK6" s="210" t="s">
        <v>518</v>
      </c>
    </row>
    <row r="7" spans="1:117" x14ac:dyDescent="0.25">
      <c r="A7" s="214" t="s">
        <v>404</v>
      </c>
      <c r="B7" s="215">
        <v>24182.333984375</v>
      </c>
      <c r="C7" s="215">
        <v>196691.328125</v>
      </c>
      <c r="D7" s="215">
        <v>278</v>
      </c>
      <c r="E7" s="215">
        <v>6077.33349609375</v>
      </c>
      <c r="F7" s="215">
        <v>939.66668701171875</v>
      </c>
      <c r="G7" s="215">
        <v>6867.33349609375</v>
      </c>
      <c r="H7" s="215">
        <v>1967</v>
      </c>
      <c r="I7" s="215">
        <v>21196.333984375</v>
      </c>
      <c r="J7" s="215">
        <v>137.66667175292969</v>
      </c>
      <c r="K7" s="215">
        <v>2215.333251953125</v>
      </c>
      <c r="L7" s="215">
        <v>551.66668701171875</v>
      </c>
      <c r="M7" s="215">
        <v>7493.33349609375</v>
      </c>
      <c r="N7" s="215">
        <v>51310</v>
      </c>
      <c r="O7" s="215">
        <v>219169.328125</v>
      </c>
      <c r="P7" s="215">
        <v>729.66668701171875</v>
      </c>
      <c r="Q7" s="215">
        <v>4847.33349609375</v>
      </c>
      <c r="R7" s="215">
        <v>15102</v>
      </c>
      <c r="S7" s="215">
        <v>34431.66796875</v>
      </c>
      <c r="T7" s="215">
        <v>20783.666015625</v>
      </c>
      <c r="U7" s="215">
        <v>12867.3330078125</v>
      </c>
      <c r="V7" s="215">
        <v>8317</v>
      </c>
      <c r="W7" s="215">
        <v>27797</v>
      </c>
      <c r="X7" s="215">
        <v>1198.6666259765625</v>
      </c>
      <c r="Y7" s="215">
        <v>18434.666015625</v>
      </c>
      <c r="Z7" s="215">
        <v>3758.666748046875</v>
      </c>
      <c r="AA7" s="215">
        <v>23524.333984375</v>
      </c>
      <c r="AB7" s="215">
        <v>8723.6669921875</v>
      </c>
      <c r="AC7" s="215">
        <v>28595</v>
      </c>
      <c r="AD7" s="215">
        <v>855</v>
      </c>
      <c r="AE7" s="215">
        <v>7093.33349609375</v>
      </c>
      <c r="AF7" s="215">
        <v>16859.666015625</v>
      </c>
      <c r="AG7" s="215">
        <v>54120.66796875</v>
      </c>
      <c r="AH7" s="215">
        <v>6056.33349609375</v>
      </c>
      <c r="AI7" s="215">
        <v>34603</v>
      </c>
      <c r="AJ7" s="215">
        <v>2079.666748046875</v>
      </c>
      <c r="AK7" s="215">
        <v>31982</v>
      </c>
      <c r="AL7" s="215">
        <v>1651.6666259765625</v>
      </c>
      <c r="AM7" s="215">
        <v>32687.333984375</v>
      </c>
      <c r="AN7" s="215">
        <v>4994.66650390625</v>
      </c>
      <c r="AO7" s="215">
        <v>48794</v>
      </c>
      <c r="AP7" s="215">
        <v>4139</v>
      </c>
      <c r="AQ7" s="215">
        <v>38684</v>
      </c>
      <c r="AR7" s="215">
        <v>198.33332824707031</v>
      </c>
      <c r="AS7" s="215">
        <v>716.66668701171875</v>
      </c>
      <c r="AT7" s="215">
        <v>2204.333251953125</v>
      </c>
      <c r="AU7" s="215">
        <v>13147.3330078125</v>
      </c>
      <c r="AV7" s="215">
        <v>1654.6666259765625</v>
      </c>
      <c r="AW7" s="215">
        <v>4972.33349609375</v>
      </c>
      <c r="AX7" s="215">
        <v>1293.6666259765625</v>
      </c>
      <c r="AY7" s="215">
        <v>3996.666748046875</v>
      </c>
      <c r="AZ7" s="215">
        <v>3741.333251953125</v>
      </c>
      <c r="BA7" s="215">
        <v>50819.33203125</v>
      </c>
      <c r="BB7" s="215">
        <v>591.33331298828125</v>
      </c>
      <c r="BC7" s="215">
        <v>6765</v>
      </c>
      <c r="BD7" s="215">
        <v>3871.666748046875</v>
      </c>
      <c r="BE7" s="215">
        <v>21726.666015625</v>
      </c>
      <c r="BF7" s="215">
        <v>46</v>
      </c>
      <c r="BG7" s="215">
        <v>939</v>
      </c>
      <c r="BH7" s="215">
        <v>4247.33349609375</v>
      </c>
      <c r="BI7" s="215">
        <v>30280.333984375</v>
      </c>
      <c r="BJ7" s="215">
        <v>1584.6666259765625</v>
      </c>
      <c r="BK7" s="215">
        <v>8416</v>
      </c>
      <c r="BL7" s="215">
        <v>8362.3330078125</v>
      </c>
      <c r="BM7" s="215">
        <v>167469</v>
      </c>
      <c r="BN7" s="215">
        <v>11761.6669921875</v>
      </c>
      <c r="BO7" s="215">
        <v>72938.3359375</v>
      </c>
      <c r="BP7" s="215">
        <v>41865</v>
      </c>
      <c r="BQ7" s="215">
        <v>148460.328125</v>
      </c>
      <c r="BR7" s="215">
        <v>90044</v>
      </c>
      <c r="BS7" s="215">
        <v>148268</v>
      </c>
      <c r="BT7" s="215">
        <v>34938</v>
      </c>
      <c r="BU7" s="215">
        <v>67000.6640625</v>
      </c>
      <c r="BV7" s="215">
        <v>7514</v>
      </c>
      <c r="BW7" s="215">
        <v>162159</v>
      </c>
      <c r="BX7" s="215">
        <v>447.33334350585938</v>
      </c>
      <c r="BY7" s="215">
        <v>2216.333251953125</v>
      </c>
      <c r="BZ7" s="215">
        <v>3415.333251953125</v>
      </c>
      <c r="CA7" s="215">
        <v>6549.66650390625</v>
      </c>
      <c r="CB7" s="215">
        <v>6682</v>
      </c>
      <c r="CC7" s="215">
        <v>27999</v>
      </c>
      <c r="CD7" s="215">
        <v>13694</v>
      </c>
      <c r="CE7" s="215">
        <v>44948.33203125</v>
      </c>
      <c r="CF7" s="215">
        <v>24802.333984375</v>
      </c>
      <c r="CG7" s="215">
        <v>51562.33203125</v>
      </c>
      <c r="CH7" s="215">
        <v>14585.3330078125</v>
      </c>
      <c r="CI7" s="215">
        <v>18684.666015625</v>
      </c>
      <c r="CJ7" s="215">
        <v>3696</v>
      </c>
      <c r="CK7" s="215">
        <v>5045</v>
      </c>
      <c r="CL7" s="215">
        <v>40573</v>
      </c>
      <c r="CM7" s="215">
        <v>104625.6640625</v>
      </c>
      <c r="CN7" s="215">
        <v>1587.6666259765625</v>
      </c>
      <c r="CO7" s="215">
        <v>7924.66650390625</v>
      </c>
      <c r="CP7" s="215">
        <v>4094</v>
      </c>
      <c r="CQ7" s="215">
        <v>8564.3330078125</v>
      </c>
      <c r="CR7" s="215">
        <v>1316.3333740234375</v>
      </c>
      <c r="CS7" s="215">
        <v>1133.3333740234375</v>
      </c>
      <c r="CT7" s="215">
        <v>71415.3359375</v>
      </c>
      <c r="CU7" s="215">
        <v>153107</v>
      </c>
      <c r="CV7" s="215">
        <v>6217.33349609375</v>
      </c>
      <c r="CW7" s="215">
        <v>14059.3330078125</v>
      </c>
      <c r="CX7" s="215">
        <v>105391.6640625</v>
      </c>
      <c r="CY7" s="215">
        <v>41126.66796875</v>
      </c>
      <c r="CZ7" s="215">
        <v>117707</v>
      </c>
      <c r="DA7" s="215">
        <v>47531.66796875</v>
      </c>
      <c r="DB7" s="215">
        <v>5572.33349609375</v>
      </c>
      <c r="DC7" s="215">
        <v>20474.333984375</v>
      </c>
      <c r="DD7" s="215">
        <v>55418.66796875</v>
      </c>
      <c r="DE7" s="215">
        <v>56292.33203125</v>
      </c>
      <c r="DF7" s="215">
        <v>13649.3330078125</v>
      </c>
      <c r="DG7" s="215">
        <v>33257.66796875</v>
      </c>
      <c r="DH7" s="215">
        <v>21083</v>
      </c>
      <c r="DI7" s="215">
        <v>32319.333984375</v>
      </c>
      <c r="DJ7" s="215">
        <v>3346</v>
      </c>
      <c r="DK7" s="215">
        <v>7603.33349609375</v>
      </c>
    </row>
    <row r="8" spans="1:117" x14ac:dyDescent="0.25">
      <c r="A8" s="214" t="s">
        <v>405</v>
      </c>
      <c r="B8" s="215">
        <v>21258.333984375</v>
      </c>
      <c r="C8" s="215">
        <v>198939</v>
      </c>
      <c r="D8" s="215">
        <v>297</v>
      </c>
      <c r="E8" s="215">
        <v>6490.66650390625</v>
      </c>
      <c r="F8" s="215">
        <v>770</v>
      </c>
      <c r="G8" s="215">
        <v>8338.3330078125</v>
      </c>
      <c r="H8" s="215">
        <v>1984.6666259765625</v>
      </c>
      <c r="I8" s="215">
        <v>21647.666015625</v>
      </c>
      <c r="J8" s="215">
        <v>119.33333587646484</v>
      </c>
      <c r="K8" s="215">
        <v>2304</v>
      </c>
      <c r="L8" s="215">
        <v>559.33331298828125</v>
      </c>
      <c r="M8" s="215">
        <v>7422.66650390625</v>
      </c>
      <c r="N8" s="215">
        <v>49245.33203125</v>
      </c>
      <c r="O8" s="215">
        <v>218845.328125</v>
      </c>
      <c r="P8" s="215">
        <v>1040</v>
      </c>
      <c r="Q8" s="215">
        <v>5155.66650390625</v>
      </c>
      <c r="R8" s="215">
        <v>15686.6669921875</v>
      </c>
      <c r="S8" s="215">
        <v>37470.33203125</v>
      </c>
      <c r="T8" s="215">
        <v>21370</v>
      </c>
      <c r="U8" s="215">
        <v>13566.6669921875</v>
      </c>
      <c r="V8" s="215">
        <v>8524.6669921875</v>
      </c>
      <c r="W8" s="215">
        <v>28102.666015625</v>
      </c>
      <c r="X8" s="215">
        <v>1233.3333740234375</v>
      </c>
      <c r="Y8" s="215">
        <v>19113</v>
      </c>
      <c r="Z8" s="215">
        <v>3772</v>
      </c>
      <c r="AA8" s="215">
        <v>23360.666015625</v>
      </c>
      <c r="AB8" s="215">
        <v>8769.6669921875</v>
      </c>
      <c r="AC8" s="215">
        <v>28629.666015625</v>
      </c>
      <c r="AD8" s="215">
        <v>855.66668701171875</v>
      </c>
      <c r="AE8" s="215">
        <v>7018</v>
      </c>
      <c r="AF8" s="215">
        <v>16951.666015625</v>
      </c>
      <c r="AG8" s="215">
        <v>53512.66796875</v>
      </c>
      <c r="AH8" s="215">
        <v>6152.33349609375</v>
      </c>
      <c r="AI8" s="215">
        <v>34912</v>
      </c>
      <c r="AJ8" s="215">
        <v>2132.666748046875</v>
      </c>
      <c r="AK8" s="215">
        <v>32079</v>
      </c>
      <c r="AL8" s="215">
        <v>1652.3333740234375</v>
      </c>
      <c r="AM8" s="215">
        <v>32936.66796875</v>
      </c>
      <c r="AN8" s="215">
        <v>4958.33349609375</v>
      </c>
      <c r="AO8" s="215">
        <v>49967.66796875</v>
      </c>
      <c r="AP8" s="215">
        <v>4161.66650390625</v>
      </c>
      <c r="AQ8" s="215">
        <v>39651.66796875</v>
      </c>
      <c r="AR8" s="215">
        <v>214</v>
      </c>
      <c r="AS8" s="215">
        <v>752.33331298828125</v>
      </c>
      <c r="AT8" s="215">
        <v>2275.333251953125</v>
      </c>
      <c r="AU8" s="215">
        <v>13363</v>
      </c>
      <c r="AV8" s="215">
        <v>1475.3333740234375</v>
      </c>
      <c r="AW8" s="215">
        <v>4449.66650390625</v>
      </c>
      <c r="AX8" s="215">
        <v>1275.3333740234375</v>
      </c>
      <c r="AY8" s="215">
        <v>3969.333251953125</v>
      </c>
      <c r="AZ8" s="215">
        <v>3814.666748046875</v>
      </c>
      <c r="BA8" s="215">
        <v>51274.66796875</v>
      </c>
      <c r="BB8" s="215">
        <v>586.66668701171875</v>
      </c>
      <c r="BC8" s="215">
        <v>6723.66650390625</v>
      </c>
      <c r="BD8" s="215">
        <v>4085.333251953125</v>
      </c>
      <c r="BE8" s="215">
        <v>22607.333984375</v>
      </c>
      <c r="BF8" s="215">
        <v>47.333332061767578</v>
      </c>
      <c r="BG8" s="215">
        <v>936.66668701171875</v>
      </c>
      <c r="BH8" s="215">
        <v>4278.33349609375</v>
      </c>
      <c r="BI8" s="215">
        <v>30450</v>
      </c>
      <c r="BJ8" s="215">
        <v>1575.6666259765625</v>
      </c>
      <c r="BK8" s="215">
        <v>8236.3330078125</v>
      </c>
      <c r="BL8" s="215">
        <v>8443</v>
      </c>
      <c r="BM8" s="215">
        <v>172802.328125</v>
      </c>
      <c r="BN8" s="215">
        <v>12227</v>
      </c>
      <c r="BO8" s="215">
        <v>74109</v>
      </c>
      <c r="BP8" s="215">
        <v>42118.66796875</v>
      </c>
      <c r="BQ8" s="215">
        <v>153792.671875</v>
      </c>
      <c r="BR8" s="215">
        <v>90334</v>
      </c>
      <c r="BS8" s="215">
        <v>149327</v>
      </c>
      <c r="BT8" s="215">
        <v>33458</v>
      </c>
      <c r="BU8" s="215">
        <v>64741.66796875</v>
      </c>
      <c r="BV8" s="215">
        <v>7426.66650390625</v>
      </c>
      <c r="BW8" s="215">
        <v>164770.671875</v>
      </c>
      <c r="BX8" s="215">
        <v>438</v>
      </c>
      <c r="BY8" s="215">
        <v>2343.666748046875</v>
      </c>
      <c r="BZ8" s="215">
        <v>3278</v>
      </c>
      <c r="CA8" s="215">
        <v>6529.33349609375</v>
      </c>
      <c r="CB8" s="215">
        <v>6617.33349609375</v>
      </c>
      <c r="CC8" s="215">
        <v>30165</v>
      </c>
      <c r="CD8" s="215">
        <v>13982.3330078125</v>
      </c>
      <c r="CE8" s="215">
        <v>45892</v>
      </c>
      <c r="CF8" s="215">
        <v>25135.333984375</v>
      </c>
      <c r="CG8" s="215">
        <v>50841.33203125</v>
      </c>
      <c r="CH8" s="215">
        <v>16269</v>
      </c>
      <c r="CI8" s="215">
        <v>20689.333984375</v>
      </c>
      <c r="CJ8" s="215">
        <v>3911</v>
      </c>
      <c r="CK8" s="215">
        <v>5392.33349609375</v>
      </c>
      <c r="CL8" s="215">
        <v>39453.66796875</v>
      </c>
      <c r="CM8" s="215">
        <v>103581</v>
      </c>
      <c r="CN8" s="215">
        <v>1596</v>
      </c>
      <c r="CO8" s="215">
        <v>7784</v>
      </c>
      <c r="CP8" s="215">
        <v>4212</v>
      </c>
      <c r="CQ8" s="215">
        <v>8622.6669921875</v>
      </c>
      <c r="CR8" s="215">
        <v>1316.3333740234375</v>
      </c>
      <c r="CS8" s="215">
        <v>1146.3333740234375</v>
      </c>
      <c r="CT8" s="215">
        <v>72982</v>
      </c>
      <c r="CU8" s="215">
        <v>157555.328125</v>
      </c>
      <c r="CV8" s="215">
        <v>6684</v>
      </c>
      <c r="CW8" s="215">
        <v>14860.6669921875</v>
      </c>
      <c r="CX8" s="215">
        <v>113558.6640625</v>
      </c>
      <c r="CY8" s="215">
        <v>44324</v>
      </c>
      <c r="CZ8" s="215">
        <v>118020.3359375</v>
      </c>
      <c r="DA8" s="215">
        <v>47667.33203125</v>
      </c>
      <c r="DB8" s="215">
        <v>5452</v>
      </c>
      <c r="DC8" s="215">
        <v>20181</v>
      </c>
      <c r="DD8" s="215">
        <v>55011</v>
      </c>
      <c r="DE8" s="215">
        <v>55012.66796875</v>
      </c>
      <c r="DF8" s="215">
        <v>13131.3330078125</v>
      </c>
      <c r="DG8" s="215">
        <v>32374.333984375</v>
      </c>
      <c r="DH8" s="215">
        <v>21617.666015625</v>
      </c>
      <c r="DI8" s="215">
        <v>33404.33203125</v>
      </c>
      <c r="DJ8" s="215">
        <v>3240.333251953125</v>
      </c>
      <c r="DK8" s="215">
        <v>7342.66650390625</v>
      </c>
    </row>
    <row r="9" spans="1:117" x14ac:dyDescent="0.25">
      <c r="A9" s="214" t="s">
        <v>406</v>
      </c>
      <c r="B9" s="215">
        <v>17827.666015625</v>
      </c>
      <c r="C9" s="215">
        <v>200513.328125</v>
      </c>
      <c r="D9" s="215">
        <v>303.33334350585938</v>
      </c>
      <c r="E9" s="215">
        <v>7199.33349609375</v>
      </c>
      <c r="F9" s="215">
        <v>899</v>
      </c>
      <c r="G9" s="215">
        <v>8529.6669921875</v>
      </c>
      <c r="H9" s="215">
        <v>2027.3333740234375</v>
      </c>
      <c r="I9" s="215">
        <v>21804.666015625</v>
      </c>
      <c r="J9" s="215">
        <v>135.33332824707031</v>
      </c>
      <c r="K9" s="215">
        <v>2275.666748046875</v>
      </c>
      <c r="L9" s="215">
        <v>570.33331298828125</v>
      </c>
      <c r="M9" s="215">
        <v>7605</v>
      </c>
      <c r="N9" s="215">
        <v>46825.66796875</v>
      </c>
      <c r="O9" s="215">
        <v>219770.671875</v>
      </c>
      <c r="P9" s="215">
        <v>855</v>
      </c>
      <c r="Q9" s="215">
        <v>4254</v>
      </c>
      <c r="R9" s="215">
        <v>15933.6669921875</v>
      </c>
      <c r="S9" s="215">
        <v>37606</v>
      </c>
      <c r="T9" s="215">
        <v>21526.666015625</v>
      </c>
      <c r="U9" s="215">
        <v>13680</v>
      </c>
      <c r="V9" s="215">
        <v>8607</v>
      </c>
      <c r="W9" s="215">
        <v>28475.333984375</v>
      </c>
      <c r="X9" s="215">
        <v>1237.6666259765625</v>
      </c>
      <c r="Y9" s="215">
        <v>19959</v>
      </c>
      <c r="Z9" s="215">
        <v>3768.666748046875</v>
      </c>
      <c r="AA9" s="215">
        <v>23563.333984375</v>
      </c>
      <c r="AB9" s="215">
        <v>8871</v>
      </c>
      <c r="AC9" s="215">
        <v>28827</v>
      </c>
      <c r="AD9" s="215">
        <v>869.66668701171875</v>
      </c>
      <c r="AE9" s="215">
        <v>7102</v>
      </c>
      <c r="AF9" s="215">
        <v>17194.666015625</v>
      </c>
      <c r="AG9" s="215">
        <v>54040</v>
      </c>
      <c r="AH9" s="215">
        <v>6438</v>
      </c>
      <c r="AI9" s="215">
        <v>35902.33203125</v>
      </c>
      <c r="AJ9" s="215">
        <v>2196.333251953125</v>
      </c>
      <c r="AK9" s="215">
        <v>32357</v>
      </c>
      <c r="AL9" s="215">
        <v>1656.6666259765625</v>
      </c>
      <c r="AM9" s="215">
        <v>33249</v>
      </c>
      <c r="AN9" s="215">
        <v>4821.66650390625</v>
      </c>
      <c r="AO9" s="215">
        <v>52066.33203125</v>
      </c>
      <c r="AP9" s="215">
        <v>4270</v>
      </c>
      <c r="AQ9" s="215">
        <v>40761.66796875</v>
      </c>
      <c r="AR9" s="215">
        <v>226</v>
      </c>
      <c r="AS9" s="215">
        <v>775</v>
      </c>
      <c r="AT9" s="215">
        <v>2291.666748046875</v>
      </c>
      <c r="AU9" s="215">
        <v>13613.6669921875</v>
      </c>
      <c r="AV9" s="215">
        <v>1383</v>
      </c>
      <c r="AW9" s="215">
        <v>3948</v>
      </c>
      <c r="AX9" s="215">
        <v>1263</v>
      </c>
      <c r="AY9" s="215">
        <v>4054.333251953125</v>
      </c>
      <c r="AZ9" s="215">
        <v>4004.666748046875</v>
      </c>
      <c r="BA9" s="215">
        <v>52249.33203125</v>
      </c>
      <c r="BB9" s="215">
        <v>552.33331298828125</v>
      </c>
      <c r="BC9" s="215">
        <v>6667.33349609375</v>
      </c>
      <c r="BD9" s="215">
        <v>4203.33349609375</v>
      </c>
      <c r="BE9" s="215">
        <v>23718.333984375</v>
      </c>
      <c r="BF9" s="215">
        <v>50.666667938232422</v>
      </c>
      <c r="BG9" s="215">
        <v>935.33331298828125</v>
      </c>
      <c r="BH9" s="215">
        <v>4329.33349609375</v>
      </c>
      <c r="BI9" s="215">
        <v>30695</v>
      </c>
      <c r="BJ9" s="215">
        <v>1596.3333740234375</v>
      </c>
      <c r="BK9" s="215">
        <v>8277.3330078125</v>
      </c>
      <c r="BL9" s="215">
        <v>8913.6669921875</v>
      </c>
      <c r="BM9" s="215">
        <v>187723</v>
      </c>
      <c r="BN9" s="215">
        <v>12731.3330078125</v>
      </c>
      <c r="BO9" s="215">
        <v>75475.6640625</v>
      </c>
      <c r="BP9" s="215">
        <v>42933.66796875</v>
      </c>
      <c r="BQ9" s="215">
        <v>154005</v>
      </c>
      <c r="BR9" s="215">
        <v>92543.3359375</v>
      </c>
      <c r="BS9" s="215">
        <v>153473</v>
      </c>
      <c r="BT9" s="215">
        <v>34541.33203125</v>
      </c>
      <c r="BU9" s="215">
        <v>66749.3359375</v>
      </c>
      <c r="BV9" s="215">
        <v>7552.33349609375</v>
      </c>
      <c r="BW9" s="215">
        <v>169243</v>
      </c>
      <c r="BX9" s="215">
        <v>447.33334350585938</v>
      </c>
      <c r="BY9" s="215">
        <v>2378.666748046875</v>
      </c>
      <c r="BZ9" s="215">
        <v>3282.333251953125</v>
      </c>
      <c r="CA9" s="215">
        <v>6575.66650390625</v>
      </c>
      <c r="CB9" s="215">
        <v>6749.66650390625</v>
      </c>
      <c r="CC9" s="215">
        <v>30498.333984375</v>
      </c>
      <c r="CD9" s="215">
        <v>14342</v>
      </c>
      <c r="CE9" s="215">
        <v>46366.66796875</v>
      </c>
      <c r="CF9" s="215">
        <v>25297</v>
      </c>
      <c r="CG9" s="215">
        <v>50316.33203125</v>
      </c>
      <c r="CH9" s="215">
        <v>18057</v>
      </c>
      <c r="CI9" s="215">
        <v>22025.333984375</v>
      </c>
      <c r="CJ9" s="215">
        <v>3887.333251953125</v>
      </c>
      <c r="CK9" s="215">
        <v>5220</v>
      </c>
      <c r="CL9" s="215">
        <v>40003.33203125</v>
      </c>
      <c r="CM9" s="215">
        <v>105686.6640625</v>
      </c>
      <c r="CN9" s="215">
        <v>1699.6666259765625</v>
      </c>
      <c r="CO9" s="215">
        <v>8063.66650390625</v>
      </c>
      <c r="CP9" s="215">
        <v>4451.66650390625</v>
      </c>
      <c r="CQ9" s="215">
        <v>8962.3330078125</v>
      </c>
      <c r="CR9" s="215">
        <v>1305.3333740234375</v>
      </c>
      <c r="CS9" s="215">
        <v>1145</v>
      </c>
      <c r="CT9" s="215">
        <v>75726.3359375</v>
      </c>
      <c r="CU9" s="215">
        <v>165966.328125</v>
      </c>
      <c r="CV9" s="215">
        <v>7084.66650390625</v>
      </c>
      <c r="CW9" s="215">
        <v>15579</v>
      </c>
      <c r="CX9" s="215">
        <v>115848.6640625</v>
      </c>
      <c r="CY9" s="215">
        <v>45088</v>
      </c>
      <c r="CZ9" s="215">
        <v>119345.6640625</v>
      </c>
      <c r="DA9" s="215">
        <v>48492</v>
      </c>
      <c r="DB9" s="215">
        <v>4918.33349609375</v>
      </c>
      <c r="DC9" s="215">
        <v>19814.666015625</v>
      </c>
      <c r="DD9" s="215">
        <v>55357.33203125</v>
      </c>
      <c r="DE9" s="215">
        <v>54293</v>
      </c>
      <c r="DF9" s="215">
        <v>13374.3330078125</v>
      </c>
      <c r="DG9" s="215">
        <v>32540.333984375</v>
      </c>
      <c r="DH9" s="215">
        <v>22190.333984375</v>
      </c>
      <c r="DI9" s="215">
        <v>35104</v>
      </c>
      <c r="DJ9" s="215">
        <v>3137.666748046875</v>
      </c>
      <c r="DK9" s="215">
        <v>7009.33349609375</v>
      </c>
    </row>
    <row r="10" spans="1:117" x14ac:dyDescent="0.25">
      <c r="A10" s="214" t="s">
        <v>407</v>
      </c>
      <c r="B10" s="215">
        <v>19406.333984375</v>
      </c>
      <c r="C10" s="215">
        <v>205739</v>
      </c>
      <c r="D10" s="215">
        <v>262</v>
      </c>
      <c r="E10" s="215">
        <v>7508.33349609375</v>
      </c>
      <c r="F10" s="215">
        <v>935.33331298828125</v>
      </c>
      <c r="G10" s="215">
        <v>7713</v>
      </c>
      <c r="H10" s="215">
        <v>2059.333251953125</v>
      </c>
      <c r="I10" s="215">
        <v>23630.666015625</v>
      </c>
      <c r="J10" s="215">
        <v>144.33332824707031</v>
      </c>
      <c r="K10" s="215">
        <v>2340.333251953125</v>
      </c>
      <c r="L10" s="215">
        <v>591.33331298828125</v>
      </c>
      <c r="M10" s="215">
        <v>7961.66650390625</v>
      </c>
      <c r="N10" s="215">
        <v>49001.66796875</v>
      </c>
      <c r="O10" s="215">
        <v>223573.671875</v>
      </c>
      <c r="P10" s="215">
        <v>565.33331298828125</v>
      </c>
      <c r="Q10" s="215">
        <v>3961</v>
      </c>
      <c r="R10" s="215">
        <v>16111.6669921875</v>
      </c>
      <c r="S10" s="215">
        <v>36942.66796875</v>
      </c>
      <c r="T10" s="215">
        <v>21766.333984375</v>
      </c>
      <c r="U10" s="215">
        <v>13633</v>
      </c>
      <c r="V10" s="215">
        <v>8692</v>
      </c>
      <c r="W10" s="215">
        <v>29149</v>
      </c>
      <c r="X10" s="215">
        <v>1231.3333740234375</v>
      </c>
      <c r="Y10" s="215">
        <v>20514.333984375</v>
      </c>
      <c r="Z10" s="215">
        <v>3940.333251953125</v>
      </c>
      <c r="AA10" s="215">
        <v>24122.666015625</v>
      </c>
      <c r="AB10" s="215">
        <v>9470.3330078125</v>
      </c>
      <c r="AC10" s="215">
        <v>29340</v>
      </c>
      <c r="AD10" s="215">
        <v>884.33331298828125</v>
      </c>
      <c r="AE10" s="215">
        <v>7077.33349609375</v>
      </c>
      <c r="AF10" s="215">
        <v>17483.333984375</v>
      </c>
      <c r="AG10" s="215">
        <v>54785.66796875</v>
      </c>
      <c r="AH10" s="215">
        <v>6552</v>
      </c>
      <c r="AI10" s="215">
        <v>36867.33203125</v>
      </c>
      <c r="AJ10" s="215">
        <v>2269</v>
      </c>
      <c r="AK10" s="215">
        <v>32416.333984375</v>
      </c>
      <c r="AL10" s="215">
        <v>1668.3333740234375</v>
      </c>
      <c r="AM10" s="215">
        <v>33422.66796875</v>
      </c>
      <c r="AN10" s="215">
        <v>4976.66650390625</v>
      </c>
      <c r="AO10" s="215">
        <v>53653.33203125</v>
      </c>
      <c r="AP10" s="215">
        <v>4355.33349609375</v>
      </c>
      <c r="AQ10" s="215">
        <v>42060.33203125</v>
      </c>
      <c r="AR10" s="215">
        <v>235.66667175292969</v>
      </c>
      <c r="AS10" s="215">
        <v>815.66668701171875</v>
      </c>
      <c r="AT10" s="215">
        <v>2270.333251953125</v>
      </c>
      <c r="AU10" s="215">
        <v>13748.6669921875</v>
      </c>
      <c r="AV10" s="215">
        <v>1296</v>
      </c>
      <c r="AW10" s="215">
        <v>3642.666748046875</v>
      </c>
      <c r="AX10" s="215">
        <v>1281.6666259765625</v>
      </c>
      <c r="AY10" s="215">
        <v>4142</v>
      </c>
      <c r="AZ10" s="215">
        <v>4060</v>
      </c>
      <c r="BA10" s="215">
        <v>52946.33203125</v>
      </c>
      <c r="BB10" s="215">
        <v>534</v>
      </c>
      <c r="BC10" s="215">
        <v>6606</v>
      </c>
      <c r="BD10" s="215">
        <v>4306.66650390625</v>
      </c>
      <c r="BE10" s="215">
        <v>23921</v>
      </c>
      <c r="BF10" s="215">
        <v>55.666667938232422</v>
      </c>
      <c r="BG10" s="215">
        <v>951.66668701171875</v>
      </c>
      <c r="BH10" s="215">
        <v>4381</v>
      </c>
      <c r="BI10" s="215">
        <v>30409.333984375</v>
      </c>
      <c r="BJ10" s="215">
        <v>1577</v>
      </c>
      <c r="BK10" s="215">
        <v>8158.66650390625</v>
      </c>
      <c r="BL10" s="215">
        <v>9212.3330078125</v>
      </c>
      <c r="BM10" s="215">
        <v>201485.328125</v>
      </c>
      <c r="BN10" s="215">
        <v>13267.6669921875</v>
      </c>
      <c r="BO10" s="215">
        <v>76561</v>
      </c>
      <c r="BP10" s="215">
        <v>44252.33203125</v>
      </c>
      <c r="BQ10" s="215">
        <v>157496.671875</v>
      </c>
      <c r="BR10" s="215">
        <v>96982.6640625</v>
      </c>
      <c r="BS10" s="215">
        <v>159550.671875</v>
      </c>
      <c r="BT10" s="215">
        <v>35945.66796875</v>
      </c>
      <c r="BU10" s="215">
        <v>68038</v>
      </c>
      <c r="BV10" s="215">
        <v>7669.33349609375</v>
      </c>
      <c r="BW10" s="215">
        <v>172019.671875</v>
      </c>
      <c r="BX10" s="215">
        <v>460.66665649414063</v>
      </c>
      <c r="BY10" s="215">
        <v>2473</v>
      </c>
      <c r="BZ10" s="215">
        <v>3332.666748046875</v>
      </c>
      <c r="CA10" s="215">
        <v>6617</v>
      </c>
      <c r="CB10" s="215">
        <v>6863.66650390625</v>
      </c>
      <c r="CC10" s="215">
        <v>31109.333984375</v>
      </c>
      <c r="CD10" s="215">
        <v>14338.3330078125</v>
      </c>
      <c r="CE10" s="215">
        <v>46299.66796875</v>
      </c>
      <c r="CF10" s="215">
        <v>26080</v>
      </c>
      <c r="CG10" s="215">
        <v>50612.66796875</v>
      </c>
      <c r="CH10" s="215">
        <v>18808</v>
      </c>
      <c r="CI10" s="215">
        <v>22287.333984375</v>
      </c>
      <c r="CJ10" s="215">
        <v>3900</v>
      </c>
      <c r="CK10" s="215">
        <v>5326.33349609375</v>
      </c>
      <c r="CL10" s="215">
        <v>40716</v>
      </c>
      <c r="CM10" s="215">
        <v>107282.6640625</v>
      </c>
      <c r="CN10" s="215">
        <v>1823.3333740234375</v>
      </c>
      <c r="CO10" s="215">
        <v>8309.3330078125</v>
      </c>
      <c r="CP10" s="215">
        <v>4552</v>
      </c>
      <c r="CQ10" s="215">
        <v>9134</v>
      </c>
      <c r="CR10" s="215">
        <v>1297.3333740234375</v>
      </c>
      <c r="CS10" s="215">
        <v>1153</v>
      </c>
      <c r="CT10" s="215">
        <v>79789.3359375</v>
      </c>
      <c r="CU10" s="215">
        <v>171451</v>
      </c>
      <c r="CV10" s="215">
        <v>8047.33349609375</v>
      </c>
      <c r="CW10" s="215">
        <v>16531.333984375</v>
      </c>
      <c r="CX10" s="215">
        <v>125110.6640625</v>
      </c>
      <c r="CY10" s="215">
        <v>47339.33203125</v>
      </c>
      <c r="CZ10" s="215">
        <v>120316.3359375</v>
      </c>
      <c r="DA10" s="215">
        <v>48905</v>
      </c>
      <c r="DB10" s="215">
        <v>4198</v>
      </c>
      <c r="DC10" s="215">
        <v>20340.333984375</v>
      </c>
      <c r="DD10" s="215">
        <v>56454.66796875</v>
      </c>
      <c r="DE10" s="215">
        <v>55444</v>
      </c>
      <c r="DF10" s="215">
        <v>13514.3330078125</v>
      </c>
      <c r="DG10" s="215">
        <v>33110</v>
      </c>
      <c r="DH10" s="215">
        <v>22836.333984375</v>
      </c>
      <c r="DI10" s="215">
        <v>36384</v>
      </c>
      <c r="DJ10" s="215">
        <v>2859</v>
      </c>
      <c r="DK10" s="215">
        <v>6540</v>
      </c>
    </row>
    <row r="11" spans="1:117" x14ac:dyDescent="0.25">
      <c r="A11" s="214" t="s">
        <v>408</v>
      </c>
      <c r="B11" s="215">
        <v>26517.333984375</v>
      </c>
      <c r="C11" s="215">
        <v>217655.328125</v>
      </c>
      <c r="D11" s="215">
        <v>276.66665649414063</v>
      </c>
      <c r="E11" s="215">
        <v>7791</v>
      </c>
      <c r="F11" s="215">
        <v>947.66668701171875</v>
      </c>
      <c r="G11" s="215">
        <v>8744</v>
      </c>
      <c r="H11" s="215">
        <v>2118</v>
      </c>
      <c r="I11" s="215">
        <v>23564</v>
      </c>
      <c r="J11" s="215">
        <v>166</v>
      </c>
      <c r="K11" s="215">
        <v>2485</v>
      </c>
      <c r="L11" s="215">
        <v>563</v>
      </c>
      <c r="M11" s="215">
        <v>7336</v>
      </c>
      <c r="N11" s="215">
        <v>53907.66796875</v>
      </c>
      <c r="O11" s="215">
        <v>225100.671875</v>
      </c>
      <c r="P11" s="215">
        <v>790.66668701171875</v>
      </c>
      <c r="Q11" s="215">
        <v>5284</v>
      </c>
      <c r="R11" s="215">
        <v>15868.6669921875</v>
      </c>
      <c r="S11" s="215">
        <v>37362</v>
      </c>
      <c r="T11" s="215">
        <v>21038.333984375</v>
      </c>
      <c r="U11" s="215">
        <v>13338.3330078125</v>
      </c>
      <c r="V11" s="215">
        <v>8620.6669921875</v>
      </c>
      <c r="W11" s="215">
        <v>29193</v>
      </c>
      <c r="X11" s="215">
        <v>1244</v>
      </c>
      <c r="Y11" s="215">
        <v>20728.666015625</v>
      </c>
      <c r="Z11" s="215">
        <v>3991.666748046875</v>
      </c>
      <c r="AA11" s="215">
        <v>24194.666015625</v>
      </c>
      <c r="AB11" s="215">
        <v>9862.3330078125</v>
      </c>
      <c r="AC11" s="215">
        <v>30002.333984375</v>
      </c>
      <c r="AD11" s="215">
        <v>861</v>
      </c>
      <c r="AE11" s="215">
        <v>6833.66650390625</v>
      </c>
      <c r="AF11" s="215">
        <v>17675.333984375</v>
      </c>
      <c r="AG11" s="215">
        <v>55504</v>
      </c>
      <c r="AH11" s="215">
        <v>6522.33349609375</v>
      </c>
      <c r="AI11" s="215">
        <v>37001.33203125</v>
      </c>
      <c r="AJ11" s="215">
        <v>2226.666748046875</v>
      </c>
      <c r="AK11" s="215">
        <v>32811</v>
      </c>
      <c r="AL11" s="215">
        <v>1672.6666259765625</v>
      </c>
      <c r="AM11" s="215">
        <v>33361.33203125</v>
      </c>
      <c r="AN11" s="215">
        <v>5368</v>
      </c>
      <c r="AO11" s="215">
        <v>54622</v>
      </c>
      <c r="AP11" s="215">
        <v>4376.66650390625</v>
      </c>
      <c r="AQ11" s="215">
        <v>41979</v>
      </c>
      <c r="AR11" s="215">
        <v>240.66667175292969</v>
      </c>
      <c r="AS11" s="215">
        <v>811.33331298828125</v>
      </c>
      <c r="AT11" s="215">
        <v>2246</v>
      </c>
      <c r="AU11" s="215">
        <v>13944.6669921875</v>
      </c>
      <c r="AV11" s="215">
        <v>1286.6666259765625</v>
      </c>
      <c r="AW11" s="215">
        <v>3585.666748046875</v>
      </c>
      <c r="AX11" s="215">
        <v>1256</v>
      </c>
      <c r="AY11" s="215">
        <v>4104</v>
      </c>
      <c r="AZ11" s="215">
        <v>4190</v>
      </c>
      <c r="BA11" s="215">
        <v>52541</v>
      </c>
      <c r="BB11" s="215">
        <v>537.33331298828125</v>
      </c>
      <c r="BC11" s="215">
        <v>6170</v>
      </c>
      <c r="BD11" s="215">
        <v>4263</v>
      </c>
      <c r="BE11" s="215">
        <v>23971</v>
      </c>
      <c r="BF11" s="215">
        <v>60</v>
      </c>
      <c r="BG11" s="215">
        <v>970.33331298828125</v>
      </c>
      <c r="BH11" s="215">
        <v>4482.33349609375</v>
      </c>
      <c r="BI11" s="215">
        <v>30316.666015625</v>
      </c>
      <c r="BJ11" s="215">
        <v>1597.3333740234375</v>
      </c>
      <c r="BK11" s="215">
        <v>8484</v>
      </c>
      <c r="BL11" s="215">
        <v>9438.6669921875</v>
      </c>
      <c r="BM11" s="215">
        <v>216855.671875</v>
      </c>
      <c r="BN11" s="215">
        <v>14043</v>
      </c>
      <c r="BO11" s="215">
        <v>77798.3359375</v>
      </c>
      <c r="BP11" s="215">
        <v>44976.66796875</v>
      </c>
      <c r="BQ11" s="215">
        <v>159134</v>
      </c>
      <c r="BR11" s="215">
        <v>99225.3359375</v>
      </c>
      <c r="BS11" s="215">
        <v>163378</v>
      </c>
      <c r="BT11" s="215">
        <v>38695.33203125</v>
      </c>
      <c r="BU11" s="215">
        <v>70162.3359375</v>
      </c>
      <c r="BV11" s="215">
        <v>7856.66650390625</v>
      </c>
      <c r="BW11" s="215">
        <v>176182.671875</v>
      </c>
      <c r="BX11" s="215">
        <v>477.66665649414063</v>
      </c>
      <c r="BY11" s="215">
        <v>2447</v>
      </c>
      <c r="BZ11" s="215">
        <v>3545</v>
      </c>
      <c r="CA11" s="215">
        <v>6733.33349609375</v>
      </c>
      <c r="CB11" s="215">
        <v>7215</v>
      </c>
      <c r="CC11" s="215">
        <v>32422</v>
      </c>
      <c r="CD11" s="215">
        <v>14290</v>
      </c>
      <c r="CE11" s="215">
        <v>45625.66796875</v>
      </c>
      <c r="CF11" s="215">
        <v>26837</v>
      </c>
      <c r="CG11" s="215">
        <v>50693</v>
      </c>
      <c r="CH11" s="215">
        <v>19115</v>
      </c>
      <c r="CI11" s="215">
        <v>22569</v>
      </c>
      <c r="CJ11" s="215">
        <v>3977</v>
      </c>
      <c r="CK11" s="215">
        <v>5474</v>
      </c>
      <c r="CL11" s="215">
        <v>42342</v>
      </c>
      <c r="CM11" s="215">
        <v>110066.6640625</v>
      </c>
      <c r="CN11" s="215">
        <v>1760.6666259765625</v>
      </c>
      <c r="CO11" s="215">
        <v>8172.33349609375</v>
      </c>
      <c r="CP11" s="215">
        <v>4758</v>
      </c>
      <c r="CQ11" s="215">
        <v>9567</v>
      </c>
      <c r="CR11" s="215">
        <v>1304.3333740234375</v>
      </c>
      <c r="CS11" s="215">
        <v>1164.3333740234375</v>
      </c>
      <c r="CT11" s="215">
        <v>81202.3359375</v>
      </c>
      <c r="CU11" s="215">
        <v>176975</v>
      </c>
      <c r="CV11" s="215">
        <v>7892.66650390625</v>
      </c>
      <c r="CW11" s="215">
        <v>18344</v>
      </c>
      <c r="CX11" s="215">
        <v>129620.6640625</v>
      </c>
      <c r="CY11" s="215">
        <v>47584.33203125</v>
      </c>
      <c r="CZ11" s="215">
        <v>121414.6640625</v>
      </c>
      <c r="DA11" s="215">
        <v>49522.66796875</v>
      </c>
      <c r="DB11" s="215">
        <v>3935.666748046875</v>
      </c>
      <c r="DC11" s="215">
        <v>20799.333984375</v>
      </c>
      <c r="DD11" s="215">
        <v>57803.33203125</v>
      </c>
      <c r="DE11" s="215">
        <v>56059.33203125</v>
      </c>
      <c r="DF11" s="215">
        <v>14237.6669921875</v>
      </c>
      <c r="DG11" s="215">
        <v>33432.66796875</v>
      </c>
      <c r="DH11" s="215">
        <v>23293.666015625</v>
      </c>
      <c r="DI11" s="215">
        <v>36920.33203125</v>
      </c>
      <c r="DJ11" s="215">
        <v>2431.666748046875</v>
      </c>
      <c r="DK11" s="215">
        <v>6069.33349609375</v>
      </c>
    </row>
    <row r="12" spans="1:117" x14ac:dyDescent="0.25">
      <c r="A12" s="214" t="s">
        <v>409</v>
      </c>
      <c r="B12" s="215">
        <v>23005</v>
      </c>
      <c r="C12" s="215">
        <v>217258.328125</v>
      </c>
      <c r="D12" s="215">
        <v>290</v>
      </c>
      <c r="E12" s="215">
        <v>8230</v>
      </c>
      <c r="F12" s="215">
        <v>822.33331298828125</v>
      </c>
      <c r="G12" s="215">
        <v>9564.3330078125</v>
      </c>
      <c r="H12" s="215">
        <v>2178.333251953125</v>
      </c>
      <c r="I12" s="215">
        <v>24410.666015625</v>
      </c>
      <c r="J12" s="215">
        <v>178.33332824707031</v>
      </c>
      <c r="K12" s="215">
        <v>2560.666748046875</v>
      </c>
      <c r="L12" s="215">
        <v>578</v>
      </c>
      <c r="M12" s="215">
        <v>7814.66650390625</v>
      </c>
      <c r="N12" s="215">
        <v>50798.33203125</v>
      </c>
      <c r="O12" s="215">
        <v>225469</v>
      </c>
      <c r="P12" s="215">
        <v>1081.3333740234375</v>
      </c>
      <c r="Q12" s="215">
        <v>5570.33349609375</v>
      </c>
      <c r="R12" s="215">
        <v>16298</v>
      </c>
      <c r="S12" s="215">
        <v>39829</v>
      </c>
      <c r="T12" s="215">
        <v>21726.666015625</v>
      </c>
      <c r="U12" s="215">
        <v>13865.6669921875</v>
      </c>
      <c r="V12" s="215">
        <v>9047.3330078125</v>
      </c>
      <c r="W12" s="215">
        <v>30107.666015625</v>
      </c>
      <c r="X12" s="215">
        <v>1245.3333740234375</v>
      </c>
      <c r="Y12" s="215">
        <v>21290.333984375</v>
      </c>
      <c r="Z12" s="215">
        <v>3904</v>
      </c>
      <c r="AA12" s="215">
        <v>23944</v>
      </c>
      <c r="AB12" s="215">
        <v>10009.6669921875</v>
      </c>
      <c r="AC12" s="215">
        <v>30595.333984375</v>
      </c>
      <c r="AD12" s="215">
        <v>847.66668701171875</v>
      </c>
      <c r="AE12" s="215">
        <v>6853</v>
      </c>
      <c r="AF12" s="215">
        <v>17829</v>
      </c>
      <c r="AG12" s="215">
        <v>55724</v>
      </c>
      <c r="AH12" s="215">
        <v>6522</v>
      </c>
      <c r="AI12" s="215">
        <v>37353.66796875</v>
      </c>
      <c r="AJ12" s="215">
        <v>2247.333251953125</v>
      </c>
      <c r="AK12" s="215">
        <v>33172.33203125</v>
      </c>
      <c r="AL12" s="215">
        <v>1671.6666259765625</v>
      </c>
      <c r="AM12" s="215">
        <v>33831.66796875</v>
      </c>
      <c r="AN12" s="215">
        <v>5241.33349609375</v>
      </c>
      <c r="AO12" s="215">
        <v>55336</v>
      </c>
      <c r="AP12" s="215">
        <v>4571.33349609375</v>
      </c>
      <c r="AQ12" s="215">
        <v>42713.33203125</v>
      </c>
      <c r="AR12" s="215">
        <v>237</v>
      </c>
      <c r="AS12" s="215">
        <v>820.33331298828125</v>
      </c>
      <c r="AT12" s="215">
        <v>2276</v>
      </c>
      <c r="AU12" s="215">
        <v>14137.3330078125</v>
      </c>
      <c r="AV12" s="215">
        <v>1331</v>
      </c>
      <c r="AW12" s="215">
        <v>3791</v>
      </c>
      <c r="AX12" s="215">
        <v>1276</v>
      </c>
      <c r="AY12" s="215">
        <v>4183.33349609375</v>
      </c>
      <c r="AZ12" s="215">
        <v>4485</v>
      </c>
      <c r="BA12" s="215">
        <v>54626.66796875</v>
      </c>
      <c r="BB12" s="215">
        <v>519</v>
      </c>
      <c r="BC12" s="215">
        <v>5983.33349609375</v>
      </c>
      <c r="BD12" s="215">
        <v>4313.33349609375</v>
      </c>
      <c r="BE12" s="215">
        <v>24504</v>
      </c>
      <c r="BF12" s="215">
        <v>61</v>
      </c>
      <c r="BG12" s="215">
        <v>1032.6666259765625</v>
      </c>
      <c r="BH12" s="215">
        <v>4527.33349609375</v>
      </c>
      <c r="BI12" s="215">
        <v>30157</v>
      </c>
      <c r="BJ12" s="215">
        <v>1619</v>
      </c>
      <c r="BK12" s="215">
        <v>8535.3330078125</v>
      </c>
      <c r="BL12" s="215">
        <v>9909.6669921875</v>
      </c>
      <c r="BM12" s="215">
        <v>220200.328125</v>
      </c>
      <c r="BN12" s="215">
        <v>14532.6669921875</v>
      </c>
      <c r="BO12" s="215">
        <v>78879.6640625</v>
      </c>
      <c r="BP12" s="215">
        <v>44974</v>
      </c>
      <c r="BQ12" s="215">
        <v>163023.671875</v>
      </c>
      <c r="BR12" s="215">
        <v>99161.3359375</v>
      </c>
      <c r="BS12" s="215">
        <v>164789</v>
      </c>
      <c r="BT12" s="215">
        <v>36580</v>
      </c>
      <c r="BU12" s="215">
        <v>67453.6640625</v>
      </c>
      <c r="BV12" s="215">
        <v>7943.33349609375</v>
      </c>
      <c r="BW12" s="215">
        <v>181000</v>
      </c>
      <c r="BX12" s="215">
        <v>463</v>
      </c>
      <c r="BY12" s="215">
        <v>2583.333251953125</v>
      </c>
      <c r="BZ12" s="215">
        <v>3468.666748046875</v>
      </c>
      <c r="CA12" s="215">
        <v>6609</v>
      </c>
      <c r="CB12" s="215">
        <v>7511.33349609375</v>
      </c>
      <c r="CC12" s="215">
        <v>35172.33203125</v>
      </c>
      <c r="CD12" s="215">
        <v>14781.3330078125</v>
      </c>
      <c r="CE12" s="215">
        <v>45760.66796875</v>
      </c>
      <c r="CF12" s="215">
        <v>27788.333984375</v>
      </c>
      <c r="CG12" s="215">
        <v>51375</v>
      </c>
      <c r="CH12" s="215">
        <v>20459.333984375</v>
      </c>
      <c r="CI12" s="215">
        <v>23809.333984375</v>
      </c>
      <c r="CJ12" s="215">
        <v>4059.333251953125</v>
      </c>
      <c r="CK12" s="215">
        <v>5541</v>
      </c>
      <c r="CL12" s="215">
        <v>40749.33203125</v>
      </c>
      <c r="CM12" s="215">
        <v>107871</v>
      </c>
      <c r="CN12" s="215">
        <v>1716.3333740234375</v>
      </c>
      <c r="CO12" s="215">
        <v>8234.3330078125</v>
      </c>
      <c r="CP12" s="215">
        <v>5101.33349609375</v>
      </c>
      <c r="CQ12" s="215">
        <v>10195.6669921875</v>
      </c>
      <c r="CR12" s="215">
        <v>1339</v>
      </c>
      <c r="CS12" s="215">
        <v>1185</v>
      </c>
      <c r="CT12" s="215">
        <v>84292</v>
      </c>
      <c r="CU12" s="215">
        <v>181972.671875</v>
      </c>
      <c r="CV12" s="215">
        <v>8250.3330078125</v>
      </c>
      <c r="CW12" s="215">
        <v>19614.666015625</v>
      </c>
      <c r="CX12" s="215">
        <v>140655.328125</v>
      </c>
      <c r="CY12" s="215">
        <v>51440</v>
      </c>
      <c r="CZ12" s="215">
        <v>121830.3359375</v>
      </c>
      <c r="DA12" s="215">
        <v>49808</v>
      </c>
      <c r="DB12" s="215">
        <v>3839</v>
      </c>
      <c r="DC12" s="215">
        <v>20388.666015625</v>
      </c>
      <c r="DD12" s="215">
        <v>58109.66796875</v>
      </c>
      <c r="DE12" s="215">
        <v>55834.33203125</v>
      </c>
      <c r="DF12" s="215">
        <v>14180.6669921875</v>
      </c>
      <c r="DG12" s="215">
        <v>33014.66796875</v>
      </c>
      <c r="DH12" s="215">
        <v>24031.666015625</v>
      </c>
      <c r="DI12" s="215">
        <v>37397.33203125</v>
      </c>
      <c r="DJ12" s="215">
        <v>2215</v>
      </c>
      <c r="DK12" s="215">
        <v>5559.33349609375</v>
      </c>
    </row>
    <row r="13" spans="1:117" x14ac:dyDescent="0.25">
      <c r="A13" s="214" t="s">
        <v>410</v>
      </c>
      <c r="B13" s="215">
        <v>19425</v>
      </c>
      <c r="C13" s="215">
        <v>210863.328125</v>
      </c>
      <c r="D13" s="215">
        <v>292.33334350585938</v>
      </c>
      <c r="E13" s="215">
        <v>8387</v>
      </c>
      <c r="F13" s="215">
        <v>870.33331298828125</v>
      </c>
      <c r="G13" s="215">
        <v>9175</v>
      </c>
      <c r="H13" s="215">
        <v>2077.333251953125</v>
      </c>
      <c r="I13" s="215">
        <v>24485</v>
      </c>
      <c r="J13" s="215">
        <v>194</v>
      </c>
      <c r="K13" s="215">
        <v>2617.333251953125</v>
      </c>
      <c r="L13" s="215">
        <v>615.33331298828125</v>
      </c>
      <c r="M13" s="215">
        <v>8350.3330078125</v>
      </c>
      <c r="N13" s="215">
        <v>48143.66796875</v>
      </c>
      <c r="O13" s="215">
        <v>223537.671875</v>
      </c>
      <c r="P13" s="215">
        <v>883.66668701171875</v>
      </c>
      <c r="Q13" s="215">
        <v>4298</v>
      </c>
      <c r="R13" s="215">
        <v>16474.333984375</v>
      </c>
      <c r="S13" s="215">
        <v>38863</v>
      </c>
      <c r="T13" s="215">
        <v>22139.666015625</v>
      </c>
      <c r="U13" s="215">
        <v>14042</v>
      </c>
      <c r="V13" s="215">
        <v>8692.6669921875</v>
      </c>
      <c r="W13" s="215">
        <v>29005.333984375</v>
      </c>
      <c r="X13" s="215">
        <v>1308.6666259765625</v>
      </c>
      <c r="Y13" s="215">
        <v>21861</v>
      </c>
      <c r="Z13" s="215">
        <v>3971.666748046875</v>
      </c>
      <c r="AA13" s="215">
        <v>24165</v>
      </c>
      <c r="AB13" s="215">
        <v>10230.6669921875</v>
      </c>
      <c r="AC13" s="215">
        <v>30893</v>
      </c>
      <c r="AD13" s="215">
        <v>840.33331298828125</v>
      </c>
      <c r="AE13" s="215">
        <v>6900.66650390625</v>
      </c>
      <c r="AF13" s="215">
        <v>17933</v>
      </c>
      <c r="AG13" s="215">
        <v>55986</v>
      </c>
      <c r="AH13" s="215">
        <v>6670</v>
      </c>
      <c r="AI13" s="215">
        <v>38119.66796875</v>
      </c>
      <c r="AJ13" s="215">
        <v>2269</v>
      </c>
      <c r="AK13" s="215">
        <v>33604.33203125</v>
      </c>
      <c r="AL13" s="215">
        <v>1665.3333740234375</v>
      </c>
      <c r="AM13" s="215">
        <v>33841</v>
      </c>
      <c r="AN13" s="215">
        <v>5044</v>
      </c>
      <c r="AO13" s="215">
        <v>56380.33203125</v>
      </c>
      <c r="AP13" s="215">
        <v>4669.66650390625</v>
      </c>
      <c r="AQ13" s="215">
        <v>42880.33203125</v>
      </c>
      <c r="AR13" s="215">
        <v>247.66667175292969</v>
      </c>
      <c r="AS13" s="215">
        <v>867</v>
      </c>
      <c r="AT13" s="215">
        <v>2306.333251953125</v>
      </c>
      <c r="AU13" s="215">
        <v>13940</v>
      </c>
      <c r="AV13" s="215">
        <v>1384</v>
      </c>
      <c r="AW13" s="215">
        <v>3901.666748046875</v>
      </c>
      <c r="AX13" s="215">
        <v>1318.3333740234375</v>
      </c>
      <c r="AY13" s="215">
        <v>4274</v>
      </c>
      <c r="AZ13" s="215">
        <v>4980</v>
      </c>
      <c r="BA13" s="215">
        <v>57585.66796875</v>
      </c>
      <c r="BB13" s="215">
        <v>489.66665649414063</v>
      </c>
      <c r="BC13" s="215">
        <v>5963</v>
      </c>
      <c r="BD13" s="215">
        <v>4519.33349609375</v>
      </c>
      <c r="BE13" s="215">
        <v>25176.333984375</v>
      </c>
      <c r="BF13" s="215">
        <v>65.333335876464844</v>
      </c>
      <c r="BG13" s="215">
        <v>1069.3333740234375</v>
      </c>
      <c r="BH13" s="215">
        <v>4816.33349609375</v>
      </c>
      <c r="BI13" s="215">
        <v>31945</v>
      </c>
      <c r="BJ13" s="215">
        <v>1665.3333740234375</v>
      </c>
      <c r="BK13" s="215">
        <v>8577.3330078125</v>
      </c>
      <c r="BL13" s="215">
        <v>10433</v>
      </c>
      <c r="BM13" s="215">
        <v>229847.671875</v>
      </c>
      <c r="BN13" s="215">
        <v>15054.3330078125</v>
      </c>
      <c r="BO13" s="215">
        <v>80116</v>
      </c>
      <c r="BP13" s="215">
        <v>45835</v>
      </c>
      <c r="BQ13" s="215">
        <v>162805</v>
      </c>
      <c r="BR13" s="215">
        <v>102513.6640625</v>
      </c>
      <c r="BS13" s="215">
        <v>170066.328125</v>
      </c>
      <c r="BT13" s="215">
        <v>38698</v>
      </c>
      <c r="BU13" s="215">
        <v>70021.6640625</v>
      </c>
      <c r="BV13" s="215">
        <v>8501.3330078125</v>
      </c>
      <c r="BW13" s="215">
        <v>184519</v>
      </c>
      <c r="BX13" s="215">
        <v>469.33334350585938</v>
      </c>
      <c r="BY13" s="215">
        <v>2655.666748046875</v>
      </c>
      <c r="BZ13" s="215">
        <v>3576.666748046875</v>
      </c>
      <c r="CA13" s="215">
        <v>6675.33349609375</v>
      </c>
      <c r="CB13" s="215">
        <v>7795.66650390625</v>
      </c>
      <c r="CC13" s="215">
        <v>34290.33203125</v>
      </c>
      <c r="CD13" s="215">
        <v>16474.333984375</v>
      </c>
      <c r="CE13" s="215">
        <v>52407.33203125</v>
      </c>
      <c r="CF13" s="215">
        <v>28885.333984375</v>
      </c>
      <c r="CG13" s="215">
        <v>51909.33203125</v>
      </c>
      <c r="CH13" s="215">
        <v>20970.666015625</v>
      </c>
      <c r="CI13" s="215">
        <v>23828.666015625</v>
      </c>
      <c r="CJ13" s="215">
        <v>4127.66650390625</v>
      </c>
      <c r="CK13" s="215">
        <v>5557.66650390625</v>
      </c>
      <c r="CL13" s="215">
        <v>41257.66796875</v>
      </c>
      <c r="CM13" s="215">
        <v>107924</v>
      </c>
      <c r="CN13" s="215">
        <v>1781.6666259765625</v>
      </c>
      <c r="CO13" s="215">
        <v>8424.3330078125</v>
      </c>
      <c r="CP13" s="215">
        <v>5375.33349609375</v>
      </c>
      <c r="CQ13" s="215">
        <v>10773</v>
      </c>
      <c r="CR13" s="215">
        <v>1263.3333740234375</v>
      </c>
      <c r="CS13" s="215">
        <v>1153.3333740234375</v>
      </c>
      <c r="CT13" s="215">
        <v>87143</v>
      </c>
      <c r="CU13" s="215">
        <v>187813.671875</v>
      </c>
      <c r="CV13" s="215">
        <v>8988.3330078125</v>
      </c>
      <c r="CW13" s="215">
        <v>21330.333984375</v>
      </c>
      <c r="CX13" s="215">
        <v>142157</v>
      </c>
      <c r="CY13" s="215">
        <v>52217</v>
      </c>
      <c r="CZ13" s="215">
        <v>122815.3359375</v>
      </c>
      <c r="DA13" s="215">
        <v>49969</v>
      </c>
      <c r="DB13" s="215">
        <v>3697.333251953125</v>
      </c>
      <c r="DC13" s="215">
        <v>20194</v>
      </c>
      <c r="DD13" s="215">
        <v>58809.66796875</v>
      </c>
      <c r="DE13" s="215">
        <v>56153.33203125</v>
      </c>
      <c r="DF13" s="215">
        <v>14994</v>
      </c>
      <c r="DG13" s="215">
        <v>33843.33203125</v>
      </c>
      <c r="DH13" s="215">
        <v>24213.333984375</v>
      </c>
      <c r="DI13" s="215">
        <v>38567.66796875</v>
      </c>
      <c r="DJ13" s="215">
        <v>1966</v>
      </c>
      <c r="DK13" s="215">
        <v>5287</v>
      </c>
    </row>
    <row r="14" spans="1:117" x14ac:dyDescent="0.25">
      <c r="A14" s="214" t="s">
        <v>411</v>
      </c>
      <c r="B14" s="215">
        <v>21333.666015625</v>
      </c>
      <c r="C14" s="215">
        <v>215249.328125</v>
      </c>
      <c r="D14" s="215">
        <v>310.66665649414063</v>
      </c>
      <c r="E14" s="215">
        <v>8664.6669921875</v>
      </c>
      <c r="F14" s="215">
        <v>982.66668701171875</v>
      </c>
      <c r="G14" s="215">
        <v>7977.66650390625</v>
      </c>
      <c r="H14" s="215">
        <v>1991</v>
      </c>
      <c r="I14" s="215">
        <v>24291.333984375</v>
      </c>
      <c r="J14" s="215">
        <v>212.33332824707031</v>
      </c>
      <c r="K14" s="215">
        <v>2711.333251953125</v>
      </c>
      <c r="L14" s="215">
        <v>631.33331298828125</v>
      </c>
      <c r="M14" s="215">
        <v>8540</v>
      </c>
      <c r="N14" s="215">
        <v>50395.66796875</v>
      </c>
      <c r="O14" s="215">
        <v>224570.328125</v>
      </c>
      <c r="P14" s="215">
        <v>561</v>
      </c>
      <c r="Q14" s="215">
        <v>3920.333251953125</v>
      </c>
      <c r="R14" s="215">
        <v>16505.333984375</v>
      </c>
      <c r="S14" s="215">
        <v>37986.33203125</v>
      </c>
      <c r="T14" s="215">
        <v>22700</v>
      </c>
      <c r="U14" s="215">
        <v>14132.3330078125</v>
      </c>
      <c r="V14" s="215">
        <v>8640.6669921875</v>
      </c>
      <c r="W14" s="215">
        <v>28652.333984375</v>
      </c>
      <c r="X14" s="215">
        <v>1353.6666259765625</v>
      </c>
      <c r="Y14" s="215">
        <v>22436.333984375</v>
      </c>
      <c r="Z14" s="215">
        <v>4031</v>
      </c>
      <c r="AA14" s="215">
        <v>24291.333984375</v>
      </c>
      <c r="AB14" s="215">
        <v>10805.3330078125</v>
      </c>
      <c r="AC14" s="215">
        <v>31778</v>
      </c>
      <c r="AD14" s="215">
        <v>848</v>
      </c>
      <c r="AE14" s="215">
        <v>6881.33349609375</v>
      </c>
      <c r="AF14" s="215">
        <v>18373</v>
      </c>
      <c r="AG14" s="215">
        <v>57743.66796875</v>
      </c>
      <c r="AH14" s="215">
        <v>6817.33349609375</v>
      </c>
      <c r="AI14" s="215">
        <v>39288.66796875</v>
      </c>
      <c r="AJ14" s="215">
        <v>2313.666748046875</v>
      </c>
      <c r="AK14" s="215">
        <v>34168</v>
      </c>
      <c r="AL14" s="215">
        <v>1712</v>
      </c>
      <c r="AM14" s="215">
        <v>34281</v>
      </c>
      <c r="AN14" s="215">
        <v>5391</v>
      </c>
      <c r="AO14" s="215">
        <v>58247.33203125</v>
      </c>
      <c r="AP14" s="215">
        <v>4755</v>
      </c>
      <c r="AQ14" s="215">
        <v>43747.33203125</v>
      </c>
      <c r="AR14" s="215">
        <v>259.33334350585938</v>
      </c>
      <c r="AS14" s="215">
        <v>897.66668701171875</v>
      </c>
      <c r="AT14" s="215">
        <v>2327.666748046875</v>
      </c>
      <c r="AU14" s="215">
        <v>13955.6669921875</v>
      </c>
      <c r="AV14" s="215">
        <v>1428.6666259765625</v>
      </c>
      <c r="AW14" s="215">
        <v>3857.666748046875</v>
      </c>
      <c r="AX14" s="215">
        <v>1340</v>
      </c>
      <c r="AY14" s="215">
        <v>4291</v>
      </c>
      <c r="AZ14" s="215">
        <v>5227.33349609375</v>
      </c>
      <c r="BA14" s="215">
        <v>58769.33203125</v>
      </c>
      <c r="BB14" s="215">
        <v>490.66665649414063</v>
      </c>
      <c r="BC14" s="215">
        <v>6205.33349609375</v>
      </c>
      <c r="BD14" s="215">
        <v>4647</v>
      </c>
      <c r="BE14" s="215">
        <v>25870.666015625</v>
      </c>
      <c r="BF14" s="215">
        <v>71.333335876464844</v>
      </c>
      <c r="BG14" s="215">
        <v>1112.6666259765625</v>
      </c>
      <c r="BH14" s="215">
        <v>4844.66650390625</v>
      </c>
      <c r="BI14" s="215">
        <v>31957.333984375</v>
      </c>
      <c r="BJ14" s="215">
        <v>1706.3333740234375</v>
      </c>
      <c r="BK14" s="215">
        <v>8910</v>
      </c>
      <c r="BL14" s="215">
        <v>10610.3330078125</v>
      </c>
      <c r="BM14" s="215">
        <v>239968.671875</v>
      </c>
      <c r="BN14" s="215">
        <v>15704.3330078125</v>
      </c>
      <c r="BO14" s="215">
        <v>81816</v>
      </c>
      <c r="BP14" s="215">
        <v>47480</v>
      </c>
      <c r="BQ14" s="215">
        <v>165578.671875</v>
      </c>
      <c r="BR14" s="215">
        <v>108172.6640625</v>
      </c>
      <c r="BS14" s="215">
        <v>176314</v>
      </c>
      <c r="BT14" s="215">
        <v>40963</v>
      </c>
      <c r="BU14" s="215">
        <v>72061</v>
      </c>
      <c r="BV14" s="215">
        <v>8705.3330078125</v>
      </c>
      <c r="BW14" s="215">
        <v>187152</v>
      </c>
      <c r="BX14" s="215">
        <v>506</v>
      </c>
      <c r="BY14" s="215">
        <v>2811.666748046875</v>
      </c>
      <c r="BZ14" s="215">
        <v>3695.666748046875</v>
      </c>
      <c r="CA14" s="215">
        <v>6751</v>
      </c>
      <c r="CB14" s="215">
        <v>8185.66650390625</v>
      </c>
      <c r="CC14" s="215">
        <v>35548.33203125</v>
      </c>
      <c r="CD14" s="215">
        <v>19975</v>
      </c>
      <c r="CE14" s="215">
        <v>67978</v>
      </c>
      <c r="CF14" s="215">
        <v>30033</v>
      </c>
      <c r="CG14" s="215">
        <v>52717.33203125</v>
      </c>
      <c r="CH14" s="215">
        <v>22420.333984375</v>
      </c>
      <c r="CI14" s="215">
        <v>24476</v>
      </c>
      <c r="CJ14" s="215">
        <v>4195.66650390625</v>
      </c>
      <c r="CK14" s="215">
        <v>5561.33349609375</v>
      </c>
      <c r="CL14" s="215">
        <v>42232</v>
      </c>
      <c r="CM14" s="215">
        <v>108884</v>
      </c>
      <c r="CN14" s="215">
        <v>1790.3333740234375</v>
      </c>
      <c r="CO14" s="215">
        <v>8829</v>
      </c>
      <c r="CP14" s="215">
        <v>5694</v>
      </c>
      <c r="CQ14" s="215">
        <v>11390.6669921875</v>
      </c>
      <c r="CR14" s="215">
        <v>1376.3333740234375</v>
      </c>
      <c r="CS14" s="215">
        <v>1226</v>
      </c>
      <c r="CT14" s="215">
        <v>91814.6640625</v>
      </c>
      <c r="CU14" s="215">
        <v>195397</v>
      </c>
      <c r="CV14" s="215">
        <v>10394.6669921875</v>
      </c>
      <c r="CW14" s="215">
        <v>24368.666015625</v>
      </c>
      <c r="CX14" s="215">
        <v>156794</v>
      </c>
      <c r="CY14" s="215">
        <v>55557</v>
      </c>
      <c r="CZ14" s="215">
        <v>123185.6640625</v>
      </c>
      <c r="DA14" s="215">
        <v>49810</v>
      </c>
      <c r="DB14" s="215">
        <v>3493.666748046875</v>
      </c>
      <c r="DC14" s="215">
        <v>20731.333984375</v>
      </c>
      <c r="DD14" s="215">
        <v>60640</v>
      </c>
      <c r="DE14" s="215">
        <v>57057</v>
      </c>
      <c r="DF14" s="215">
        <v>15333.3330078125</v>
      </c>
      <c r="DG14" s="215">
        <v>34236</v>
      </c>
      <c r="DH14" s="215">
        <v>25082.666015625</v>
      </c>
      <c r="DI14" s="215">
        <v>39961.66796875</v>
      </c>
      <c r="DJ14" s="215">
        <v>1881.3333740234375</v>
      </c>
      <c r="DK14" s="215">
        <v>5088.33349609375</v>
      </c>
    </row>
    <row r="15" spans="1:117" x14ac:dyDescent="0.25">
      <c r="A15" s="214" t="s">
        <v>412</v>
      </c>
      <c r="B15" s="215">
        <v>28499.333984375</v>
      </c>
      <c r="C15" s="215">
        <v>226627.328125</v>
      </c>
      <c r="D15" s="215">
        <v>313.66665649414063</v>
      </c>
      <c r="E15" s="215">
        <v>8691.6669921875</v>
      </c>
      <c r="F15" s="215">
        <v>916.33331298828125</v>
      </c>
      <c r="G15" s="215">
        <v>8874</v>
      </c>
      <c r="H15" s="215">
        <v>2092.666748046875</v>
      </c>
      <c r="I15" s="215">
        <v>25135.666015625</v>
      </c>
      <c r="J15" s="215">
        <v>217</v>
      </c>
      <c r="K15" s="215">
        <v>2756.666748046875</v>
      </c>
      <c r="L15" s="215">
        <v>632</v>
      </c>
      <c r="M15" s="215">
        <v>8454</v>
      </c>
      <c r="N15" s="215">
        <v>55051.66796875</v>
      </c>
      <c r="O15" s="215">
        <v>225041</v>
      </c>
      <c r="P15" s="215">
        <v>730</v>
      </c>
      <c r="Q15" s="215">
        <v>5047.66650390625</v>
      </c>
      <c r="R15" s="215">
        <v>16357</v>
      </c>
      <c r="S15" s="215">
        <v>37600</v>
      </c>
      <c r="T15" s="215">
        <v>22267</v>
      </c>
      <c r="U15" s="215">
        <v>13829.6669921875</v>
      </c>
      <c r="V15" s="215">
        <v>8545</v>
      </c>
      <c r="W15" s="215">
        <v>28205.666015625</v>
      </c>
      <c r="X15" s="215">
        <v>1361</v>
      </c>
      <c r="Y15" s="215">
        <v>22286</v>
      </c>
      <c r="Z15" s="215">
        <v>4104.66650390625</v>
      </c>
      <c r="AA15" s="215">
        <v>24194.666015625</v>
      </c>
      <c r="AB15" s="215">
        <v>10927.6669921875</v>
      </c>
      <c r="AC15" s="215">
        <v>32449.333984375</v>
      </c>
      <c r="AD15" s="215">
        <v>879.33331298828125</v>
      </c>
      <c r="AE15" s="215">
        <v>6872</v>
      </c>
      <c r="AF15" s="215">
        <v>18460</v>
      </c>
      <c r="AG15" s="215">
        <v>58923.66796875</v>
      </c>
      <c r="AH15" s="215">
        <v>6768</v>
      </c>
      <c r="AI15" s="215">
        <v>39311.66796875</v>
      </c>
      <c r="AJ15" s="215">
        <v>2286</v>
      </c>
      <c r="AK15" s="215">
        <v>34145.66796875</v>
      </c>
      <c r="AL15" s="215">
        <v>1697.3333740234375</v>
      </c>
      <c r="AM15" s="215">
        <v>33924.66796875</v>
      </c>
      <c r="AN15" s="215">
        <v>5846.66650390625</v>
      </c>
      <c r="AO15" s="215">
        <v>59759</v>
      </c>
      <c r="AP15" s="215">
        <v>4740.33349609375</v>
      </c>
      <c r="AQ15" s="215">
        <v>43467.33203125</v>
      </c>
      <c r="AR15" s="215">
        <v>270.66665649414063</v>
      </c>
      <c r="AS15" s="215">
        <v>925.33331298828125</v>
      </c>
      <c r="AT15" s="215">
        <v>2264</v>
      </c>
      <c r="AU15" s="215">
        <v>13961.3330078125</v>
      </c>
      <c r="AV15" s="215">
        <v>1412</v>
      </c>
      <c r="AW15" s="215">
        <v>3828.666748046875</v>
      </c>
      <c r="AX15" s="215">
        <v>1362.3333740234375</v>
      </c>
      <c r="AY15" s="215">
        <v>4230.66650390625</v>
      </c>
      <c r="AZ15" s="215">
        <v>5165.33349609375</v>
      </c>
      <c r="BA15" s="215">
        <v>57975</v>
      </c>
      <c r="BB15" s="215">
        <v>491.33334350585938</v>
      </c>
      <c r="BC15" s="215">
        <v>6063.66650390625</v>
      </c>
      <c r="BD15" s="215">
        <v>4569.66650390625</v>
      </c>
      <c r="BE15" s="215">
        <v>25744.666015625</v>
      </c>
      <c r="BF15" s="215">
        <v>82</v>
      </c>
      <c r="BG15" s="215">
        <v>1086.6666259765625</v>
      </c>
      <c r="BH15" s="215">
        <v>4895.66650390625</v>
      </c>
      <c r="BI15" s="215">
        <v>32079</v>
      </c>
      <c r="BJ15" s="215">
        <v>1742.3333740234375</v>
      </c>
      <c r="BK15" s="215">
        <v>9023.6669921875</v>
      </c>
      <c r="BL15" s="215">
        <v>11009.3330078125</v>
      </c>
      <c r="BM15" s="215">
        <v>243281</v>
      </c>
      <c r="BN15" s="215">
        <v>16471.666015625</v>
      </c>
      <c r="BO15" s="215">
        <v>83071</v>
      </c>
      <c r="BP15" s="215">
        <v>48550.66796875</v>
      </c>
      <c r="BQ15" s="215">
        <v>167936</v>
      </c>
      <c r="BR15" s="215">
        <v>111215.3359375</v>
      </c>
      <c r="BS15" s="215">
        <v>179246</v>
      </c>
      <c r="BT15" s="215">
        <v>44091.33203125</v>
      </c>
      <c r="BU15" s="215">
        <v>74655</v>
      </c>
      <c r="BV15" s="215">
        <v>9035.6669921875</v>
      </c>
      <c r="BW15" s="215">
        <v>188529</v>
      </c>
      <c r="BX15" s="215">
        <v>504</v>
      </c>
      <c r="BY15" s="215">
        <v>2874.333251953125</v>
      </c>
      <c r="BZ15" s="215">
        <v>3866.333251953125</v>
      </c>
      <c r="CA15" s="215">
        <v>6892.66650390625</v>
      </c>
      <c r="CB15" s="215">
        <v>8697.6669921875</v>
      </c>
      <c r="CC15" s="215">
        <v>36144.33203125</v>
      </c>
      <c r="CD15" s="215">
        <v>19397.666015625</v>
      </c>
      <c r="CE15" s="215">
        <v>63575.33203125</v>
      </c>
      <c r="CF15" s="215">
        <v>30671</v>
      </c>
      <c r="CG15" s="215">
        <v>52599.66796875</v>
      </c>
      <c r="CH15" s="215">
        <v>22218</v>
      </c>
      <c r="CI15" s="215">
        <v>24026.333984375</v>
      </c>
      <c r="CJ15" s="215">
        <v>4205</v>
      </c>
      <c r="CK15" s="215">
        <v>5659.33349609375</v>
      </c>
      <c r="CL15" s="215">
        <v>44061.66796875</v>
      </c>
      <c r="CM15" s="215">
        <v>112171.3359375</v>
      </c>
      <c r="CN15" s="215">
        <v>1821.6666259765625</v>
      </c>
      <c r="CO15" s="215">
        <v>9519.3330078125</v>
      </c>
      <c r="CP15" s="215">
        <v>5926.66650390625</v>
      </c>
      <c r="CQ15" s="215">
        <v>11782</v>
      </c>
      <c r="CR15" s="215">
        <v>1399.6666259765625</v>
      </c>
      <c r="CS15" s="215">
        <v>1242</v>
      </c>
      <c r="CT15" s="215">
        <v>94389.3359375</v>
      </c>
      <c r="CU15" s="215">
        <v>202321.328125</v>
      </c>
      <c r="CV15" s="215">
        <v>10502.3330078125</v>
      </c>
      <c r="CW15" s="215">
        <v>24361.333984375</v>
      </c>
      <c r="CX15" s="215">
        <v>179614</v>
      </c>
      <c r="CY15" s="215">
        <v>59231</v>
      </c>
      <c r="CZ15" s="215">
        <v>123527.3359375</v>
      </c>
      <c r="DA15" s="215">
        <v>49821.33203125</v>
      </c>
      <c r="DB15" s="215">
        <v>3631</v>
      </c>
      <c r="DC15" s="215">
        <v>21350</v>
      </c>
      <c r="DD15" s="215">
        <v>63883</v>
      </c>
      <c r="DE15" s="215">
        <v>58277</v>
      </c>
      <c r="DF15" s="215">
        <v>16336.3330078125</v>
      </c>
      <c r="DG15" s="215">
        <v>34967.66796875</v>
      </c>
      <c r="DH15" s="215">
        <v>25279.333984375</v>
      </c>
      <c r="DI15" s="215">
        <v>39707.33203125</v>
      </c>
      <c r="DJ15" s="215">
        <v>1890</v>
      </c>
      <c r="DK15" s="215">
        <v>4837.33349609375</v>
      </c>
    </row>
    <row r="16" spans="1:117" x14ac:dyDescent="0.25">
      <c r="A16" s="214" t="s">
        <v>413</v>
      </c>
      <c r="B16" s="215">
        <v>23137.333984375</v>
      </c>
      <c r="C16" s="215">
        <v>218249.328125</v>
      </c>
      <c r="D16" s="215">
        <v>330.66665649414063</v>
      </c>
      <c r="E16" s="215">
        <v>9103</v>
      </c>
      <c r="F16" s="215">
        <v>900.66668701171875</v>
      </c>
      <c r="G16" s="215">
        <v>9770.3330078125</v>
      </c>
      <c r="H16" s="215">
        <v>2156.666748046875</v>
      </c>
      <c r="I16" s="215">
        <v>25221</v>
      </c>
      <c r="J16" s="215">
        <v>211.66667175292969</v>
      </c>
      <c r="K16" s="215">
        <v>2904</v>
      </c>
      <c r="L16" s="215">
        <v>640</v>
      </c>
      <c r="M16" s="215">
        <v>8621.3330078125</v>
      </c>
      <c r="N16" s="215">
        <v>51590.33203125</v>
      </c>
      <c r="O16" s="215">
        <v>223286</v>
      </c>
      <c r="P16" s="215">
        <v>965.33331298828125</v>
      </c>
      <c r="Q16" s="215">
        <v>5307.66650390625</v>
      </c>
      <c r="R16" s="215">
        <v>16864.666015625</v>
      </c>
      <c r="S16" s="215">
        <v>39651</v>
      </c>
      <c r="T16" s="215">
        <v>22797</v>
      </c>
      <c r="U16" s="215">
        <v>14033.3330078125</v>
      </c>
      <c r="V16" s="215">
        <v>8639.6669921875</v>
      </c>
      <c r="W16" s="215">
        <v>28166.666015625</v>
      </c>
      <c r="X16" s="215">
        <v>1365</v>
      </c>
      <c r="Y16" s="215">
        <v>22185.666015625</v>
      </c>
      <c r="Z16" s="215">
        <v>4039.666748046875</v>
      </c>
      <c r="AA16" s="215">
        <v>23984.333984375</v>
      </c>
      <c r="AB16" s="215">
        <v>11187.3330078125</v>
      </c>
      <c r="AC16" s="215">
        <v>33164</v>
      </c>
      <c r="AD16" s="215">
        <v>889</v>
      </c>
      <c r="AE16" s="215">
        <v>6903</v>
      </c>
      <c r="AF16" s="215">
        <v>18479.666015625</v>
      </c>
      <c r="AG16" s="215">
        <v>57429.33203125</v>
      </c>
      <c r="AH16" s="215">
        <v>6606.66650390625</v>
      </c>
      <c r="AI16" s="215">
        <v>39512.66796875</v>
      </c>
      <c r="AJ16" s="215">
        <v>2345</v>
      </c>
      <c r="AK16" s="215">
        <v>34022.66796875</v>
      </c>
      <c r="AL16" s="215">
        <v>1730</v>
      </c>
      <c r="AM16" s="215">
        <v>33955.66796875</v>
      </c>
      <c r="AN16" s="215">
        <v>5596.33349609375</v>
      </c>
      <c r="AO16" s="215">
        <v>60381</v>
      </c>
      <c r="AP16" s="215">
        <v>4829.66650390625</v>
      </c>
      <c r="AQ16" s="215">
        <v>43291</v>
      </c>
      <c r="AR16" s="215">
        <v>304.33334350585938</v>
      </c>
      <c r="AS16" s="215">
        <v>947.66668701171875</v>
      </c>
      <c r="AT16" s="215">
        <v>2311</v>
      </c>
      <c r="AU16" s="215">
        <v>14190.6669921875</v>
      </c>
      <c r="AV16" s="215">
        <v>1452</v>
      </c>
      <c r="AW16" s="215">
        <v>3998.666748046875</v>
      </c>
      <c r="AX16" s="215">
        <v>1388.3333740234375</v>
      </c>
      <c r="AY16" s="215">
        <v>4288.66650390625</v>
      </c>
      <c r="AZ16" s="215">
        <v>5303</v>
      </c>
      <c r="BA16" s="215">
        <v>58032</v>
      </c>
      <c r="BB16" s="215">
        <v>485.66665649414063</v>
      </c>
      <c r="BC16" s="215">
        <v>6159</v>
      </c>
      <c r="BD16" s="215">
        <v>4646</v>
      </c>
      <c r="BE16" s="215">
        <v>26148</v>
      </c>
      <c r="BF16" s="215">
        <v>75.666664123535156</v>
      </c>
      <c r="BG16" s="215">
        <v>1062</v>
      </c>
      <c r="BH16" s="215">
        <v>4911.33349609375</v>
      </c>
      <c r="BI16" s="215">
        <v>32020.666015625</v>
      </c>
      <c r="BJ16" s="215">
        <v>1807.3333740234375</v>
      </c>
      <c r="BK16" s="215">
        <v>9039</v>
      </c>
      <c r="BL16" s="215">
        <v>11009.6669921875</v>
      </c>
      <c r="BM16" s="215">
        <v>243250</v>
      </c>
      <c r="BN16" s="215">
        <v>16893</v>
      </c>
      <c r="BO16" s="215">
        <v>83483.6640625</v>
      </c>
      <c r="BP16" s="215">
        <v>48780.66796875</v>
      </c>
      <c r="BQ16" s="215">
        <v>171223</v>
      </c>
      <c r="BR16" s="215">
        <v>111483.6640625</v>
      </c>
      <c r="BS16" s="215">
        <v>179857.671875</v>
      </c>
      <c r="BT16" s="215">
        <v>40945</v>
      </c>
      <c r="BU16" s="215">
        <v>70920</v>
      </c>
      <c r="BV16" s="215">
        <v>9018.3330078125</v>
      </c>
      <c r="BW16" s="215">
        <v>189461</v>
      </c>
      <c r="BX16" s="215">
        <v>493</v>
      </c>
      <c r="BY16" s="215">
        <v>2922</v>
      </c>
      <c r="BZ16" s="215">
        <v>3843</v>
      </c>
      <c r="CA16" s="215">
        <v>6969.33349609375</v>
      </c>
      <c r="CB16" s="215">
        <v>8716.6669921875</v>
      </c>
      <c r="CC16" s="215">
        <v>38429.66796875</v>
      </c>
      <c r="CD16" s="215">
        <v>19841.666015625</v>
      </c>
      <c r="CE16" s="215">
        <v>64323</v>
      </c>
      <c r="CF16" s="215">
        <v>31982</v>
      </c>
      <c r="CG16" s="215">
        <v>52775.66796875</v>
      </c>
      <c r="CH16" s="215">
        <v>22270.666015625</v>
      </c>
      <c r="CI16" s="215">
        <v>24081.666015625</v>
      </c>
      <c r="CJ16" s="215">
        <v>4860.66650390625</v>
      </c>
      <c r="CK16" s="215">
        <v>6150.33349609375</v>
      </c>
      <c r="CL16" s="215">
        <v>42653.33203125</v>
      </c>
      <c r="CM16" s="215">
        <v>110555.3359375</v>
      </c>
      <c r="CN16" s="215">
        <v>1769.6666259765625</v>
      </c>
      <c r="CO16" s="215">
        <v>9970</v>
      </c>
      <c r="CP16" s="215">
        <v>6328.66650390625</v>
      </c>
      <c r="CQ16" s="215">
        <v>12548</v>
      </c>
      <c r="CR16" s="215">
        <v>1459</v>
      </c>
      <c r="CS16" s="215">
        <v>1269</v>
      </c>
      <c r="CT16" s="215">
        <v>96141.6640625</v>
      </c>
      <c r="CU16" s="215">
        <v>204184</v>
      </c>
      <c r="CV16" s="215">
        <v>10234.3330078125</v>
      </c>
      <c r="CW16" s="215">
        <v>22832</v>
      </c>
      <c r="CX16" s="215">
        <v>194772</v>
      </c>
      <c r="CY16" s="215">
        <v>64096.66796875</v>
      </c>
      <c r="CZ16" s="215">
        <v>123543.3359375</v>
      </c>
      <c r="DA16" s="215">
        <v>49568</v>
      </c>
      <c r="DB16" s="215">
        <v>3662.666748046875</v>
      </c>
      <c r="DC16" s="215">
        <v>21607.666015625</v>
      </c>
      <c r="DD16" s="215">
        <v>64302.33203125</v>
      </c>
      <c r="DE16" s="215">
        <v>58089.33203125</v>
      </c>
      <c r="DF16" s="215">
        <v>15617.3330078125</v>
      </c>
      <c r="DG16" s="215">
        <v>33208.66796875</v>
      </c>
      <c r="DH16" s="215">
        <v>25578.666015625</v>
      </c>
      <c r="DI16" s="215">
        <v>39511</v>
      </c>
      <c r="DJ16" s="215">
        <v>1643.3333740234375</v>
      </c>
      <c r="DK16" s="215">
        <v>4380.66650390625</v>
      </c>
    </row>
    <row r="17" spans="1:115" x14ac:dyDescent="0.25">
      <c r="A17" s="214" t="s">
        <v>414</v>
      </c>
      <c r="B17" s="215">
        <v>20577.666015625</v>
      </c>
      <c r="C17" s="215">
        <v>215476.328125</v>
      </c>
      <c r="D17" s="215">
        <v>342.33334350585938</v>
      </c>
      <c r="E17" s="215">
        <v>9640.3330078125</v>
      </c>
      <c r="F17" s="215">
        <v>813.66668701171875</v>
      </c>
      <c r="G17" s="215">
        <v>8747.6669921875</v>
      </c>
      <c r="H17" s="215">
        <v>2172.333251953125</v>
      </c>
      <c r="I17" s="215">
        <v>24937</v>
      </c>
      <c r="J17" s="215">
        <v>214</v>
      </c>
      <c r="K17" s="215">
        <v>2901.666748046875</v>
      </c>
      <c r="L17" s="215">
        <v>630</v>
      </c>
      <c r="M17" s="215">
        <v>8534</v>
      </c>
      <c r="N17" s="215">
        <v>48611.33203125</v>
      </c>
      <c r="O17" s="215">
        <v>222689</v>
      </c>
      <c r="P17" s="215">
        <v>599.33331298828125</v>
      </c>
      <c r="Q17" s="215">
        <v>3663.666748046875</v>
      </c>
      <c r="R17" s="215">
        <v>16654.333984375</v>
      </c>
      <c r="S17" s="215">
        <v>39027.33203125</v>
      </c>
      <c r="T17" s="215">
        <v>22812</v>
      </c>
      <c r="U17" s="215">
        <v>13893.3330078125</v>
      </c>
      <c r="V17" s="215">
        <v>8587.3330078125</v>
      </c>
      <c r="W17" s="215">
        <v>27609.666015625</v>
      </c>
      <c r="X17" s="215">
        <v>1433</v>
      </c>
      <c r="Y17" s="215">
        <v>22694.666015625</v>
      </c>
      <c r="Z17" s="215">
        <v>4003.666748046875</v>
      </c>
      <c r="AA17" s="215">
        <v>23832</v>
      </c>
      <c r="AB17" s="215">
        <v>11433.3330078125</v>
      </c>
      <c r="AC17" s="215">
        <v>33323.33203125</v>
      </c>
      <c r="AD17" s="215">
        <v>901.66668701171875</v>
      </c>
      <c r="AE17" s="215">
        <v>6882</v>
      </c>
      <c r="AF17" s="215">
        <v>18558.333984375</v>
      </c>
      <c r="AG17" s="215">
        <v>56926</v>
      </c>
      <c r="AH17" s="215">
        <v>6695.66650390625</v>
      </c>
      <c r="AI17" s="215">
        <v>39969.66796875</v>
      </c>
      <c r="AJ17" s="215">
        <v>2371.666748046875</v>
      </c>
      <c r="AK17" s="215">
        <v>34027.33203125</v>
      </c>
      <c r="AL17" s="215">
        <v>1773.6666259765625</v>
      </c>
      <c r="AM17" s="215">
        <v>34295</v>
      </c>
      <c r="AN17" s="215">
        <v>5237</v>
      </c>
      <c r="AO17" s="215">
        <v>59563.33203125</v>
      </c>
      <c r="AP17" s="215">
        <v>4887.66650390625</v>
      </c>
      <c r="AQ17" s="215">
        <v>43348.33203125</v>
      </c>
      <c r="AR17" s="215">
        <v>321</v>
      </c>
      <c r="AS17" s="215">
        <v>999.66668701171875</v>
      </c>
      <c r="AT17" s="215">
        <v>2252.333251953125</v>
      </c>
      <c r="AU17" s="215">
        <v>13523.3330078125</v>
      </c>
      <c r="AV17" s="215">
        <v>1394.3333740234375</v>
      </c>
      <c r="AW17" s="215">
        <v>3982</v>
      </c>
      <c r="AX17" s="215">
        <v>1368</v>
      </c>
      <c r="AY17" s="215">
        <v>4237.66650390625</v>
      </c>
      <c r="AZ17" s="215">
        <v>5381.33349609375</v>
      </c>
      <c r="BA17" s="215">
        <v>58711.66796875</v>
      </c>
      <c r="BB17" s="215">
        <v>493.33334350585938</v>
      </c>
      <c r="BC17" s="215">
        <v>6126</v>
      </c>
      <c r="BD17" s="215">
        <v>4810.66650390625</v>
      </c>
      <c r="BE17" s="215">
        <v>26474.666015625</v>
      </c>
      <c r="BF17" s="215">
        <v>73.333335876464844</v>
      </c>
      <c r="BG17" s="215">
        <v>1068.3333740234375</v>
      </c>
      <c r="BH17" s="215">
        <v>5002</v>
      </c>
      <c r="BI17" s="215">
        <v>32676.333984375</v>
      </c>
      <c r="BJ17" s="215">
        <v>1837.3333740234375</v>
      </c>
      <c r="BK17" s="215">
        <v>8990.6669921875</v>
      </c>
      <c r="BL17" s="215">
        <v>11358.6669921875</v>
      </c>
      <c r="BM17" s="215">
        <v>250213.671875</v>
      </c>
      <c r="BN17" s="215">
        <v>17331</v>
      </c>
      <c r="BO17" s="215">
        <v>84998.6640625</v>
      </c>
      <c r="BP17" s="215">
        <v>48755.66796875</v>
      </c>
      <c r="BQ17" s="215">
        <v>168623.671875</v>
      </c>
      <c r="BR17" s="215">
        <v>114270</v>
      </c>
      <c r="BS17" s="215">
        <v>182521.671875</v>
      </c>
      <c r="BT17" s="215">
        <v>42202</v>
      </c>
      <c r="BU17" s="215">
        <v>72669.6640625</v>
      </c>
      <c r="BV17" s="215">
        <v>9158.6669921875</v>
      </c>
      <c r="BW17" s="215">
        <v>191288.328125</v>
      </c>
      <c r="BX17" s="215">
        <v>512</v>
      </c>
      <c r="BY17" s="215">
        <v>2818</v>
      </c>
      <c r="BZ17" s="215">
        <v>4111.33349609375</v>
      </c>
      <c r="CA17" s="215">
        <v>7347.66650390625</v>
      </c>
      <c r="CB17" s="215">
        <v>9102</v>
      </c>
      <c r="CC17" s="215">
        <v>38052</v>
      </c>
      <c r="CD17" s="215">
        <v>20487.333984375</v>
      </c>
      <c r="CE17" s="215">
        <v>66071.6640625</v>
      </c>
      <c r="CF17" s="215">
        <v>32930.66796875</v>
      </c>
      <c r="CG17" s="215">
        <v>54236.66796875</v>
      </c>
      <c r="CH17" s="215">
        <v>23036</v>
      </c>
      <c r="CI17" s="215">
        <v>24762.666015625</v>
      </c>
      <c r="CJ17" s="215">
        <v>4706</v>
      </c>
      <c r="CK17" s="215">
        <v>5878.33349609375</v>
      </c>
      <c r="CL17" s="215">
        <v>43131.33203125</v>
      </c>
      <c r="CM17" s="215">
        <v>111384</v>
      </c>
      <c r="CN17" s="215">
        <v>1675</v>
      </c>
      <c r="CO17" s="215">
        <v>10089</v>
      </c>
      <c r="CP17" s="215">
        <v>6752.66650390625</v>
      </c>
      <c r="CQ17" s="215">
        <v>13339</v>
      </c>
      <c r="CR17" s="215">
        <v>1486.3333740234375</v>
      </c>
      <c r="CS17" s="215">
        <v>1287</v>
      </c>
      <c r="CT17" s="215">
        <v>98711</v>
      </c>
      <c r="CU17" s="215">
        <v>210595.671875</v>
      </c>
      <c r="CV17" s="215">
        <v>10762.6669921875</v>
      </c>
      <c r="CW17" s="215">
        <v>23274</v>
      </c>
      <c r="CX17" s="215">
        <v>196742.671875</v>
      </c>
      <c r="CY17" s="215">
        <v>64597.66796875</v>
      </c>
      <c r="CZ17" s="215">
        <v>124485</v>
      </c>
      <c r="DA17" s="215">
        <v>49742.33203125</v>
      </c>
      <c r="DB17" s="215">
        <v>3459.333251953125</v>
      </c>
      <c r="DC17" s="215">
        <v>21507.666015625</v>
      </c>
      <c r="DD17" s="215">
        <v>63635</v>
      </c>
      <c r="DE17" s="215">
        <v>56658.33203125</v>
      </c>
      <c r="DF17" s="215">
        <v>16115.6669921875</v>
      </c>
      <c r="DG17" s="215">
        <v>33201</v>
      </c>
      <c r="DH17" s="215">
        <v>25966.333984375</v>
      </c>
      <c r="DI17" s="215">
        <v>39308</v>
      </c>
      <c r="DJ17" s="215">
        <v>1560</v>
      </c>
      <c r="DK17" s="215">
        <v>4130</v>
      </c>
    </row>
    <row r="18" spans="1:115" x14ac:dyDescent="0.25">
      <c r="A18" s="214" t="s">
        <v>415</v>
      </c>
      <c r="B18" s="215">
        <v>22182.666015625</v>
      </c>
      <c r="C18" s="215">
        <v>216812.328125</v>
      </c>
      <c r="D18" s="215">
        <v>344.33334350585938</v>
      </c>
      <c r="E18" s="215">
        <v>9469.6669921875</v>
      </c>
      <c r="F18" s="215">
        <v>892</v>
      </c>
      <c r="G18" s="215">
        <v>7999</v>
      </c>
      <c r="H18" s="215">
        <v>2143.666748046875</v>
      </c>
      <c r="I18" s="215">
        <v>23495.333984375</v>
      </c>
      <c r="J18" s="215">
        <v>214.66667175292969</v>
      </c>
      <c r="K18" s="215">
        <v>2897.333251953125</v>
      </c>
      <c r="L18" s="215">
        <v>608.66668701171875</v>
      </c>
      <c r="M18" s="215">
        <v>8352.3330078125</v>
      </c>
      <c r="N18" s="215">
        <v>50353.33203125</v>
      </c>
      <c r="O18" s="215">
        <v>222539.671875</v>
      </c>
      <c r="P18" s="215">
        <v>509.33334350585938</v>
      </c>
      <c r="Q18" s="215">
        <v>3786.333251953125</v>
      </c>
      <c r="R18" s="215">
        <v>16171.6669921875</v>
      </c>
      <c r="S18" s="215">
        <v>36986.33203125</v>
      </c>
      <c r="T18" s="215">
        <v>22448.666015625</v>
      </c>
      <c r="U18" s="215">
        <v>13479.3330078125</v>
      </c>
      <c r="V18" s="215">
        <v>8332.6669921875</v>
      </c>
      <c r="W18" s="215">
        <v>26888</v>
      </c>
      <c r="X18" s="215">
        <v>1432</v>
      </c>
      <c r="Y18" s="215">
        <v>22818.333984375</v>
      </c>
      <c r="Z18" s="215">
        <v>3957</v>
      </c>
      <c r="AA18" s="215">
        <v>23560.333984375</v>
      </c>
      <c r="AB18" s="215">
        <v>11850.3330078125</v>
      </c>
      <c r="AC18" s="215">
        <v>33576.33203125</v>
      </c>
      <c r="AD18" s="215">
        <v>951</v>
      </c>
      <c r="AE18" s="215">
        <v>6879.66650390625</v>
      </c>
      <c r="AF18" s="215">
        <v>18742</v>
      </c>
      <c r="AG18" s="215">
        <v>57476.33203125</v>
      </c>
      <c r="AH18" s="215">
        <v>6698</v>
      </c>
      <c r="AI18" s="215">
        <v>39892</v>
      </c>
      <c r="AJ18" s="215">
        <v>2425.333251953125</v>
      </c>
      <c r="AK18" s="215">
        <v>34017.66796875</v>
      </c>
      <c r="AL18" s="215">
        <v>1789</v>
      </c>
      <c r="AM18" s="215">
        <v>33903</v>
      </c>
      <c r="AN18" s="215">
        <v>5174.33349609375</v>
      </c>
      <c r="AO18" s="215">
        <v>59257.66796875</v>
      </c>
      <c r="AP18" s="215">
        <v>4823.33349609375</v>
      </c>
      <c r="AQ18" s="215">
        <v>42682.66796875</v>
      </c>
      <c r="AR18" s="215">
        <v>314</v>
      </c>
      <c r="AS18" s="215">
        <v>1005</v>
      </c>
      <c r="AT18" s="215">
        <v>2243</v>
      </c>
      <c r="AU18" s="215">
        <v>13555</v>
      </c>
      <c r="AV18" s="215">
        <v>1331</v>
      </c>
      <c r="AW18" s="215">
        <v>3829</v>
      </c>
      <c r="AX18" s="215">
        <v>1348.3333740234375</v>
      </c>
      <c r="AY18" s="215">
        <v>4203.66650390625</v>
      </c>
      <c r="AZ18" s="215">
        <v>5182.66650390625</v>
      </c>
      <c r="BA18" s="215">
        <v>56437</v>
      </c>
      <c r="BB18" s="215">
        <v>499</v>
      </c>
      <c r="BC18" s="215">
        <v>6118.33349609375</v>
      </c>
      <c r="BD18" s="215">
        <v>4808.33349609375</v>
      </c>
      <c r="BE18" s="215">
        <v>26123.666015625</v>
      </c>
      <c r="BF18" s="215">
        <v>78</v>
      </c>
      <c r="BG18" s="215">
        <v>1055.3333740234375</v>
      </c>
      <c r="BH18" s="215">
        <v>5046.66650390625</v>
      </c>
      <c r="BI18" s="215">
        <v>33093</v>
      </c>
      <c r="BJ18" s="215">
        <v>1782</v>
      </c>
      <c r="BK18" s="215">
        <v>8333.3330078125</v>
      </c>
      <c r="BL18" s="215">
        <v>11524.3330078125</v>
      </c>
      <c r="BM18" s="215">
        <v>257550.671875</v>
      </c>
      <c r="BN18" s="215">
        <v>17671.666015625</v>
      </c>
      <c r="BO18" s="215">
        <v>84596</v>
      </c>
      <c r="BP18" s="215">
        <v>48784.33203125</v>
      </c>
      <c r="BQ18" s="215">
        <v>168617.671875</v>
      </c>
      <c r="BR18" s="215">
        <v>116606.3359375</v>
      </c>
      <c r="BS18" s="215">
        <v>184275.671875</v>
      </c>
      <c r="BT18" s="215">
        <v>43032.33203125</v>
      </c>
      <c r="BU18" s="215">
        <v>72906.3359375</v>
      </c>
      <c r="BV18" s="215">
        <v>9335.3330078125</v>
      </c>
      <c r="BW18" s="215">
        <v>193026.671875</v>
      </c>
      <c r="BX18" s="215">
        <v>605</v>
      </c>
      <c r="BY18" s="215">
        <v>2981</v>
      </c>
      <c r="BZ18" s="215">
        <v>4223</v>
      </c>
      <c r="CA18" s="215">
        <v>7290.33349609375</v>
      </c>
      <c r="CB18" s="215">
        <v>9320</v>
      </c>
      <c r="CC18" s="215">
        <v>38320</v>
      </c>
      <c r="CD18" s="215">
        <v>20987</v>
      </c>
      <c r="CE18" s="215">
        <v>67034.6640625</v>
      </c>
      <c r="CF18" s="215">
        <v>33758.66796875</v>
      </c>
      <c r="CG18" s="215">
        <v>54318</v>
      </c>
      <c r="CH18" s="215">
        <v>23349</v>
      </c>
      <c r="CI18" s="215">
        <v>24886</v>
      </c>
      <c r="CJ18" s="215">
        <v>4623.66650390625</v>
      </c>
      <c r="CK18" s="215">
        <v>5870</v>
      </c>
      <c r="CL18" s="215">
        <v>43266</v>
      </c>
      <c r="CM18" s="215">
        <v>109756</v>
      </c>
      <c r="CN18" s="215">
        <v>1709.3333740234375</v>
      </c>
      <c r="CO18" s="215">
        <v>9508.3330078125</v>
      </c>
      <c r="CP18" s="215">
        <v>7083.66650390625</v>
      </c>
      <c r="CQ18" s="215">
        <v>14015.6669921875</v>
      </c>
      <c r="CR18" s="215">
        <v>1477.3333740234375</v>
      </c>
      <c r="CS18" s="215">
        <v>1287</v>
      </c>
      <c r="CT18" s="215">
        <v>100712.6640625</v>
      </c>
      <c r="CU18" s="215">
        <v>214160.671875</v>
      </c>
      <c r="CV18" s="215">
        <v>11656</v>
      </c>
      <c r="CW18" s="215">
        <v>23880</v>
      </c>
      <c r="CX18" s="215">
        <v>197617</v>
      </c>
      <c r="CY18" s="215">
        <v>64976</v>
      </c>
      <c r="CZ18" s="215">
        <v>124248</v>
      </c>
      <c r="DA18" s="215">
        <v>49496</v>
      </c>
      <c r="DB18" s="215">
        <v>3125.333251953125</v>
      </c>
      <c r="DC18" s="215">
        <v>21481.666015625</v>
      </c>
      <c r="DD18" s="215">
        <v>64241</v>
      </c>
      <c r="DE18" s="215">
        <v>57205.33203125</v>
      </c>
      <c r="DF18" s="215">
        <v>16273</v>
      </c>
      <c r="DG18" s="215">
        <v>33450</v>
      </c>
      <c r="DH18" s="215">
        <v>25039.333984375</v>
      </c>
      <c r="DI18" s="215">
        <v>38702</v>
      </c>
      <c r="DJ18" s="215">
        <v>1473</v>
      </c>
      <c r="DK18" s="215">
        <v>3778.333251953125</v>
      </c>
    </row>
    <row r="19" spans="1:115" x14ac:dyDescent="0.25">
      <c r="A19" s="214" t="s">
        <v>416</v>
      </c>
      <c r="B19" s="215">
        <v>28082</v>
      </c>
      <c r="C19" s="215">
        <v>224733.328125</v>
      </c>
      <c r="D19" s="215">
        <v>353.66665649414063</v>
      </c>
      <c r="E19" s="215">
        <v>9185</v>
      </c>
      <c r="F19" s="215">
        <v>942</v>
      </c>
      <c r="G19" s="215">
        <v>8536</v>
      </c>
      <c r="H19" s="215">
        <v>2074</v>
      </c>
      <c r="I19" s="215">
        <v>22013</v>
      </c>
      <c r="J19" s="215">
        <v>214.66667175292969</v>
      </c>
      <c r="K19" s="215">
        <v>2858.333251953125</v>
      </c>
      <c r="L19" s="215">
        <v>618.33331298828125</v>
      </c>
      <c r="M19" s="215">
        <v>8196.3330078125</v>
      </c>
      <c r="N19" s="215">
        <v>54489</v>
      </c>
      <c r="O19" s="215">
        <v>218618.328125</v>
      </c>
      <c r="P19" s="215">
        <v>671.66668701171875</v>
      </c>
      <c r="Q19" s="215">
        <v>5001.66650390625</v>
      </c>
      <c r="R19" s="215">
        <v>15516.6669921875</v>
      </c>
      <c r="S19" s="215">
        <v>35588.66796875</v>
      </c>
      <c r="T19" s="215">
        <v>21522.666015625</v>
      </c>
      <c r="U19" s="215">
        <v>12898</v>
      </c>
      <c r="V19" s="215">
        <v>8022.33349609375</v>
      </c>
      <c r="W19" s="215">
        <v>26100.333984375</v>
      </c>
      <c r="X19" s="215">
        <v>1399.3333740234375</v>
      </c>
      <c r="Y19" s="215">
        <v>22228.666015625</v>
      </c>
      <c r="Z19" s="215">
        <v>3831.333251953125</v>
      </c>
      <c r="AA19" s="215">
        <v>23164.333984375</v>
      </c>
      <c r="AB19" s="215">
        <v>11880</v>
      </c>
      <c r="AC19" s="215">
        <v>33611</v>
      </c>
      <c r="AD19" s="215">
        <v>1009</v>
      </c>
      <c r="AE19" s="215">
        <v>6832.66650390625</v>
      </c>
      <c r="AF19" s="215">
        <v>18720</v>
      </c>
      <c r="AG19" s="215">
        <v>57095.33203125</v>
      </c>
      <c r="AH19" s="215">
        <v>6567.66650390625</v>
      </c>
      <c r="AI19" s="215">
        <v>39625.66796875</v>
      </c>
      <c r="AJ19" s="215">
        <v>2437.333251953125</v>
      </c>
      <c r="AK19" s="215">
        <v>33343.33203125</v>
      </c>
      <c r="AL19" s="215">
        <v>1790</v>
      </c>
      <c r="AM19" s="215">
        <v>33321.33203125</v>
      </c>
      <c r="AN19" s="215">
        <v>5397</v>
      </c>
      <c r="AO19" s="215">
        <v>58220.66796875</v>
      </c>
      <c r="AP19" s="215">
        <v>4736.66650390625</v>
      </c>
      <c r="AQ19" s="215">
        <v>42595.33203125</v>
      </c>
      <c r="AR19" s="215">
        <v>322.33334350585938</v>
      </c>
      <c r="AS19" s="215">
        <v>1048.3333740234375</v>
      </c>
      <c r="AT19" s="215">
        <v>2189.666748046875</v>
      </c>
      <c r="AU19" s="215">
        <v>13309</v>
      </c>
      <c r="AV19" s="215">
        <v>1283</v>
      </c>
      <c r="AW19" s="215">
        <v>3637</v>
      </c>
      <c r="AX19" s="215">
        <v>1322.6666259765625</v>
      </c>
      <c r="AY19" s="215">
        <v>4169.66650390625</v>
      </c>
      <c r="AZ19" s="215">
        <v>4732</v>
      </c>
      <c r="BA19" s="215">
        <v>52442.33203125</v>
      </c>
      <c r="BB19" s="215">
        <v>591</v>
      </c>
      <c r="BC19" s="215">
        <v>6087.66650390625</v>
      </c>
      <c r="BD19" s="215">
        <v>4626.66650390625</v>
      </c>
      <c r="BE19" s="215">
        <v>25313</v>
      </c>
      <c r="BF19" s="215">
        <v>85.333335876464844</v>
      </c>
      <c r="BG19" s="215">
        <v>1076.6666259765625</v>
      </c>
      <c r="BH19" s="215">
        <v>5085</v>
      </c>
      <c r="BI19" s="215">
        <v>33658</v>
      </c>
      <c r="BJ19" s="215">
        <v>1717</v>
      </c>
      <c r="BK19" s="215">
        <v>7854.33349609375</v>
      </c>
      <c r="BL19" s="215">
        <v>11568</v>
      </c>
      <c r="BM19" s="215">
        <v>256417.671875</v>
      </c>
      <c r="BN19" s="215">
        <v>18069</v>
      </c>
      <c r="BO19" s="215">
        <v>84635</v>
      </c>
      <c r="BP19" s="215">
        <v>48920</v>
      </c>
      <c r="BQ19" s="215">
        <v>166904.328125</v>
      </c>
      <c r="BR19" s="215">
        <v>118354</v>
      </c>
      <c r="BS19" s="215">
        <v>184523.671875</v>
      </c>
      <c r="BT19" s="215">
        <v>45116.66796875</v>
      </c>
      <c r="BU19" s="215">
        <v>73241</v>
      </c>
      <c r="BV19" s="215">
        <v>10012.6669921875</v>
      </c>
      <c r="BW19" s="215">
        <v>193215</v>
      </c>
      <c r="BX19" s="215">
        <v>634.33331298828125</v>
      </c>
      <c r="BY19" s="215">
        <v>3035.333251953125</v>
      </c>
      <c r="BZ19" s="215">
        <v>4557</v>
      </c>
      <c r="CA19" s="215">
        <v>7472.66650390625</v>
      </c>
      <c r="CB19" s="215">
        <v>9551</v>
      </c>
      <c r="CC19" s="215">
        <v>37088.66796875</v>
      </c>
      <c r="CD19" s="215">
        <v>21322</v>
      </c>
      <c r="CE19" s="215">
        <v>66959.3359375</v>
      </c>
      <c r="CF19" s="215">
        <v>34202.66796875</v>
      </c>
      <c r="CG19" s="215">
        <v>54261</v>
      </c>
      <c r="CH19" s="215">
        <v>24407</v>
      </c>
      <c r="CI19" s="215">
        <v>25981.666015625</v>
      </c>
      <c r="CJ19" s="215">
        <v>4501.66650390625</v>
      </c>
      <c r="CK19" s="215">
        <v>5744.33349609375</v>
      </c>
      <c r="CL19" s="215">
        <v>43869</v>
      </c>
      <c r="CM19" s="215">
        <v>111526.3359375</v>
      </c>
      <c r="CN19" s="215">
        <v>1670</v>
      </c>
      <c r="CO19" s="215">
        <v>9120.3330078125</v>
      </c>
      <c r="CP19" s="215">
        <v>7121.66650390625</v>
      </c>
      <c r="CQ19" s="215">
        <v>14321</v>
      </c>
      <c r="CR19" s="215">
        <v>1469</v>
      </c>
      <c r="CS19" s="215">
        <v>1308</v>
      </c>
      <c r="CT19" s="215">
        <v>100933.6640625</v>
      </c>
      <c r="CU19" s="215">
        <v>211166.328125</v>
      </c>
      <c r="CV19" s="215">
        <v>11218.6669921875</v>
      </c>
      <c r="CW19" s="215">
        <v>24405</v>
      </c>
      <c r="CX19" s="215">
        <v>189086.671875</v>
      </c>
      <c r="CY19" s="215">
        <v>62090.66796875</v>
      </c>
      <c r="CZ19" s="215">
        <v>123027.6640625</v>
      </c>
      <c r="DA19" s="215">
        <v>48781.33203125</v>
      </c>
      <c r="DB19" s="215">
        <v>2825</v>
      </c>
      <c r="DC19" s="215">
        <v>21911.333984375</v>
      </c>
      <c r="DD19" s="215">
        <v>64234.33203125</v>
      </c>
      <c r="DE19" s="215">
        <v>57417.66796875</v>
      </c>
      <c r="DF19" s="215">
        <v>16852.666015625</v>
      </c>
      <c r="DG19" s="215">
        <v>33674</v>
      </c>
      <c r="DH19" s="215">
        <v>23782</v>
      </c>
      <c r="DI19" s="215">
        <v>37777.66796875</v>
      </c>
      <c r="DJ19" s="215">
        <v>1615.3333740234375</v>
      </c>
      <c r="DK19" s="215">
        <v>3718.333251953125</v>
      </c>
    </row>
    <row r="20" spans="1:115" x14ac:dyDescent="0.25">
      <c r="A20" s="214" t="s">
        <v>417</v>
      </c>
      <c r="B20" s="215">
        <v>23690</v>
      </c>
      <c r="C20" s="215">
        <v>215852.671875</v>
      </c>
      <c r="D20" s="215">
        <v>397</v>
      </c>
      <c r="E20" s="215">
        <v>9437</v>
      </c>
      <c r="F20" s="215">
        <v>879</v>
      </c>
      <c r="G20" s="215">
        <v>8866.6669921875</v>
      </c>
      <c r="H20" s="215">
        <v>2026.3333740234375</v>
      </c>
      <c r="I20" s="215">
        <v>21929.333984375</v>
      </c>
      <c r="J20" s="215">
        <v>211</v>
      </c>
      <c r="K20" s="215">
        <v>2860.666748046875</v>
      </c>
      <c r="L20" s="215">
        <v>540.66668701171875</v>
      </c>
      <c r="M20" s="215">
        <v>7710.66650390625</v>
      </c>
      <c r="N20" s="215">
        <v>50603.33203125</v>
      </c>
      <c r="O20" s="215">
        <v>215549.671875</v>
      </c>
      <c r="P20" s="215">
        <v>905.33331298828125</v>
      </c>
      <c r="Q20" s="215">
        <v>5224</v>
      </c>
      <c r="R20" s="215">
        <v>15266.3330078125</v>
      </c>
      <c r="S20" s="215">
        <v>36036.66796875</v>
      </c>
      <c r="T20" s="215">
        <v>21105.666015625</v>
      </c>
      <c r="U20" s="215">
        <v>12950</v>
      </c>
      <c r="V20" s="215">
        <v>7858</v>
      </c>
      <c r="W20" s="215">
        <v>25849.333984375</v>
      </c>
      <c r="X20" s="215">
        <v>1385</v>
      </c>
      <c r="Y20" s="215">
        <v>21725.666015625</v>
      </c>
      <c r="Z20" s="215">
        <v>3720.333251953125</v>
      </c>
      <c r="AA20" s="215">
        <v>22838</v>
      </c>
      <c r="AB20" s="215">
        <v>11852.3330078125</v>
      </c>
      <c r="AC20" s="215">
        <v>33660.33203125</v>
      </c>
      <c r="AD20" s="215">
        <v>1039.6666259765625</v>
      </c>
      <c r="AE20" s="215">
        <v>6781.66650390625</v>
      </c>
      <c r="AF20" s="215">
        <v>18592.666015625</v>
      </c>
      <c r="AG20" s="215">
        <v>55404.33203125</v>
      </c>
      <c r="AH20" s="215">
        <v>6357.66650390625</v>
      </c>
      <c r="AI20" s="215">
        <v>38819.66796875</v>
      </c>
      <c r="AJ20" s="215">
        <v>2465.666748046875</v>
      </c>
      <c r="AK20" s="215">
        <v>33156.33203125</v>
      </c>
      <c r="AL20" s="215">
        <v>1755</v>
      </c>
      <c r="AM20" s="215">
        <v>32459</v>
      </c>
      <c r="AN20" s="215">
        <v>5164.33349609375</v>
      </c>
      <c r="AO20" s="215">
        <v>56965</v>
      </c>
      <c r="AP20" s="215">
        <v>4641.66650390625</v>
      </c>
      <c r="AQ20" s="215">
        <v>41401</v>
      </c>
      <c r="AR20" s="215">
        <v>307</v>
      </c>
      <c r="AS20" s="215">
        <v>1017</v>
      </c>
      <c r="AT20" s="215">
        <v>2011.3333740234375</v>
      </c>
      <c r="AU20" s="215">
        <v>13050</v>
      </c>
      <c r="AV20" s="215">
        <v>1262.3333740234375</v>
      </c>
      <c r="AW20" s="215">
        <v>3537.333251953125</v>
      </c>
      <c r="AX20" s="215">
        <v>1311.6666259765625</v>
      </c>
      <c r="AY20" s="215">
        <v>4148.66650390625</v>
      </c>
      <c r="AZ20" s="215">
        <v>4301.66650390625</v>
      </c>
      <c r="BA20" s="215">
        <v>48361.66796875</v>
      </c>
      <c r="BB20" s="215">
        <v>762</v>
      </c>
      <c r="BC20" s="215">
        <v>6062</v>
      </c>
      <c r="BD20" s="215">
        <v>4543.66650390625</v>
      </c>
      <c r="BE20" s="215">
        <v>24773</v>
      </c>
      <c r="BF20" s="215">
        <v>77</v>
      </c>
      <c r="BG20" s="215">
        <v>1022.3333129882813</v>
      </c>
      <c r="BH20" s="215">
        <v>5141.66650390625</v>
      </c>
      <c r="BI20" s="215">
        <v>33730.33203125</v>
      </c>
      <c r="BJ20" s="215">
        <v>1710</v>
      </c>
      <c r="BK20" s="215">
        <v>7758.66650390625</v>
      </c>
      <c r="BL20" s="215">
        <v>11420.6669921875</v>
      </c>
      <c r="BM20" s="215">
        <v>254810.328125</v>
      </c>
      <c r="BN20" s="215">
        <v>18104.666015625</v>
      </c>
      <c r="BO20" s="215">
        <v>84271.3359375</v>
      </c>
      <c r="BP20" s="215">
        <v>47699</v>
      </c>
      <c r="BQ20" s="215">
        <v>167994</v>
      </c>
      <c r="BR20" s="215">
        <v>117124.3359375</v>
      </c>
      <c r="BS20" s="215">
        <v>183733.328125</v>
      </c>
      <c r="BT20" s="215">
        <v>42872.66796875</v>
      </c>
      <c r="BU20" s="215">
        <v>70102.6640625</v>
      </c>
      <c r="BV20" s="215">
        <v>9799</v>
      </c>
      <c r="BW20" s="215">
        <v>192880</v>
      </c>
      <c r="BX20" s="215">
        <v>587</v>
      </c>
      <c r="BY20" s="215">
        <v>3050.666748046875</v>
      </c>
      <c r="BZ20" s="215">
        <v>4295</v>
      </c>
      <c r="CA20" s="215">
        <v>7478.33349609375</v>
      </c>
      <c r="CB20" s="215">
        <v>9355</v>
      </c>
      <c r="CC20" s="215">
        <v>38206.33203125</v>
      </c>
      <c r="CD20" s="215">
        <v>21367.333984375</v>
      </c>
      <c r="CE20" s="215">
        <v>65986.3359375</v>
      </c>
      <c r="CF20" s="215">
        <v>34126.33203125</v>
      </c>
      <c r="CG20" s="215">
        <v>53590.66796875</v>
      </c>
      <c r="CH20" s="215">
        <v>25450.666015625</v>
      </c>
      <c r="CI20" s="215">
        <v>26478.333984375</v>
      </c>
      <c r="CJ20" s="215">
        <v>4482</v>
      </c>
      <c r="CK20" s="215">
        <v>5645.66650390625</v>
      </c>
      <c r="CL20" s="215">
        <v>41880.33203125</v>
      </c>
      <c r="CM20" s="215">
        <v>108347.6640625</v>
      </c>
      <c r="CN20" s="215">
        <v>1605.6666259765625</v>
      </c>
      <c r="CO20" s="215">
        <v>9048.6669921875</v>
      </c>
      <c r="CP20" s="215">
        <v>7417</v>
      </c>
      <c r="CQ20" s="215">
        <v>14700.3330078125</v>
      </c>
      <c r="CR20" s="215">
        <v>1496.6666259765625</v>
      </c>
      <c r="CS20" s="215">
        <v>1243.3333740234375</v>
      </c>
      <c r="CT20" s="215">
        <v>101220.3359375</v>
      </c>
      <c r="CU20" s="215">
        <v>209269.671875</v>
      </c>
      <c r="CV20" s="215">
        <v>12079.6669921875</v>
      </c>
      <c r="CW20" s="215">
        <v>25224.333984375</v>
      </c>
      <c r="CX20" s="215">
        <v>201452.328125</v>
      </c>
      <c r="CY20" s="215">
        <v>66911</v>
      </c>
      <c r="CZ20" s="215">
        <v>121958</v>
      </c>
      <c r="DA20" s="215">
        <v>48130.33203125</v>
      </c>
      <c r="DB20" s="215">
        <v>2458</v>
      </c>
      <c r="DC20" s="215">
        <v>21012.666015625</v>
      </c>
      <c r="DD20" s="215">
        <v>64332</v>
      </c>
      <c r="DE20" s="215">
        <v>56809</v>
      </c>
      <c r="DF20" s="215">
        <v>16302.6669921875</v>
      </c>
      <c r="DG20" s="215">
        <v>33260.33203125</v>
      </c>
      <c r="DH20" s="215">
        <v>23592.666015625</v>
      </c>
      <c r="DI20" s="215">
        <v>37043.33203125</v>
      </c>
      <c r="DJ20" s="215">
        <v>1526</v>
      </c>
      <c r="DK20" s="215">
        <v>3439</v>
      </c>
    </row>
    <row r="21" spans="1:115" x14ac:dyDescent="0.25">
      <c r="A21" s="214" t="s">
        <v>418</v>
      </c>
      <c r="B21" s="215">
        <v>20618</v>
      </c>
      <c r="C21" s="215">
        <v>209909.671875</v>
      </c>
      <c r="D21" s="215">
        <v>411</v>
      </c>
      <c r="E21" s="215">
        <v>9586</v>
      </c>
      <c r="F21" s="215">
        <v>811</v>
      </c>
      <c r="G21" s="215">
        <v>8112</v>
      </c>
      <c r="H21" s="215">
        <v>1974.6666259765625</v>
      </c>
      <c r="I21" s="215">
        <v>22563</v>
      </c>
      <c r="J21" s="215">
        <v>194.33332824707031</v>
      </c>
      <c r="K21" s="215">
        <v>2837.333251953125</v>
      </c>
      <c r="L21" s="215">
        <v>530</v>
      </c>
      <c r="M21" s="215">
        <v>7478.33349609375</v>
      </c>
      <c r="N21" s="215">
        <v>47651.66796875</v>
      </c>
      <c r="O21" s="215">
        <v>214784.671875</v>
      </c>
      <c r="P21" s="215">
        <v>656.33331298828125</v>
      </c>
      <c r="Q21" s="215">
        <v>4188</v>
      </c>
      <c r="R21" s="215">
        <v>14904</v>
      </c>
      <c r="S21" s="215">
        <v>34159.33203125</v>
      </c>
      <c r="T21" s="215">
        <v>20730.666015625</v>
      </c>
      <c r="U21" s="215">
        <v>12543.3330078125</v>
      </c>
      <c r="V21" s="215">
        <v>7657.66650390625</v>
      </c>
      <c r="W21" s="215">
        <v>25353</v>
      </c>
      <c r="X21" s="215">
        <v>1399.6666259765625</v>
      </c>
      <c r="Y21" s="215">
        <v>21396</v>
      </c>
      <c r="Z21" s="215">
        <v>3640</v>
      </c>
      <c r="AA21" s="215">
        <v>22202</v>
      </c>
      <c r="AB21" s="215">
        <v>11885.3330078125</v>
      </c>
      <c r="AC21" s="215">
        <v>33150.66796875</v>
      </c>
      <c r="AD21" s="215">
        <v>1066.6666259765625</v>
      </c>
      <c r="AE21" s="215">
        <v>6798.66650390625</v>
      </c>
      <c r="AF21" s="215">
        <v>18533.666015625</v>
      </c>
      <c r="AG21" s="215">
        <v>54785</v>
      </c>
      <c r="AH21" s="215">
        <v>6281.66650390625</v>
      </c>
      <c r="AI21" s="215">
        <v>38340</v>
      </c>
      <c r="AJ21" s="215">
        <v>2425.333251953125</v>
      </c>
      <c r="AK21" s="215">
        <v>32443</v>
      </c>
      <c r="AL21" s="215">
        <v>1692.6666259765625</v>
      </c>
      <c r="AM21" s="215">
        <v>31073</v>
      </c>
      <c r="AN21" s="215">
        <v>4884</v>
      </c>
      <c r="AO21" s="215">
        <v>54898.66796875</v>
      </c>
      <c r="AP21" s="215">
        <v>4549.33349609375</v>
      </c>
      <c r="AQ21" s="215">
        <v>40671.33203125</v>
      </c>
      <c r="AR21" s="215">
        <v>296</v>
      </c>
      <c r="AS21" s="215">
        <v>1009.3333129882813</v>
      </c>
      <c r="AT21" s="215">
        <v>1925</v>
      </c>
      <c r="AU21" s="215">
        <v>12766.6669921875</v>
      </c>
      <c r="AV21" s="215">
        <v>1297</v>
      </c>
      <c r="AW21" s="215">
        <v>3591.333251953125</v>
      </c>
      <c r="AX21" s="215">
        <v>1309.6666259765625</v>
      </c>
      <c r="AY21" s="215">
        <v>4051.666748046875</v>
      </c>
      <c r="AZ21" s="215">
        <v>4252.33349609375</v>
      </c>
      <c r="BA21" s="215">
        <v>47001.66796875</v>
      </c>
      <c r="BB21" s="215">
        <v>732.66668701171875</v>
      </c>
      <c r="BC21" s="215">
        <v>5913.33349609375</v>
      </c>
      <c r="BD21" s="215">
        <v>4420.66650390625</v>
      </c>
      <c r="BE21" s="215">
        <v>24159.666015625</v>
      </c>
      <c r="BF21" s="215">
        <v>69</v>
      </c>
      <c r="BG21" s="215">
        <v>995</v>
      </c>
      <c r="BH21" s="215">
        <v>5180.66650390625</v>
      </c>
      <c r="BI21" s="215">
        <v>33553</v>
      </c>
      <c r="BJ21" s="215">
        <v>1800.6666259765625</v>
      </c>
      <c r="BK21" s="215">
        <v>8788.6669921875</v>
      </c>
      <c r="BL21" s="215">
        <v>11371.3330078125</v>
      </c>
      <c r="BM21" s="215">
        <v>249763.328125</v>
      </c>
      <c r="BN21" s="215">
        <v>18251.666015625</v>
      </c>
      <c r="BO21" s="215">
        <v>83358.6640625</v>
      </c>
      <c r="BP21" s="215">
        <v>47314.66796875</v>
      </c>
      <c r="BQ21" s="215">
        <v>162851.671875</v>
      </c>
      <c r="BR21" s="215">
        <v>117458</v>
      </c>
      <c r="BS21" s="215">
        <v>183172.671875</v>
      </c>
      <c r="BT21" s="215">
        <v>43809</v>
      </c>
      <c r="BU21" s="215">
        <v>71176.3359375</v>
      </c>
      <c r="BV21" s="215">
        <v>9965.3330078125</v>
      </c>
      <c r="BW21" s="215">
        <v>191821.671875</v>
      </c>
      <c r="BX21" s="215">
        <v>565.33331298828125</v>
      </c>
      <c r="BY21" s="215">
        <v>2965.333251953125</v>
      </c>
      <c r="BZ21" s="215">
        <v>4479.66650390625</v>
      </c>
      <c r="CA21" s="215">
        <v>7570.33349609375</v>
      </c>
      <c r="CB21" s="215">
        <v>9518.6669921875</v>
      </c>
      <c r="CC21" s="215">
        <v>36639.33203125</v>
      </c>
      <c r="CD21" s="215">
        <v>21382.333984375</v>
      </c>
      <c r="CE21" s="215">
        <v>67002.6640625</v>
      </c>
      <c r="CF21" s="215">
        <v>34262</v>
      </c>
      <c r="CG21" s="215">
        <v>52897.33203125</v>
      </c>
      <c r="CH21" s="215">
        <v>25288.333984375</v>
      </c>
      <c r="CI21" s="215">
        <v>26091</v>
      </c>
      <c r="CJ21" s="215">
        <v>4364.33349609375</v>
      </c>
      <c r="CK21" s="215">
        <v>5499.66650390625</v>
      </c>
      <c r="CL21" s="215">
        <v>41914</v>
      </c>
      <c r="CM21" s="215">
        <v>107074</v>
      </c>
      <c r="CN21" s="215">
        <v>1661.6666259765625</v>
      </c>
      <c r="CO21" s="215">
        <v>8709</v>
      </c>
      <c r="CP21" s="215">
        <v>7759</v>
      </c>
      <c r="CQ21" s="215">
        <v>15200.3330078125</v>
      </c>
      <c r="CR21" s="215">
        <v>1467.6666259765625</v>
      </c>
      <c r="CS21" s="215">
        <v>1236</v>
      </c>
      <c r="CT21" s="215">
        <v>102431.3359375</v>
      </c>
      <c r="CU21" s="215">
        <v>209735.328125</v>
      </c>
      <c r="CV21" s="215">
        <v>12321.6669921875</v>
      </c>
      <c r="CW21" s="215">
        <v>25401.666015625</v>
      </c>
      <c r="CX21" s="215">
        <v>202831</v>
      </c>
      <c r="CY21" s="215">
        <v>67428.6640625</v>
      </c>
      <c r="CZ21" s="215">
        <v>121720</v>
      </c>
      <c r="DA21" s="215">
        <v>47982</v>
      </c>
      <c r="DB21" s="215">
        <v>2090.666748046875</v>
      </c>
      <c r="DC21" s="215">
        <v>19738</v>
      </c>
      <c r="DD21" s="215">
        <v>64740.66796875</v>
      </c>
      <c r="DE21" s="215">
        <v>56653.66796875</v>
      </c>
      <c r="DF21" s="215">
        <v>16947</v>
      </c>
      <c r="DG21" s="215">
        <v>33569</v>
      </c>
      <c r="DH21" s="215">
        <v>23442.333984375</v>
      </c>
      <c r="DI21" s="215">
        <v>36256</v>
      </c>
      <c r="DJ21" s="215">
        <v>1459.3333740234375</v>
      </c>
      <c r="DK21" s="215">
        <v>3095.333251953125</v>
      </c>
    </row>
    <row r="22" spans="1:115" x14ac:dyDescent="0.25">
      <c r="A22" s="214" t="s">
        <v>419</v>
      </c>
      <c r="B22" s="215">
        <v>21448.666015625</v>
      </c>
      <c r="C22" s="215">
        <v>209739.671875</v>
      </c>
      <c r="D22" s="215">
        <v>378.66665649414063</v>
      </c>
      <c r="E22" s="215">
        <v>9033.6669921875</v>
      </c>
      <c r="F22" s="215">
        <v>914.66668701171875</v>
      </c>
      <c r="G22" s="215">
        <v>7783.33349609375</v>
      </c>
      <c r="H22" s="215">
        <v>1966</v>
      </c>
      <c r="I22" s="215">
        <v>23006.333984375</v>
      </c>
      <c r="J22" s="215">
        <v>182.66667175292969</v>
      </c>
      <c r="K22" s="215">
        <v>2937</v>
      </c>
      <c r="L22" s="215">
        <v>526</v>
      </c>
      <c r="M22" s="215">
        <v>7608.33349609375</v>
      </c>
      <c r="N22" s="215">
        <v>48694.66796875</v>
      </c>
      <c r="O22" s="215">
        <v>215208.328125</v>
      </c>
      <c r="P22" s="215">
        <v>480.33334350585938</v>
      </c>
      <c r="Q22" s="215">
        <v>4048</v>
      </c>
      <c r="R22" s="215">
        <v>14646</v>
      </c>
      <c r="S22" s="215">
        <v>32896.33203125</v>
      </c>
      <c r="T22" s="215">
        <v>20678.666015625</v>
      </c>
      <c r="U22" s="215">
        <v>12464.3330078125</v>
      </c>
      <c r="V22" s="215">
        <v>7586</v>
      </c>
      <c r="W22" s="215">
        <v>25436</v>
      </c>
      <c r="X22" s="215">
        <v>1420</v>
      </c>
      <c r="Y22" s="215">
        <v>21140.666015625</v>
      </c>
      <c r="Z22" s="215">
        <v>3672</v>
      </c>
      <c r="AA22" s="215">
        <v>22131</v>
      </c>
      <c r="AB22" s="215">
        <v>12259.6669921875</v>
      </c>
      <c r="AC22" s="215">
        <v>33464.33203125</v>
      </c>
      <c r="AD22" s="215">
        <v>1093.6666259765625</v>
      </c>
      <c r="AE22" s="215">
        <v>6759.66650390625</v>
      </c>
      <c r="AF22" s="215">
        <v>18583.666015625</v>
      </c>
      <c r="AG22" s="215">
        <v>55155.66796875</v>
      </c>
      <c r="AH22" s="215">
        <v>6300</v>
      </c>
      <c r="AI22" s="215">
        <v>38216.66796875</v>
      </c>
      <c r="AJ22" s="215">
        <v>2421</v>
      </c>
      <c r="AK22" s="215">
        <v>32235.333984375</v>
      </c>
      <c r="AL22" s="215">
        <v>1656</v>
      </c>
      <c r="AM22" s="215">
        <v>30511.333984375</v>
      </c>
      <c r="AN22" s="215">
        <v>4941</v>
      </c>
      <c r="AO22" s="215">
        <v>54014.33203125</v>
      </c>
      <c r="AP22" s="215">
        <v>4460.33349609375</v>
      </c>
      <c r="AQ22" s="215">
        <v>39181.66796875</v>
      </c>
      <c r="AR22" s="215">
        <v>300.33334350585938</v>
      </c>
      <c r="AS22" s="215">
        <v>971.33331298828125</v>
      </c>
      <c r="AT22" s="215">
        <v>1911.3333740234375</v>
      </c>
      <c r="AU22" s="215">
        <v>12509.3330078125</v>
      </c>
      <c r="AV22" s="215">
        <v>1326</v>
      </c>
      <c r="AW22" s="215">
        <v>3550.666748046875</v>
      </c>
      <c r="AX22" s="215">
        <v>1306.6666259765625</v>
      </c>
      <c r="AY22" s="215">
        <v>4016.333251953125</v>
      </c>
      <c r="AZ22" s="215">
        <v>4163.66650390625</v>
      </c>
      <c r="BA22" s="215">
        <v>46004.66796875</v>
      </c>
      <c r="BB22" s="215">
        <v>733.66668701171875</v>
      </c>
      <c r="BC22" s="215">
        <v>5747.66650390625</v>
      </c>
      <c r="BD22" s="215">
        <v>4375.66650390625</v>
      </c>
      <c r="BE22" s="215">
        <v>23893</v>
      </c>
      <c r="BF22" s="215">
        <v>69.666664123535156</v>
      </c>
      <c r="BG22" s="215">
        <v>992.66668701171875</v>
      </c>
      <c r="BH22" s="215">
        <v>5188</v>
      </c>
      <c r="BI22" s="215">
        <v>33199.33203125</v>
      </c>
      <c r="BJ22" s="215">
        <v>1832.3333740234375</v>
      </c>
      <c r="BK22" s="215">
        <v>8844</v>
      </c>
      <c r="BL22" s="215">
        <v>11489</v>
      </c>
      <c r="BM22" s="215">
        <v>243521.328125</v>
      </c>
      <c r="BN22" s="215">
        <v>18483</v>
      </c>
      <c r="BO22" s="215">
        <v>82856</v>
      </c>
      <c r="BP22" s="215">
        <v>47693</v>
      </c>
      <c r="BQ22" s="215">
        <v>162565.328125</v>
      </c>
      <c r="BR22" s="215">
        <v>119097.3359375</v>
      </c>
      <c r="BS22" s="215">
        <v>183698.671875</v>
      </c>
      <c r="BT22" s="215">
        <v>44412.33203125</v>
      </c>
      <c r="BU22" s="215">
        <v>71755.6640625</v>
      </c>
      <c r="BV22" s="215">
        <v>10054.6669921875</v>
      </c>
      <c r="BW22" s="215">
        <v>191600.328125</v>
      </c>
      <c r="BX22" s="215">
        <v>610.33331298828125</v>
      </c>
      <c r="BY22" s="215">
        <v>2980.333251953125</v>
      </c>
      <c r="BZ22" s="215">
        <v>4580.33349609375</v>
      </c>
      <c r="CA22" s="215">
        <v>7619</v>
      </c>
      <c r="CB22" s="215">
        <v>9537.6669921875</v>
      </c>
      <c r="CC22" s="215">
        <v>37061.66796875</v>
      </c>
      <c r="CD22" s="215">
        <v>23125.333984375</v>
      </c>
      <c r="CE22" s="215">
        <v>71310.3359375</v>
      </c>
      <c r="CF22" s="215">
        <v>34396</v>
      </c>
      <c r="CG22" s="215">
        <v>51978</v>
      </c>
      <c r="CH22" s="215">
        <v>24939.666015625</v>
      </c>
      <c r="CI22" s="215">
        <v>25772</v>
      </c>
      <c r="CJ22" s="215">
        <v>4282</v>
      </c>
      <c r="CK22" s="215">
        <v>5484.33349609375</v>
      </c>
      <c r="CL22" s="215">
        <v>41864.66796875</v>
      </c>
      <c r="CM22" s="215">
        <v>104835.3359375</v>
      </c>
      <c r="CN22" s="215">
        <v>1690.3333740234375</v>
      </c>
      <c r="CO22" s="215">
        <v>8500.3330078125</v>
      </c>
      <c r="CP22" s="215">
        <v>8176</v>
      </c>
      <c r="CQ22" s="215">
        <v>15730.6669921875</v>
      </c>
      <c r="CR22" s="215">
        <v>1461.3333740234375</v>
      </c>
      <c r="CS22" s="215">
        <v>1269</v>
      </c>
      <c r="CT22" s="215">
        <v>105271</v>
      </c>
      <c r="CU22" s="215">
        <v>213720.328125</v>
      </c>
      <c r="CV22" s="215">
        <v>13515.6669921875</v>
      </c>
      <c r="CW22" s="215">
        <v>27466</v>
      </c>
      <c r="CX22" s="215">
        <v>203834.328125</v>
      </c>
      <c r="CY22" s="215">
        <v>68110.3359375</v>
      </c>
      <c r="CZ22" s="215">
        <v>121642</v>
      </c>
      <c r="DA22" s="215">
        <v>47561.66796875</v>
      </c>
      <c r="DB22" s="215">
        <v>1926.6666259765625</v>
      </c>
      <c r="DC22" s="215">
        <v>19752.666015625</v>
      </c>
      <c r="DD22" s="215">
        <v>65167</v>
      </c>
      <c r="DE22" s="215">
        <v>57062</v>
      </c>
      <c r="DF22" s="215">
        <v>17482.333984375</v>
      </c>
      <c r="DG22" s="215">
        <v>34099</v>
      </c>
      <c r="DH22" s="215">
        <v>23459.666015625</v>
      </c>
      <c r="DI22" s="215">
        <v>36087.66796875</v>
      </c>
      <c r="DJ22" s="215">
        <v>1429.6666259765625</v>
      </c>
      <c r="DK22" s="215">
        <v>3068.333251953125</v>
      </c>
    </row>
    <row r="23" spans="1:115" x14ac:dyDescent="0.25">
      <c r="A23" s="214" t="s">
        <v>420</v>
      </c>
      <c r="B23" s="215">
        <v>27545</v>
      </c>
      <c r="C23" s="215">
        <v>216574</v>
      </c>
      <c r="D23" s="215">
        <v>400</v>
      </c>
      <c r="E23" s="215">
        <v>9056</v>
      </c>
      <c r="F23" s="215">
        <v>977.66668701171875</v>
      </c>
      <c r="G23" s="215">
        <v>8352.6669921875</v>
      </c>
      <c r="H23" s="215">
        <v>1975.3333740234375</v>
      </c>
      <c r="I23" s="215">
        <v>24103.333984375</v>
      </c>
      <c r="J23" s="215">
        <v>185.33332824707031</v>
      </c>
      <c r="K23" s="215">
        <v>2962.333251953125</v>
      </c>
      <c r="L23" s="215">
        <v>521.66668701171875</v>
      </c>
      <c r="M23" s="215">
        <v>7358.33349609375</v>
      </c>
      <c r="N23" s="215">
        <v>53133.33203125</v>
      </c>
      <c r="O23" s="215">
        <v>213071</v>
      </c>
      <c r="P23" s="215">
        <v>558.33331298828125</v>
      </c>
      <c r="Q23" s="215">
        <v>4688.33349609375</v>
      </c>
      <c r="R23" s="215">
        <v>14250.6669921875</v>
      </c>
      <c r="S23" s="215">
        <v>32180.666015625</v>
      </c>
      <c r="T23" s="215">
        <v>20284.333984375</v>
      </c>
      <c r="U23" s="215">
        <v>11942.6669921875</v>
      </c>
      <c r="V23" s="215">
        <v>7426</v>
      </c>
      <c r="W23" s="215">
        <v>25190.333984375</v>
      </c>
      <c r="X23" s="215">
        <v>1395.3333740234375</v>
      </c>
      <c r="Y23" s="215">
        <v>20708.333984375</v>
      </c>
      <c r="Z23" s="215">
        <v>3594</v>
      </c>
      <c r="AA23" s="215">
        <v>22000.666015625</v>
      </c>
      <c r="AB23" s="215">
        <v>12608</v>
      </c>
      <c r="AC23" s="215">
        <v>33313.66796875</v>
      </c>
      <c r="AD23" s="215">
        <v>1127.6666259765625</v>
      </c>
      <c r="AE23" s="215">
        <v>6745</v>
      </c>
      <c r="AF23" s="215">
        <v>18782.333984375</v>
      </c>
      <c r="AG23" s="215">
        <v>55865.66796875</v>
      </c>
      <c r="AH23" s="215">
        <v>6203</v>
      </c>
      <c r="AI23" s="215">
        <v>37934.66796875</v>
      </c>
      <c r="AJ23" s="215">
        <v>2407.666748046875</v>
      </c>
      <c r="AK23" s="215">
        <v>31628.333984375</v>
      </c>
      <c r="AL23" s="215">
        <v>1649</v>
      </c>
      <c r="AM23" s="215">
        <v>30019.666015625</v>
      </c>
      <c r="AN23" s="215">
        <v>5141.33349609375</v>
      </c>
      <c r="AO23" s="215">
        <v>53303</v>
      </c>
      <c r="AP23" s="215">
        <v>4354.66650390625</v>
      </c>
      <c r="AQ23" s="215">
        <v>37918.33203125</v>
      </c>
      <c r="AR23" s="215">
        <v>307</v>
      </c>
      <c r="AS23" s="215">
        <v>983.66668701171875</v>
      </c>
      <c r="AT23" s="215">
        <v>1878</v>
      </c>
      <c r="AU23" s="215">
        <v>12227.3330078125</v>
      </c>
      <c r="AV23" s="215">
        <v>1251.3333740234375</v>
      </c>
      <c r="AW23" s="215">
        <v>3317.333251953125</v>
      </c>
      <c r="AX23" s="215">
        <v>1311</v>
      </c>
      <c r="AY23" s="215">
        <v>3985</v>
      </c>
      <c r="AZ23" s="215">
        <v>4085</v>
      </c>
      <c r="BA23" s="215">
        <v>45210.33203125</v>
      </c>
      <c r="BB23" s="215">
        <v>596</v>
      </c>
      <c r="BC23" s="215">
        <v>5432.66650390625</v>
      </c>
      <c r="BD23" s="215">
        <v>4204.66650390625</v>
      </c>
      <c r="BE23" s="215">
        <v>23193.666015625</v>
      </c>
      <c r="BF23" s="215">
        <v>71.666664123535156</v>
      </c>
      <c r="BG23" s="215">
        <v>994</v>
      </c>
      <c r="BH23" s="215">
        <v>5283</v>
      </c>
      <c r="BI23" s="215">
        <v>33038.33203125</v>
      </c>
      <c r="BJ23" s="215">
        <v>1829.6666259765625</v>
      </c>
      <c r="BK23" s="215">
        <v>8750.6669921875</v>
      </c>
      <c r="BL23" s="215">
        <v>11525.6669921875</v>
      </c>
      <c r="BM23" s="215">
        <v>228281</v>
      </c>
      <c r="BN23" s="215">
        <v>18816.333984375</v>
      </c>
      <c r="BO23" s="215">
        <v>82761.6640625</v>
      </c>
      <c r="BP23" s="215">
        <v>48634.33203125</v>
      </c>
      <c r="BQ23" s="215">
        <v>161971.328125</v>
      </c>
      <c r="BR23" s="215">
        <v>121385.6640625</v>
      </c>
      <c r="BS23" s="215">
        <v>185792</v>
      </c>
      <c r="BT23" s="215">
        <v>46630.66796875</v>
      </c>
      <c r="BU23" s="215">
        <v>73452.3359375</v>
      </c>
      <c r="BV23" s="215">
        <v>9939.6669921875</v>
      </c>
      <c r="BW23" s="215">
        <v>190314.671875</v>
      </c>
      <c r="BX23" s="215">
        <v>604</v>
      </c>
      <c r="BY23" s="215">
        <v>2986.333251953125</v>
      </c>
      <c r="BZ23" s="215">
        <v>4777.33349609375</v>
      </c>
      <c r="CA23" s="215">
        <v>7877.33349609375</v>
      </c>
      <c r="CB23" s="215">
        <v>9832</v>
      </c>
      <c r="CC23" s="215">
        <v>36406.66796875</v>
      </c>
      <c r="CD23" s="215">
        <v>23715</v>
      </c>
      <c r="CE23" s="215">
        <v>69378</v>
      </c>
      <c r="CF23" s="215">
        <v>34481</v>
      </c>
      <c r="CG23" s="215">
        <v>51692</v>
      </c>
      <c r="CH23" s="215">
        <v>24065</v>
      </c>
      <c r="CI23" s="215">
        <v>24921.666015625</v>
      </c>
      <c r="CJ23" s="215">
        <v>4389</v>
      </c>
      <c r="CK23" s="215">
        <v>5479.66650390625</v>
      </c>
      <c r="CL23" s="215">
        <v>43116</v>
      </c>
      <c r="CM23" s="215">
        <v>107374.3359375</v>
      </c>
      <c r="CN23" s="215">
        <v>1766.3333740234375</v>
      </c>
      <c r="CO23" s="215">
        <v>8333</v>
      </c>
      <c r="CP23" s="215">
        <v>8444</v>
      </c>
      <c r="CQ23" s="215">
        <v>16098.6669921875</v>
      </c>
      <c r="CR23" s="215">
        <v>1452.6666259765625</v>
      </c>
      <c r="CS23" s="215">
        <v>1275.6666259765625</v>
      </c>
      <c r="CT23" s="215">
        <v>106741.3359375</v>
      </c>
      <c r="CU23" s="215">
        <v>216151</v>
      </c>
      <c r="CV23" s="215">
        <v>13304.3330078125</v>
      </c>
      <c r="CW23" s="215">
        <v>29305</v>
      </c>
      <c r="CX23" s="215">
        <v>195472.328125</v>
      </c>
      <c r="CY23" s="215">
        <v>65013.66796875</v>
      </c>
      <c r="CZ23" s="215">
        <v>122135</v>
      </c>
      <c r="DA23" s="215">
        <v>47608.66796875</v>
      </c>
      <c r="DB23" s="215">
        <v>1950</v>
      </c>
      <c r="DC23" s="215">
        <v>20274.333984375</v>
      </c>
      <c r="DD23" s="215">
        <v>65746</v>
      </c>
      <c r="DE23" s="215">
        <v>57417</v>
      </c>
      <c r="DF23" s="215">
        <v>18296</v>
      </c>
      <c r="DG23" s="215">
        <v>34032.33203125</v>
      </c>
      <c r="DH23" s="215">
        <v>23824.333984375</v>
      </c>
      <c r="DI23" s="215">
        <v>35982.33203125</v>
      </c>
      <c r="DJ23" s="215">
        <v>1552.3333740234375</v>
      </c>
      <c r="DK23" s="215">
        <v>3022</v>
      </c>
    </row>
    <row r="24" spans="1:115" x14ac:dyDescent="0.25">
      <c r="A24" s="214" t="s">
        <v>421</v>
      </c>
      <c r="B24" s="215">
        <v>22877.333984375</v>
      </c>
      <c r="C24" s="215">
        <v>210844.671875</v>
      </c>
      <c r="D24" s="215">
        <v>453.66665649414063</v>
      </c>
      <c r="E24" s="215">
        <v>9681</v>
      </c>
      <c r="F24" s="215">
        <v>796</v>
      </c>
      <c r="G24" s="215">
        <v>8156.66650390625</v>
      </c>
      <c r="H24" s="215">
        <v>1936.3333740234375</v>
      </c>
      <c r="I24" s="215">
        <v>24864</v>
      </c>
      <c r="J24" s="215">
        <v>182</v>
      </c>
      <c r="K24" s="215">
        <v>2890.333251953125</v>
      </c>
      <c r="L24" s="215">
        <v>517.66668701171875</v>
      </c>
      <c r="M24" s="215">
        <v>7186</v>
      </c>
      <c r="N24" s="215">
        <v>48591</v>
      </c>
      <c r="O24" s="215">
        <v>208669.328125</v>
      </c>
      <c r="P24" s="215">
        <v>747</v>
      </c>
      <c r="Q24" s="215">
        <v>5159.66650390625</v>
      </c>
      <c r="R24" s="215">
        <v>14114.3330078125</v>
      </c>
      <c r="S24" s="215">
        <v>32872.33203125</v>
      </c>
      <c r="T24" s="215">
        <v>19916.333984375</v>
      </c>
      <c r="U24" s="215">
        <v>11872</v>
      </c>
      <c r="V24" s="215">
        <v>7418.33349609375</v>
      </c>
      <c r="W24" s="215">
        <v>25357.666015625</v>
      </c>
      <c r="X24" s="215">
        <v>1340</v>
      </c>
      <c r="Y24" s="215">
        <v>20036.333984375</v>
      </c>
      <c r="Z24" s="215">
        <v>3461</v>
      </c>
      <c r="AA24" s="215">
        <v>21610.666015625</v>
      </c>
      <c r="AB24" s="215">
        <v>12544</v>
      </c>
      <c r="AC24" s="215">
        <v>32927.66796875</v>
      </c>
      <c r="AD24" s="215">
        <v>1130.3333740234375</v>
      </c>
      <c r="AE24" s="215">
        <v>6686.33349609375</v>
      </c>
      <c r="AF24" s="215">
        <v>18726.666015625</v>
      </c>
      <c r="AG24" s="215">
        <v>53633</v>
      </c>
      <c r="AH24" s="215">
        <v>6049.66650390625</v>
      </c>
      <c r="AI24" s="215">
        <v>36956.33203125</v>
      </c>
      <c r="AJ24" s="215">
        <v>2367.333251953125</v>
      </c>
      <c r="AK24" s="215">
        <v>30666.666015625</v>
      </c>
      <c r="AL24" s="215">
        <v>1620</v>
      </c>
      <c r="AM24" s="215">
        <v>29562</v>
      </c>
      <c r="AN24" s="215">
        <v>4833.33349609375</v>
      </c>
      <c r="AO24" s="215">
        <v>52035.33203125</v>
      </c>
      <c r="AP24" s="215">
        <v>4269</v>
      </c>
      <c r="AQ24" s="215">
        <v>36898</v>
      </c>
      <c r="AR24" s="215">
        <v>320</v>
      </c>
      <c r="AS24" s="215">
        <v>1011</v>
      </c>
      <c r="AT24" s="215">
        <v>1833</v>
      </c>
      <c r="AU24" s="215">
        <v>11938.3330078125</v>
      </c>
      <c r="AV24" s="215">
        <v>1281</v>
      </c>
      <c r="AW24" s="215">
        <v>3316.333251953125</v>
      </c>
      <c r="AX24" s="215">
        <v>1324.6666259765625</v>
      </c>
      <c r="AY24" s="215">
        <v>3965.333251953125</v>
      </c>
      <c r="AZ24" s="215">
        <v>3939.333251953125</v>
      </c>
      <c r="BA24" s="215">
        <v>44781</v>
      </c>
      <c r="BB24" s="215">
        <v>769.66668701171875</v>
      </c>
      <c r="BC24" s="215">
        <v>5322.66650390625</v>
      </c>
      <c r="BD24" s="215">
        <v>4068</v>
      </c>
      <c r="BE24" s="215">
        <v>22766.333984375</v>
      </c>
      <c r="BF24" s="215">
        <v>76</v>
      </c>
      <c r="BG24" s="215">
        <v>1029.6666259765625</v>
      </c>
      <c r="BH24" s="215">
        <v>5332.66650390625</v>
      </c>
      <c r="BI24" s="215">
        <v>33212.33203125</v>
      </c>
      <c r="BJ24" s="215">
        <v>1841</v>
      </c>
      <c r="BK24" s="215">
        <v>8624</v>
      </c>
      <c r="BL24" s="215">
        <v>11127</v>
      </c>
      <c r="BM24" s="215">
        <v>210669.671875</v>
      </c>
      <c r="BN24" s="215">
        <v>18409</v>
      </c>
      <c r="BO24" s="215">
        <v>81115.3359375</v>
      </c>
      <c r="BP24" s="215">
        <v>47760.66796875</v>
      </c>
      <c r="BQ24" s="215">
        <v>161808.328125</v>
      </c>
      <c r="BR24" s="215">
        <v>120526.6640625</v>
      </c>
      <c r="BS24" s="215">
        <v>185141.671875</v>
      </c>
      <c r="BT24" s="215">
        <v>44711.66796875</v>
      </c>
      <c r="BU24" s="215">
        <v>70502</v>
      </c>
      <c r="BV24" s="215">
        <v>9740.6669921875</v>
      </c>
      <c r="BW24" s="215">
        <v>187763</v>
      </c>
      <c r="BX24" s="215">
        <v>568</v>
      </c>
      <c r="BY24" s="215">
        <v>2912.333251953125</v>
      </c>
      <c r="BZ24" s="215">
        <v>4734</v>
      </c>
      <c r="CA24" s="215">
        <v>7935.66650390625</v>
      </c>
      <c r="CB24" s="215">
        <v>9597</v>
      </c>
      <c r="CC24" s="215">
        <v>36828.33203125</v>
      </c>
      <c r="CD24" s="215">
        <v>24162</v>
      </c>
      <c r="CE24" s="215">
        <v>69766</v>
      </c>
      <c r="CF24" s="215">
        <v>34427</v>
      </c>
      <c r="CG24" s="215">
        <v>50823</v>
      </c>
      <c r="CH24" s="215">
        <v>24812.666015625</v>
      </c>
      <c r="CI24" s="215">
        <v>25717.666015625</v>
      </c>
      <c r="CJ24" s="215">
        <v>4430.33349609375</v>
      </c>
      <c r="CK24" s="215">
        <v>5438.66650390625</v>
      </c>
      <c r="CL24" s="215">
        <v>40830.33203125</v>
      </c>
      <c r="CM24" s="215">
        <v>103335.6640625</v>
      </c>
      <c r="CN24" s="215">
        <v>1671</v>
      </c>
      <c r="CO24" s="215">
        <v>7413.66650390625</v>
      </c>
      <c r="CP24" s="215">
        <v>8784.3330078125</v>
      </c>
      <c r="CQ24" s="215">
        <v>16765.333984375</v>
      </c>
      <c r="CR24" s="215">
        <v>1483.3333740234375</v>
      </c>
      <c r="CS24" s="215">
        <v>1273.3333740234375</v>
      </c>
      <c r="CT24" s="215">
        <v>107360</v>
      </c>
      <c r="CU24" s="215">
        <v>213224.328125</v>
      </c>
      <c r="CV24" s="215">
        <v>13912</v>
      </c>
      <c r="CW24" s="215">
        <v>29328.666015625</v>
      </c>
      <c r="CX24" s="215">
        <v>208550.671875</v>
      </c>
      <c r="CY24" s="215">
        <v>70126.6640625</v>
      </c>
      <c r="CZ24" s="215">
        <v>121378</v>
      </c>
      <c r="DA24" s="215">
        <v>47015.66796875</v>
      </c>
      <c r="DB24" s="215">
        <v>1730.6666259765625</v>
      </c>
      <c r="DC24" s="215">
        <v>19868</v>
      </c>
      <c r="DD24" s="215">
        <v>65966.6640625</v>
      </c>
      <c r="DE24" s="215">
        <v>56736.66796875</v>
      </c>
      <c r="DF24" s="215">
        <v>17657.333984375</v>
      </c>
      <c r="DG24" s="215">
        <v>33476</v>
      </c>
      <c r="DH24" s="215">
        <v>23124.666015625</v>
      </c>
      <c r="DI24" s="215">
        <v>34926.66796875</v>
      </c>
      <c r="DJ24" s="215">
        <v>1417.3333740234375</v>
      </c>
      <c r="DK24" s="215">
        <v>2915</v>
      </c>
    </row>
    <row r="25" spans="1:115" x14ac:dyDescent="0.25">
      <c r="A25" s="214" t="s">
        <v>422</v>
      </c>
      <c r="B25" s="215">
        <v>21131.333984375</v>
      </c>
      <c r="C25" s="215">
        <v>209498</v>
      </c>
      <c r="D25" s="215">
        <v>518</v>
      </c>
      <c r="E25" s="215">
        <v>9682.6669921875</v>
      </c>
      <c r="F25" s="215">
        <v>794.66668701171875</v>
      </c>
      <c r="G25" s="215">
        <v>8067</v>
      </c>
      <c r="H25" s="215">
        <v>1931.6666259765625</v>
      </c>
      <c r="I25" s="215">
        <v>24953</v>
      </c>
      <c r="J25" s="215">
        <v>180</v>
      </c>
      <c r="K25" s="215">
        <v>2827</v>
      </c>
      <c r="L25" s="215">
        <v>507.66665649414063</v>
      </c>
      <c r="M25" s="215">
        <v>6916</v>
      </c>
      <c r="N25" s="215">
        <v>45667.33203125</v>
      </c>
      <c r="O25" s="215">
        <v>210989.671875</v>
      </c>
      <c r="P25" s="215">
        <v>788.33331298828125</v>
      </c>
      <c r="Q25" s="215">
        <v>4275.66650390625</v>
      </c>
      <c r="R25" s="215">
        <v>13892.3330078125</v>
      </c>
      <c r="S25" s="215">
        <v>32344</v>
      </c>
      <c r="T25" s="215">
        <v>19704</v>
      </c>
      <c r="U25" s="215">
        <v>11777</v>
      </c>
      <c r="V25" s="215">
        <v>7424.33349609375</v>
      </c>
      <c r="W25" s="215">
        <v>25475.333984375</v>
      </c>
      <c r="X25" s="215">
        <v>1341.3333740234375</v>
      </c>
      <c r="Y25" s="215">
        <v>19893.666015625</v>
      </c>
      <c r="Z25" s="215">
        <v>3394</v>
      </c>
      <c r="AA25" s="215">
        <v>21365.666015625</v>
      </c>
      <c r="AB25" s="215">
        <v>12406.3330078125</v>
      </c>
      <c r="AC25" s="215">
        <v>32243</v>
      </c>
      <c r="AD25" s="215">
        <v>1147</v>
      </c>
      <c r="AE25" s="215">
        <v>6659</v>
      </c>
      <c r="AF25" s="215">
        <v>18761.666015625</v>
      </c>
      <c r="AG25" s="215">
        <v>52577.66796875</v>
      </c>
      <c r="AH25" s="215">
        <v>6062</v>
      </c>
      <c r="AI25" s="215">
        <v>36463.33203125</v>
      </c>
      <c r="AJ25" s="215">
        <v>2330.666748046875</v>
      </c>
      <c r="AK25" s="215">
        <v>29775</v>
      </c>
      <c r="AL25" s="215">
        <v>1639</v>
      </c>
      <c r="AM25" s="215">
        <v>29295.333984375</v>
      </c>
      <c r="AN25" s="215">
        <v>4629.66650390625</v>
      </c>
      <c r="AO25" s="215">
        <v>51097</v>
      </c>
      <c r="AP25" s="215">
        <v>4184.33349609375</v>
      </c>
      <c r="AQ25" s="215">
        <v>36294.66796875</v>
      </c>
      <c r="AR25" s="215">
        <v>349</v>
      </c>
      <c r="AS25" s="215">
        <v>1019.3333129882813</v>
      </c>
      <c r="AT25" s="215">
        <v>1824</v>
      </c>
      <c r="AU25" s="215">
        <v>11940.6669921875</v>
      </c>
      <c r="AV25" s="215">
        <v>1402</v>
      </c>
      <c r="AW25" s="215">
        <v>3526</v>
      </c>
      <c r="AX25" s="215">
        <v>1310.6666259765625</v>
      </c>
      <c r="AY25" s="215">
        <v>3937.333251953125</v>
      </c>
      <c r="AZ25" s="215">
        <v>3982.666748046875</v>
      </c>
      <c r="BA25" s="215">
        <v>44256.66796875</v>
      </c>
      <c r="BB25" s="215">
        <v>757.66668701171875</v>
      </c>
      <c r="BC25" s="215">
        <v>5177</v>
      </c>
      <c r="BD25" s="215">
        <v>4036</v>
      </c>
      <c r="BE25" s="215">
        <v>22218.333984375</v>
      </c>
      <c r="BF25" s="215">
        <v>74.333335876464844</v>
      </c>
      <c r="BG25" s="215">
        <v>1043.3333740234375</v>
      </c>
      <c r="BH25" s="215">
        <v>5364</v>
      </c>
      <c r="BI25" s="215">
        <v>32701.333984375</v>
      </c>
      <c r="BJ25" s="215">
        <v>1875.3333740234375</v>
      </c>
      <c r="BK25" s="215">
        <v>8626.6669921875</v>
      </c>
      <c r="BL25" s="215">
        <v>11074.3330078125</v>
      </c>
      <c r="BM25" s="215">
        <v>206745</v>
      </c>
      <c r="BN25" s="215">
        <v>18398.666015625</v>
      </c>
      <c r="BO25" s="215">
        <v>80444.6640625</v>
      </c>
      <c r="BP25" s="215">
        <v>47794.66796875</v>
      </c>
      <c r="BQ25" s="215">
        <v>158738.671875</v>
      </c>
      <c r="BR25" s="215">
        <v>117826</v>
      </c>
      <c r="BS25" s="215">
        <v>177119.671875</v>
      </c>
      <c r="BT25" s="215">
        <v>45772</v>
      </c>
      <c r="BU25" s="215">
        <v>71403</v>
      </c>
      <c r="BV25" s="215">
        <v>9881</v>
      </c>
      <c r="BW25" s="215">
        <v>187879</v>
      </c>
      <c r="BX25" s="215">
        <v>553.33331298828125</v>
      </c>
      <c r="BY25" s="215">
        <v>2815.666748046875</v>
      </c>
      <c r="BZ25" s="215">
        <v>4906</v>
      </c>
      <c r="CA25" s="215">
        <v>8225</v>
      </c>
      <c r="CB25" s="215">
        <v>9756.3330078125</v>
      </c>
      <c r="CC25" s="215">
        <v>36075.33203125</v>
      </c>
      <c r="CD25" s="215">
        <v>26054</v>
      </c>
      <c r="CE25" s="215">
        <v>70601</v>
      </c>
      <c r="CF25" s="215">
        <v>34970.33203125</v>
      </c>
      <c r="CG25" s="215">
        <v>50924</v>
      </c>
      <c r="CH25" s="215">
        <v>25607.333984375</v>
      </c>
      <c r="CI25" s="215">
        <v>26506.333984375</v>
      </c>
      <c r="CJ25" s="215">
        <v>4217.33349609375</v>
      </c>
      <c r="CK25" s="215">
        <v>5097</v>
      </c>
      <c r="CL25" s="215">
        <v>40870</v>
      </c>
      <c r="CM25" s="215">
        <v>102177.3359375</v>
      </c>
      <c r="CN25" s="215">
        <v>1689</v>
      </c>
      <c r="CO25" s="215">
        <v>7057.66650390625</v>
      </c>
      <c r="CP25" s="215">
        <v>9311.3330078125</v>
      </c>
      <c r="CQ25" s="215">
        <v>17645.666015625</v>
      </c>
      <c r="CR25" s="215">
        <v>1434.3333740234375</v>
      </c>
      <c r="CS25" s="215">
        <v>1239.3333740234375</v>
      </c>
      <c r="CT25" s="215">
        <v>109416.3359375</v>
      </c>
      <c r="CU25" s="215">
        <v>214155.328125</v>
      </c>
      <c r="CV25" s="215">
        <v>13771.3330078125</v>
      </c>
      <c r="CW25" s="215">
        <v>28581.666015625</v>
      </c>
      <c r="CX25" s="215">
        <v>210114.671875</v>
      </c>
      <c r="CY25" s="215">
        <v>70605</v>
      </c>
      <c r="CZ25" s="215">
        <v>122733.6640625</v>
      </c>
      <c r="DA25" s="215">
        <v>47766</v>
      </c>
      <c r="DB25" s="215">
        <v>1690.3333740234375</v>
      </c>
      <c r="DC25" s="215">
        <v>19568</v>
      </c>
      <c r="DD25" s="215">
        <v>65861</v>
      </c>
      <c r="DE25" s="215">
        <v>56549.33203125</v>
      </c>
      <c r="DF25" s="215">
        <v>18768.666015625</v>
      </c>
      <c r="DG25" s="215">
        <v>34214.66796875</v>
      </c>
      <c r="DH25" s="215">
        <v>23145</v>
      </c>
      <c r="DI25" s="215">
        <v>34798.66796875</v>
      </c>
      <c r="DJ25" s="215">
        <v>1385</v>
      </c>
      <c r="DK25" s="215">
        <v>2872</v>
      </c>
    </row>
    <row r="26" spans="1:115" x14ac:dyDescent="0.25">
      <c r="A26" s="214" t="s">
        <v>423</v>
      </c>
      <c r="B26" s="215">
        <v>21903.666015625</v>
      </c>
      <c r="C26" s="215">
        <v>210212.328125</v>
      </c>
      <c r="D26" s="215">
        <v>466</v>
      </c>
      <c r="E26" s="215">
        <v>9334</v>
      </c>
      <c r="F26" s="215">
        <v>946</v>
      </c>
      <c r="G26" s="215">
        <v>8399.6669921875</v>
      </c>
      <c r="H26" s="215">
        <v>1919</v>
      </c>
      <c r="I26" s="215">
        <v>24668.333984375</v>
      </c>
      <c r="J26" s="215">
        <v>176.66667175292969</v>
      </c>
      <c r="K26" s="215">
        <v>2955</v>
      </c>
      <c r="L26" s="215">
        <v>507.33334350585938</v>
      </c>
      <c r="M26" s="215">
        <v>6982.33349609375</v>
      </c>
      <c r="N26" s="215">
        <v>46497.33203125</v>
      </c>
      <c r="O26" s="215">
        <v>208562</v>
      </c>
      <c r="P26" s="215">
        <v>586</v>
      </c>
      <c r="Q26" s="215">
        <v>4083.333251953125</v>
      </c>
      <c r="R26" s="215">
        <v>13764.3330078125</v>
      </c>
      <c r="S26" s="215">
        <v>31490</v>
      </c>
      <c r="T26" s="215">
        <v>19877.333984375</v>
      </c>
      <c r="U26" s="215">
        <v>11726.3330078125</v>
      </c>
      <c r="V26" s="215">
        <v>7533</v>
      </c>
      <c r="W26" s="215">
        <v>25834.666015625</v>
      </c>
      <c r="X26" s="215">
        <v>1355.3333740234375</v>
      </c>
      <c r="Y26" s="215">
        <v>19905.666015625</v>
      </c>
      <c r="Z26" s="215">
        <v>3504</v>
      </c>
      <c r="AA26" s="215">
        <v>21400.333984375</v>
      </c>
      <c r="AB26" s="215">
        <v>12674.6669921875</v>
      </c>
      <c r="AC26" s="215">
        <v>32135</v>
      </c>
      <c r="AD26" s="215">
        <v>1281.6666259765625</v>
      </c>
      <c r="AE26" s="215">
        <v>7627.33349609375</v>
      </c>
      <c r="AF26" s="215">
        <v>18698</v>
      </c>
      <c r="AG26" s="215">
        <v>53669.66796875</v>
      </c>
      <c r="AH26" s="215">
        <v>6105</v>
      </c>
      <c r="AI26" s="215">
        <v>36752.33203125</v>
      </c>
      <c r="AJ26" s="215">
        <v>2249</v>
      </c>
      <c r="AK26" s="215">
        <v>29788.333984375</v>
      </c>
      <c r="AL26" s="215">
        <v>1644.3333740234375</v>
      </c>
      <c r="AM26" s="215">
        <v>29334</v>
      </c>
      <c r="AN26" s="215">
        <v>4675</v>
      </c>
      <c r="AO26" s="215">
        <v>50864</v>
      </c>
      <c r="AP26" s="215">
        <v>4169.33349609375</v>
      </c>
      <c r="AQ26" s="215">
        <v>36106.33203125</v>
      </c>
      <c r="AR26" s="215">
        <v>352.66665649414063</v>
      </c>
      <c r="AS26" s="215">
        <v>1026.3333740234375</v>
      </c>
      <c r="AT26" s="215">
        <v>1848.3333740234375</v>
      </c>
      <c r="AU26" s="215">
        <v>11876</v>
      </c>
      <c r="AV26" s="215">
        <v>1498</v>
      </c>
      <c r="AW26" s="215">
        <v>3603.666748046875</v>
      </c>
      <c r="AX26" s="215">
        <v>1269.6666259765625</v>
      </c>
      <c r="AY26" s="215">
        <v>3873</v>
      </c>
      <c r="AZ26" s="215">
        <v>3970.666748046875</v>
      </c>
      <c r="BA26" s="215">
        <v>43111.66796875</v>
      </c>
      <c r="BB26" s="215">
        <v>779</v>
      </c>
      <c r="BC26" s="215">
        <v>5278</v>
      </c>
      <c r="BD26" s="215">
        <v>4028.666748046875</v>
      </c>
      <c r="BE26" s="215">
        <v>21826.333984375</v>
      </c>
      <c r="BF26" s="215">
        <v>76.666664123535156</v>
      </c>
      <c r="BG26" s="215">
        <v>1053.3333740234375</v>
      </c>
      <c r="BH26" s="215">
        <v>5396</v>
      </c>
      <c r="BI26" s="215">
        <v>32702.666015625</v>
      </c>
      <c r="BJ26" s="215">
        <v>1938</v>
      </c>
      <c r="BK26" s="215">
        <v>8733</v>
      </c>
      <c r="BL26" s="215">
        <v>11222.6669921875</v>
      </c>
      <c r="BM26" s="215">
        <v>213453</v>
      </c>
      <c r="BN26" s="215">
        <v>18576</v>
      </c>
      <c r="BO26" s="215">
        <v>78854</v>
      </c>
      <c r="BP26" s="215">
        <v>48898.66796875</v>
      </c>
      <c r="BQ26" s="215">
        <v>161472</v>
      </c>
      <c r="BR26" s="215">
        <v>128665.6640625</v>
      </c>
      <c r="BS26" s="215">
        <v>194391.671875</v>
      </c>
      <c r="BT26" s="215">
        <v>46952.33203125</v>
      </c>
      <c r="BU26" s="215">
        <v>72947.6640625</v>
      </c>
      <c r="BV26" s="215">
        <v>9824.3330078125</v>
      </c>
      <c r="BW26" s="215">
        <v>187211.671875</v>
      </c>
      <c r="BX26" s="215">
        <v>579</v>
      </c>
      <c r="BY26" s="215">
        <v>2839</v>
      </c>
      <c r="BZ26" s="215">
        <v>4789</v>
      </c>
      <c r="CA26" s="215">
        <v>8010.33349609375</v>
      </c>
      <c r="CB26" s="215">
        <v>9827</v>
      </c>
      <c r="CC26" s="215">
        <v>36247</v>
      </c>
      <c r="CD26" s="215">
        <v>26299.333984375</v>
      </c>
      <c r="CE26" s="215">
        <v>70738.3359375</v>
      </c>
      <c r="CF26" s="215">
        <v>35695</v>
      </c>
      <c r="CG26" s="215">
        <v>51224</v>
      </c>
      <c r="CH26" s="215">
        <v>24929.333984375</v>
      </c>
      <c r="CI26" s="215">
        <v>26445.333984375</v>
      </c>
      <c r="CJ26" s="215">
        <v>3987</v>
      </c>
      <c r="CK26" s="215">
        <v>4857.33349609375</v>
      </c>
      <c r="CL26" s="215">
        <v>41200</v>
      </c>
      <c r="CM26" s="215">
        <v>101844.3359375</v>
      </c>
      <c r="CN26" s="215">
        <v>1696.3333740234375</v>
      </c>
      <c r="CO26" s="215">
        <v>7077</v>
      </c>
      <c r="CP26" s="215">
        <v>9676</v>
      </c>
      <c r="CQ26" s="215">
        <v>18329.666015625</v>
      </c>
      <c r="CR26" s="215">
        <v>1443</v>
      </c>
      <c r="CS26" s="215">
        <v>1292</v>
      </c>
      <c r="CT26" s="215">
        <v>114101</v>
      </c>
      <c r="CU26" s="215">
        <v>220036</v>
      </c>
      <c r="CV26" s="215">
        <v>14666.3330078125</v>
      </c>
      <c r="CW26" s="215">
        <v>30771.666015625</v>
      </c>
      <c r="CX26" s="215">
        <v>212591.671875</v>
      </c>
      <c r="CY26" s="215">
        <v>71129</v>
      </c>
      <c r="CZ26" s="215">
        <v>124409.6640625</v>
      </c>
      <c r="DA26" s="215">
        <v>48323</v>
      </c>
      <c r="DB26" s="215">
        <v>1683.3333740234375</v>
      </c>
      <c r="DC26" s="215">
        <v>20338.333984375</v>
      </c>
      <c r="DD26" s="215">
        <v>67164.6640625</v>
      </c>
      <c r="DE26" s="215">
        <v>57490.66796875</v>
      </c>
      <c r="DF26" s="215">
        <v>18673.333984375</v>
      </c>
      <c r="DG26" s="215">
        <v>34181.33203125</v>
      </c>
      <c r="DH26" s="215">
        <v>23738</v>
      </c>
      <c r="DI26" s="215">
        <v>35875</v>
      </c>
      <c r="DJ26" s="215">
        <v>1352</v>
      </c>
      <c r="DK26" s="215">
        <v>2609</v>
      </c>
    </row>
    <row r="27" spans="1:115" x14ac:dyDescent="0.25">
      <c r="A27" s="214" t="s">
        <v>424</v>
      </c>
      <c r="B27" s="215">
        <v>27837.666015625</v>
      </c>
      <c r="C27" s="215">
        <v>218782.328125</v>
      </c>
      <c r="D27" s="215">
        <v>444.66665649414063</v>
      </c>
      <c r="E27" s="215">
        <v>9288</v>
      </c>
      <c r="F27" s="215">
        <v>1043.3333740234375</v>
      </c>
      <c r="G27" s="215">
        <v>9265.6669921875</v>
      </c>
      <c r="H27" s="215">
        <v>1950</v>
      </c>
      <c r="I27" s="215">
        <v>25886.333984375</v>
      </c>
      <c r="J27" s="215">
        <v>175.33332824707031</v>
      </c>
      <c r="K27" s="215">
        <v>2954.333251953125</v>
      </c>
      <c r="L27" s="215">
        <v>498.33334350585938</v>
      </c>
      <c r="M27" s="215">
        <v>6932.66650390625</v>
      </c>
      <c r="N27" s="215">
        <v>50899.66796875</v>
      </c>
      <c r="O27" s="215">
        <v>207021.328125</v>
      </c>
      <c r="P27" s="215">
        <v>633.66668701171875</v>
      </c>
      <c r="Q27" s="215">
        <v>4816.33349609375</v>
      </c>
      <c r="R27" s="215">
        <v>13283</v>
      </c>
      <c r="S27" s="215">
        <v>31097</v>
      </c>
      <c r="T27" s="215">
        <v>19341</v>
      </c>
      <c r="U27" s="215">
        <v>11211</v>
      </c>
      <c r="V27" s="215">
        <v>7389.66650390625</v>
      </c>
      <c r="W27" s="215">
        <v>25373</v>
      </c>
      <c r="X27" s="215">
        <v>1377.3333740234375</v>
      </c>
      <c r="Y27" s="215">
        <v>20039</v>
      </c>
      <c r="Z27" s="215">
        <v>3492</v>
      </c>
      <c r="AA27" s="215">
        <v>21464.333984375</v>
      </c>
      <c r="AB27" s="215">
        <v>12606.6669921875</v>
      </c>
      <c r="AC27" s="215">
        <v>32177.666015625</v>
      </c>
      <c r="AD27" s="215">
        <v>1315</v>
      </c>
      <c r="AE27" s="215">
        <v>7584</v>
      </c>
      <c r="AF27" s="215">
        <v>18681</v>
      </c>
      <c r="AG27" s="215">
        <v>53735.66796875</v>
      </c>
      <c r="AH27" s="215">
        <v>6110.33349609375</v>
      </c>
      <c r="AI27" s="215">
        <v>37052.33203125</v>
      </c>
      <c r="AJ27" s="215">
        <v>2184</v>
      </c>
      <c r="AK27" s="215">
        <v>28612</v>
      </c>
      <c r="AL27" s="215">
        <v>1660</v>
      </c>
      <c r="AM27" s="215">
        <v>29342</v>
      </c>
      <c r="AN27" s="215">
        <v>4844</v>
      </c>
      <c r="AO27" s="215">
        <v>50136.66796875</v>
      </c>
      <c r="AP27" s="215">
        <v>4065</v>
      </c>
      <c r="AQ27" s="215">
        <v>35617</v>
      </c>
      <c r="AR27" s="215">
        <v>346</v>
      </c>
      <c r="AS27" s="215">
        <v>1026.6666259765625</v>
      </c>
      <c r="AT27" s="215">
        <v>1842</v>
      </c>
      <c r="AU27" s="215">
        <v>11994.6669921875</v>
      </c>
      <c r="AV27" s="215">
        <v>1324</v>
      </c>
      <c r="AW27" s="215">
        <v>3343.666748046875</v>
      </c>
      <c r="AX27" s="215">
        <v>1273.3333740234375</v>
      </c>
      <c r="AY27" s="215">
        <v>3910.666748046875</v>
      </c>
      <c r="AZ27" s="215">
        <v>3851.666748046875</v>
      </c>
      <c r="BA27" s="215">
        <v>42214.66796875</v>
      </c>
      <c r="BB27" s="215">
        <v>610.66668701171875</v>
      </c>
      <c r="BC27" s="215">
        <v>5242</v>
      </c>
      <c r="BD27" s="215">
        <v>3975</v>
      </c>
      <c r="BE27" s="215">
        <v>21135.333984375</v>
      </c>
      <c r="BF27" s="215">
        <v>73.666664123535156</v>
      </c>
      <c r="BG27" s="215">
        <v>1032.6666259765625</v>
      </c>
      <c r="BH27" s="215">
        <v>5431</v>
      </c>
      <c r="BI27" s="215">
        <v>32479.333984375</v>
      </c>
      <c r="BJ27" s="215">
        <v>1987.6666259765625</v>
      </c>
      <c r="BK27" s="215">
        <v>9009.3330078125</v>
      </c>
      <c r="BL27" s="215">
        <v>11373.3330078125</v>
      </c>
      <c r="BM27" s="215">
        <v>210780.328125</v>
      </c>
      <c r="BN27" s="215">
        <v>18883.333984375</v>
      </c>
      <c r="BO27" s="215">
        <v>78652.6640625</v>
      </c>
      <c r="BP27" s="215">
        <v>50269.33203125</v>
      </c>
      <c r="BQ27" s="215">
        <v>162544</v>
      </c>
      <c r="BR27" s="215">
        <v>130712.6640625</v>
      </c>
      <c r="BS27" s="215">
        <v>197439</v>
      </c>
      <c r="BT27" s="215">
        <v>48242</v>
      </c>
      <c r="BU27" s="215">
        <v>73723.3359375</v>
      </c>
      <c r="BV27" s="215">
        <v>9970.3330078125</v>
      </c>
      <c r="BW27" s="215">
        <v>187986.671875</v>
      </c>
      <c r="BX27" s="215">
        <v>592.66668701171875</v>
      </c>
      <c r="BY27" s="215">
        <v>2825</v>
      </c>
      <c r="BZ27" s="215">
        <v>4770.66650390625</v>
      </c>
      <c r="CA27" s="215">
        <v>7917.66650390625</v>
      </c>
      <c r="CB27" s="215">
        <v>10070.6669921875</v>
      </c>
      <c r="CC27" s="215">
        <v>36066.66796875</v>
      </c>
      <c r="CD27" s="215">
        <v>26641.666015625</v>
      </c>
      <c r="CE27" s="215">
        <v>70843.6640625</v>
      </c>
      <c r="CF27" s="215">
        <v>35660</v>
      </c>
      <c r="CG27" s="215">
        <v>50670.33203125</v>
      </c>
      <c r="CH27" s="215">
        <v>23998.666015625</v>
      </c>
      <c r="CI27" s="215">
        <v>25750</v>
      </c>
      <c r="CJ27" s="215">
        <v>3844.333251953125</v>
      </c>
      <c r="CK27" s="215">
        <v>4740</v>
      </c>
      <c r="CL27" s="215">
        <v>42259.66796875</v>
      </c>
      <c r="CM27" s="215">
        <v>103556.6640625</v>
      </c>
      <c r="CN27" s="215">
        <v>1728.3333740234375</v>
      </c>
      <c r="CO27" s="215">
        <v>6939.33349609375</v>
      </c>
      <c r="CP27" s="215">
        <v>9579.6669921875</v>
      </c>
      <c r="CQ27" s="215">
        <v>18419</v>
      </c>
      <c r="CR27" s="215">
        <v>1427.3333740234375</v>
      </c>
      <c r="CS27" s="215">
        <v>1291</v>
      </c>
      <c r="CT27" s="215">
        <v>114569</v>
      </c>
      <c r="CU27" s="215">
        <v>224065.671875</v>
      </c>
      <c r="CV27" s="215">
        <v>14604</v>
      </c>
      <c r="CW27" s="215">
        <v>32664</v>
      </c>
      <c r="CX27" s="215">
        <v>204591.328125</v>
      </c>
      <c r="CY27" s="215">
        <v>68431.6640625</v>
      </c>
      <c r="CZ27" s="215">
        <v>125218.6640625</v>
      </c>
      <c r="DA27" s="215">
        <v>48627.33203125</v>
      </c>
      <c r="DB27" s="215">
        <v>1831</v>
      </c>
      <c r="DC27" s="215">
        <v>21846</v>
      </c>
      <c r="DD27" s="215">
        <v>67477.6640625</v>
      </c>
      <c r="DE27" s="215">
        <v>57879</v>
      </c>
      <c r="DF27" s="215">
        <v>19361</v>
      </c>
      <c r="DG27" s="215">
        <v>34857.33203125</v>
      </c>
      <c r="DH27" s="215">
        <v>23930</v>
      </c>
      <c r="DI27" s="215">
        <v>36172.33203125</v>
      </c>
      <c r="DJ27" s="215">
        <v>1365</v>
      </c>
      <c r="DK27" s="215">
        <v>2528.333251953125</v>
      </c>
    </row>
    <row r="28" spans="1:115" x14ac:dyDescent="0.25">
      <c r="A28" s="214" t="s">
        <v>425</v>
      </c>
      <c r="B28" s="215">
        <v>24054.333984375</v>
      </c>
      <c r="C28" s="215">
        <v>215450.328125</v>
      </c>
      <c r="D28" s="215">
        <v>457.33334350585938</v>
      </c>
      <c r="E28" s="215">
        <v>9533.3330078125</v>
      </c>
      <c r="F28" s="215">
        <v>981.33331298828125</v>
      </c>
      <c r="G28" s="215">
        <v>9879.3330078125</v>
      </c>
      <c r="H28" s="215">
        <v>2006</v>
      </c>
      <c r="I28" s="215">
        <v>26504.333984375</v>
      </c>
      <c r="J28" s="215">
        <v>164.33332824707031</v>
      </c>
      <c r="K28" s="215">
        <v>2847</v>
      </c>
      <c r="L28" s="215">
        <v>481</v>
      </c>
      <c r="M28" s="215">
        <v>6825</v>
      </c>
      <c r="N28" s="215">
        <v>47022.33203125</v>
      </c>
      <c r="O28" s="215">
        <v>205144.328125</v>
      </c>
      <c r="P28" s="215">
        <v>819.66668701171875</v>
      </c>
      <c r="Q28" s="215">
        <v>5163</v>
      </c>
      <c r="R28" s="215">
        <v>13279.3330078125</v>
      </c>
      <c r="S28" s="215">
        <v>31861.666015625</v>
      </c>
      <c r="T28" s="215">
        <v>19263.333984375</v>
      </c>
      <c r="U28" s="215">
        <v>11336.3330078125</v>
      </c>
      <c r="V28" s="215">
        <v>7254</v>
      </c>
      <c r="W28" s="215">
        <v>25328</v>
      </c>
      <c r="X28" s="215">
        <v>1348</v>
      </c>
      <c r="Y28" s="215">
        <v>19592.666015625</v>
      </c>
      <c r="Z28" s="215">
        <v>3298</v>
      </c>
      <c r="AA28" s="215">
        <v>21107</v>
      </c>
      <c r="AB28" s="215">
        <v>12282.3330078125</v>
      </c>
      <c r="AC28" s="215">
        <v>31983</v>
      </c>
      <c r="AD28" s="215">
        <v>1313</v>
      </c>
      <c r="AE28" s="215">
        <v>7547.66650390625</v>
      </c>
      <c r="AF28" s="215">
        <v>18548.666015625</v>
      </c>
      <c r="AG28" s="215">
        <v>51439</v>
      </c>
      <c r="AH28" s="215">
        <v>5837.66650390625</v>
      </c>
      <c r="AI28" s="215">
        <v>36298</v>
      </c>
      <c r="AJ28" s="215">
        <v>2072</v>
      </c>
      <c r="AK28" s="215">
        <v>27429</v>
      </c>
      <c r="AL28" s="215">
        <v>1614.3333740234375</v>
      </c>
      <c r="AM28" s="215">
        <v>28920.666015625</v>
      </c>
      <c r="AN28" s="215">
        <v>4598</v>
      </c>
      <c r="AO28" s="215">
        <v>47953.66796875</v>
      </c>
      <c r="AP28" s="215">
        <v>3968</v>
      </c>
      <c r="AQ28" s="215">
        <v>35102.33203125</v>
      </c>
      <c r="AR28" s="215">
        <v>346.33334350585938</v>
      </c>
      <c r="AS28" s="215">
        <v>1019.6666870117188</v>
      </c>
      <c r="AT28" s="215">
        <v>1784.6666259765625</v>
      </c>
      <c r="AU28" s="215">
        <v>11669.3330078125</v>
      </c>
      <c r="AV28" s="215">
        <v>1380.3333740234375</v>
      </c>
      <c r="AW28" s="215">
        <v>3401.333251953125</v>
      </c>
      <c r="AX28" s="215">
        <v>1264.3333740234375</v>
      </c>
      <c r="AY28" s="215">
        <v>3916.666748046875</v>
      </c>
      <c r="AZ28" s="215">
        <v>3858.666748046875</v>
      </c>
      <c r="BA28" s="215">
        <v>41622</v>
      </c>
      <c r="BB28" s="215">
        <v>786</v>
      </c>
      <c r="BC28" s="215">
        <v>5243.33349609375</v>
      </c>
      <c r="BD28" s="215">
        <v>3864</v>
      </c>
      <c r="BE28" s="215">
        <v>20461</v>
      </c>
      <c r="BF28" s="215">
        <v>72.333335876464844</v>
      </c>
      <c r="BG28" s="215">
        <v>1063</v>
      </c>
      <c r="BH28" s="215">
        <v>5423.66650390625</v>
      </c>
      <c r="BI28" s="215">
        <v>32378</v>
      </c>
      <c r="BJ28" s="215">
        <v>1987.6666259765625</v>
      </c>
      <c r="BK28" s="215">
        <v>9004.3330078125</v>
      </c>
      <c r="BL28" s="215">
        <v>11002.6669921875</v>
      </c>
      <c r="BM28" s="215">
        <v>200973.328125</v>
      </c>
      <c r="BN28" s="215">
        <v>18665.666015625</v>
      </c>
      <c r="BO28" s="215">
        <v>77750</v>
      </c>
      <c r="BP28" s="215">
        <v>49284.33203125</v>
      </c>
      <c r="BQ28" s="215">
        <v>162322</v>
      </c>
      <c r="BR28" s="215">
        <v>127932.3359375</v>
      </c>
      <c r="BS28" s="215">
        <v>195507.328125</v>
      </c>
      <c r="BT28" s="215">
        <v>45958</v>
      </c>
      <c r="BU28" s="215">
        <v>70976</v>
      </c>
      <c r="BV28" s="215">
        <v>9703.3330078125</v>
      </c>
      <c r="BW28" s="215">
        <v>185635.671875</v>
      </c>
      <c r="BX28" s="215">
        <v>553</v>
      </c>
      <c r="BY28" s="215">
        <v>2853.666748046875</v>
      </c>
      <c r="BZ28" s="215">
        <v>4523.66650390625</v>
      </c>
      <c r="CA28" s="215">
        <v>7426.33349609375</v>
      </c>
      <c r="CB28" s="215">
        <v>9902</v>
      </c>
      <c r="CC28" s="215">
        <v>36663</v>
      </c>
      <c r="CD28" s="215">
        <v>25994</v>
      </c>
      <c r="CE28" s="215">
        <v>69759.3359375</v>
      </c>
      <c r="CF28" s="215">
        <v>35536.66796875</v>
      </c>
      <c r="CG28" s="215">
        <v>50363</v>
      </c>
      <c r="CH28" s="215">
        <v>23389.666015625</v>
      </c>
      <c r="CI28" s="215">
        <v>25218.666015625</v>
      </c>
      <c r="CJ28" s="215">
        <v>3747.333251953125</v>
      </c>
      <c r="CK28" s="215">
        <v>4665.66650390625</v>
      </c>
      <c r="CL28" s="215">
        <v>39644.33203125</v>
      </c>
      <c r="CM28" s="215">
        <v>99374.3359375</v>
      </c>
      <c r="CN28" s="215">
        <v>1661.3333740234375</v>
      </c>
      <c r="CO28" s="215">
        <v>6949</v>
      </c>
      <c r="CP28" s="215">
        <v>9460</v>
      </c>
      <c r="CQ28" s="215">
        <v>18068.666015625</v>
      </c>
      <c r="CR28" s="215">
        <v>1451.6666259765625</v>
      </c>
      <c r="CS28" s="215">
        <v>1259</v>
      </c>
      <c r="CT28" s="215">
        <v>114441.3359375</v>
      </c>
      <c r="CU28" s="215">
        <v>220408</v>
      </c>
      <c r="CV28" s="215">
        <v>13647.3330078125</v>
      </c>
      <c r="CW28" s="215">
        <v>30489.333984375</v>
      </c>
      <c r="CX28" s="215">
        <v>217163.328125</v>
      </c>
      <c r="CY28" s="215">
        <v>73187.6640625</v>
      </c>
      <c r="CZ28" s="215">
        <v>123775.6640625</v>
      </c>
      <c r="DA28" s="215">
        <v>48019.33203125</v>
      </c>
      <c r="DB28" s="215">
        <v>1724</v>
      </c>
      <c r="DC28" s="215">
        <v>20547.333984375</v>
      </c>
      <c r="DD28" s="215">
        <v>67484</v>
      </c>
      <c r="DE28" s="215">
        <v>57275</v>
      </c>
      <c r="DF28" s="215">
        <v>18665</v>
      </c>
      <c r="DG28" s="215">
        <v>33918</v>
      </c>
      <c r="DH28" s="215">
        <v>23205.333984375</v>
      </c>
      <c r="DI28" s="215">
        <v>35273.66796875</v>
      </c>
      <c r="DJ28" s="215">
        <v>1216.6666259765625</v>
      </c>
      <c r="DK28" s="215">
        <v>2329.333251953125</v>
      </c>
    </row>
    <row r="29" spans="1:115" x14ac:dyDescent="0.25">
      <c r="A29" s="214" t="s">
        <v>426</v>
      </c>
      <c r="B29" s="215">
        <v>20601.333984375</v>
      </c>
      <c r="C29" s="215">
        <v>204281</v>
      </c>
      <c r="D29" s="215">
        <v>421.33334350585938</v>
      </c>
      <c r="E29" s="215">
        <v>9437.6669921875</v>
      </c>
      <c r="F29" s="215">
        <v>1082.3333740234375</v>
      </c>
      <c r="G29" s="215">
        <v>9211.3330078125</v>
      </c>
      <c r="H29" s="215">
        <v>2024</v>
      </c>
      <c r="I29" s="215">
        <v>25917.666015625</v>
      </c>
      <c r="J29" s="215">
        <v>168.66667175292969</v>
      </c>
      <c r="K29" s="215">
        <v>2867</v>
      </c>
      <c r="L29" s="215">
        <v>463</v>
      </c>
      <c r="M29" s="215">
        <v>6609.66650390625</v>
      </c>
      <c r="N29" s="215">
        <v>43682.66796875</v>
      </c>
      <c r="O29" s="215">
        <v>203884.328125</v>
      </c>
      <c r="P29" s="215">
        <v>650.66668701171875</v>
      </c>
      <c r="Q29" s="215">
        <v>4072.666748046875</v>
      </c>
      <c r="R29" s="215">
        <v>12867.3330078125</v>
      </c>
      <c r="S29" s="215">
        <v>30974</v>
      </c>
      <c r="T29" s="215">
        <v>18688.333984375</v>
      </c>
      <c r="U29" s="215">
        <v>11006.3330078125</v>
      </c>
      <c r="V29" s="215">
        <v>7002.66650390625</v>
      </c>
      <c r="W29" s="215">
        <v>24206</v>
      </c>
      <c r="X29" s="215">
        <v>1319.3333740234375</v>
      </c>
      <c r="Y29" s="215">
        <v>18799.333984375</v>
      </c>
      <c r="Z29" s="215">
        <v>3183.333251953125</v>
      </c>
      <c r="AA29" s="215">
        <v>20908</v>
      </c>
      <c r="AB29" s="215">
        <v>11964.3330078125</v>
      </c>
      <c r="AC29" s="215">
        <v>31259.333984375</v>
      </c>
      <c r="AD29" s="215">
        <v>1378</v>
      </c>
      <c r="AE29" s="215">
        <v>7621.66650390625</v>
      </c>
      <c r="AF29" s="215">
        <v>18497</v>
      </c>
      <c r="AG29" s="215">
        <v>50674</v>
      </c>
      <c r="AH29" s="215">
        <v>5652.66650390625</v>
      </c>
      <c r="AI29" s="215">
        <v>35327.33203125</v>
      </c>
      <c r="AJ29" s="215">
        <v>1997.6666259765625</v>
      </c>
      <c r="AK29" s="215">
        <v>26149</v>
      </c>
      <c r="AL29" s="215">
        <v>1561</v>
      </c>
      <c r="AM29" s="215">
        <v>28121.333984375</v>
      </c>
      <c r="AN29" s="215">
        <v>4346</v>
      </c>
      <c r="AO29" s="215">
        <v>45997.66796875</v>
      </c>
      <c r="AP29" s="215">
        <v>3949</v>
      </c>
      <c r="AQ29" s="215">
        <v>34204.33203125</v>
      </c>
      <c r="AR29" s="215">
        <v>324.33334350585938</v>
      </c>
      <c r="AS29" s="215">
        <v>951.66668701171875</v>
      </c>
      <c r="AT29" s="215">
        <v>1677.6666259765625</v>
      </c>
      <c r="AU29" s="215">
        <v>11243.3330078125</v>
      </c>
      <c r="AV29" s="215">
        <v>1391.3333740234375</v>
      </c>
      <c r="AW29" s="215">
        <v>3615</v>
      </c>
      <c r="AX29" s="215">
        <v>1229.6666259765625</v>
      </c>
      <c r="AY29" s="215">
        <v>3890.666748046875</v>
      </c>
      <c r="AZ29" s="215">
        <v>3789</v>
      </c>
      <c r="BA29" s="215">
        <v>40326.33203125</v>
      </c>
      <c r="BB29" s="215">
        <v>762.66668701171875</v>
      </c>
      <c r="BC29" s="215">
        <v>5023</v>
      </c>
      <c r="BD29" s="215">
        <v>3836.333251953125</v>
      </c>
      <c r="BE29" s="215">
        <v>19634.666015625</v>
      </c>
      <c r="BF29" s="215">
        <v>66</v>
      </c>
      <c r="BG29" s="215">
        <v>1044.6666259765625</v>
      </c>
      <c r="BH29" s="215">
        <v>5484.66650390625</v>
      </c>
      <c r="BI29" s="215">
        <v>32238</v>
      </c>
      <c r="BJ29" s="215">
        <v>2016.6666259765625</v>
      </c>
      <c r="BK29" s="215">
        <v>9130.3330078125</v>
      </c>
      <c r="BL29" s="215">
        <v>10592.3330078125</v>
      </c>
      <c r="BM29" s="215">
        <v>183663</v>
      </c>
      <c r="BN29" s="215">
        <v>18280</v>
      </c>
      <c r="BO29" s="215">
        <v>76090.6640625</v>
      </c>
      <c r="BP29" s="215">
        <v>47678.66796875</v>
      </c>
      <c r="BQ29" s="215">
        <v>156369.328125</v>
      </c>
      <c r="BR29" s="215">
        <v>126529.3359375</v>
      </c>
      <c r="BS29" s="215">
        <v>193580.328125</v>
      </c>
      <c r="BT29" s="215">
        <v>45620.33203125</v>
      </c>
      <c r="BU29" s="215">
        <v>69945</v>
      </c>
      <c r="BV29" s="215">
        <v>9586</v>
      </c>
      <c r="BW29" s="215">
        <v>181791.328125</v>
      </c>
      <c r="BX29" s="215">
        <v>545</v>
      </c>
      <c r="BY29" s="215">
        <v>2815</v>
      </c>
      <c r="BZ29" s="215">
        <v>4587.33349609375</v>
      </c>
      <c r="CA29" s="215">
        <v>7627.33349609375</v>
      </c>
      <c r="CB29" s="215">
        <v>9730.3330078125</v>
      </c>
      <c r="CC29" s="215">
        <v>35770</v>
      </c>
      <c r="CD29" s="215">
        <v>25164</v>
      </c>
      <c r="CE29" s="215">
        <v>68508.6640625</v>
      </c>
      <c r="CF29" s="215">
        <v>34523.33203125</v>
      </c>
      <c r="CG29" s="215">
        <v>48137</v>
      </c>
      <c r="CH29" s="215">
        <v>23028.666015625</v>
      </c>
      <c r="CI29" s="215">
        <v>24850</v>
      </c>
      <c r="CJ29" s="215">
        <v>3695</v>
      </c>
      <c r="CK29" s="215">
        <v>4599.33349609375</v>
      </c>
      <c r="CL29" s="215">
        <v>39203.66796875</v>
      </c>
      <c r="CM29" s="215">
        <v>97178.3359375</v>
      </c>
      <c r="CN29" s="215">
        <v>1655</v>
      </c>
      <c r="CO29" s="215">
        <v>7006</v>
      </c>
      <c r="CP29" s="215">
        <v>9364.6669921875</v>
      </c>
      <c r="CQ29" s="215">
        <v>18053.333984375</v>
      </c>
      <c r="CR29" s="215">
        <v>1431.3333740234375</v>
      </c>
      <c r="CS29" s="215">
        <v>1197.6666259765625</v>
      </c>
      <c r="CT29" s="215">
        <v>111974</v>
      </c>
      <c r="CU29" s="215">
        <v>214161</v>
      </c>
      <c r="CV29" s="215">
        <v>11775.6669921875</v>
      </c>
      <c r="CW29" s="215">
        <v>26823.666015625</v>
      </c>
      <c r="CX29" s="215">
        <v>216701.671875</v>
      </c>
      <c r="CY29" s="215">
        <v>72858.6640625</v>
      </c>
      <c r="CZ29" s="215">
        <v>123208</v>
      </c>
      <c r="DA29" s="215">
        <v>47868.33203125</v>
      </c>
      <c r="DB29" s="215">
        <v>1498.6666259765625</v>
      </c>
      <c r="DC29" s="215">
        <v>19322.666015625</v>
      </c>
      <c r="DD29" s="215">
        <v>67235.6640625</v>
      </c>
      <c r="DE29" s="215">
        <v>57410.33203125</v>
      </c>
      <c r="DF29" s="215">
        <v>19350</v>
      </c>
      <c r="DG29" s="215">
        <v>33979</v>
      </c>
      <c r="DH29" s="215">
        <v>22724.333984375</v>
      </c>
      <c r="DI29" s="215">
        <v>33588</v>
      </c>
      <c r="DJ29" s="215">
        <v>1153.3333740234375</v>
      </c>
      <c r="DK29" s="215">
        <v>2084.666748046875</v>
      </c>
    </row>
    <row r="30" spans="1:115" x14ac:dyDescent="0.25">
      <c r="A30" s="214" t="s">
        <v>427</v>
      </c>
      <c r="B30" s="215">
        <v>20654.666015625</v>
      </c>
      <c r="C30" s="215">
        <v>197083.328125</v>
      </c>
      <c r="D30" s="215">
        <v>386.33334350585938</v>
      </c>
      <c r="E30" s="215">
        <v>8582.6669921875</v>
      </c>
      <c r="F30" s="215">
        <v>1307.3333740234375</v>
      </c>
      <c r="G30" s="215">
        <v>9165</v>
      </c>
      <c r="H30" s="215">
        <v>2051</v>
      </c>
      <c r="I30" s="215">
        <v>25473</v>
      </c>
      <c r="J30" s="215">
        <v>161.66667175292969</v>
      </c>
      <c r="K30" s="215">
        <v>2996.666748046875</v>
      </c>
      <c r="L30" s="215">
        <v>470.33334350585938</v>
      </c>
      <c r="M30" s="215">
        <v>6400.66650390625</v>
      </c>
      <c r="N30" s="215">
        <v>43183.33203125</v>
      </c>
      <c r="O30" s="215">
        <v>196953.328125</v>
      </c>
      <c r="P30" s="215">
        <v>419</v>
      </c>
      <c r="Q30" s="215">
        <v>3847.333251953125</v>
      </c>
      <c r="R30" s="215">
        <v>12138.3330078125</v>
      </c>
      <c r="S30" s="215">
        <v>29049</v>
      </c>
      <c r="T30" s="215">
        <v>17676</v>
      </c>
      <c r="U30" s="215">
        <v>10407.6669921875</v>
      </c>
      <c r="V30" s="215">
        <v>6449.33349609375</v>
      </c>
      <c r="W30" s="215">
        <v>22218.333984375</v>
      </c>
      <c r="X30" s="215">
        <v>1247.6666259765625</v>
      </c>
      <c r="Y30" s="215">
        <v>17747.666015625</v>
      </c>
      <c r="Z30" s="215">
        <v>3162.666748046875</v>
      </c>
      <c r="AA30" s="215">
        <v>20785</v>
      </c>
      <c r="AB30" s="215">
        <v>11420.3330078125</v>
      </c>
      <c r="AC30" s="215">
        <v>30512.666015625</v>
      </c>
      <c r="AD30" s="215">
        <v>1456</v>
      </c>
      <c r="AE30" s="215">
        <v>7557.66650390625</v>
      </c>
      <c r="AF30" s="215">
        <v>18300.666015625</v>
      </c>
      <c r="AG30" s="215">
        <v>50288.66796875</v>
      </c>
      <c r="AH30" s="215">
        <v>5486.33349609375</v>
      </c>
      <c r="AI30" s="215">
        <v>34232.66796875</v>
      </c>
      <c r="AJ30" s="215">
        <v>1896</v>
      </c>
      <c r="AK30" s="215">
        <v>24616.333984375</v>
      </c>
      <c r="AL30" s="215">
        <v>1516.3333740234375</v>
      </c>
      <c r="AM30" s="215">
        <v>27087.333984375</v>
      </c>
      <c r="AN30" s="215">
        <v>4189</v>
      </c>
      <c r="AO30" s="215">
        <v>43708.33203125</v>
      </c>
      <c r="AP30" s="215">
        <v>3876.666748046875</v>
      </c>
      <c r="AQ30" s="215">
        <v>32808.33203125</v>
      </c>
      <c r="AR30" s="215">
        <v>321</v>
      </c>
      <c r="AS30" s="215">
        <v>907.33331298828125</v>
      </c>
      <c r="AT30" s="215">
        <v>1585.3333740234375</v>
      </c>
      <c r="AU30" s="215">
        <v>10719.6669921875</v>
      </c>
      <c r="AV30" s="215">
        <v>1285.6666259765625</v>
      </c>
      <c r="AW30" s="215">
        <v>3414.666748046875</v>
      </c>
      <c r="AX30" s="215">
        <v>1204.6666259765625</v>
      </c>
      <c r="AY30" s="215">
        <v>3837.666748046875</v>
      </c>
      <c r="AZ30" s="215">
        <v>3629.333251953125</v>
      </c>
      <c r="BA30" s="215">
        <v>38654.66796875</v>
      </c>
      <c r="BB30" s="215">
        <v>809.33331298828125</v>
      </c>
      <c r="BC30" s="215">
        <v>4975.66650390625</v>
      </c>
      <c r="BD30" s="215">
        <v>3605.666748046875</v>
      </c>
      <c r="BE30" s="215">
        <v>18380.666015625</v>
      </c>
      <c r="BF30" s="215">
        <v>67.666664123535156</v>
      </c>
      <c r="BG30" s="215">
        <v>1018.3333129882813</v>
      </c>
      <c r="BH30" s="215">
        <v>5525.33349609375</v>
      </c>
      <c r="BI30" s="215">
        <v>32124.666015625</v>
      </c>
      <c r="BJ30" s="215">
        <v>2009.6666259765625</v>
      </c>
      <c r="BK30" s="215">
        <v>9061.6669921875</v>
      </c>
      <c r="BL30" s="215">
        <v>10194</v>
      </c>
      <c r="BM30" s="215">
        <v>164815.671875</v>
      </c>
      <c r="BN30" s="215">
        <v>17916.333984375</v>
      </c>
      <c r="BO30" s="215">
        <v>73642.6640625</v>
      </c>
      <c r="BP30" s="215">
        <v>46522</v>
      </c>
      <c r="BQ30" s="215">
        <v>153392.671875</v>
      </c>
      <c r="BR30" s="215">
        <v>124600.3359375</v>
      </c>
      <c r="BS30" s="215">
        <v>189087.328125</v>
      </c>
      <c r="BT30" s="215">
        <v>44303.33203125</v>
      </c>
      <c r="BU30" s="215">
        <v>68404</v>
      </c>
      <c r="BV30" s="215">
        <v>9569.3330078125</v>
      </c>
      <c r="BW30" s="215">
        <v>177586.671875</v>
      </c>
      <c r="BX30" s="215">
        <v>545</v>
      </c>
      <c r="BY30" s="215">
        <v>2657.666748046875</v>
      </c>
      <c r="BZ30" s="215">
        <v>4477.33349609375</v>
      </c>
      <c r="CA30" s="215">
        <v>7435.33349609375</v>
      </c>
      <c r="CB30" s="215">
        <v>9401.3330078125</v>
      </c>
      <c r="CC30" s="215">
        <v>34531.66796875</v>
      </c>
      <c r="CD30" s="215">
        <v>24735.666015625</v>
      </c>
      <c r="CE30" s="215">
        <v>67464.3359375</v>
      </c>
      <c r="CF30" s="215">
        <v>34129</v>
      </c>
      <c r="CG30" s="215">
        <v>47681</v>
      </c>
      <c r="CH30" s="215">
        <v>22445</v>
      </c>
      <c r="CI30" s="215">
        <v>24366</v>
      </c>
      <c r="CJ30" s="215">
        <v>3582.666748046875</v>
      </c>
      <c r="CK30" s="215">
        <v>4449.33349609375</v>
      </c>
      <c r="CL30" s="215">
        <v>38859.33203125</v>
      </c>
      <c r="CM30" s="215">
        <v>95742.3359375</v>
      </c>
      <c r="CN30" s="215">
        <v>1536</v>
      </c>
      <c r="CO30" s="215">
        <v>6672.66650390625</v>
      </c>
      <c r="CP30" s="215">
        <v>8919.6669921875</v>
      </c>
      <c r="CQ30" s="215">
        <v>17598.333984375</v>
      </c>
      <c r="CR30" s="215">
        <v>1358.6666259765625</v>
      </c>
      <c r="CS30" s="215">
        <v>1146</v>
      </c>
      <c r="CT30" s="215">
        <v>110810</v>
      </c>
      <c r="CU30" s="215">
        <v>213355.671875</v>
      </c>
      <c r="CV30" s="215">
        <v>12028.3330078125</v>
      </c>
      <c r="CW30" s="215">
        <v>25061.666015625</v>
      </c>
      <c r="CX30" s="215">
        <v>216753</v>
      </c>
      <c r="CY30" s="215">
        <v>73018.3359375</v>
      </c>
      <c r="CZ30" s="215">
        <v>122334.6640625</v>
      </c>
      <c r="DA30" s="215">
        <v>47283.66796875</v>
      </c>
      <c r="DB30" s="215">
        <v>1305</v>
      </c>
      <c r="DC30" s="215">
        <v>18854</v>
      </c>
      <c r="DD30" s="215">
        <v>66685</v>
      </c>
      <c r="DE30" s="215">
        <v>57092</v>
      </c>
      <c r="DF30" s="215">
        <v>18733.666015625</v>
      </c>
      <c r="DG30" s="215">
        <v>33244.66796875</v>
      </c>
      <c r="DH30" s="215">
        <v>22134.333984375</v>
      </c>
      <c r="DI30" s="215">
        <v>32194</v>
      </c>
      <c r="DJ30" s="215">
        <v>1064.3333740234375</v>
      </c>
      <c r="DK30" s="215">
        <v>1834.6666259765625</v>
      </c>
    </row>
    <row r="31" spans="1:115" x14ac:dyDescent="0.25">
      <c r="A31" s="214" t="s">
        <v>428</v>
      </c>
      <c r="B31" s="215">
        <v>24729.333984375</v>
      </c>
      <c r="C31" s="215">
        <v>200501</v>
      </c>
      <c r="D31" s="215">
        <v>352.66665649414063</v>
      </c>
      <c r="E31" s="215">
        <v>7593</v>
      </c>
      <c r="F31" s="215">
        <v>1453.3333740234375</v>
      </c>
      <c r="G31" s="215">
        <v>10119.3330078125</v>
      </c>
      <c r="H31" s="215">
        <v>1976.3333740234375</v>
      </c>
      <c r="I31" s="215">
        <v>24925.666015625</v>
      </c>
      <c r="J31" s="215">
        <v>165.66667175292969</v>
      </c>
      <c r="K31" s="215">
        <v>3101.666748046875</v>
      </c>
      <c r="L31" s="215">
        <v>459.66665649414063</v>
      </c>
      <c r="M31" s="215">
        <v>6080.33349609375</v>
      </c>
      <c r="N31" s="215">
        <v>44639</v>
      </c>
      <c r="O31" s="215">
        <v>192264.328125</v>
      </c>
      <c r="P31" s="215">
        <v>615.66668701171875</v>
      </c>
      <c r="Q31" s="215">
        <v>4975.33349609375</v>
      </c>
      <c r="R31" s="215">
        <v>11226.3330078125</v>
      </c>
      <c r="S31" s="215">
        <v>27177</v>
      </c>
      <c r="T31" s="215">
        <v>15807.3330078125</v>
      </c>
      <c r="U31" s="215">
        <v>9331</v>
      </c>
      <c r="V31" s="215">
        <v>6082</v>
      </c>
      <c r="W31" s="215">
        <v>21441</v>
      </c>
      <c r="X31" s="215">
        <v>1173.6666259765625</v>
      </c>
      <c r="Y31" s="215">
        <v>16301.3330078125</v>
      </c>
      <c r="Z31" s="215">
        <v>3040</v>
      </c>
      <c r="AA31" s="215">
        <v>20302</v>
      </c>
      <c r="AB31" s="215">
        <v>10594.6669921875</v>
      </c>
      <c r="AC31" s="215">
        <v>29109</v>
      </c>
      <c r="AD31" s="215">
        <v>1511.3333740234375</v>
      </c>
      <c r="AE31" s="215">
        <v>7486</v>
      </c>
      <c r="AF31" s="215">
        <v>17708.333984375</v>
      </c>
      <c r="AG31" s="215">
        <v>48375.33203125</v>
      </c>
      <c r="AH31" s="215">
        <v>5154.33349609375</v>
      </c>
      <c r="AI31" s="215">
        <v>32512.666015625</v>
      </c>
      <c r="AJ31" s="215">
        <v>1805.6666259765625</v>
      </c>
      <c r="AK31" s="215">
        <v>22448.333984375</v>
      </c>
      <c r="AL31" s="215">
        <v>1482.6666259765625</v>
      </c>
      <c r="AM31" s="215">
        <v>26127</v>
      </c>
      <c r="AN31" s="215">
        <v>4555.33349609375</v>
      </c>
      <c r="AO31" s="215">
        <v>40717.33203125</v>
      </c>
      <c r="AP31" s="215">
        <v>3681.666748046875</v>
      </c>
      <c r="AQ31" s="215">
        <v>30429</v>
      </c>
      <c r="AR31" s="215">
        <v>281.33334350585938</v>
      </c>
      <c r="AS31" s="215">
        <v>786.66668701171875</v>
      </c>
      <c r="AT31" s="215">
        <v>1454</v>
      </c>
      <c r="AU31" s="215">
        <v>9983.3330078125</v>
      </c>
      <c r="AV31" s="215">
        <v>1080</v>
      </c>
      <c r="AW31" s="215">
        <v>2912.666748046875</v>
      </c>
      <c r="AX31" s="215">
        <v>1175.6666259765625</v>
      </c>
      <c r="AY31" s="215">
        <v>3693.666748046875</v>
      </c>
      <c r="AZ31" s="215">
        <v>3419.333251953125</v>
      </c>
      <c r="BA31" s="215">
        <v>36112.33203125</v>
      </c>
      <c r="BB31" s="215">
        <v>676.33331298828125</v>
      </c>
      <c r="BC31" s="215">
        <v>4653.66650390625</v>
      </c>
      <c r="BD31" s="215">
        <v>3365</v>
      </c>
      <c r="BE31" s="215">
        <v>16531</v>
      </c>
      <c r="BF31" s="215">
        <v>65.333335876464844</v>
      </c>
      <c r="BG31" s="215">
        <v>970</v>
      </c>
      <c r="BH31" s="215">
        <v>5527.33349609375</v>
      </c>
      <c r="BI31" s="215">
        <v>31416.333984375</v>
      </c>
      <c r="BJ31" s="215">
        <v>1969.6666259765625</v>
      </c>
      <c r="BK31" s="215">
        <v>9065</v>
      </c>
      <c r="BL31" s="215">
        <v>9298.6669921875</v>
      </c>
      <c r="BM31" s="215">
        <v>124166</v>
      </c>
      <c r="BN31" s="215">
        <v>17222</v>
      </c>
      <c r="BO31" s="215">
        <v>70403</v>
      </c>
      <c r="BP31" s="215">
        <v>44668</v>
      </c>
      <c r="BQ31" s="215">
        <v>146827</v>
      </c>
      <c r="BR31" s="215">
        <v>118885</v>
      </c>
      <c r="BS31" s="215">
        <v>181110.328125</v>
      </c>
      <c r="BT31" s="215">
        <v>42479</v>
      </c>
      <c r="BU31" s="215">
        <v>65285.33203125</v>
      </c>
      <c r="BV31" s="215">
        <v>9242</v>
      </c>
      <c r="BW31" s="215">
        <v>172445.671875</v>
      </c>
      <c r="BX31" s="215">
        <v>530.66668701171875</v>
      </c>
      <c r="BY31" s="215">
        <v>2594</v>
      </c>
      <c r="BZ31" s="215">
        <v>4418.66650390625</v>
      </c>
      <c r="CA31" s="215">
        <v>7335.66650390625</v>
      </c>
      <c r="CB31" s="215">
        <v>8886.6669921875</v>
      </c>
      <c r="CC31" s="215">
        <v>33285.66796875</v>
      </c>
      <c r="CD31" s="215">
        <v>23906.666015625</v>
      </c>
      <c r="CE31" s="215">
        <v>65820.3359375</v>
      </c>
      <c r="CF31" s="215">
        <v>32696.333984375</v>
      </c>
      <c r="CG31" s="215">
        <v>46182.33203125</v>
      </c>
      <c r="CH31" s="215">
        <v>21588</v>
      </c>
      <c r="CI31" s="215">
        <v>23411</v>
      </c>
      <c r="CJ31" s="215">
        <v>3488.333251953125</v>
      </c>
      <c r="CK31" s="215">
        <v>4317.33349609375</v>
      </c>
      <c r="CL31" s="215">
        <v>38840.33203125</v>
      </c>
      <c r="CM31" s="215">
        <v>95612.3359375</v>
      </c>
      <c r="CN31" s="215">
        <v>1464</v>
      </c>
      <c r="CO31" s="215">
        <v>6185</v>
      </c>
      <c r="CP31" s="215">
        <v>8383.3330078125</v>
      </c>
      <c r="CQ31" s="215">
        <v>16756.666015625</v>
      </c>
      <c r="CR31" s="215">
        <v>1391.6666259765625</v>
      </c>
      <c r="CS31" s="215">
        <v>1169.3333740234375</v>
      </c>
      <c r="CT31" s="215">
        <v>102902</v>
      </c>
      <c r="CU31" s="215">
        <v>198105.671875</v>
      </c>
      <c r="CV31" s="215">
        <v>10387.6669921875</v>
      </c>
      <c r="CW31" s="215">
        <v>21945.666015625</v>
      </c>
      <c r="CX31" s="215">
        <v>206073</v>
      </c>
      <c r="CY31" s="215">
        <v>69124.6640625</v>
      </c>
      <c r="CZ31" s="215">
        <v>120740</v>
      </c>
      <c r="DA31" s="215">
        <v>46410</v>
      </c>
      <c r="DB31" s="215">
        <v>1239.3333740234375</v>
      </c>
      <c r="DC31" s="215">
        <v>18042.666015625</v>
      </c>
      <c r="DD31" s="215">
        <v>66377.3359375</v>
      </c>
      <c r="DE31" s="215">
        <v>56148.33203125</v>
      </c>
      <c r="DF31" s="215">
        <v>18059</v>
      </c>
      <c r="DG31" s="215">
        <v>32166</v>
      </c>
      <c r="DH31" s="215">
        <v>20489.666015625</v>
      </c>
      <c r="DI31" s="215">
        <v>29300.333984375</v>
      </c>
      <c r="DJ31" s="215">
        <v>1013.3333129882813</v>
      </c>
      <c r="DK31" s="215">
        <v>1724.6666259765625</v>
      </c>
    </row>
    <row r="32" spans="1:115" x14ac:dyDescent="0.25">
      <c r="A32" s="214" t="s">
        <v>429</v>
      </c>
      <c r="B32" s="215">
        <v>21434.666015625</v>
      </c>
      <c r="C32" s="215">
        <v>199364.328125</v>
      </c>
      <c r="D32" s="215">
        <v>330</v>
      </c>
      <c r="E32" s="215">
        <v>7644.66650390625</v>
      </c>
      <c r="F32" s="215">
        <v>1469.3333740234375</v>
      </c>
      <c r="G32" s="215">
        <v>11521.6669921875</v>
      </c>
      <c r="H32" s="215">
        <v>1955.6666259765625</v>
      </c>
      <c r="I32" s="215">
        <v>24598</v>
      </c>
      <c r="J32" s="215">
        <v>142.33332824707031</v>
      </c>
      <c r="K32" s="215">
        <v>2347.666748046875</v>
      </c>
      <c r="L32" s="215">
        <v>442.66665649414063</v>
      </c>
      <c r="M32" s="215">
        <v>5738.66650390625</v>
      </c>
      <c r="N32" s="215">
        <v>42171.33203125</v>
      </c>
      <c r="O32" s="215">
        <v>194747</v>
      </c>
      <c r="P32" s="215">
        <v>809.33331298828125</v>
      </c>
      <c r="Q32" s="215">
        <v>5284</v>
      </c>
      <c r="R32" s="215">
        <v>10970.3330078125</v>
      </c>
      <c r="S32" s="215">
        <v>27543</v>
      </c>
      <c r="T32" s="215">
        <v>14990</v>
      </c>
      <c r="U32" s="215">
        <v>9010.6669921875</v>
      </c>
      <c r="V32" s="215">
        <v>6086</v>
      </c>
      <c r="W32" s="215">
        <v>21658.333984375</v>
      </c>
      <c r="X32" s="215">
        <v>1149.6666259765625</v>
      </c>
      <c r="Y32" s="215">
        <v>15963</v>
      </c>
      <c r="Z32" s="215">
        <v>3002.333251953125</v>
      </c>
      <c r="AA32" s="215">
        <v>20225</v>
      </c>
      <c r="AB32" s="215">
        <v>9894</v>
      </c>
      <c r="AC32" s="215">
        <v>27659</v>
      </c>
      <c r="AD32" s="215">
        <v>1495.3333740234375</v>
      </c>
      <c r="AE32" s="215">
        <v>7500.66650390625</v>
      </c>
      <c r="AF32" s="215">
        <v>17364.333984375</v>
      </c>
      <c r="AG32" s="215">
        <v>47609</v>
      </c>
      <c r="AH32" s="215">
        <v>5071</v>
      </c>
      <c r="AI32" s="215">
        <v>31842.666015625</v>
      </c>
      <c r="AJ32" s="215">
        <v>1769</v>
      </c>
      <c r="AK32" s="215">
        <v>21659.333984375</v>
      </c>
      <c r="AL32" s="215">
        <v>1467.3333740234375</v>
      </c>
      <c r="AM32" s="215">
        <v>25763.666015625</v>
      </c>
      <c r="AN32" s="215">
        <v>4449.33349609375</v>
      </c>
      <c r="AO32" s="215">
        <v>38889</v>
      </c>
      <c r="AP32" s="215">
        <v>3535.333251953125</v>
      </c>
      <c r="AQ32" s="215">
        <v>29760</v>
      </c>
      <c r="AR32" s="215">
        <v>250.66667175292969</v>
      </c>
      <c r="AS32" s="215">
        <v>743</v>
      </c>
      <c r="AT32" s="215">
        <v>1393</v>
      </c>
      <c r="AU32" s="215">
        <v>9340.3330078125</v>
      </c>
      <c r="AV32" s="215">
        <v>961.33331298828125</v>
      </c>
      <c r="AW32" s="215">
        <v>2681.333251953125</v>
      </c>
      <c r="AX32" s="215">
        <v>1147.6666259765625</v>
      </c>
      <c r="AY32" s="215">
        <v>3564.333251953125</v>
      </c>
      <c r="AZ32" s="215">
        <v>3320.666748046875</v>
      </c>
      <c r="BA32" s="215">
        <v>34581</v>
      </c>
      <c r="BB32" s="215">
        <v>789.66668701171875</v>
      </c>
      <c r="BC32" s="215">
        <v>4469.66650390625</v>
      </c>
      <c r="BD32" s="215">
        <v>3148.333251953125</v>
      </c>
      <c r="BE32" s="215">
        <v>15592</v>
      </c>
      <c r="BF32" s="215">
        <v>67.333335876464844</v>
      </c>
      <c r="BG32" s="215">
        <v>963.66668701171875</v>
      </c>
      <c r="BH32" s="215">
        <v>5454.66650390625</v>
      </c>
      <c r="BI32" s="215">
        <v>31049</v>
      </c>
      <c r="BJ32" s="215">
        <v>1837.3333740234375</v>
      </c>
      <c r="BK32" s="215">
        <v>7950.66650390625</v>
      </c>
      <c r="BL32" s="215">
        <v>8532.6669921875</v>
      </c>
      <c r="BM32" s="215">
        <v>106052.6640625</v>
      </c>
      <c r="BN32" s="215">
        <v>16541.666015625</v>
      </c>
      <c r="BO32" s="215">
        <v>68350.3359375</v>
      </c>
      <c r="BP32" s="215">
        <v>42590.33203125</v>
      </c>
      <c r="BQ32" s="215">
        <v>145267.328125</v>
      </c>
      <c r="BR32" s="215">
        <v>113675</v>
      </c>
      <c r="BS32" s="215">
        <v>173844</v>
      </c>
      <c r="BT32" s="215">
        <v>40852.66796875</v>
      </c>
      <c r="BU32" s="215">
        <v>62375</v>
      </c>
      <c r="BV32" s="215">
        <v>8878</v>
      </c>
      <c r="BW32" s="215">
        <v>167853</v>
      </c>
      <c r="BX32" s="215">
        <v>513.33331298828125</v>
      </c>
      <c r="BY32" s="215">
        <v>2699.666748046875</v>
      </c>
      <c r="BZ32" s="215">
        <v>4218</v>
      </c>
      <c r="CA32" s="215">
        <v>7148</v>
      </c>
      <c r="CB32" s="215">
        <v>8263.6669921875</v>
      </c>
      <c r="CC32" s="215">
        <v>33887</v>
      </c>
      <c r="CD32" s="215">
        <v>22928.666015625</v>
      </c>
      <c r="CE32" s="215">
        <v>64307.66796875</v>
      </c>
      <c r="CF32" s="215">
        <v>31155.666015625</v>
      </c>
      <c r="CG32" s="215">
        <v>44733</v>
      </c>
      <c r="CH32" s="215">
        <v>20620.666015625</v>
      </c>
      <c r="CI32" s="215">
        <v>21791.666015625</v>
      </c>
      <c r="CJ32" s="215">
        <v>3404</v>
      </c>
      <c r="CK32" s="215">
        <v>4279.33349609375</v>
      </c>
      <c r="CL32" s="215">
        <v>36612</v>
      </c>
      <c r="CM32" s="215">
        <v>91705</v>
      </c>
      <c r="CN32" s="215">
        <v>1416.3333740234375</v>
      </c>
      <c r="CO32" s="215">
        <v>5930.66650390625</v>
      </c>
      <c r="CP32" s="215">
        <v>7984</v>
      </c>
      <c r="CQ32" s="215">
        <v>16000</v>
      </c>
      <c r="CR32" s="215">
        <v>1398.3333740234375</v>
      </c>
      <c r="CS32" s="215">
        <v>1118.6666259765625</v>
      </c>
      <c r="CT32" s="215">
        <v>99506.6640625</v>
      </c>
      <c r="CU32" s="215">
        <v>189301.328125</v>
      </c>
      <c r="CV32" s="215">
        <v>9805.6669921875</v>
      </c>
      <c r="CW32" s="215">
        <v>21187.333984375</v>
      </c>
      <c r="CX32" s="215">
        <v>214415.328125</v>
      </c>
      <c r="CY32" s="215">
        <v>72587.3359375</v>
      </c>
      <c r="CZ32" s="215">
        <v>118001.6640625</v>
      </c>
      <c r="DA32" s="215">
        <v>45390.66796875</v>
      </c>
      <c r="DB32" s="215">
        <v>1202</v>
      </c>
      <c r="DC32" s="215">
        <v>17100</v>
      </c>
      <c r="DD32" s="215">
        <v>65895</v>
      </c>
      <c r="DE32" s="215">
        <v>55150.33203125</v>
      </c>
      <c r="DF32" s="215">
        <v>17419</v>
      </c>
      <c r="DG32" s="215">
        <v>31465</v>
      </c>
      <c r="DH32" s="215">
        <v>19577.333984375</v>
      </c>
      <c r="DI32" s="215">
        <v>27680.333984375</v>
      </c>
      <c r="DJ32" s="215">
        <v>822.66668701171875</v>
      </c>
      <c r="DK32" s="215">
        <v>1496.6666259765625</v>
      </c>
    </row>
    <row r="33" spans="1:115" x14ac:dyDescent="0.25">
      <c r="A33" s="214" t="s">
        <v>430</v>
      </c>
      <c r="B33" s="215">
        <v>19130</v>
      </c>
      <c r="C33" s="215">
        <v>195629</v>
      </c>
      <c r="D33" s="215">
        <v>324.33334350585938</v>
      </c>
      <c r="E33" s="215">
        <v>7974.66650390625</v>
      </c>
      <c r="F33" s="215">
        <v>1554.6666259765625</v>
      </c>
      <c r="G33" s="215">
        <v>11195.6669921875</v>
      </c>
      <c r="H33" s="215">
        <v>1966</v>
      </c>
      <c r="I33" s="215">
        <v>24670.666015625</v>
      </c>
      <c r="J33" s="215">
        <v>149</v>
      </c>
      <c r="K33" s="215">
        <v>2306</v>
      </c>
      <c r="L33" s="215">
        <v>438</v>
      </c>
      <c r="M33" s="215">
        <v>5581.66650390625</v>
      </c>
      <c r="N33" s="215">
        <v>40453.33203125</v>
      </c>
      <c r="O33" s="215">
        <v>195666</v>
      </c>
      <c r="P33" s="215">
        <v>804.33331298828125</v>
      </c>
      <c r="Q33" s="215">
        <v>4495</v>
      </c>
      <c r="R33" s="215">
        <v>10962</v>
      </c>
      <c r="S33" s="215">
        <v>27732</v>
      </c>
      <c r="T33" s="215">
        <v>14699.6669921875</v>
      </c>
      <c r="U33" s="215">
        <v>8951.3330078125</v>
      </c>
      <c r="V33" s="215">
        <v>6131</v>
      </c>
      <c r="W33" s="215">
        <v>21910.333984375</v>
      </c>
      <c r="X33" s="215">
        <v>1157</v>
      </c>
      <c r="Y33" s="215">
        <v>16274.3330078125</v>
      </c>
      <c r="Z33" s="215">
        <v>2976</v>
      </c>
      <c r="AA33" s="215">
        <v>20401.333984375</v>
      </c>
      <c r="AB33" s="215">
        <v>9441.6669921875</v>
      </c>
      <c r="AC33" s="215">
        <v>26869.666015625</v>
      </c>
      <c r="AD33" s="215">
        <v>1546.6666259765625</v>
      </c>
      <c r="AE33" s="215">
        <v>7573.66650390625</v>
      </c>
      <c r="AF33" s="215">
        <v>17374.666015625</v>
      </c>
      <c r="AG33" s="215">
        <v>47376</v>
      </c>
      <c r="AH33" s="215">
        <v>5107</v>
      </c>
      <c r="AI33" s="215">
        <v>31747</v>
      </c>
      <c r="AJ33" s="215">
        <v>1779</v>
      </c>
      <c r="AK33" s="215">
        <v>21597</v>
      </c>
      <c r="AL33" s="215">
        <v>1497.3333740234375</v>
      </c>
      <c r="AM33" s="215">
        <v>25714</v>
      </c>
      <c r="AN33" s="215">
        <v>3914.333251953125</v>
      </c>
      <c r="AO33" s="215">
        <v>38407.33203125</v>
      </c>
      <c r="AP33" s="215">
        <v>3482</v>
      </c>
      <c r="AQ33" s="215">
        <v>29824</v>
      </c>
      <c r="AR33" s="215">
        <v>237</v>
      </c>
      <c r="AS33" s="215">
        <v>727.66668701171875</v>
      </c>
      <c r="AT33" s="215">
        <v>1348</v>
      </c>
      <c r="AU33" s="215">
        <v>9034.3330078125</v>
      </c>
      <c r="AV33" s="215">
        <v>864</v>
      </c>
      <c r="AW33" s="215">
        <v>2382.666748046875</v>
      </c>
      <c r="AX33" s="215">
        <v>1141.3333740234375</v>
      </c>
      <c r="AY33" s="215">
        <v>3518.666748046875</v>
      </c>
      <c r="AZ33" s="215">
        <v>3283.666748046875</v>
      </c>
      <c r="BA33" s="215">
        <v>34059.33203125</v>
      </c>
      <c r="BB33" s="215">
        <v>770.33331298828125</v>
      </c>
      <c r="BC33" s="215">
        <v>4431.66650390625</v>
      </c>
      <c r="BD33" s="215">
        <v>3132.333251953125</v>
      </c>
      <c r="BE33" s="215">
        <v>15348.3330078125</v>
      </c>
      <c r="BF33" s="215">
        <v>76.333335876464844</v>
      </c>
      <c r="BG33" s="215">
        <v>995.66668701171875</v>
      </c>
      <c r="BH33" s="215">
        <v>5462.66650390625</v>
      </c>
      <c r="BI33" s="215">
        <v>30927.666015625</v>
      </c>
      <c r="BJ33" s="215">
        <v>1839.6666259765625</v>
      </c>
      <c r="BK33" s="215">
        <v>7898.66650390625</v>
      </c>
      <c r="BL33" s="215">
        <v>8265.6669921875</v>
      </c>
      <c r="BM33" s="215">
        <v>102379.6640625</v>
      </c>
      <c r="BN33" s="215">
        <v>16225.3330078125</v>
      </c>
      <c r="BO33" s="215">
        <v>67356.6640625</v>
      </c>
      <c r="BP33" s="215">
        <v>41379.33203125</v>
      </c>
      <c r="BQ33" s="215">
        <v>140800.328125</v>
      </c>
      <c r="BR33" s="215">
        <v>112436.3359375</v>
      </c>
      <c r="BS33" s="215">
        <v>171428.328125</v>
      </c>
      <c r="BT33" s="215">
        <v>41870.66796875</v>
      </c>
      <c r="BU33" s="215">
        <v>62933.66796875</v>
      </c>
      <c r="BV33" s="215">
        <v>8878.3330078125</v>
      </c>
      <c r="BW33" s="215">
        <v>165747.328125</v>
      </c>
      <c r="BX33" s="215">
        <v>536.66668701171875</v>
      </c>
      <c r="BY33" s="215">
        <v>2735.333251953125</v>
      </c>
      <c r="BZ33" s="215">
        <v>4210.66650390625</v>
      </c>
      <c r="CA33" s="215">
        <v>7289</v>
      </c>
      <c r="CB33" s="215">
        <v>8312.6669921875</v>
      </c>
      <c r="CC33" s="215">
        <v>33210.66796875</v>
      </c>
      <c r="CD33" s="215">
        <v>22263.666015625</v>
      </c>
      <c r="CE33" s="215">
        <v>63070.33203125</v>
      </c>
      <c r="CF33" s="215">
        <v>29137</v>
      </c>
      <c r="CG33" s="215">
        <v>42659.33203125</v>
      </c>
      <c r="CH33" s="215">
        <v>19801.333984375</v>
      </c>
      <c r="CI33" s="215">
        <v>20996</v>
      </c>
      <c r="CJ33" s="215">
        <v>3393.333251953125</v>
      </c>
      <c r="CK33" s="215">
        <v>4277</v>
      </c>
      <c r="CL33" s="215">
        <v>36006.33203125</v>
      </c>
      <c r="CM33" s="215">
        <v>90288</v>
      </c>
      <c r="CN33" s="215">
        <v>1420.6666259765625</v>
      </c>
      <c r="CO33" s="215">
        <v>5803</v>
      </c>
      <c r="CP33" s="215">
        <v>7830.66650390625</v>
      </c>
      <c r="CQ33" s="215">
        <v>15687.3330078125</v>
      </c>
      <c r="CR33" s="215">
        <v>1364.6666259765625</v>
      </c>
      <c r="CS33" s="215">
        <v>1143.6666259765625</v>
      </c>
      <c r="CT33" s="215">
        <v>97699</v>
      </c>
      <c r="CU33" s="215">
        <v>188425.328125</v>
      </c>
      <c r="CV33" s="215">
        <v>9414</v>
      </c>
      <c r="CW33" s="215">
        <v>21509.333984375</v>
      </c>
      <c r="CX33" s="215">
        <v>215110.671875</v>
      </c>
      <c r="CY33" s="215">
        <v>72879.6640625</v>
      </c>
      <c r="CZ33" s="215">
        <v>116739.3359375</v>
      </c>
      <c r="DA33" s="215">
        <v>45001.33203125</v>
      </c>
      <c r="DB33" s="215">
        <v>1121.3333740234375</v>
      </c>
      <c r="DC33" s="215">
        <v>16641</v>
      </c>
      <c r="DD33" s="215">
        <v>65302.66796875</v>
      </c>
      <c r="DE33" s="215">
        <v>54027.66796875</v>
      </c>
      <c r="DF33" s="215">
        <v>18329</v>
      </c>
      <c r="DG33" s="215">
        <v>32489.666015625</v>
      </c>
      <c r="DH33" s="215">
        <v>19514.666015625</v>
      </c>
      <c r="DI33" s="215">
        <v>27543</v>
      </c>
      <c r="DJ33" s="215">
        <v>817.33331298828125</v>
      </c>
      <c r="DK33" s="215">
        <v>1527.6666259765625</v>
      </c>
    </row>
    <row r="34" spans="1:115" x14ac:dyDescent="0.25">
      <c r="A34" s="214" t="s">
        <v>431</v>
      </c>
      <c r="B34" s="215">
        <v>20016</v>
      </c>
      <c r="C34" s="215">
        <v>196699</v>
      </c>
      <c r="D34" s="215">
        <v>348</v>
      </c>
      <c r="E34" s="215">
        <v>8098.66650390625</v>
      </c>
      <c r="F34" s="215">
        <v>1823.3333740234375</v>
      </c>
      <c r="G34" s="215">
        <v>11144</v>
      </c>
      <c r="H34" s="215">
        <v>1996.3333740234375</v>
      </c>
      <c r="I34" s="215">
        <v>25274</v>
      </c>
      <c r="J34" s="215">
        <v>157</v>
      </c>
      <c r="K34" s="215">
        <v>2370</v>
      </c>
      <c r="L34" s="215">
        <v>443.66665649414063</v>
      </c>
      <c r="M34" s="215">
        <v>5688</v>
      </c>
      <c r="N34" s="215">
        <v>41740.33203125</v>
      </c>
      <c r="O34" s="215">
        <v>194138.328125</v>
      </c>
      <c r="P34" s="215">
        <v>608</v>
      </c>
      <c r="Q34" s="215">
        <v>4229</v>
      </c>
      <c r="R34" s="215">
        <v>11082.6669921875</v>
      </c>
      <c r="S34" s="215">
        <v>28322.666015625</v>
      </c>
      <c r="T34" s="215">
        <v>15083</v>
      </c>
      <c r="U34" s="215">
        <v>9147</v>
      </c>
      <c r="V34" s="215">
        <v>6363.66650390625</v>
      </c>
      <c r="W34" s="215">
        <v>22331.666015625</v>
      </c>
      <c r="X34" s="215">
        <v>1223.3333740234375</v>
      </c>
      <c r="Y34" s="215">
        <v>16786.333984375</v>
      </c>
      <c r="Z34" s="215">
        <v>3055.666748046875</v>
      </c>
      <c r="AA34" s="215">
        <v>20845.333984375</v>
      </c>
      <c r="AB34" s="215">
        <v>9380</v>
      </c>
      <c r="AC34" s="215">
        <v>26596.666015625</v>
      </c>
      <c r="AD34" s="215">
        <v>1604.6666259765625</v>
      </c>
      <c r="AE34" s="215">
        <v>7658.33349609375</v>
      </c>
      <c r="AF34" s="215">
        <v>17589.333984375</v>
      </c>
      <c r="AG34" s="215">
        <v>47819</v>
      </c>
      <c r="AH34" s="215">
        <v>5215.33349609375</v>
      </c>
      <c r="AI34" s="215">
        <v>32498.333984375</v>
      </c>
      <c r="AJ34" s="215">
        <v>1806</v>
      </c>
      <c r="AK34" s="215">
        <v>21985.666015625</v>
      </c>
      <c r="AL34" s="215">
        <v>1523.6666259765625</v>
      </c>
      <c r="AM34" s="215">
        <v>25933.333984375</v>
      </c>
      <c r="AN34" s="215">
        <v>4037.666748046875</v>
      </c>
      <c r="AO34" s="215">
        <v>39992.66796875</v>
      </c>
      <c r="AP34" s="215">
        <v>3492</v>
      </c>
      <c r="AQ34" s="215">
        <v>31100</v>
      </c>
      <c r="AR34" s="215">
        <v>264</v>
      </c>
      <c r="AS34" s="215">
        <v>750</v>
      </c>
      <c r="AT34" s="215">
        <v>1360</v>
      </c>
      <c r="AU34" s="215">
        <v>9214.6669921875</v>
      </c>
      <c r="AV34" s="215">
        <v>829.33331298828125</v>
      </c>
      <c r="AW34" s="215">
        <v>2260</v>
      </c>
      <c r="AX34" s="215">
        <v>1142.6666259765625</v>
      </c>
      <c r="AY34" s="215">
        <v>3558.666748046875</v>
      </c>
      <c r="AZ34" s="215">
        <v>3336</v>
      </c>
      <c r="BA34" s="215">
        <v>33823</v>
      </c>
      <c r="BB34" s="215">
        <v>754</v>
      </c>
      <c r="BC34" s="215">
        <v>4581.66650390625</v>
      </c>
      <c r="BD34" s="215">
        <v>3116.333251953125</v>
      </c>
      <c r="BE34" s="215">
        <v>15376.3330078125</v>
      </c>
      <c r="BF34" s="215">
        <v>82.333335876464844</v>
      </c>
      <c r="BG34" s="215">
        <v>1042</v>
      </c>
      <c r="BH34" s="215">
        <v>5465</v>
      </c>
      <c r="BI34" s="215">
        <v>30831.333984375</v>
      </c>
      <c r="BJ34" s="215">
        <v>1860.6666259765625</v>
      </c>
      <c r="BK34" s="215">
        <v>7946.33349609375</v>
      </c>
      <c r="BL34" s="215">
        <v>8213.3330078125</v>
      </c>
      <c r="BM34" s="215">
        <v>112407.6640625</v>
      </c>
      <c r="BN34" s="215">
        <v>16279.3330078125</v>
      </c>
      <c r="BO34" s="215">
        <v>67355.6640625</v>
      </c>
      <c r="BP34" s="215">
        <v>41715.66796875</v>
      </c>
      <c r="BQ34" s="215">
        <v>142820</v>
      </c>
      <c r="BR34" s="215">
        <v>113504.3359375</v>
      </c>
      <c r="BS34" s="215">
        <v>171927</v>
      </c>
      <c r="BT34" s="215">
        <v>42613.66796875</v>
      </c>
      <c r="BU34" s="215">
        <v>64121</v>
      </c>
      <c r="BV34" s="215">
        <v>9027.6669921875</v>
      </c>
      <c r="BW34" s="215">
        <v>166349.328125</v>
      </c>
      <c r="BX34" s="215">
        <v>547.33331298828125</v>
      </c>
      <c r="BY34" s="215">
        <v>2777.666748046875</v>
      </c>
      <c r="BZ34" s="215">
        <v>4143</v>
      </c>
      <c r="CA34" s="215">
        <v>7163</v>
      </c>
      <c r="CB34" s="215">
        <v>8494</v>
      </c>
      <c r="CC34" s="215">
        <v>33090</v>
      </c>
      <c r="CD34" s="215">
        <v>22002.333984375</v>
      </c>
      <c r="CE34" s="215">
        <v>62788</v>
      </c>
      <c r="CF34" s="215">
        <v>27033.666015625</v>
      </c>
      <c r="CG34" s="215">
        <v>40420.33203125</v>
      </c>
      <c r="CH34" s="215">
        <v>19448.666015625</v>
      </c>
      <c r="CI34" s="215">
        <v>20551.666015625</v>
      </c>
      <c r="CJ34" s="215">
        <v>3440.666748046875</v>
      </c>
      <c r="CK34" s="215">
        <v>4353.33349609375</v>
      </c>
      <c r="CL34" s="215">
        <v>36191.33203125</v>
      </c>
      <c r="CM34" s="215">
        <v>90940.6640625</v>
      </c>
      <c r="CN34" s="215">
        <v>1444.6666259765625</v>
      </c>
      <c r="CO34" s="215">
        <v>6114.66650390625</v>
      </c>
      <c r="CP34" s="215">
        <v>7806</v>
      </c>
      <c r="CQ34" s="215">
        <v>15814.3330078125</v>
      </c>
      <c r="CR34" s="215">
        <v>1492</v>
      </c>
      <c r="CS34" s="215">
        <v>1274.6666259765625</v>
      </c>
      <c r="CT34" s="215">
        <v>98248</v>
      </c>
      <c r="CU34" s="215">
        <v>194034.328125</v>
      </c>
      <c r="CV34" s="215">
        <v>10848</v>
      </c>
      <c r="CW34" s="215">
        <v>25863.333984375</v>
      </c>
      <c r="CX34" s="215">
        <v>217190.328125</v>
      </c>
      <c r="CY34" s="215">
        <v>73855.3359375</v>
      </c>
      <c r="CZ34" s="215">
        <v>116636</v>
      </c>
      <c r="DA34" s="215">
        <v>45037.33203125</v>
      </c>
      <c r="DB34" s="215">
        <v>1055</v>
      </c>
      <c r="DC34" s="215">
        <v>16856</v>
      </c>
      <c r="DD34" s="215">
        <v>65847.3359375</v>
      </c>
      <c r="DE34" s="215">
        <v>54927</v>
      </c>
      <c r="DF34" s="215">
        <v>18284.333984375</v>
      </c>
      <c r="DG34" s="215">
        <v>32879.33203125</v>
      </c>
      <c r="DH34" s="215">
        <v>19719.666015625</v>
      </c>
      <c r="DI34" s="215">
        <v>28435.333984375</v>
      </c>
      <c r="DJ34" s="215">
        <v>851</v>
      </c>
      <c r="DK34" s="215">
        <v>1587.6666259765625</v>
      </c>
    </row>
    <row r="35" spans="1:115" x14ac:dyDescent="0.25">
      <c r="A35" s="214" t="s">
        <v>432</v>
      </c>
      <c r="B35" s="215">
        <v>24866</v>
      </c>
      <c r="C35" s="215">
        <v>210149.328125</v>
      </c>
      <c r="D35" s="215">
        <v>342</v>
      </c>
      <c r="E35" s="215">
        <v>8221.6669921875</v>
      </c>
      <c r="F35" s="215">
        <v>1858.6666259765625</v>
      </c>
      <c r="G35" s="215">
        <v>12192.6669921875</v>
      </c>
      <c r="H35" s="215">
        <v>2044</v>
      </c>
      <c r="I35" s="215">
        <v>26218.666015625</v>
      </c>
      <c r="J35" s="215">
        <v>161.33332824707031</v>
      </c>
      <c r="K35" s="215">
        <v>2515.666748046875</v>
      </c>
      <c r="L35" s="215">
        <v>456.33334350585938</v>
      </c>
      <c r="M35" s="215">
        <v>5896</v>
      </c>
      <c r="N35" s="215">
        <v>46802.66796875</v>
      </c>
      <c r="O35" s="215">
        <v>198320.328125</v>
      </c>
      <c r="P35" s="215">
        <v>813.66668701171875</v>
      </c>
      <c r="Q35" s="215">
        <v>5506</v>
      </c>
      <c r="R35" s="215">
        <v>11427</v>
      </c>
      <c r="S35" s="215">
        <v>29912</v>
      </c>
      <c r="T35" s="215">
        <v>15369</v>
      </c>
      <c r="U35" s="215">
        <v>9433.6669921875</v>
      </c>
      <c r="V35" s="215">
        <v>6587.66650390625</v>
      </c>
      <c r="W35" s="215">
        <v>23227.333984375</v>
      </c>
      <c r="X35" s="215">
        <v>1213.3333740234375</v>
      </c>
      <c r="Y35" s="215">
        <v>17399.666015625</v>
      </c>
      <c r="Z35" s="215">
        <v>3153.333251953125</v>
      </c>
      <c r="AA35" s="215">
        <v>21122.333984375</v>
      </c>
      <c r="AB35" s="215">
        <v>9253</v>
      </c>
      <c r="AC35" s="215">
        <v>26228</v>
      </c>
      <c r="AD35" s="215">
        <v>1613.6666259765625</v>
      </c>
      <c r="AE35" s="215">
        <v>7718.66650390625</v>
      </c>
      <c r="AF35" s="215">
        <v>17807.333984375</v>
      </c>
      <c r="AG35" s="215">
        <v>48292</v>
      </c>
      <c r="AH35" s="215">
        <v>5323.66650390625</v>
      </c>
      <c r="AI35" s="215">
        <v>33535.33203125</v>
      </c>
      <c r="AJ35" s="215">
        <v>1850.6666259765625</v>
      </c>
      <c r="AK35" s="215">
        <v>22750.333984375</v>
      </c>
      <c r="AL35" s="215">
        <v>1571.3333740234375</v>
      </c>
      <c r="AM35" s="215">
        <v>26411.333984375</v>
      </c>
      <c r="AN35" s="215">
        <v>4730</v>
      </c>
      <c r="AO35" s="215">
        <v>42166.66796875</v>
      </c>
      <c r="AP35" s="215">
        <v>3618</v>
      </c>
      <c r="AQ35" s="215">
        <v>32413</v>
      </c>
      <c r="AR35" s="215">
        <v>270.33334350585938</v>
      </c>
      <c r="AS35" s="215">
        <v>759.66668701171875</v>
      </c>
      <c r="AT35" s="215">
        <v>1377.3333740234375</v>
      </c>
      <c r="AU35" s="215">
        <v>9450</v>
      </c>
      <c r="AV35" s="215">
        <v>837</v>
      </c>
      <c r="AW35" s="215">
        <v>2242.666748046875</v>
      </c>
      <c r="AX35" s="215">
        <v>1142.3333740234375</v>
      </c>
      <c r="AY35" s="215">
        <v>3587.333251953125</v>
      </c>
      <c r="AZ35" s="215">
        <v>3332.666748046875</v>
      </c>
      <c r="BA35" s="215">
        <v>33741.66796875</v>
      </c>
      <c r="BB35" s="215">
        <v>549</v>
      </c>
      <c r="BC35" s="215">
        <v>4732.66650390625</v>
      </c>
      <c r="BD35" s="215">
        <v>3184.666748046875</v>
      </c>
      <c r="BE35" s="215">
        <v>15704.6669921875</v>
      </c>
      <c r="BF35" s="215">
        <v>87.666664123535156</v>
      </c>
      <c r="BG35" s="215">
        <v>1058.6666259765625</v>
      </c>
      <c r="BH35" s="215">
        <v>5477.66650390625</v>
      </c>
      <c r="BI35" s="215">
        <v>30803.333984375</v>
      </c>
      <c r="BJ35" s="215">
        <v>1864.3333740234375</v>
      </c>
      <c r="BK35" s="215">
        <v>8000.66650390625</v>
      </c>
      <c r="BL35" s="215">
        <v>8474</v>
      </c>
      <c r="BM35" s="215">
        <v>124463.3359375</v>
      </c>
      <c r="BN35" s="215">
        <v>16642.666015625</v>
      </c>
      <c r="BO35" s="215">
        <v>68871</v>
      </c>
      <c r="BP35" s="215">
        <v>43370</v>
      </c>
      <c r="BQ35" s="215">
        <v>146393.671875</v>
      </c>
      <c r="BR35" s="215">
        <v>114492</v>
      </c>
      <c r="BS35" s="215">
        <v>172376.328125</v>
      </c>
      <c r="BT35" s="215">
        <v>44622.66796875</v>
      </c>
      <c r="BU35" s="215">
        <v>66861.3359375</v>
      </c>
      <c r="BV35" s="215">
        <v>9178.6669921875</v>
      </c>
      <c r="BW35" s="215">
        <v>168727.671875</v>
      </c>
      <c r="BX35" s="215">
        <v>586.33331298828125</v>
      </c>
      <c r="BY35" s="215">
        <v>2863.333251953125</v>
      </c>
      <c r="BZ35" s="215">
        <v>4147.66650390625</v>
      </c>
      <c r="CA35" s="215">
        <v>7001.66650390625</v>
      </c>
      <c r="CB35" s="215">
        <v>8785.3330078125</v>
      </c>
      <c r="CC35" s="215">
        <v>34114.33203125</v>
      </c>
      <c r="CD35" s="215">
        <v>21936</v>
      </c>
      <c r="CE35" s="215">
        <v>62791</v>
      </c>
      <c r="CF35" s="215">
        <v>25976.666015625</v>
      </c>
      <c r="CG35" s="215">
        <v>39220.33203125</v>
      </c>
      <c r="CH35" s="215">
        <v>19168.333984375</v>
      </c>
      <c r="CI35" s="215">
        <v>20223.666015625</v>
      </c>
      <c r="CJ35" s="215">
        <v>3536.333251953125</v>
      </c>
      <c r="CK35" s="215">
        <v>4485</v>
      </c>
      <c r="CL35" s="215">
        <v>38051.33203125</v>
      </c>
      <c r="CM35" s="215">
        <v>95077</v>
      </c>
      <c r="CN35" s="215">
        <v>1462.3333740234375</v>
      </c>
      <c r="CO35" s="215">
        <v>6343.66650390625</v>
      </c>
      <c r="CP35" s="215">
        <v>7974.33349609375</v>
      </c>
      <c r="CQ35" s="215">
        <v>16231.3330078125</v>
      </c>
      <c r="CR35" s="215">
        <v>1395.3333740234375</v>
      </c>
      <c r="CS35" s="215">
        <v>1222</v>
      </c>
      <c r="CT35" s="215">
        <v>99292</v>
      </c>
      <c r="CU35" s="215">
        <v>201366.328125</v>
      </c>
      <c r="CV35" s="215">
        <v>11979</v>
      </c>
      <c r="CW35" s="215">
        <v>31062.666015625</v>
      </c>
      <c r="CX35" s="215">
        <v>209860.671875</v>
      </c>
      <c r="CY35" s="215">
        <v>70855</v>
      </c>
      <c r="CZ35" s="215">
        <v>116899.3359375</v>
      </c>
      <c r="DA35" s="215">
        <v>44942</v>
      </c>
      <c r="DB35" s="215">
        <v>1010.3333129882813</v>
      </c>
      <c r="DC35" s="215">
        <v>17084.333984375</v>
      </c>
      <c r="DD35" s="215">
        <v>67243.3359375</v>
      </c>
      <c r="DE35" s="215">
        <v>56274</v>
      </c>
      <c r="DF35" s="215">
        <v>19165.333984375</v>
      </c>
      <c r="DG35" s="215">
        <v>34174</v>
      </c>
      <c r="DH35" s="215">
        <v>20003</v>
      </c>
      <c r="DI35" s="215">
        <v>29317.666015625</v>
      </c>
      <c r="DJ35" s="215">
        <v>930</v>
      </c>
      <c r="DK35" s="215">
        <v>1722</v>
      </c>
    </row>
    <row r="36" spans="1:115" x14ac:dyDescent="0.25">
      <c r="A36" s="214" t="s">
        <v>433</v>
      </c>
      <c r="B36" s="215">
        <v>22552</v>
      </c>
      <c r="C36" s="215">
        <v>212971.328125</v>
      </c>
      <c r="D36" s="215">
        <v>361</v>
      </c>
      <c r="E36" s="215">
        <v>8521</v>
      </c>
      <c r="F36" s="215">
        <v>1847.3333740234375</v>
      </c>
      <c r="G36" s="215">
        <v>13354.3330078125</v>
      </c>
      <c r="H36" s="215">
        <v>2101.666748046875</v>
      </c>
      <c r="I36" s="215">
        <v>27272</v>
      </c>
      <c r="J36" s="215">
        <v>164</v>
      </c>
      <c r="K36" s="215">
        <v>2562.333251953125</v>
      </c>
      <c r="L36" s="215">
        <v>460.33334350585938</v>
      </c>
      <c r="M36" s="215">
        <v>6097</v>
      </c>
      <c r="N36" s="215">
        <v>45135.33203125</v>
      </c>
      <c r="O36" s="215">
        <v>201008</v>
      </c>
      <c r="P36" s="215">
        <v>1012</v>
      </c>
      <c r="Q36" s="215">
        <v>5654.66650390625</v>
      </c>
      <c r="R36" s="215">
        <v>11993.6669921875</v>
      </c>
      <c r="S36" s="215">
        <v>32151.333984375</v>
      </c>
      <c r="T36" s="215">
        <v>16192</v>
      </c>
      <c r="U36" s="215">
        <v>10050</v>
      </c>
      <c r="V36" s="215">
        <v>6967</v>
      </c>
      <c r="W36" s="215">
        <v>24254.333984375</v>
      </c>
      <c r="X36" s="215">
        <v>1183.3333740234375</v>
      </c>
      <c r="Y36" s="215">
        <v>18080.666015625</v>
      </c>
      <c r="Z36" s="215">
        <v>3147</v>
      </c>
      <c r="AA36" s="215">
        <v>21267</v>
      </c>
      <c r="AB36" s="215">
        <v>9309.3330078125</v>
      </c>
      <c r="AC36" s="215">
        <v>26440.666015625</v>
      </c>
      <c r="AD36" s="215">
        <v>1606.3333740234375</v>
      </c>
      <c r="AE36" s="215">
        <v>7711.33349609375</v>
      </c>
      <c r="AF36" s="215">
        <v>18268</v>
      </c>
      <c r="AG36" s="215">
        <v>49259.66796875</v>
      </c>
      <c r="AH36" s="215">
        <v>5451</v>
      </c>
      <c r="AI36" s="215">
        <v>34558.66796875</v>
      </c>
      <c r="AJ36" s="215">
        <v>1911</v>
      </c>
      <c r="AK36" s="215">
        <v>23185.333984375</v>
      </c>
      <c r="AL36" s="215">
        <v>1563</v>
      </c>
      <c r="AM36" s="215">
        <v>27005.333984375</v>
      </c>
      <c r="AN36" s="215">
        <v>4574.33349609375</v>
      </c>
      <c r="AO36" s="215">
        <v>43289.66796875</v>
      </c>
      <c r="AP36" s="215">
        <v>3733</v>
      </c>
      <c r="AQ36" s="215">
        <v>34087</v>
      </c>
      <c r="AR36" s="215">
        <v>306.66665649414063</v>
      </c>
      <c r="AS36" s="215">
        <v>820.33331298828125</v>
      </c>
      <c r="AT36" s="215">
        <v>1414.3333740234375</v>
      </c>
      <c r="AU36" s="215">
        <v>9687</v>
      </c>
      <c r="AV36" s="215">
        <v>852</v>
      </c>
      <c r="AW36" s="215">
        <v>2336</v>
      </c>
      <c r="AX36" s="215">
        <v>1193.3333740234375</v>
      </c>
      <c r="AY36" s="215">
        <v>3727</v>
      </c>
      <c r="AZ36" s="215">
        <v>3430</v>
      </c>
      <c r="BA36" s="215">
        <v>34389</v>
      </c>
      <c r="BB36" s="215">
        <v>505.33334350585938</v>
      </c>
      <c r="BC36" s="215">
        <v>4893.66650390625</v>
      </c>
      <c r="BD36" s="215">
        <v>3226</v>
      </c>
      <c r="BE36" s="215">
        <v>16169.3330078125</v>
      </c>
      <c r="BF36" s="215">
        <v>93.333335876464844</v>
      </c>
      <c r="BG36" s="215">
        <v>1098.3333740234375</v>
      </c>
      <c r="BH36" s="215">
        <v>5516</v>
      </c>
      <c r="BI36" s="215">
        <v>30911.666015625</v>
      </c>
      <c r="BJ36" s="215">
        <v>1873.3333740234375</v>
      </c>
      <c r="BK36" s="215">
        <v>8027.66650390625</v>
      </c>
      <c r="BL36" s="215">
        <v>8519</v>
      </c>
      <c r="BM36" s="215">
        <v>135751.328125</v>
      </c>
      <c r="BN36" s="215">
        <v>16756.666015625</v>
      </c>
      <c r="BO36" s="215">
        <v>70223.6640625</v>
      </c>
      <c r="BP36" s="215">
        <v>43909.33203125</v>
      </c>
      <c r="BQ36" s="215">
        <v>150623</v>
      </c>
      <c r="BR36" s="215">
        <v>114447</v>
      </c>
      <c r="BS36" s="215">
        <v>173411</v>
      </c>
      <c r="BT36" s="215">
        <v>43468</v>
      </c>
      <c r="BU36" s="215">
        <v>65907</v>
      </c>
      <c r="BV36" s="215">
        <v>9319.3330078125</v>
      </c>
      <c r="BW36" s="215">
        <v>170901.671875</v>
      </c>
      <c r="BX36" s="215">
        <v>593</v>
      </c>
      <c r="BY36" s="215">
        <v>3100.333251953125</v>
      </c>
      <c r="BZ36" s="215">
        <v>3779.666748046875</v>
      </c>
      <c r="CA36" s="215">
        <v>6459.33349609375</v>
      </c>
      <c r="CB36" s="215">
        <v>8849.3330078125</v>
      </c>
      <c r="CC36" s="215">
        <v>35690.33203125</v>
      </c>
      <c r="CD36" s="215">
        <v>21743.333984375</v>
      </c>
      <c r="CE36" s="215">
        <v>62307.33203125</v>
      </c>
      <c r="CF36" s="215">
        <v>24996.333984375</v>
      </c>
      <c r="CG36" s="215">
        <v>37821.33203125</v>
      </c>
      <c r="CH36" s="215">
        <v>18726</v>
      </c>
      <c r="CI36" s="215">
        <v>19895.333984375</v>
      </c>
      <c r="CJ36" s="215">
        <v>3637.666748046875</v>
      </c>
      <c r="CK36" s="215">
        <v>4579</v>
      </c>
      <c r="CL36" s="215">
        <v>36211.33203125</v>
      </c>
      <c r="CM36" s="215">
        <v>92990.6640625</v>
      </c>
      <c r="CN36" s="215">
        <v>1483.3333740234375</v>
      </c>
      <c r="CO36" s="215">
        <v>6613.33349609375</v>
      </c>
      <c r="CP36" s="215">
        <v>8156.33349609375</v>
      </c>
      <c r="CQ36" s="215">
        <v>16584</v>
      </c>
      <c r="CR36" s="215">
        <v>1488</v>
      </c>
      <c r="CS36" s="215">
        <v>1276.6666259765625</v>
      </c>
      <c r="CT36" s="215">
        <v>102272</v>
      </c>
      <c r="CU36" s="215">
        <v>208735.671875</v>
      </c>
      <c r="CV36" s="215">
        <v>13009.6669921875</v>
      </c>
      <c r="CW36" s="215">
        <v>32608.333984375</v>
      </c>
      <c r="CX36" s="215">
        <v>223472.671875</v>
      </c>
      <c r="CY36" s="215">
        <v>76293.6640625</v>
      </c>
      <c r="CZ36" s="215">
        <v>116994.3359375</v>
      </c>
      <c r="DA36" s="215">
        <v>45003.66796875</v>
      </c>
      <c r="DB36" s="215">
        <v>951</v>
      </c>
      <c r="DC36" s="215">
        <v>16697.333984375</v>
      </c>
      <c r="DD36" s="215">
        <v>67722.6640625</v>
      </c>
      <c r="DE36" s="215">
        <v>55788.66796875</v>
      </c>
      <c r="DF36" s="215">
        <v>19149</v>
      </c>
      <c r="DG36" s="215">
        <v>34505.66796875</v>
      </c>
      <c r="DH36" s="215">
        <v>19739</v>
      </c>
      <c r="DI36" s="215">
        <v>29743.666015625</v>
      </c>
      <c r="DJ36" s="215">
        <v>834.33331298828125</v>
      </c>
      <c r="DK36" s="215">
        <v>1688.6666259765625</v>
      </c>
    </row>
    <row r="37" spans="1:115" x14ac:dyDescent="0.25">
      <c r="A37" s="214" t="s">
        <v>434</v>
      </c>
      <c r="B37" s="215">
        <v>20232.666015625</v>
      </c>
      <c r="C37" s="215">
        <v>212154.671875</v>
      </c>
      <c r="D37" s="215">
        <v>359</v>
      </c>
      <c r="E37" s="215">
        <v>8797</v>
      </c>
      <c r="F37" s="215">
        <v>1910.3333740234375</v>
      </c>
      <c r="G37" s="215">
        <v>11850</v>
      </c>
      <c r="H37" s="215">
        <v>2162.333251953125</v>
      </c>
      <c r="I37" s="215">
        <v>28041</v>
      </c>
      <c r="J37" s="215">
        <v>160</v>
      </c>
      <c r="K37" s="215">
        <v>2564.666748046875</v>
      </c>
      <c r="L37" s="215">
        <v>468.66665649414063</v>
      </c>
      <c r="M37" s="215">
        <v>6273</v>
      </c>
      <c r="N37" s="215">
        <v>43369.66796875</v>
      </c>
      <c r="O37" s="215">
        <v>204726.328125</v>
      </c>
      <c r="P37" s="215">
        <v>899.33331298828125</v>
      </c>
      <c r="Q37" s="215">
        <v>5016</v>
      </c>
      <c r="R37" s="215">
        <v>12634.6669921875</v>
      </c>
      <c r="S37" s="215">
        <v>33305.33203125</v>
      </c>
      <c r="T37" s="215">
        <v>17447</v>
      </c>
      <c r="U37" s="215">
        <v>10847</v>
      </c>
      <c r="V37" s="215">
        <v>7246.66650390625</v>
      </c>
      <c r="W37" s="215">
        <v>25343.333984375</v>
      </c>
      <c r="X37" s="215">
        <v>1195.3333740234375</v>
      </c>
      <c r="Y37" s="215">
        <v>19300.333984375</v>
      </c>
      <c r="Z37" s="215">
        <v>3193.666748046875</v>
      </c>
      <c r="AA37" s="215">
        <v>21570.333984375</v>
      </c>
      <c r="AB37" s="215">
        <v>9432.6669921875</v>
      </c>
      <c r="AC37" s="215">
        <v>26804</v>
      </c>
      <c r="AD37" s="215">
        <v>1616</v>
      </c>
      <c r="AE37" s="215">
        <v>7725.33349609375</v>
      </c>
      <c r="AF37" s="215">
        <v>18850.333984375</v>
      </c>
      <c r="AG37" s="215">
        <v>50462</v>
      </c>
      <c r="AH37" s="215">
        <v>5769</v>
      </c>
      <c r="AI37" s="215">
        <v>36081.33203125</v>
      </c>
      <c r="AJ37" s="215">
        <v>1986.6666259765625</v>
      </c>
      <c r="AK37" s="215">
        <v>23868</v>
      </c>
      <c r="AL37" s="215">
        <v>1615</v>
      </c>
      <c r="AM37" s="215">
        <v>27891</v>
      </c>
      <c r="AN37" s="215">
        <v>4193</v>
      </c>
      <c r="AO37" s="215">
        <v>45613.66796875</v>
      </c>
      <c r="AP37" s="215">
        <v>3888</v>
      </c>
      <c r="AQ37" s="215">
        <v>36097</v>
      </c>
      <c r="AR37" s="215">
        <v>334</v>
      </c>
      <c r="AS37" s="215">
        <v>888.33331298828125</v>
      </c>
      <c r="AT37" s="215">
        <v>1455.6666259765625</v>
      </c>
      <c r="AU37" s="215">
        <v>10034.3330078125</v>
      </c>
      <c r="AV37" s="215">
        <v>866</v>
      </c>
      <c r="AW37" s="215">
        <v>2475.333251953125</v>
      </c>
      <c r="AX37" s="215">
        <v>1252.6666259765625</v>
      </c>
      <c r="AY37" s="215">
        <v>3930.333251953125</v>
      </c>
      <c r="AZ37" s="215">
        <v>3518.333251953125</v>
      </c>
      <c r="BA37" s="215">
        <v>35679</v>
      </c>
      <c r="BB37" s="215">
        <v>499.33334350585938</v>
      </c>
      <c r="BC37" s="215">
        <v>5106.66650390625</v>
      </c>
      <c r="BD37" s="215">
        <v>3495</v>
      </c>
      <c r="BE37" s="215">
        <v>17184</v>
      </c>
      <c r="BF37" s="215">
        <v>94</v>
      </c>
      <c r="BG37" s="215">
        <v>1160</v>
      </c>
      <c r="BH37" s="215">
        <v>5573.66650390625</v>
      </c>
      <c r="BI37" s="215">
        <v>31099</v>
      </c>
      <c r="BJ37" s="215">
        <v>1888.6666259765625</v>
      </c>
      <c r="BK37" s="215">
        <v>8056</v>
      </c>
      <c r="BL37" s="215">
        <v>8681</v>
      </c>
      <c r="BM37" s="215">
        <v>150230</v>
      </c>
      <c r="BN37" s="215">
        <v>17343.333984375</v>
      </c>
      <c r="BO37" s="215">
        <v>73141.6640625</v>
      </c>
      <c r="BP37" s="215">
        <v>45369.33203125</v>
      </c>
      <c r="BQ37" s="215">
        <v>153313</v>
      </c>
      <c r="BR37" s="215">
        <v>119616.3359375</v>
      </c>
      <c r="BS37" s="215">
        <v>179350</v>
      </c>
      <c r="BT37" s="215">
        <v>45413</v>
      </c>
      <c r="BU37" s="215">
        <v>68971</v>
      </c>
      <c r="BV37" s="215">
        <v>9079.6669921875</v>
      </c>
      <c r="BW37" s="215">
        <v>174350.328125</v>
      </c>
      <c r="BX37" s="215">
        <v>601</v>
      </c>
      <c r="BY37" s="215">
        <v>2930</v>
      </c>
      <c r="BZ37" s="215">
        <v>3796</v>
      </c>
      <c r="CA37" s="215">
        <v>6526.66650390625</v>
      </c>
      <c r="CB37" s="215">
        <v>9188</v>
      </c>
      <c r="CC37" s="215">
        <v>35946.66796875</v>
      </c>
      <c r="CD37" s="215">
        <v>21813.333984375</v>
      </c>
      <c r="CE37" s="215">
        <v>62099.33203125</v>
      </c>
      <c r="CF37" s="215">
        <v>25336.333984375</v>
      </c>
      <c r="CG37" s="215">
        <v>37334.33203125</v>
      </c>
      <c r="CH37" s="215">
        <v>18386</v>
      </c>
      <c r="CI37" s="215">
        <v>19652.666015625</v>
      </c>
      <c r="CJ37" s="215">
        <v>3834.666748046875</v>
      </c>
      <c r="CK37" s="215">
        <v>4699</v>
      </c>
      <c r="CL37" s="215">
        <v>36726.66796875</v>
      </c>
      <c r="CM37" s="215">
        <v>93700</v>
      </c>
      <c r="CN37" s="215">
        <v>1514</v>
      </c>
      <c r="CO37" s="215">
        <v>6710.33349609375</v>
      </c>
      <c r="CP37" s="215">
        <v>8416.6669921875</v>
      </c>
      <c r="CQ37" s="215">
        <v>17395</v>
      </c>
      <c r="CR37" s="215">
        <v>1667</v>
      </c>
      <c r="CS37" s="215">
        <v>1376.3333740234375</v>
      </c>
      <c r="CT37" s="215">
        <v>104258.6640625</v>
      </c>
      <c r="CU37" s="215">
        <v>211839</v>
      </c>
      <c r="CV37" s="215">
        <v>13622</v>
      </c>
      <c r="CW37" s="215">
        <v>35158</v>
      </c>
      <c r="CX37" s="215">
        <v>223480.328125</v>
      </c>
      <c r="CY37" s="215">
        <v>76568.6640625</v>
      </c>
      <c r="CZ37" s="215">
        <v>118505.6640625</v>
      </c>
      <c r="DA37" s="215">
        <v>45832.33203125</v>
      </c>
      <c r="DB37" s="215">
        <v>962</v>
      </c>
      <c r="DC37" s="215">
        <v>16802.666015625</v>
      </c>
      <c r="DD37" s="215">
        <v>68398</v>
      </c>
      <c r="DE37" s="215">
        <v>55876.66796875</v>
      </c>
      <c r="DF37" s="215">
        <v>20564</v>
      </c>
      <c r="DG37" s="215">
        <v>36414.33203125</v>
      </c>
      <c r="DH37" s="215">
        <v>20477.333984375</v>
      </c>
      <c r="DI37" s="215">
        <v>30852.666015625</v>
      </c>
      <c r="DJ37" s="215">
        <v>932.66668701171875</v>
      </c>
      <c r="DK37" s="215">
        <v>1916</v>
      </c>
    </row>
    <row r="38" spans="1:115" x14ac:dyDescent="0.25">
      <c r="A38" s="214" t="s">
        <v>435</v>
      </c>
      <c r="B38" s="215">
        <v>21962</v>
      </c>
      <c r="C38" s="215">
        <v>213086.671875</v>
      </c>
      <c r="D38" s="215">
        <v>362</v>
      </c>
      <c r="E38" s="215">
        <v>8886</v>
      </c>
      <c r="F38" s="215">
        <v>2001.3333740234375</v>
      </c>
      <c r="G38" s="215">
        <v>12155.3330078125</v>
      </c>
      <c r="H38" s="215">
        <v>2227.333251953125</v>
      </c>
      <c r="I38" s="215">
        <v>28683</v>
      </c>
      <c r="J38" s="215">
        <v>169.33332824707031</v>
      </c>
      <c r="K38" s="215">
        <v>2631.666748046875</v>
      </c>
      <c r="L38" s="215">
        <v>471</v>
      </c>
      <c r="M38" s="215">
        <v>6620.66650390625</v>
      </c>
      <c r="N38" s="215">
        <v>45377.33203125</v>
      </c>
      <c r="O38" s="215">
        <v>208027.328125</v>
      </c>
      <c r="P38" s="215">
        <v>700.66668701171875</v>
      </c>
      <c r="Q38" s="215">
        <v>4638.66650390625</v>
      </c>
      <c r="R38" s="215">
        <v>13101.3330078125</v>
      </c>
      <c r="S38" s="215">
        <v>34510.33203125</v>
      </c>
      <c r="T38" s="215">
        <v>18600.666015625</v>
      </c>
      <c r="U38" s="215">
        <v>11476.3330078125</v>
      </c>
      <c r="V38" s="215">
        <v>7577.33349609375</v>
      </c>
      <c r="W38" s="215">
        <v>26410.333984375</v>
      </c>
      <c r="X38" s="215">
        <v>1306.6666259765625</v>
      </c>
      <c r="Y38" s="215">
        <v>20597.666015625</v>
      </c>
      <c r="Z38" s="215">
        <v>3312.666748046875</v>
      </c>
      <c r="AA38" s="215">
        <v>22200.666015625</v>
      </c>
      <c r="AB38" s="215">
        <v>9945.3330078125</v>
      </c>
      <c r="AC38" s="215">
        <v>27722.333984375</v>
      </c>
      <c r="AD38" s="215">
        <v>1670.3333740234375</v>
      </c>
      <c r="AE38" s="215">
        <v>7756.66650390625</v>
      </c>
      <c r="AF38" s="215">
        <v>19375</v>
      </c>
      <c r="AG38" s="215">
        <v>51530</v>
      </c>
      <c r="AH38" s="215">
        <v>6110.33349609375</v>
      </c>
      <c r="AI38" s="215">
        <v>38203.33203125</v>
      </c>
      <c r="AJ38" s="215">
        <v>2075</v>
      </c>
      <c r="AK38" s="215">
        <v>25475.666015625</v>
      </c>
      <c r="AL38" s="215">
        <v>1681.6666259765625</v>
      </c>
      <c r="AM38" s="215">
        <v>28938.333984375</v>
      </c>
      <c r="AN38" s="215">
        <v>4414.66650390625</v>
      </c>
      <c r="AO38" s="215">
        <v>48918</v>
      </c>
      <c r="AP38" s="215">
        <v>4048.666748046875</v>
      </c>
      <c r="AQ38" s="215">
        <v>38307.33203125</v>
      </c>
      <c r="AR38" s="215">
        <v>358.66665649414063</v>
      </c>
      <c r="AS38" s="215">
        <v>951</v>
      </c>
      <c r="AT38" s="215">
        <v>1531</v>
      </c>
      <c r="AU38" s="215">
        <v>10570</v>
      </c>
      <c r="AV38" s="215">
        <v>964.66668701171875</v>
      </c>
      <c r="AW38" s="215">
        <v>2689</v>
      </c>
      <c r="AX38" s="215">
        <v>1311.3333740234375</v>
      </c>
      <c r="AY38" s="215">
        <v>4104</v>
      </c>
      <c r="AZ38" s="215">
        <v>3612</v>
      </c>
      <c r="BA38" s="215">
        <v>36817.66796875</v>
      </c>
      <c r="BB38" s="215">
        <v>497.66665649414063</v>
      </c>
      <c r="BC38" s="215">
        <v>5406.33349609375</v>
      </c>
      <c r="BD38" s="215">
        <v>3626</v>
      </c>
      <c r="BE38" s="215">
        <v>18171.666015625</v>
      </c>
      <c r="BF38" s="215">
        <v>96.666664123535156</v>
      </c>
      <c r="BG38" s="215">
        <v>1220</v>
      </c>
      <c r="BH38" s="215">
        <v>5597.66650390625</v>
      </c>
      <c r="BI38" s="215">
        <v>31136</v>
      </c>
      <c r="BJ38" s="215">
        <v>1897.6666259765625</v>
      </c>
      <c r="BK38" s="215">
        <v>8103</v>
      </c>
      <c r="BL38" s="215">
        <v>8962.3330078125</v>
      </c>
      <c r="BM38" s="215">
        <v>169047</v>
      </c>
      <c r="BN38" s="215">
        <v>17973</v>
      </c>
      <c r="BO38" s="215">
        <v>75625.6640625</v>
      </c>
      <c r="BP38" s="215">
        <v>47226.66796875</v>
      </c>
      <c r="BQ38" s="215">
        <v>159424.671875</v>
      </c>
      <c r="BR38" s="215">
        <v>125635.6640625</v>
      </c>
      <c r="BS38" s="215">
        <v>186466</v>
      </c>
      <c r="BT38" s="215">
        <v>47735.66796875</v>
      </c>
      <c r="BU38" s="215">
        <v>71934.6640625</v>
      </c>
      <c r="BV38" s="215">
        <v>9326.3330078125</v>
      </c>
      <c r="BW38" s="215">
        <v>178546</v>
      </c>
      <c r="BX38" s="215">
        <v>632.66668701171875</v>
      </c>
      <c r="BY38" s="215">
        <v>2900</v>
      </c>
      <c r="BZ38" s="215">
        <v>3920</v>
      </c>
      <c r="CA38" s="215">
        <v>6723</v>
      </c>
      <c r="CB38" s="215">
        <v>9632</v>
      </c>
      <c r="CC38" s="215">
        <v>36082</v>
      </c>
      <c r="CD38" s="215">
        <v>22617.666015625</v>
      </c>
      <c r="CE38" s="215">
        <v>62222.33203125</v>
      </c>
      <c r="CF38" s="215">
        <v>25729.333984375</v>
      </c>
      <c r="CG38" s="215">
        <v>38164.33203125</v>
      </c>
      <c r="CH38" s="215">
        <v>18966.666015625</v>
      </c>
      <c r="CI38" s="215">
        <v>20385</v>
      </c>
      <c r="CJ38" s="215">
        <v>3938.666748046875</v>
      </c>
      <c r="CK38" s="215">
        <v>4853</v>
      </c>
      <c r="CL38" s="215">
        <v>36986.66796875</v>
      </c>
      <c r="CM38" s="215">
        <v>94410</v>
      </c>
      <c r="CN38" s="215">
        <v>1578</v>
      </c>
      <c r="CO38" s="215">
        <v>7016.33349609375</v>
      </c>
      <c r="CP38" s="215">
        <v>8757</v>
      </c>
      <c r="CQ38" s="215">
        <v>18186.666015625</v>
      </c>
      <c r="CR38" s="215">
        <v>1773.6666259765625</v>
      </c>
      <c r="CS38" s="215">
        <v>1439.6666259765625</v>
      </c>
      <c r="CT38" s="215">
        <v>107280.3359375</v>
      </c>
      <c r="CU38" s="215">
        <v>221154.328125</v>
      </c>
      <c r="CV38" s="215">
        <v>16282</v>
      </c>
      <c r="CW38" s="215">
        <v>44948.66796875</v>
      </c>
      <c r="CX38" s="215">
        <v>226328</v>
      </c>
      <c r="CY38" s="215">
        <v>77902</v>
      </c>
      <c r="CZ38" s="215">
        <v>119952</v>
      </c>
      <c r="DA38" s="215">
        <v>46691.33203125</v>
      </c>
      <c r="DB38" s="215">
        <v>950.66668701171875</v>
      </c>
      <c r="DC38" s="215">
        <v>17058.666015625</v>
      </c>
      <c r="DD38" s="215">
        <v>69634</v>
      </c>
      <c r="DE38" s="215">
        <v>57475.33203125</v>
      </c>
      <c r="DF38" s="215">
        <v>21116.666015625</v>
      </c>
      <c r="DG38" s="215">
        <v>37853.33203125</v>
      </c>
      <c r="DH38" s="215">
        <v>21417.666015625</v>
      </c>
      <c r="DI38" s="215">
        <v>32075</v>
      </c>
      <c r="DJ38" s="215">
        <v>937.66668701171875</v>
      </c>
      <c r="DK38" s="215">
        <v>1980.3333740234375</v>
      </c>
    </row>
    <row r="39" spans="1:115" x14ac:dyDescent="0.25">
      <c r="A39" s="214" t="s">
        <v>436</v>
      </c>
      <c r="B39" s="215">
        <v>27800.666015625</v>
      </c>
      <c r="C39" s="215">
        <v>229938</v>
      </c>
      <c r="D39" s="215">
        <v>378.66665649414063</v>
      </c>
      <c r="E39" s="215">
        <v>8998.6669921875</v>
      </c>
      <c r="F39" s="215">
        <v>2162.666748046875</v>
      </c>
      <c r="G39" s="215">
        <v>13618.6669921875</v>
      </c>
      <c r="H39" s="215">
        <v>2290.333251953125</v>
      </c>
      <c r="I39" s="215">
        <v>29971</v>
      </c>
      <c r="J39" s="215">
        <v>181.66667175292969</v>
      </c>
      <c r="K39" s="215">
        <v>2761.666748046875</v>
      </c>
      <c r="L39" s="215">
        <v>496.66665649414063</v>
      </c>
      <c r="M39" s="215">
        <v>7036</v>
      </c>
      <c r="N39" s="215">
        <v>50454.66796875</v>
      </c>
      <c r="O39" s="215">
        <v>215151</v>
      </c>
      <c r="P39" s="215">
        <v>1118.3333740234375</v>
      </c>
      <c r="Q39" s="215">
        <v>5905.66650390625</v>
      </c>
      <c r="R39" s="215">
        <v>13527</v>
      </c>
      <c r="S39" s="215">
        <v>35813</v>
      </c>
      <c r="T39" s="215">
        <v>19186.333984375</v>
      </c>
      <c r="U39" s="215">
        <v>11824.3330078125</v>
      </c>
      <c r="V39" s="215">
        <v>7311.66650390625</v>
      </c>
      <c r="W39" s="215">
        <v>25879</v>
      </c>
      <c r="X39" s="215">
        <v>1350.3333740234375</v>
      </c>
      <c r="Y39" s="215">
        <v>21414.666015625</v>
      </c>
      <c r="Z39" s="215">
        <v>3375.666748046875</v>
      </c>
      <c r="AA39" s="215">
        <v>22954</v>
      </c>
      <c r="AB39" s="215">
        <v>10168</v>
      </c>
      <c r="AC39" s="215">
        <v>28344.666015625</v>
      </c>
      <c r="AD39" s="215">
        <v>1721.3333740234375</v>
      </c>
      <c r="AE39" s="215">
        <v>7611.33349609375</v>
      </c>
      <c r="AF39" s="215">
        <v>19748.666015625</v>
      </c>
      <c r="AG39" s="215">
        <v>52594.66796875</v>
      </c>
      <c r="AH39" s="215">
        <v>6210.33349609375</v>
      </c>
      <c r="AI39" s="215">
        <v>39297.66796875</v>
      </c>
      <c r="AJ39" s="215">
        <v>2117.333251953125</v>
      </c>
      <c r="AK39" s="215">
        <v>26454</v>
      </c>
      <c r="AL39" s="215">
        <v>1743.6666259765625</v>
      </c>
      <c r="AM39" s="215">
        <v>29669</v>
      </c>
      <c r="AN39" s="215">
        <v>5272</v>
      </c>
      <c r="AO39" s="215">
        <v>51873.66796875</v>
      </c>
      <c r="AP39" s="215">
        <v>4157</v>
      </c>
      <c r="AQ39" s="215">
        <v>40391.33203125</v>
      </c>
      <c r="AR39" s="215">
        <v>378</v>
      </c>
      <c r="AS39" s="215">
        <v>989</v>
      </c>
      <c r="AT39" s="215">
        <v>1596</v>
      </c>
      <c r="AU39" s="215">
        <v>10980</v>
      </c>
      <c r="AV39" s="215">
        <v>951.33331298828125</v>
      </c>
      <c r="AW39" s="215">
        <v>2687.666748046875</v>
      </c>
      <c r="AX39" s="215">
        <v>1345.3333740234375</v>
      </c>
      <c r="AY39" s="215">
        <v>4321</v>
      </c>
      <c r="AZ39" s="215">
        <v>3683.333251953125</v>
      </c>
      <c r="BA39" s="215">
        <v>37865.33203125</v>
      </c>
      <c r="BB39" s="215">
        <v>496.33334350585938</v>
      </c>
      <c r="BC39" s="215">
        <v>5607.33349609375</v>
      </c>
      <c r="BD39" s="215">
        <v>3769.666748046875</v>
      </c>
      <c r="BE39" s="215">
        <v>18888</v>
      </c>
      <c r="BF39" s="215">
        <v>102</v>
      </c>
      <c r="BG39" s="215">
        <v>1295</v>
      </c>
      <c r="BH39" s="215">
        <v>5665.33349609375</v>
      </c>
      <c r="BI39" s="215">
        <v>31329</v>
      </c>
      <c r="BJ39" s="215">
        <v>2034.6666259765625</v>
      </c>
      <c r="BK39" s="215">
        <v>8800.3330078125</v>
      </c>
      <c r="BL39" s="215">
        <v>9324.6669921875</v>
      </c>
      <c r="BM39" s="215">
        <v>181771</v>
      </c>
      <c r="BN39" s="215">
        <v>18832.333984375</v>
      </c>
      <c r="BO39" s="215">
        <v>78190</v>
      </c>
      <c r="BP39" s="215">
        <v>49986.66796875</v>
      </c>
      <c r="BQ39" s="215">
        <v>165401</v>
      </c>
      <c r="BR39" s="215">
        <v>130648.3359375</v>
      </c>
      <c r="BS39" s="215">
        <v>192306</v>
      </c>
      <c r="BT39" s="215">
        <v>50982.33203125</v>
      </c>
      <c r="BU39" s="215">
        <v>75759</v>
      </c>
      <c r="BV39" s="215">
        <v>9621</v>
      </c>
      <c r="BW39" s="215">
        <v>183815</v>
      </c>
      <c r="BX39" s="215">
        <v>672</v>
      </c>
      <c r="BY39" s="215">
        <v>3039.666748046875</v>
      </c>
      <c r="BZ39" s="215">
        <v>4224.33349609375</v>
      </c>
      <c r="CA39" s="215">
        <v>7167.33349609375</v>
      </c>
      <c r="CB39" s="215">
        <v>10375</v>
      </c>
      <c r="CC39" s="215">
        <v>37350</v>
      </c>
      <c r="CD39" s="215">
        <v>20968</v>
      </c>
      <c r="CE39" s="215">
        <v>52425.66796875</v>
      </c>
      <c r="CF39" s="215">
        <v>25815.666015625</v>
      </c>
      <c r="CG39" s="215">
        <v>37871</v>
      </c>
      <c r="CH39" s="215">
        <v>19156</v>
      </c>
      <c r="CI39" s="215">
        <v>20699</v>
      </c>
      <c r="CJ39" s="215">
        <v>4082.333251953125</v>
      </c>
      <c r="CK39" s="215">
        <v>4969</v>
      </c>
      <c r="CL39" s="215">
        <v>39242</v>
      </c>
      <c r="CM39" s="215">
        <v>99120.3359375</v>
      </c>
      <c r="CN39" s="215">
        <v>1653.3333740234375</v>
      </c>
      <c r="CO39" s="215">
        <v>7231.33349609375</v>
      </c>
      <c r="CP39" s="215">
        <v>9035.6669921875</v>
      </c>
      <c r="CQ39" s="215">
        <v>19061</v>
      </c>
      <c r="CR39" s="215">
        <v>1774.3333740234375</v>
      </c>
      <c r="CS39" s="215">
        <v>1456</v>
      </c>
      <c r="CT39" s="215">
        <v>110764.6640625</v>
      </c>
      <c r="CU39" s="215">
        <v>230298.328125</v>
      </c>
      <c r="CV39" s="215">
        <v>17837.666015625</v>
      </c>
      <c r="CW39" s="215">
        <v>50460.33203125</v>
      </c>
      <c r="CX39" s="215">
        <v>218754.671875</v>
      </c>
      <c r="CY39" s="215">
        <v>74849.6640625</v>
      </c>
      <c r="CZ39" s="215">
        <v>121942.3359375</v>
      </c>
      <c r="DA39" s="215">
        <v>47444</v>
      </c>
      <c r="DB39" s="215">
        <v>974.66668701171875</v>
      </c>
      <c r="DC39" s="215">
        <v>17600.666015625</v>
      </c>
      <c r="DD39" s="215">
        <v>70702.3359375</v>
      </c>
      <c r="DE39" s="215">
        <v>58545.33203125</v>
      </c>
      <c r="DF39" s="215">
        <v>22212</v>
      </c>
      <c r="DG39" s="215">
        <v>38960</v>
      </c>
      <c r="DH39" s="215">
        <v>22311.333984375</v>
      </c>
      <c r="DI39" s="215">
        <v>33297</v>
      </c>
      <c r="DJ39" s="215">
        <v>1054</v>
      </c>
      <c r="DK39" s="215">
        <v>2070.333251953125</v>
      </c>
    </row>
    <row r="40" spans="1:115" x14ac:dyDescent="0.25">
      <c r="A40" s="214" t="s">
        <v>437</v>
      </c>
      <c r="B40" s="215">
        <v>24630.666015625</v>
      </c>
      <c r="C40" s="215">
        <v>232338.671875</v>
      </c>
      <c r="D40" s="215">
        <v>397</v>
      </c>
      <c r="E40" s="215">
        <v>9412</v>
      </c>
      <c r="F40" s="215">
        <v>2146.666748046875</v>
      </c>
      <c r="G40" s="215">
        <v>14120.3330078125</v>
      </c>
      <c r="H40" s="215">
        <v>2357</v>
      </c>
      <c r="I40" s="215">
        <v>30645.666015625</v>
      </c>
      <c r="J40" s="215">
        <v>200.33332824707031</v>
      </c>
      <c r="K40" s="215">
        <v>2887.666748046875</v>
      </c>
      <c r="L40" s="215">
        <v>513.66668701171875</v>
      </c>
      <c r="M40" s="215">
        <v>7478.66650390625</v>
      </c>
      <c r="N40" s="215">
        <v>48459.66796875</v>
      </c>
      <c r="O40" s="215">
        <v>217015.671875</v>
      </c>
      <c r="P40" s="215">
        <v>1347.3333740234375</v>
      </c>
      <c r="Q40" s="215">
        <v>6218</v>
      </c>
      <c r="R40" s="215">
        <v>14052.6669921875</v>
      </c>
      <c r="S40" s="215">
        <v>37325.33203125</v>
      </c>
      <c r="T40" s="215">
        <v>19925.333984375</v>
      </c>
      <c r="U40" s="215">
        <v>12542</v>
      </c>
      <c r="V40" s="215">
        <v>6721</v>
      </c>
      <c r="W40" s="215">
        <v>25392</v>
      </c>
      <c r="X40" s="215">
        <v>1366.6666259765625</v>
      </c>
      <c r="Y40" s="215">
        <v>22285</v>
      </c>
      <c r="Z40" s="215">
        <v>3393</v>
      </c>
      <c r="AA40" s="215">
        <v>23184</v>
      </c>
      <c r="AB40" s="215">
        <v>10366.3330078125</v>
      </c>
      <c r="AC40" s="215">
        <v>28940</v>
      </c>
      <c r="AD40" s="215">
        <v>1734</v>
      </c>
      <c r="AE40" s="215">
        <v>7656.66650390625</v>
      </c>
      <c r="AF40" s="215">
        <v>20170</v>
      </c>
      <c r="AG40" s="215">
        <v>53545.66796875</v>
      </c>
      <c r="AH40" s="215">
        <v>6331.33349609375</v>
      </c>
      <c r="AI40" s="215">
        <v>40584.66796875</v>
      </c>
      <c r="AJ40" s="215">
        <v>2169</v>
      </c>
      <c r="AK40" s="215">
        <v>27199.333984375</v>
      </c>
      <c r="AL40" s="215">
        <v>1756.6666259765625</v>
      </c>
      <c r="AM40" s="215">
        <v>30327.333984375</v>
      </c>
      <c r="AN40" s="215">
        <v>5249.33349609375</v>
      </c>
      <c r="AO40" s="215">
        <v>53957</v>
      </c>
      <c r="AP40" s="215">
        <v>4318.66650390625</v>
      </c>
      <c r="AQ40" s="215">
        <v>42521</v>
      </c>
      <c r="AR40" s="215">
        <v>395.66665649414063</v>
      </c>
      <c r="AS40" s="215">
        <v>1037</v>
      </c>
      <c r="AT40" s="215">
        <v>1658</v>
      </c>
      <c r="AU40" s="215">
        <v>11431.6669921875</v>
      </c>
      <c r="AV40" s="215">
        <v>1054</v>
      </c>
      <c r="AW40" s="215">
        <v>2833</v>
      </c>
      <c r="AX40" s="215">
        <v>1373.3333740234375</v>
      </c>
      <c r="AY40" s="215">
        <v>4524</v>
      </c>
      <c r="AZ40" s="215">
        <v>3855.333251953125</v>
      </c>
      <c r="BA40" s="215">
        <v>39707.66796875</v>
      </c>
      <c r="BB40" s="215">
        <v>507.33334350585938</v>
      </c>
      <c r="BC40" s="215">
        <v>5796.33349609375</v>
      </c>
      <c r="BD40" s="215">
        <v>3945.333251953125</v>
      </c>
      <c r="BE40" s="215">
        <v>19736.666015625</v>
      </c>
      <c r="BF40" s="215">
        <v>106.66666412353516</v>
      </c>
      <c r="BG40" s="215">
        <v>1331.6666259765625</v>
      </c>
      <c r="BH40" s="215">
        <v>5698.66650390625</v>
      </c>
      <c r="BI40" s="215">
        <v>31571.666015625</v>
      </c>
      <c r="BJ40" s="215">
        <v>2038.3333740234375</v>
      </c>
      <c r="BK40" s="215">
        <v>8803.3330078125</v>
      </c>
      <c r="BL40" s="215">
        <v>9459.3330078125</v>
      </c>
      <c r="BM40" s="215">
        <v>191861.328125</v>
      </c>
      <c r="BN40" s="215">
        <v>18910</v>
      </c>
      <c r="BO40" s="215">
        <v>79473.6640625</v>
      </c>
      <c r="BP40" s="215">
        <v>50737.33203125</v>
      </c>
      <c r="BQ40" s="215">
        <v>170387.328125</v>
      </c>
      <c r="BR40" s="215">
        <v>131469.328125</v>
      </c>
      <c r="BS40" s="215">
        <v>195368</v>
      </c>
      <c r="BT40" s="215">
        <v>49474.66796875</v>
      </c>
      <c r="BU40" s="215">
        <v>74762</v>
      </c>
      <c r="BV40" s="215">
        <v>9586</v>
      </c>
      <c r="BW40" s="215">
        <v>186101.671875</v>
      </c>
      <c r="BX40" s="215">
        <v>677</v>
      </c>
      <c r="BY40" s="215">
        <v>3259.333251953125</v>
      </c>
      <c r="BZ40" s="215">
        <v>4249</v>
      </c>
      <c r="CA40" s="215">
        <v>7284.66650390625</v>
      </c>
      <c r="CB40" s="215">
        <v>10615.6669921875</v>
      </c>
      <c r="CC40" s="215">
        <v>39931.33203125</v>
      </c>
      <c r="CD40" s="215">
        <v>21231.333984375</v>
      </c>
      <c r="CE40" s="215">
        <v>52940</v>
      </c>
      <c r="CF40" s="215">
        <v>26354.666015625</v>
      </c>
      <c r="CG40" s="215">
        <v>38142.66796875</v>
      </c>
      <c r="CH40" s="215">
        <v>19365.333984375</v>
      </c>
      <c r="CI40" s="215">
        <v>20998.666015625</v>
      </c>
      <c r="CJ40" s="215">
        <v>4202.66650390625</v>
      </c>
      <c r="CK40" s="215">
        <v>5037.66650390625</v>
      </c>
      <c r="CL40" s="215">
        <v>37386.33203125</v>
      </c>
      <c r="CM40" s="215">
        <v>95372.6640625</v>
      </c>
      <c r="CN40" s="215">
        <v>1680.6666259765625</v>
      </c>
      <c r="CO40" s="215">
        <v>7679.33349609375</v>
      </c>
      <c r="CP40" s="215">
        <v>9505</v>
      </c>
      <c r="CQ40" s="215">
        <v>19861.333984375</v>
      </c>
      <c r="CR40" s="215">
        <v>1854.6666259765625</v>
      </c>
      <c r="CS40" s="215">
        <v>1506.3333740234375</v>
      </c>
      <c r="CT40" s="215">
        <v>113353.3359375</v>
      </c>
      <c r="CU40" s="215">
        <v>233864</v>
      </c>
      <c r="CV40" s="215">
        <v>18406.333984375</v>
      </c>
      <c r="CW40" s="215">
        <v>49993.66796875</v>
      </c>
      <c r="CX40" s="215">
        <v>235266.671875</v>
      </c>
      <c r="CY40" s="215">
        <v>81154.6640625</v>
      </c>
      <c r="CZ40" s="215">
        <v>122532</v>
      </c>
      <c r="DA40" s="215">
        <v>47822</v>
      </c>
      <c r="DB40" s="215">
        <v>1013.6666870117188</v>
      </c>
      <c r="DC40" s="215">
        <v>17396.666015625</v>
      </c>
      <c r="DD40" s="215">
        <v>71550</v>
      </c>
      <c r="DE40" s="215">
        <v>58690</v>
      </c>
      <c r="DF40" s="215">
        <v>22082.333984375</v>
      </c>
      <c r="DG40" s="215">
        <v>38834</v>
      </c>
      <c r="DH40" s="215">
        <v>22693.333984375</v>
      </c>
      <c r="DI40" s="215">
        <v>34235.33203125</v>
      </c>
      <c r="DJ40" s="215">
        <v>934.66668701171875</v>
      </c>
      <c r="DK40" s="215">
        <v>1891.3333740234375</v>
      </c>
    </row>
    <row r="41" spans="1:115" x14ac:dyDescent="0.25">
      <c r="A41" s="214" t="s">
        <v>438</v>
      </c>
      <c r="B41" s="215">
        <v>22720.666015625</v>
      </c>
      <c r="C41" s="215">
        <v>232948</v>
      </c>
      <c r="D41" s="215">
        <v>410.33334350585938</v>
      </c>
      <c r="E41" s="215">
        <v>9737.6669921875</v>
      </c>
      <c r="F41" s="215">
        <v>2113</v>
      </c>
      <c r="G41" s="215">
        <v>12609</v>
      </c>
      <c r="H41" s="215">
        <v>2479.333251953125</v>
      </c>
      <c r="I41" s="215">
        <v>31272.333984375</v>
      </c>
      <c r="J41" s="215">
        <v>213.33332824707031</v>
      </c>
      <c r="K41" s="215">
        <v>3093</v>
      </c>
      <c r="L41" s="215">
        <v>562.33331298828125</v>
      </c>
      <c r="M41" s="215">
        <v>7711.66650390625</v>
      </c>
      <c r="N41" s="215">
        <v>47173</v>
      </c>
      <c r="O41" s="215">
        <v>221422</v>
      </c>
      <c r="P41" s="215">
        <v>1187.3333740234375</v>
      </c>
      <c r="Q41" s="215">
        <v>5459.33349609375</v>
      </c>
      <c r="R41" s="215">
        <v>14536.3330078125</v>
      </c>
      <c r="S41" s="215">
        <v>37936.66796875</v>
      </c>
      <c r="T41" s="215">
        <v>20661</v>
      </c>
      <c r="U41" s="215">
        <v>12982</v>
      </c>
      <c r="V41" s="215">
        <v>6842.66650390625</v>
      </c>
      <c r="W41" s="215">
        <v>26043.666015625</v>
      </c>
      <c r="X41" s="215">
        <v>1422</v>
      </c>
      <c r="Y41" s="215">
        <v>23142.666015625</v>
      </c>
      <c r="Z41" s="215">
        <v>3476</v>
      </c>
      <c r="AA41" s="215">
        <v>23692.333984375</v>
      </c>
      <c r="AB41" s="215">
        <v>10499.6669921875</v>
      </c>
      <c r="AC41" s="215">
        <v>29551</v>
      </c>
      <c r="AD41" s="215">
        <v>1746</v>
      </c>
      <c r="AE41" s="215">
        <v>7693.66650390625</v>
      </c>
      <c r="AF41" s="215">
        <v>20757.666015625</v>
      </c>
      <c r="AG41" s="215">
        <v>55086</v>
      </c>
      <c r="AH41" s="215">
        <v>6503.66650390625</v>
      </c>
      <c r="AI41" s="215">
        <v>41900.66796875</v>
      </c>
      <c r="AJ41" s="215">
        <v>2242</v>
      </c>
      <c r="AK41" s="215">
        <v>27938</v>
      </c>
      <c r="AL41" s="215">
        <v>1797.3333740234375</v>
      </c>
      <c r="AM41" s="215">
        <v>31151.333984375</v>
      </c>
      <c r="AN41" s="215">
        <v>5120.33349609375</v>
      </c>
      <c r="AO41" s="215">
        <v>56472.66796875</v>
      </c>
      <c r="AP41" s="215">
        <v>4513.66650390625</v>
      </c>
      <c r="AQ41" s="215">
        <v>44013.33203125</v>
      </c>
      <c r="AR41" s="215">
        <v>440</v>
      </c>
      <c r="AS41" s="215">
        <v>1152.6666259765625</v>
      </c>
      <c r="AT41" s="215">
        <v>1735</v>
      </c>
      <c r="AU41" s="215">
        <v>11867.6669921875</v>
      </c>
      <c r="AV41" s="215">
        <v>1199.3333740234375</v>
      </c>
      <c r="AW41" s="215">
        <v>3196.333251953125</v>
      </c>
      <c r="AX41" s="215">
        <v>1436</v>
      </c>
      <c r="AY41" s="215">
        <v>4700</v>
      </c>
      <c r="AZ41" s="215">
        <v>4051</v>
      </c>
      <c r="BA41" s="215">
        <v>41739.33203125</v>
      </c>
      <c r="BB41" s="215">
        <v>513.66668701171875</v>
      </c>
      <c r="BC41" s="215">
        <v>5994.33349609375</v>
      </c>
      <c r="BD41" s="215">
        <v>4350.66650390625</v>
      </c>
      <c r="BE41" s="215">
        <v>20807.666015625</v>
      </c>
      <c r="BF41" s="215">
        <v>121</v>
      </c>
      <c r="BG41" s="215">
        <v>1362.3333740234375</v>
      </c>
      <c r="BH41" s="215">
        <v>5788</v>
      </c>
      <c r="BI41" s="215">
        <v>31904.333984375</v>
      </c>
      <c r="BJ41" s="215">
        <v>2051</v>
      </c>
      <c r="BK41" s="215">
        <v>8840</v>
      </c>
      <c r="BL41" s="215">
        <v>9877</v>
      </c>
      <c r="BM41" s="215">
        <v>204709.671875</v>
      </c>
      <c r="BN41" s="215">
        <v>19541.666015625</v>
      </c>
      <c r="BO41" s="215">
        <v>82828.3359375</v>
      </c>
      <c r="BP41" s="215">
        <v>52515.66796875</v>
      </c>
      <c r="BQ41" s="215">
        <v>173513.671875</v>
      </c>
      <c r="BR41" s="215">
        <v>141682.328125</v>
      </c>
      <c r="BS41" s="215">
        <v>207165.671875</v>
      </c>
      <c r="BT41" s="215">
        <v>53656.66796875</v>
      </c>
      <c r="BU41" s="215">
        <v>81007.3359375</v>
      </c>
      <c r="BV41" s="215">
        <v>10001.3330078125</v>
      </c>
      <c r="BW41" s="215">
        <v>192555.671875</v>
      </c>
      <c r="BX41" s="215">
        <v>707</v>
      </c>
      <c r="BY41" s="215">
        <v>3219</v>
      </c>
      <c r="BZ41" s="215">
        <v>4416.66650390625</v>
      </c>
      <c r="CA41" s="215">
        <v>7591</v>
      </c>
      <c r="CB41" s="215">
        <v>11232</v>
      </c>
      <c r="CC41" s="215">
        <v>42904.33203125</v>
      </c>
      <c r="CD41" s="215">
        <v>21752.666015625</v>
      </c>
      <c r="CE41" s="215">
        <v>53782.33203125</v>
      </c>
      <c r="CF41" s="215">
        <v>26996.333984375</v>
      </c>
      <c r="CG41" s="215">
        <v>38518.66796875</v>
      </c>
      <c r="CH41" s="215">
        <v>19813.666015625</v>
      </c>
      <c r="CI41" s="215">
        <v>21482.666015625</v>
      </c>
      <c r="CJ41" s="215">
        <v>4605.66650390625</v>
      </c>
      <c r="CK41" s="215">
        <v>5258</v>
      </c>
      <c r="CL41" s="215">
        <v>39426.66796875</v>
      </c>
      <c r="CM41" s="215">
        <v>97991.3359375</v>
      </c>
      <c r="CN41" s="215">
        <v>1776.3333740234375</v>
      </c>
      <c r="CO41" s="215">
        <v>7968.66650390625</v>
      </c>
      <c r="CP41" s="215">
        <v>10241.6669921875</v>
      </c>
      <c r="CQ41" s="215">
        <v>21180.333984375</v>
      </c>
      <c r="CR41" s="215">
        <v>1930.6666259765625</v>
      </c>
      <c r="CS41" s="215">
        <v>1571</v>
      </c>
      <c r="CT41" s="215">
        <v>120239.6640625</v>
      </c>
      <c r="CU41" s="215">
        <v>243817</v>
      </c>
      <c r="CV41" s="215">
        <v>18772.666015625</v>
      </c>
      <c r="CW41" s="215">
        <v>50970.66796875</v>
      </c>
      <c r="CX41" s="215">
        <v>238869.671875</v>
      </c>
      <c r="CY41" s="215">
        <v>82716.3359375</v>
      </c>
      <c r="CZ41" s="215">
        <v>125577</v>
      </c>
      <c r="DA41" s="215">
        <v>48943.66796875</v>
      </c>
      <c r="DB41" s="215">
        <v>1036.3333740234375</v>
      </c>
      <c r="DC41" s="215">
        <v>17386.666015625</v>
      </c>
      <c r="DD41" s="215">
        <v>72763.3359375</v>
      </c>
      <c r="DE41" s="215">
        <v>59175.66796875</v>
      </c>
      <c r="DF41" s="215">
        <v>23941.333984375</v>
      </c>
      <c r="DG41" s="215">
        <v>40580</v>
      </c>
      <c r="DH41" s="215">
        <v>27585.333984375</v>
      </c>
      <c r="DI41" s="215">
        <v>39191.33203125</v>
      </c>
      <c r="DJ41" s="215">
        <v>1361.6666259765625</v>
      </c>
      <c r="DK41" s="215">
        <v>2444.666748046875</v>
      </c>
    </row>
    <row r="42" spans="1:115" x14ac:dyDescent="0.25">
      <c r="A42" s="214" t="s">
        <v>439</v>
      </c>
      <c r="B42" s="215">
        <v>25211.333984375</v>
      </c>
      <c r="C42" s="215">
        <v>234704</v>
      </c>
      <c r="D42" s="215">
        <v>430.33334350585938</v>
      </c>
      <c r="E42" s="215">
        <v>9577.3330078125</v>
      </c>
      <c r="F42" s="215">
        <v>2216</v>
      </c>
      <c r="G42" s="215">
        <v>12190</v>
      </c>
      <c r="H42" s="215">
        <v>2554.666748046875</v>
      </c>
      <c r="I42" s="215">
        <v>32472</v>
      </c>
      <c r="J42" s="215">
        <v>220</v>
      </c>
      <c r="K42" s="215">
        <v>3275.666748046875</v>
      </c>
      <c r="L42" s="215">
        <v>588.33331298828125</v>
      </c>
      <c r="M42" s="215">
        <v>7918</v>
      </c>
      <c r="N42" s="215">
        <v>49595.66796875</v>
      </c>
      <c r="O42" s="215">
        <v>225935.671875</v>
      </c>
      <c r="P42" s="215">
        <v>893</v>
      </c>
      <c r="Q42" s="215">
        <v>5134.33349609375</v>
      </c>
      <c r="R42" s="215">
        <v>14893.6669921875</v>
      </c>
      <c r="S42" s="215">
        <v>38646.66796875</v>
      </c>
      <c r="T42" s="215">
        <v>21684</v>
      </c>
      <c r="U42" s="215">
        <v>13557</v>
      </c>
      <c r="V42" s="215">
        <v>7227.33349609375</v>
      </c>
      <c r="W42" s="215">
        <v>26655</v>
      </c>
      <c r="X42" s="215">
        <v>1486.6666259765625</v>
      </c>
      <c r="Y42" s="215">
        <v>23903.333984375</v>
      </c>
      <c r="Z42" s="215">
        <v>3711.666748046875</v>
      </c>
      <c r="AA42" s="215">
        <v>24706.666015625</v>
      </c>
      <c r="AB42" s="215">
        <v>11017.6669921875</v>
      </c>
      <c r="AC42" s="215">
        <v>30032</v>
      </c>
      <c r="AD42" s="215">
        <v>1790</v>
      </c>
      <c r="AE42" s="215">
        <v>7728</v>
      </c>
      <c r="AF42" s="215">
        <v>21424.333984375</v>
      </c>
      <c r="AG42" s="215">
        <v>56278.66796875</v>
      </c>
      <c r="AH42" s="215">
        <v>6643.33349609375</v>
      </c>
      <c r="AI42" s="215">
        <v>43322.33203125</v>
      </c>
      <c r="AJ42" s="215">
        <v>2312.333251953125</v>
      </c>
      <c r="AK42" s="215">
        <v>28919</v>
      </c>
      <c r="AL42" s="215">
        <v>1876.6666259765625</v>
      </c>
      <c r="AM42" s="215">
        <v>32117.666015625</v>
      </c>
      <c r="AN42" s="215">
        <v>5164.66650390625</v>
      </c>
      <c r="AO42" s="215">
        <v>59134</v>
      </c>
      <c r="AP42" s="215">
        <v>4648.33349609375</v>
      </c>
      <c r="AQ42" s="215">
        <v>45460</v>
      </c>
      <c r="AR42" s="215">
        <v>480.66665649414063</v>
      </c>
      <c r="AS42" s="215">
        <v>1222.6666259765625</v>
      </c>
      <c r="AT42" s="215">
        <v>1827</v>
      </c>
      <c r="AU42" s="215">
        <v>12440</v>
      </c>
      <c r="AV42" s="215">
        <v>1361</v>
      </c>
      <c r="AW42" s="215">
        <v>3462.666748046875</v>
      </c>
      <c r="AX42" s="215">
        <v>1477.3333740234375</v>
      </c>
      <c r="AY42" s="215">
        <v>4809</v>
      </c>
      <c r="AZ42" s="215">
        <v>4280.66650390625</v>
      </c>
      <c r="BA42" s="215">
        <v>43471</v>
      </c>
      <c r="BB42" s="215">
        <v>521.66668701171875</v>
      </c>
      <c r="BC42" s="215">
        <v>6414.66650390625</v>
      </c>
      <c r="BD42" s="215">
        <v>4484</v>
      </c>
      <c r="BE42" s="215">
        <v>21580.666015625</v>
      </c>
      <c r="BF42" s="215">
        <v>141.33332824707031</v>
      </c>
      <c r="BG42" s="215">
        <v>1461</v>
      </c>
      <c r="BH42" s="215">
        <v>5868.33349609375</v>
      </c>
      <c r="BI42" s="215">
        <v>32130</v>
      </c>
      <c r="BJ42" s="215">
        <v>2073.666748046875</v>
      </c>
      <c r="BK42" s="215">
        <v>8931.3330078125</v>
      </c>
      <c r="BL42" s="215">
        <v>10451</v>
      </c>
      <c r="BM42" s="215">
        <v>226044</v>
      </c>
      <c r="BN42" s="215">
        <v>20312.333984375</v>
      </c>
      <c r="BO42" s="215">
        <v>84909</v>
      </c>
      <c r="BP42" s="215">
        <v>54712.33203125</v>
      </c>
      <c r="BQ42" s="215">
        <v>180018</v>
      </c>
      <c r="BR42" s="215">
        <v>150217.328125</v>
      </c>
      <c r="BS42" s="215">
        <v>215527</v>
      </c>
      <c r="BT42" s="215">
        <v>56530</v>
      </c>
      <c r="BU42" s="215">
        <v>84794</v>
      </c>
      <c r="BV42" s="215">
        <v>10346</v>
      </c>
      <c r="BW42" s="215">
        <v>196684</v>
      </c>
      <c r="BX42" s="215">
        <v>764.66668701171875</v>
      </c>
      <c r="BY42" s="215">
        <v>3380</v>
      </c>
      <c r="BZ42" s="215">
        <v>4413.66650390625</v>
      </c>
      <c r="CA42" s="215">
        <v>7556</v>
      </c>
      <c r="CB42" s="215">
        <v>11800.6669921875</v>
      </c>
      <c r="CC42" s="215">
        <v>43910</v>
      </c>
      <c r="CD42" s="215">
        <v>22003.333984375</v>
      </c>
      <c r="CE42" s="215">
        <v>54403</v>
      </c>
      <c r="CF42" s="215">
        <v>27765</v>
      </c>
      <c r="CG42" s="215">
        <v>39034.66796875</v>
      </c>
      <c r="CH42" s="215">
        <v>20051.333984375</v>
      </c>
      <c r="CI42" s="215">
        <v>21886.666015625</v>
      </c>
      <c r="CJ42" s="215">
        <v>4635.66650390625</v>
      </c>
      <c r="CK42" s="215">
        <v>5241.33349609375</v>
      </c>
      <c r="CL42" s="215">
        <v>40099</v>
      </c>
      <c r="CM42" s="215">
        <v>98066.3359375</v>
      </c>
      <c r="CN42" s="215">
        <v>1792.6666259765625</v>
      </c>
      <c r="CO42" s="215">
        <v>8080.33349609375</v>
      </c>
      <c r="CP42" s="215">
        <v>10819.6669921875</v>
      </c>
      <c r="CQ42" s="215">
        <v>22366.666015625</v>
      </c>
      <c r="CR42" s="215">
        <v>2149.666748046875</v>
      </c>
      <c r="CS42" s="215">
        <v>1735.3333740234375</v>
      </c>
      <c r="CT42" s="215">
        <v>127286.3359375</v>
      </c>
      <c r="CU42" s="215">
        <v>256135.671875</v>
      </c>
      <c r="CV42" s="215">
        <v>21760.333984375</v>
      </c>
      <c r="CW42" s="215">
        <v>58491.33203125</v>
      </c>
      <c r="CX42" s="215">
        <v>241390.328125</v>
      </c>
      <c r="CY42" s="215">
        <v>83953</v>
      </c>
      <c r="CZ42" s="215">
        <v>127669.3359375</v>
      </c>
      <c r="DA42" s="215">
        <v>49871.66796875</v>
      </c>
      <c r="DB42" s="215">
        <v>1204.6666259765625</v>
      </c>
      <c r="DC42" s="215">
        <v>18093.333984375</v>
      </c>
      <c r="DD42" s="215">
        <v>73621.3359375</v>
      </c>
      <c r="DE42" s="215">
        <v>60348.33203125</v>
      </c>
      <c r="DF42" s="215">
        <v>24381.333984375</v>
      </c>
      <c r="DG42" s="215">
        <v>41977.33203125</v>
      </c>
      <c r="DH42" s="215">
        <v>28614.333984375</v>
      </c>
      <c r="DI42" s="215">
        <v>41208</v>
      </c>
      <c r="DJ42" s="215">
        <v>1241.6666259765625</v>
      </c>
      <c r="DK42" s="215">
        <v>2175.333251953125</v>
      </c>
    </row>
    <row r="43" spans="1:115" x14ac:dyDescent="0.25">
      <c r="A43" s="214" t="s">
        <v>440</v>
      </c>
      <c r="B43" s="215">
        <v>31506</v>
      </c>
      <c r="C43" s="215">
        <v>252225</v>
      </c>
      <c r="D43" s="215">
        <v>420</v>
      </c>
      <c r="E43" s="215">
        <v>9391.6669921875</v>
      </c>
      <c r="F43" s="215">
        <v>2337.333251953125</v>
      </c>
      <c r="G43" s="215">
        <v>13417</v>
      </c>
      <c r="H43" s="215">
        <v>2594.666748046875</v>
      </c>
      <c r="I43" s="215">
        <v>33355.33203125</v>
      </c>
      <c r="J43" s="215">
        <v>245</v>
      </c>
      <c r="K43" s="215">
        <v>3477.333251953125</v>
      </c>
      <c r="L43" s="215">
        <v>603.66668701171875</v>
      </c>
      <c r="M43" s="215">
        <v>8326</v>
      </c>
      <c r="N43" s="215">
        <v>54613</v>
      </c>
      <c r="O43" s="215">
        <v>231261</v>
      </c>
      <c r="P43" s="215">
        <v>1293.6666259765625</v>
      </c>
      <c r="Q43" s="215">
        <v>6214</v>
      </c>
      <c r="R43" s="215">
        <v>15171.3330078125</v>
      </c>
      <c r="S43" s="215">
        <v>39338</v>
      </c>
      <c r="T43" s="215">
        <v>22135</v>
      </c>
      <c r="U43" s="215">
        <v>13804</v>
      </c>
      <c r="V43" s="215">
        <v>7329.66650390625</v>
      </c>
      <c r="W43" s="215">
        <v>27041</v>
      </c>
      <c r="X43" s="215">
        <v>1527</v>
      </c>
      <c r="Y43" s="215">
        <v>24157</v>
      </c>
      <c r="Z43" s="215">
        <v>3785.333251953125</v>
      </c>
      <c r="AA43" s="215">
        <v>25200.666015625</v>
      </c>
      <c r="AB43" s="215">
        <v>11428</v>
      </c>
      <c r="AC43" s="215">
        <v>30544.666015625</v>
      </c>
      <c r="AD43" s="215">
        <v>1831</v>
      </c>
      <c r="AE43" s="215">
        <v>7863</v>
      </c>
      <c r="AF43" s="215">
        <v>21856.333984375</v>
      </c>
      <c r="AG43" s="215">
        <v>57303</v>
      </c>
      <c r="AH43" s="215">
        <v>6747.66650390625</v>
      </c>
      <c r="AI43" s="215">
        <v>44426.33203125</v>
      </c>
      <c r="AJ43" s="215">
        <v>2360</v>
      </c>
      <c r="AK43" s="215">
        <v>29780.666015625</v>
      </c>
      <c r="AL43" s="215">
        <v>1972</v>
      </c>
      <c r="AM43" s="215">
        <v>32662</v>
      </c>
      <c r="AN43" s="215">
        <v>5593.66650390625</v>
      </c>
      <c r="AO43" s="215">
        <v>60998.66796875</v>
      </c>
      <c r="AP43" s="215">
        <v>4762.66650390625</v>
      </c>
      <c r="AQ43" s="215">
        <v>46496.33203125</v>
      </c>
      <c r="AR43" s="215">
        <v>511</v>
      </c>
      <c r="AS43" s="215">
        <v>1271.3333740234375</v>
      </c>
      <c r="AT43" s="215">
        <v>1861.3333740234375</v>
      </c>
      <c r="AU43" s="215">
        <v>12796.3330078125</v>
      </c>
      <c r="AV43" s="215">
        <v>1091</v>
      </c>
      <c r="AW43" s="215">
        <v>2918.333251953125</v>
      </c>
      <c r="AX43" s="215">
        <v>1529</v>
      </c>
      <c r="AY43" s="215">
        <v>4907.66650390625</v>
      </c>
      <c r="AZ43" s="215">
        <v>4457</v>
      </c>
      <c r="BA43" s="215">
        <v>44863</v>
      </c>
      <c r="BB43" s="215">
        <v>542</v>
      </c>
      <c r="BC43" s="215">
        <v>6694.66650390625</v>
      </c>
      <c r="BD43" s="215">
        <v>4601.66650390625</v>
      </c>
      <c r="BE43" s="215">
        <v>21951.666015625</v>
      </c>
      <c r="BF43" s="215">
        <v>145.33332824707031</v>
      </c>
      <c r="BG43" s="215">
        <v>1532.3333740234375</v>
      </c>
      <c r="BH43" s="215">
        <v>5902.66650390625</v>
      </c>
      <c r="BI43" s="215">
        <v>32230</v>
      </c>
      <c r="BJ43" s="215">
        <v>2098.666748046875</v>
      </c>
      <c r="BK43" s="215">
        <v>8986.3330078125</v>
      </c>
      <c r="BL43" s="215">
        <v>11150.6669921875</v>
      </c>
      <c r="BM43" s="215">
        <v>246272.328125</v>
      </c>
      <c r="BN43" s="215">
        <v>21062.333984375</v>
      </c>
      <c r="BO43" s="215">
        <v>87610.3359375</v>
      </c>
      <c r="BP43" s="215">
        <v>56990.66796875</v>
      </c>
      <c r="BQ43" s="215">
        <v>185871.328125</v>
      </c>
      <c r="BR43" s="215">
        <v>156079</v>
      </c>
      <c r="BS43" s="215">
        <v>221293.671875</v>
      </c>
      <c r="BT43" s="215">
        <v>61305.66796875</v>
      </c>
      <c r="BU43" s="215">
        <v>90390.6640625</v>
      </c>
      <c r="BV43" s="215">
        <v>10898.3330078125</v>
      </c>
      <c r="BW43" s="215">
        <v>202590.671875</v>
      </c>
      <c r="BX43" s="215">
        <v>788</v>
      </c>
      <c r="BY43" s="215">
        <v>3575</v>
      </c>
      <c r="BZ43" s="215">
        <v>4584.33349609375</v>
      </c>
      <c r="CA43" s="215">
        <v>7707.66650390625</v>
      </c>
      <c r="CB43" s="215">
        <v>12565.6669921875</v>
      </c>
      <c r="CC43" s="215">
        <v>44991</v>
      </c>
      <c r="CD43" s="215">
        <v>22577.333984375</v>
      </c>
      <c r="CE43" s="215">
        <v>55524.66796875</v>
      </c>
      <c r="CF43" s="215">
        <v>28300.333984375</v>
      </c>
      <c r="CG43" s="215">
        <v>39436.33203125</v>
      </c>
      <c r="CH43" s="215">
        <v>19991.666015625</v>
      </c>
      <c r="CI43" s="215">
        <v>21702</v>
      </c>
      <c r="CJ43" s="215">
        <v>4696</v>
      </c>
      <c r="CK43" s="215">
        <v>5254.33349609375</v>
      </c>
      <c r="CL43" s="215">
        <v>42626</v>
      </c>
      <c r="CM43" s="215">
        <v>102588</v>
      </c>
      <c r="CN43" s="215">
        <v>1847.3333740234375</v>
      </c>
      <c r="CO43" s="215">
        <v>8101</v>
      </c>
      <c r="CP43" s="215">
        <v>11428.3330078125</v>
      </c>
      <c r="CQ43" s="215">
        <v>23640</v>
      </c>
      <c r="CR43" s="215">
        <v>2026.3333740234375</v>
      </c>
      <c r="CS43" s="215">
        <v>1728.6666259765625</v>
      </c>
      <c r="CT43" s="215">
        <v>131342</v>
      </c>
      <c r="CU43" s="215">
        <v>266030</v>
      </c>
      <c r="CV43" s="215">
        <v>21653.666015625</v>
      </c>
      <c r="CW43" s="215">
        <v>62200</v>
      </c>
      <c r="CX43" s="215">
        <v>232908.671875</v>
      </c>
      <c r="CY43" s="215">
        <v>80245.3359375</v>
      </c>
      <c r="CZ43" s="215">
        <v>130007.3359375</v>
      </c>
      <c r="DA43" s="215">
        <v>50805.66796875</v>
      </c>
      <c r="DB43" s="215">
        <v>1284.6666259765625</v>
      </c>
      <c r="DC43" s="215">
        <v>20516</v>
      </c>
      <c r="DD43" s="215">
        <v>74697</v>
      </c>
      <c r="DE43" s="215">
        <v>61389</v>
      </c>
      <c r="DF43" s="215">
        <v>25699.666015625</v>
      </c>
      <c r="DG43" s="215">
        <v>43025.33203125</v>
      </c>
      <c r="DH43" s="215">
        <v>29556</v>
      </c>
      <c r="DI43" s="215">
        <v>42764.33203125</v>
      </c>
      <c r="DJ43" s="215">
        <v>1421</v>
      </c>
      <c r="DK43" s="215">
        <v>2178</v>
      </c>
    </row>
    <row r="44" spans="1:115" x14ac:dyDescent="0.25">
      <c r="A44" s="214" t="s">
        <v>441</v>
      </c>
      <c r="B44" s="215">
        <v>28844</v>
      </c>
      <c r="C44" s="215">
        <v>256271.328125</v>
      </c>
      <c r="D44" s="215">
        <v>451.33334350585938</v>
      </c>
      <c r="E44" s="215">
        <v>9815.6669921875</v>
      </c>
      <c r="F44" s="215">
        <v>2274</v>
      </c>
      <c r="G44" s="215">
        <v>13903.3330078125</v>
      </c>
      <c r="H44" s="215">
        <v>2647.666748046875</v>
      </c>
      <c r="I44" s="215">
        <v>34977</v>
      </c>
      <c r="J44" s="215">
        <v>277</v>
      </c>
      <c r="K44" s="215">
        <v>3932</v>
      </c>
      <c r="L44" s="215">
        <v>624</v>
      </c>
      <c r="M44" s="215">
        <v>8611.3330078125</v>
      </c>
      <c r="N44" s="215">
        <v>51107.66796875</v>
      </c>
      <c r="O44" s="215">
        <v>230819</v>
      </c>
      <c r="P44" s="215">
        <v>1631.6666259765625</v>
      </c>
      <c r="Q44" s="215">
        <v>6650</v>
      </c>
      <c r="R44" s="215">
        <v>15721</v>
      </c>
      <c r="S44" s="215">
        <v>41270.33203125</v>
      </c>
      <c r="T44" s="215">
        <v>22845.333984375</v>
      </c>
      <c r="U44" s="215">
        <v>14452.6669921875</v>
      </c>
      <c r="V44" s="215">
        <v>7543.66650390625</v>
      </c>
      <c r="W44" s="215">
        <v>27606</v>
      </c>
      <c r="X44" s="215">
        <v>1542</v>
      </c>
      <c r="Y44" s="215">
        <v>24676.666015625</v>
      </c>
      <c r="Z44" s="215">
        <v>3763.333251953125</v>
      </c>
      <c r="AA44" s="215">
        <v>24895.333984375</v>
      </c>
      <c r="AB44" s="215">
        <v>11492.3330078125</v>
      </c>
      <c r="AC44" s="215">
        <v>31328.333984375</v>
      </c>
      <c r="AD44" s="215">
        <v>1825</v>
      </c>
      <c r="AE44" s="215">
        <v>7951.33349609375</v>
      </c>
      <c r="AF44" s="215">
        <v>22185</v>
      </c>
      <c r="AG44" s="215">
        <v>58280.33203125</v>
      </c>
      <c r="AH44" s="215">
        <v>6888.66650390625</v>
      </c>
      <c r="AI44" s="215">
        <v>45460</v>
      </c>
      <c r="AJ44" s="215">
        <v>2438.666748046875</v>
      </c>
      <c r="AK44" s="215">
        <v>30538.666015625</v>
      </c>
      <c r="AL44" s="215">
        <v>1988</v>
      </c>
      <c r="AM44" s="215">
        <v>33134</v>
      </c>
      <c r="AN44" s="215">
        <v>5625.33349609375</v>
      </c>
      <c r="AO44" s="215">
        <v>63268.33203125</v>
      </c>
      <c r="AP44" s="215">
        <v>4902</v>
      </c>
      <c r="AQ44" s="215">
        <v>48156.33203125</v>
      </c>
      <c r="AR44" s="215">
        <v>514.66668701171875</v>
      </c>
      <c r="AS44" s="215">
        <v>1354.3333740234375</v>
      </c>
      <c r="AT44" s="215">
        <v>1945.6666259765625</v>
      </c>
      <c r="AU44" s="215">
        <v>13287.3330078125</v>
      </c>
      <c r="AV44" s="215">
        <v>1231.3333740234375</v>
      </c>
      <c r="AW44" s="215">
        <v>3204</v>
      </c>
      <c r="AX44" s="215">
        <v>1604</v>
      </c>
      <c r="AY44" s="215">
        <v>5053</v>
      </c>
      <c r="AZ44" s="215">
        <v>4672.66650390625</v>
      </c>
      <c r="BA44" s="215">
        <v>46981.66796875</v>
      </c>
      <c r="BB44" s="215">
        <v>553</v>
      </c>
      <c r="BC44" s="215">
        <v>6788.33349609375</v>
      </c>
      <c r="BD44" s="215">
        <v>4823</v>
      </c>
      <c r="BE44" s="215">
        <v>22827</v>
      </c>
      <c r="BF44" s="215">
        <v>161.33332824707031</v>
      </c>
      <c r="BG44" s="215">
        <v>1596.6666259765625</v>
      </c>
      <c r="BH44" s="215">
        <v>5950</v>
      </c>
      <c r="BI44" s="215">
        <v>32557.333984375</v>
      </c>
      <c r="BJ44" s="215">
        <v>2115.666748046875</v>
      </c>
      <c r="BK44" s="215">
        <v>8960.6669921875</v>
      </c>
      <c r="BL44" s="215">
        <v>11422.3330078125</v>
      </c>
      <c r="BM44" s="215">
        <v>267123.65625</v>
      </c>
      <c r="BN44" s="215">
        <v>21164</v>
      </c>
      <c r="BO44" s="215">
        <v>89066.3359375</v>
      </c>
      <c r="BP44" s="215">
        <v>58009.33203125</v>
      </c>
      <c r="BQ44" s="215">
        <v>192266.328125</v>
      </c>
      <c r="BR44" s="215">
        <v>157030</v>
      </c>
      <c r="BS44" s="215">
        <v>223652.671875</v>
      </c>
      <c r="BT44" s="215">
        <v>59026.33203125</v>
      </c>
      <c r="BU44" s="215">
        <v>89444</v>
      </c>
      <c r="BV44" s="215">
        <v>11050.3330078125</v>
      </c>
      <c r="BW44" s="215">
        <v>207228.328125</v>
      </c>
      <c r="BX44" s="215">
        <v>776</v>
      </c>
      <c r="BY44" s="215">
        <v>3737</v>
      </c>
      <c r="BZ44" s="215">
        <v>4612.33349609375</v>
      </c>
      <c r="CA44" s="215">
        <v>7762.33349609375</v>
      </c>
      <c r="CB44" s="215">
        <v>12791.3330078125</v>
      </c>
      <c r="CC44" s="215">
        <v>47865</v>
      </c>
      <c r="CD44" s="215">
        <v>22794.666015625</v>
      </c>
      <c r="CE44" s="215">
        <v>55886.66796875</v>
      </c>
      <c r="CF44" s="215">
        <v>28954.333984375</v>
      </c>
      <c r="CG44" s="215">
        <v>39809</v>
      </c>
      <c r="CH44" s="215">
        <v>20021.666015625</v>
      </c>
      <c r="CI44" s="215">
        <v>21902</v>
      </c>
      <c r="CJ44" s="215">
        <v>4752.33349609375</v>
      </c>
      <c r="CK44" s="215">
        <v>5360.33349609375</v>
      </c>
      <c r="CL44" s="215">
        <v>40886.33203125</v>
      </c>
      <c r="CM44" s="215">
        <v>100264.6640625</v>
      </c>
      <c r="CN44" s="215">
        <v>1844</v>
      </c>
      <c r="CO44" s="215">
        <v>7896</v>
      </c>
      <c r="CP44" s="215">
        <v>12065.3330078125</v>
      </c>
      <c r="CQ44" s="215">
        <v>24787.333984375</v>
      </c>
      <c r="CR44" s="215">
        <v>2144.666748046875</v>
      </c>
      <c r="CS44" s="215">
        <v>1763.6666259765625</v>
      </c>
      <c r="CT44" s="215">
        <v>135219.328125</v>
      </c>
      <c r="CU44" s="215">
        <v>272341</v>
      </c>
      <c r="CV44" s="215">
        <v>20826.666015625</v>
      </c>
      <c r="CW44" s="215">
        <v>59619.66796875</v>
      </c>
      <c r="CX44" s="215">
        <v>250188.671875</v>
      </c>
      <c r="CY44" s="215">
        <v>86651.3359375</v>
      </c>
      <c r="CZ44" s="215">
        <v>131709</v>
      </c>
      <c r="DA44" s="215">
        <v>51756</v>
      </c>
      <c r="DB44" s="215">
        <v>1335.3333740234375</v>
      </c>
      <c r="DC44" s="215">
        <v>19386</v>
      </c>
      <c r="DD44" s="215">
        <v>75526.3359375</v>
      </c>
      <c r="DE44" s="215">
        <v>61407.66796875</v>
      </c>
      <c r="DF44" s="215">
        <v>25916.333984375</v>
      </c>
      <c r="DG44" s="215">
        <v>43465</v>
      </c>
      <c r="DH44" s="215">
        <v>29242</v>
      </c>
      <c r="DI44" s="215">
        <v>42667.66796875</v>
      </c>
      <c r="DJ44" s="215">
        <v>1064.6666259765625</v>
      </c>
      <c r="DK44" s="215">
        <v>1766.3333740234375</v>
      </c>
    </row>
    <row r="45" spans="1:115" x14ac:dyDescent="0.25">
      <c r="A45" s="214" t="s">
        <v>442</v>
      </c>
      <c r="B45" s="215">
        <v>25697</v>
      </c>
      <c r="C45" s="215">
        <v>251596.671875</v>
      </c>
      <c r="D45" s="215">
        <v>473.33334350585938</v>
      </c>
      <c r="E45" s="215">
        <v>10003.6669921875</v>
      </c>
      <c r="F45" s="215">
        <v>2320.333251953125</v>
      </c>
      <c r="G45" s="215">
        <v>12110.3330078125</v>
      </c>
      <c r="H45" s="215">
        <v>2727</v>
      </c>
      <c r="I45" s="215">
        <v>35391.66796875</v>
      </c>
      <c r="J45" s="215">
        <v>283.66665649414063</v>
      </c>
      <c r="K45" s="215">
        <v>4106</v>
      </c>
      <c r="L45" s="215">
        <v>643.66668701171875</v>
      </c>
      <c r="M45" s="215">
        <v>8812.6669921875</v>
      </c>
      <c r="N45" s="215">
        <v>50499</v>
      </c>
      <c r="O45" s="215">
        <v>230890.671875</v>
      </c>
      <c r="P45" s="215">
        <v>1449.3333740234375</v>
      </c>
      <c r="Q45" s="215">
        <v>5690.66650390625</v>
      </c>
      <c r="R45" s="215">
        <v>16022.3330078125</v>
      </c>
      <c r="S45" s="215">
        <v>41594.66796875</v>
      </c>
      <c r="T45" s="215">
        <v>23472</v>
      </c>
      <c r="U45" s="215">
        <v>14937.3330078125</v>
      </c>
      <c r="V45" s="215">
        <v>7675.33349609375</v>
      </c>
      <c r="W45" s="215">
        <v>27972</v>
      </c>
      <c r="X45" s="215">
        <v>1593.3333740234375</v>
      </c>
      <c r="Y45" s="215">
        <v>25336.333984375</v>
      </c>
      <c r="Z45" s="215">
        <v>3870.666748046875</v>
      </c>
      <c r="AA45" s="215">
        <v>25598.333984375</v>
      </c>
      <c r="AB45" s="215">
        <v>11650.6669921875</v>
      </c>
      <c r="AC45" s="215">
        <v>32071.666015625</v>
      </c>
      <c r="AD45" s="215">
        <v>1868</v>
      </c>
      <c r="AE45" s="215">
        <v>8075.33349609375</v>
      </c>
      <c r="AF45" s="215">
        <v>22644</v>
      </c>
      <c r="AG45" s="215">
        <v>59828</v>
      </c>
      <c r="AH45" s="215">
        <v>7013.33349609375</v>
      </c>
      <c r="AI45" s="215">
        <v>46217.66796875</v>
      </c>
      <c r="AJ45" s="215">
        <v>2500.333251953125</v>
      </c>
      <c r="AK45" s="215">
        <v>31432.666015625</v>
      </c>
      <c r="AL45" s="215">
        <v>2036</v>
      </c>
      <c r="AM45" s="215">
        <v>33819</v>
      </c>
      <c r="AN45" s="215">
        <v>5701.66650390625</v>
      </c>
      <c r="AO45" s="215">
        <v>64973.33203125</v>
      </c>
      <c r="AP45" s="215">
        <v>5068.33349609375</v>
      </c>
      <c r="AQ45" s="215">
        <v>49301.66796875</v>
      </c>
      <c r="AR45" s="215">
        <v>559.66668701171875</v>
      </c>
      <c r="AS45" s="215">
        <v>1425.6666259765625</v>
      </c>
      <c r="AT45" s="215">
        <v>2025</v>
      </c>
      <c r="AU45" s="215">
        <v>13720.6669921875</v>
      </c>
      <c r="AV45" s="215">
        <v>1479</v>
      </c>
      <c r="AW45" s="215">
        <v>3747</v>
      </c>
      <c r="AX45" s="215">
        <v>1671</v>
      </c>
      <c r="AY45" s="215">
        <v>5221.66650390625</v>
      </c>
      <c r="AZ45" s="215">
        <v>4816.66650390625</v>
      </c>
      <c r="BA45" s="215">
        <v>49189</v>
      </c>
      <c r="BB45" s="215">
        <v>559</v>
      </c>
      <c r="BC45" s="215">
        <v>7255.66650390625</v>
      </c>
      <c r="BD45" s="215">
        <v>4874.66650390625</v>
      </c>
      <c r="BE45" s="215">
        <v>23771.666015625</v>
      </c>
      <c r="BF45" s="215">
        <v>172</v>
      </c>
      <c r="BG45" s="215">
        <v>1636.6666259765625</v>
      </c>
      <c r="BH45" s="215">
        <v>5983</v>
      </c>
      <c r="BI45" s="215">
        <v>32807.33203125</v>
      </c>
      <c r="BJ45" s="215">
        <v>2136.333251953125</v>
      </c>
      <c r="BK45" s="215">
        <v>9000.6669921875</v>
      </c>
      <c r="BL45" s="215">
        <v>11870.3330078125</v>
      </c>
      <c r="BM45" s="215">
        <v>286853</v>
      </c>
      <c r="BN45" s="215">
        <v>21812.333984375</v>
      </c>
      <c r="BO45" s="215">
        <v>90969.3359375</v>
      </c>
      <c r="BP45" s="215">
        <v>58892.66796875</v>
      </c>
      <c r="BQ45" s="215">
        <v>194456</v>
      </c>
      <c r="BR45" s="215">
        <v>162201</v>
      </c>
      <c r="BS45" s="215">
        <v>229558.671875</v>
      </c>
      <c r="BT45" s="215">
        <v>62512.33203125</v>
      </c>
      <c r="BU45" s="215">
        <v>93962.3359375</v>
      </c>
      <c r="BV45" s="215">
        <v>11648.6669921875</v>
      </c>
      <c r="BW45" s="215">
        <v>211821.671875</v>
      </c>
      <c r="BX45" s="215">
        <v>788</v>
      </c>
      <c r="BY45" s="215">
        <v>3861.333251953125</v>
      </c>
      <c r="BZ45" s="215">
        <v>4771.66650390625</v>
      </c>
      <c r="CA45" s="215">
        <v>8158.33349609375</v>
      </c>
      <c r="CB45" s="215">
        <v>13334.3330078125</v>
      </c>
      <c r="CC45" s="215">
        <v>48801.66796875</v>
      </c>
      <c r="CD45" s="215">
        <v>23241</v>
      </c>
      <c r="CE45" s="215">
        <v>56877.33203125</v>
      </c>
      <c r="CF45" s="215">
        <v>29893.333984375</v>
      </c>
      <c r="CG45" s="215">
        <v>40553.66796875</v>
      </c>
      <c r="CH45" s="215">
        <v>20297.333984375</v>
      </c>
      <c r="CI45" s="215">
        <v>22116.666015625</v>
      </c>
      <c r="CJ45" s="215">
        <v>4966.33349609375</v>
      </c>
      <c r="CK45" s="215">
        <v>5585.66650390625</v>
      </c>
      <c r="CL45" s="215">
        <v>41417</v>
      </c>
      <c r="CM45" s="215">
        <v>101081</v>
      </c>
      <c r="CN45" s="215">
        <v>1893.6666259765625</v>
      </c>
      <c r="CO45" s="215">
        <v>8071</v>
      </c>
      <c r="CP45" s="215">
        <v>12578.3330078125</v>
      </c>
      <c r="CQ45" s="215">
        <v>26059</v>
      </c>
      <c r="CR45" s="215">
        <v>2188.666748046875</v>
      </c>
      <c r="CS45" s="215">
        <v>1759</v>
      </c>
      <c r="CT45" s="215">
        <v>139555.671875</v>
      </c>
      <c r="CU45" s="215">
        <v>279227.65625</v>
      </c>
      <c r="CV45" s="215">
        <v>19649.333984375</v>
      </c>
      <c r="CW45" s="215">
        <v>57012.33203125</v>
      </c>
      <c r="CX45" s="215">
        <v>252120</v>
      </c>
      <c r="CY45" s="215">
        <v>87699.3359375</v>
      </c>
      <c r="CZ45" s="215">
        <v>134143.328125</v>
      </c>
      <c r="DA45" s="215">
        <v>52866.66796875</v>
      </c>
      <c r="DB45" s="215">
        <v>1413</v>
      </c>
      <c r="DC45" s="215">
        <v>18791.333984375</v>
      </c>
      <c r="DD45" s="215">
        <v>76361</v>
      </c>
      <c r="DE45" s="215">
        <v>61806.66796875</v>
      </c>
      <c r="DF45" s="215">
        <v>27751.666015625</v>
      </c>
      <c r="DG45" s="215">
        <v>45658</v>
      </c>
      <c r="DH45" s="215">
        <v>30031</v>
      </c>
      <c r="DI45" s="215">
        <v>43153.33203125</v>
      </c>
      <c r="DJ45" s="215">
        <v>1046.6666259765625</v>
      </c>
      <c r="DK45" s="215">
        <v>1739.6666259765625</v>
      </c>
    </row>
    <row r="46" spans="1:115" x14ac:dyDescent="0.25">
      <c r="A46" s="214" t="s">
        <v>443</v>
      </c>
      <c r="B46" s="215">
        <v>29240</v>
      </c>
      <c r="C46" s="215">
        <v>252265.328125</v>
      </c>
      <c r="D46" s="215">
        <v>472.66665649414063</v>
      </c>
      <c r="E46" s="215">
        <v>10017</v>
      </c>
      <c r="F46" s="215">
        <v>2666.666748046875</v>
      </c>
      <c r="G46" s="215">
        <v>12856</v>
      </c>
      <c r="H46" s="215">
        <v>2808.666748046875</v>
      </c>
      <c r="I46" s="215">
        <v>35917</v>
      </c>
      <c r="J46" s="215">
        <v>282</v>
      </c>
      <c r="K46" s="215">
        <v>4197.33349609375</v>
      </c>
      <c r="L46" s="215">
        <v>666.66668701171875</v>
      </c>
      <c r="M46" s="215">
        <v>9142.6669921875</v>
      </c>
      <c r="N46" s="215">
        <v>53372.66796875</v>
      </c>
      <c r="O46" s="215">
        <v>234419.671875</v>
      </c>
      <c r="P46" s="215">
        <v>1036.6666259765625</v>
      </c>
      <c r="Q46" s="215">
        <v>4997.66650390625</v>
      </c>
      <c r="R46" s="215">
        <v>16207</v>
      </c>
      <c r="S46" s="215">
        <v>42121.66796875</v>
      </c>
      <c r="T46" s="215">
        <v>24119.666015625</v>
      </c>
      <c r="U46" s="215">
        <v>15380.6669921875</v>
      </c>
      <c r="V46" s="215">
        <v>8019.33349609375</v>
      </c>
      <c r="W46" s="215">
        <v>28790</v>
      </c>
      <c r="X46" s="215">
        <v>1633.6666259765625</v>
      </c>
      <c r="Y46" s="215">
        <v>26037</v>
      </c>
      <c r="Z46" s="215">
        <v>4048.666748046875</v>
      </c>
      <c r="AA46" s="215">
        <v>26444.333984375</v>
      </c>
      <c r="AB46" s="215">
        <v>12267</v>
      </c>
      <c r="AC46" s="215">
        <v>32823.33203125</v>
      </c>
      <c r="AD46" s="215">
        <v>1953.6666259765625</v>
      </c>
      <c r="AE46" s="215">
        <v>8285.3330078125</v>
      </c>
      <c r="AF46" s="215">
        <v>23025.666015625</v>
      </c>
      <c r="AG46" s="215">
        <v>61254.33203125</v>
      </c>
      <c r="AH46" s="215">
        <v>7178</v>
      </c>
      <c r="AI46" s="215">
        <v>47737.66796875</v>
      </c>
      <c r="AJ46" s="215">
        <v>2561.333251953125</v>
      </c>
      <c r="AK46" s="215">
        <v>32657.333984375</v>
      </c>
      <c r="AL46" s="215">
        <v>2090.333251953125</v>
      </c>
      <c r="AM46" s="215">
        <v>34527</v>
      </c>
      <c r="AN46" s="215">
        <v>5752</v>
      </c>
      <c r="AO46" s="215">
        <v>68139.3359375</v>
      </c>
      <c r="AP46" s="215">
        <v>5150</v>
      </c>
      <c r="AQ46" s="215">
        <v>50675.33203125</v>
      </c>
      <c r="AR46" s="215">
        <v>601.33331298828125</v>
      </c>
      <c r="AS46" s="215">
        <v>1475</v>
      </c>
      <c r="AT46" s="215">
        <v>2074.666748046875</v>
      </c>
      <c r="AU46" s="215">
        <v>14320.6669921875</v>
      </c>
      <c r="AV46" s="215">
        <v>1668</v>
      </c>
      <c r="AW46" s="215">
        <v>4148.66650390625</v>
      </c>
      <c r="AX46" s="215">
        <v>1688</v>
      </c>
      <c r="AY46" s="215">
        <v>5386.33349609375</v>
      </c>
      <c r="AZ46" s="215">
        <v>4990.33349609375</v>
      </c>
      <c r="BA46" s="215">
        <v>51049.66796875</v>
      </c>
      <c r="BB46" s="215">
        <v>569.66668701171875</v>
      </c>
      <c r="BC46" s="215">
        <v>7650.66650390625</v>
      </c>
      <c r="BD46" s="215">
        <v>4970</v>
      </c>
      <c r="BE46" s="215">
        <v>24705</v>
      </c>
      <c r="BF46" s="215">
        <v>177</v>
      </c>
      <c r="BG46" s="215">
        <v>1703.6666259765625</v>
      </c>
      <c r="BH46" s="215">
        <v>6065.33349609375</v>
      </c>
      <c r="BI46" s="215">
        <v>33199.66796875</v>
      </c>
      <c r="BJ46" s="215">
        <v>2206</v>
      </c>
      <c r="BK46" s="215">
        <v>9092</v>
      </c>
      <c r="BL46" s="215">
        <v>12616</v>
      </c>
      <c r="BM46" s="215">
        <v>311659.65625</v>
      </c>
      <c r="BN46" s="215">
        <v>22569</v>
      </c>
      <c r="BO46" s="215">
        <v>93248.6640625</v>
      </c>
      <c r="BP46" s="215">
        <v>60998.66796875</v>
      </c>
      <c r="BQ46" s="215">
        <v>200592.671875</v>
      </c>
      <c r="BR46" s="215">
        <v>169848</v>
      </c>
      <c r="BS46" s="215">
        <v>236256.671875</v>
      </c>
      <c r="BT46" s="215">
        <v>66262</v>
      </c>
      <c r="BU46" s="215">
        <v>98566</v>
      </c>
      <c r="BV46" s="215">
        <v>11924.6669921875</v>
      </c>
      <c r="BW46" s="215">
        <v>216410</v>
      </c>
      <c r="BX46" s="215">
        <v>840</v>
      </c>
      <c r="BY46" s="215">
        <v>3978.666748046875</v>
      </c>
      <c r="BZ46" s="215">
        <v>4705</v>
      </c>
      <c r="CA46" s="215">
        <v>7965.33349609375</v>
      </c>
      <c r="CB46" s="215">
        <v>13996</v>
      </c>
      <c r="CC46" s="215">
        <v>49359</v>
      </c>
      <c r="CD46" s="215">
        <v>23747</v>
      </c>
      <c r="CE46" s="215">
        <v>57835</v>
      </c>
      <c r="CF46" s="215">
        <v>30792</v>
      </c>
      <c r="CG46" s="215">
        <v>41279.66796875</v>
      </c>
      <c r="CH46" s="215">
        <v>19779.666015625</v>
      </c>
      <c r="CI46" s="215">
        <v>21682</v>
      </c>
      <c r="CJ46" s="215">
        <v>5174.66650390625</v>
      </c>
      <c r="CK46" s="215">
        <v>5710</v>
      </c>
      <c r="CL46" s="215">
        <v>42039.66796875</v>
      </c>
      <c r="CM46" s="215">
        <v>101030.6640625</v>
      </c>
      <c r="CN46" s="215">
        <v>1898</v>
      </c>
      <c r="CO46" s="215">
        <v>8038</v>
      </c>
      <c r="CP46" s="215">
        <v>13418.6669921875</v>
      </c>
      <c r="CQ46" s="215">
        <v>27799.333984375</v>
      </c>
      <c r="CR46" s="215">
        <v>2259.333251953125</v>
      </c>
      <c r="CS46" s="215">
        <v>1814</v>
      </c>
      <c r="CT46" s="215">
        <v>149158</v>
      </c>
      <c r="CU46" s="215">
        <v>291804</v>
      </c>
      <c r="CV46" s="215">
        <v>22163</v>
      </c>
      <c r="CW46" s="215">
        <v>65860</v>
      </c>
      <c r="CX46" s="215">
        <v>252406</v>
      </c>
      <c r="CY46" s="215">
        <v>88238.3359375</v>
      </c>
      <c r="CZ46" s="215">
        <v>136535.328125</v>
      </c>
      <c r="DA46" s="215">
        <v>53726</v>
      </c>
      <c r="DB46" s="215">
        <v>1506.6666259765625</v>
      </c>
      <c r="DC46" s="215">
        <v>19325</v>
      </c>
      <c r="DD46" s="215">
        <v>77906.6640625</v>
      </c>
      <c r="DE46" s="215">
        <v>63333.66796875</v>
      </c>
      <c r="DF46" s="215">
        <v>28542</v>
      </c>
      <c r="DG46" s="215">
        <v>47347</v>
      </c>
      <c r="DH46" s="215">
        <v>31026</v>
      </c>
      <c r="DI46" s="215">
        <v>44074.33203125</v>
      </c>
      <c r="DJ46" s="215">
        <v>992.66668701171875</v>
      </c>
      <c r="DK46" s="215">
        <v>1591</v>
      </c>
    </row>
    <row r="47" spans="1:115" x14ac:dyDescent="0.25">
      <c r="A47" s="214" t="s">
        <v>444</v>
      </c>
      <c r="B47" s="215">
        <v>34619</v>
      </c>
      <c r="C47" s="215">
        <v>269183.65625</v>
      </c>
      <c r="D47" s="215">
        <v>475.33334350585938</v>
      </c>
      <c r="E47" s="215">
        <v>10112</v>
      </c>
      <c r="F47" s="215">
        <v>2571.333251953125</v>
      </c>
      <c r="G47" s="215">
        <v>14330</v>
      </c>
      <c r="H47" s="215">
        <v>2923.666748046875</v>
      </c>
      <c r="I47" s="215">
        <v>37444.66796875</v>
      </c>
      <c r="J47" s="215">
        <v>296.33334350585938</v>
      </c>
      <c r="K47" s="215">
        <v>4416.33349609375</v>
      </c>
      <c r="L47" s="215">
        <v>697</v>
      </c>
      <c r="M47" s="215">
        <v>9584.3330078125</v>
      </c>
      <c r="N47" s="215">
        <v>58427.33203125</v>
      </c>
      <c r="O47" s="215">
        <v>240234.328125</v>
      </c>
      <c r="P47" s="215">
        <v>1342.3333740234375</v>
      </c>
      <c r="Q47" s="215">
        <v>5903.66650390625</v>
      </c>
      <c r="R47" s="215">
        <v>16572</v>
      </c>
      <c r="S47" s="215">
        <v>43277</v>
      </c>
      <c r="T47" s="215">
        <v>24674.333984375</v>
      </c>
      <c r="U47" s="215">
        <v>15821.6669921875</v>
      </c>
      <c r="V47" s="215">
        <v>8049.33349609375</v>
      </c>
      <c r="W47" s="215">
        <v>29186.333984375</v>
      </c>
      <c r="X47" s="215">
        <v>1710.3333740234375</v>
      </c>
      <c r="Y47" s="215">
        <v>27021.333984375</v>
      </c>
      <c r="Z47" s="215">
        <v>4129</v>
      </c>
      <c r="AA47" s="215">
        <v>26976</v>
      </c>
      <c r="AB47" s="215">
        <v>12581.6669921875</v>
      </c>
      <c r="AC47" s="215">
        <v>33510.66796875</v>
      </c>
      <c r="AD47" s="215">
        <v>1992.3333740234375</v>
      </c>
      <c r="AE47" s="215">
        <v>8336.6669921875</v>
      </c>
      <c r="AF47" s="215">
        <v>23283</v>
      </c>
      <c r="AG47" s="215">
        <v>61798.66796875</v>
      </c>
      <c r="AH47" s="215">
        <v>7286.33349609375</v>
      </c>
      <c r="AI47" s="215">
        <v>48896.33203125</v>
      </c>
      <c r="AJ47" s="215">
        <v>2604.666748046875</v>
      </c>
      <c r="AK47" s="215">
        <v>33890.66796875</v>
      </c>
      <c r="AL47" s="215">
        <v>2212.333251953125</v>
      </c>
      <c r="AM47" s="215">
        <v>35467.33203125</v>
      </c>
      <c r="AN47" s="215">
        <v>6294</v>
      </c>
      <c r="AO47" s="215">
        <v>70418.3359375</v>
      </c>
      <c r="AP47" s="215">
        <v>5193.33349609375</v>
      </c>
      <c r="AQ47" s="215">
        <v>51889.66796875</v>
      </c>
      <c r="AR47" s="215">
        <v>599.66668701171875</v>
      </c>
      <c r="AS47" s="215">
        <v>1499.6666259765625</v>
      </c>
      <c r="AT47" s="215">
        <v>2167.333251953125</v>
      </c>
      <c r="AU47" s="215">
        <v>14772</v>
      </c>
      <c r="AV47" s="215">
        <v>1614.3333740234375</v>
      </c>
      <c r="AW47" s="215">
        <v>3914.333251953125</v>
      </c>
      <c r="AX47" s="215">
        <v>1722.3333740234375</v>
      </c>
      <c r="AY47" s="215">
        <v>5515.66650390625</v>
      </c>
      <c r="AZ47" s="215">
        <v>5109</v>
      </c>
      <c r="BA47" s="215">
        <v>52541</v>
      </c>
      <c r="BB47" s="215">
        <v>560</v>
      </c>
      <c r="BC47" s="215">
        <v>8026.66650390625</v>
      </c>
      <c r="BD47" s="215">
        <v>5062.33349609375</v>
      </c>
      <c r="BE47" s="215">
        <v>25270</v>
      </c>
      <c r="BF47" s="215">
        <v>195.66667175292969</v>
      </c>
      <c r="BG47" s="215">
        <v>1805.6666259765625</v>
      </c>
      <c r="BH47" s="215">
        <v>6128.66650390625</v>
      </c>
      <c r="BI47" s="215">
        <v>33407</v>
      </c>
      <c r="BJ47" s="215">
        <v>2237.333251953125</v>
      </c>
      <c r="BK47" s="215">
        <v>9190.3330078125</v>
      </c>
      <c r="BL47" s="215">
        <v>13170</v>
      </c>
      <c r="BM47" s="215">
        <v>325319.65625</v>
      </c>
      <c r="BN47" s="215">
        <v>23517</v>
      </c>
      <c r="BO47" s="215">
        <v>96171.3359375</v>
      </c>
      <c r="BP47" s="215">
        <v>64012.33203125</v>
      </c>
      <c r="BQ47" s="215">
        <v>205865.671875</v>
      </c>
      <c r="BR47" s="215">
        <v>177485</v>
      </c>
      <c r="BS47" s="215">
        <v>243178</v>
      </c>
      <c r="BT47" s="215">
        <v>72599</v>
      </c>
      <c r="BU47" s="215">
        <v>105313.3359375</v>
      </c>
      <c r="BV47" s="215">
        <v>12635.6669921875</v>
      </c>
      <c r="BW47" s="215">
        <v>223918</v>
      </c>
      <c r="BX47" s="215">
        <v>837.66668701171875</v>
      </c>
      <c r="BY47" s="215">
        <v>4019.666748046875</v>
      </c>
      <c r="BZ47" s="215">
        <v>4840.33349609375</v>
      </c>
      <c r="CA47" s="215">
        <v>8099</v>
      </c>
      <c r="CB47" s="215">
        <v>14813</v>
      </c>
      <c r="CC47" s="215">
        <v>50657.33203125</v>
      </c>
      <c r="CD47" s="215">
        <v>24199</v>
      </c>
      <c r="CE47" s="215">
        <v>58753.33203125</v>
      </c>
      <c r="CF47" s="215">
        <v>31682.333984375</v>
      </c>
      <c r="CG47" s="215">
        <v>41733</v>
      </c>
      <c r="CH47" s="215">
        <v>19922.333984375</v>
      </c>
      <c r="CI47" s="215">
        <v>21889.666015625</v>
      </c>
      <c r="CJ47" s="215">
        <v>5269.66650390625</v>
      </c>
      <c r="CK47" s="215">
        <v>5866.33349609375</v>
      </c>
      <c r="CL47" s="215">
        <v>44509.66796875</v>
      </c>
      <c r="CM47" s="215">
        <v>105343.6640625</v>
      </c>
      <c r="CN47" s="215">
        <v>1996</v>
      </c>
      <c r="CO47" s="215">
        <v>8163.33349609375</v>
      </c>
      <c r="CP47" s="215">
        <v>14135.3330078125</v>
      </c>
      <c r="CQ47" s="215">
        <v>29374</v>
      </c>
      <c r="CR47" s="215">
        <v>2324.666748046875</v>
      </c>
      <c r="CS47" s="215">
        <v>1927.6666259765625</v>
      </c>
      <c r="CT47" s="215">
        <v>152135.328125</v>
      </c>
      <c r="CU47" s="215">
        <v>298959.34375</v>
      </c>
      <c r="CV47" s="215">
        <v>23058</v>
      </c>
      <c r="CW47" s="215">
        <v>69365.3359375</v>
      </c>
      <c r="CX47" s="215">
        <v>245306.328125</v>
      </c>
      <c r="CY47" s="215">
        <v>85135.3359375</v>
      </c>
      <c r="CZ47" s="215">
        <v>139901.671875</v>
      </c>
      <c r="DA47" s="215">
        <v>54891</v>
      </c>
      <c r="DB47" s="215">
        <v>1562.3333740234375</v>
      </c>
      <c r="DC47" s="215">
        <v>19952</v>
      </c>
      <c r="DD47" s="215">
        <v>79165.6640625</v>
      </c>
      <c r="DE47" s="215">
        <v>64803.33203125</v>
      </c>
      <c r="DF47" s="215">
        <v>30072.666015625</v>
      </c>
      <c r="DG47" s="215">
        <v>49289.66796875</v>
      </c>
      <c r="DH47" s="215">
        <v>32761.666015625</v>
      </c>
      <c r="DI47" s="215">
        <v>45644.66796875</v>
      </c>
      <c r="DJ47" s="215">
        <v>1185</v>
      </c>
      <c r="DK47" s="215">
        <v>1732</v>
      </c>
    </row>
    <row r="48" spans="1:115" x14ac:dyDescent="0.25">
      <c r="A48" s="214" t="s">
        <v>445</v>
      </c>
      <c r="B48" s="215">
        <v>30890</v>
      </c>
      <c r="C48" s="215">
        <v>269147.65625</v>
      </c>
      <c r="D48" s="215">
        <v>487.66665649414063</v>
      </c>
      <c r="E48" s="215">
        <v>10930.3330078125</v>
      </c>
      <c r="F48" s="215">
        <v>2481.333251953125</v>
      </c>
      <c r="G48" s="215">
        <v>15243</v>
      </c>
      <c r="H48" s="215">
        <v>2994</v>
      </c>
      <c r="I48" s="215">
        <v>37729.66796875</v>
      </c>
      <c r="J48" s="215">
        <v>320.33334350585938</v>
      </c>
      <c r="K48" s="215">
        <v>4563</v>
      </c>
      <c r="L48" s="215">
        <v>713.33331298828125</v>
      </c>
      <c r="M48" s="215">
        <v>9788.3330078125</v>
      </c>
      <c r="N48" s="215">
        <v>54990.66796875</v>
      </c>
      <c r="O48" s="215">
        <v>240943.671875</v>
      </c>
      <c r="P48" s="215">
        <v>1717.3333740234375</v>
      </c>
      <c r="Q48" s="215">
        <v>6590.66650390625</v>
      </c>
      <c r="R48" s="215">
        <v>16980.333984375</v>
      </c>
      <c r="S48" s="215">
        <v>45092.33203125</v>
      </c>
      <c r="T48" s="215">
        <v>25627.333984375</v>
      </c>
      <c r="U48" s="215">
        <v>16856.333984375</v>
      </c>
      <c r="V48" s="215">
        <v>8061.66650390625</v>
      </c>
      <c r="W48" s="215">
        <v>29690.333984375</v>
      </c>
      <c r="X48" s="215">
        <v>1758.3333740234375</v>
      </c>
      <c r="Y48" s="215">
        <v>27897</v>
      </c>
      <c r="Z48" s="215">
        <v>4075</v>
      </c>
      <c r="AA48" s="215">
        <v>27157.333984375</v>
      </c>
      <c r="AB48" s="215">
        <v>12685.6669921875</v>
      </c>
      <c r="AC48" s="215">
        <v>33767.33203125</v>
      </c>
      <c r="AD48" s="215">
        <v>1969.6666259765625</v>
      </c>
      <c r="AE48" s="215">
        <v>8381.3330078125</v>
      </c>
      <c r="AF48" s="215">
        <v>23551.333984375</v>
      </c>
      <c r="AG48" s="215">
        <v>62472</v>
      </c>
      <c r="AH48" s="215">
        <v>7401</v>
      </c>
      <c r="AI48" s="215">
        <v>49566.33203125</v>
      </c>
      <c r="AJ48" s="215">
        <v>2643</v>
      </c>
      <c r="AK48" s="215">
        <v>34127</v>
      </c>
      <c r="AL48" s="215">
        <v>2244.666748046875</v>
      </c>
      <c r="AM48" s="215">
        <v>35860.66796875</v>
      </c>
      <c r="AN48" s="215">
        <v>6331</v>
      </c>
      <c r="AO48" s="215">
        <v>72097</v>
      </c>
      <c r="AP48" s="215">
        <v>5338</v>
      </c>
      <c r="AQ48" s="215">
        <v>53208.66796875</v>
      </c>
      <c r="AR48" s="215">
        <v>602</v>
      </c>
      <c r="AS48" s="215">
        <v>1564</v>
      </c>
      <c r="AT48" s="215">
        <v>2216</v>
      </c>
      <c r="AU48" s="215">
        <v>15073.6669921875</v>
      </c>
      <c r="AV48" s="215">
        <v>1758.6666259765625</v>
      </c>
      <c r="AW48" s="215">
        <v>4146.33349609375</v>
      </c>
      <c r="AX48" s="215">
        <v>1766.6666259765625</v>
      </c>
      <c r="AY48" s="215">
        <v>5620.33349609375</v>
      </c>
      <c r="AZ48" s="215">
        <v>5350.66650390625</v>
      </c>
      <c r="BA48" s="215">
        <v>54699.33203125</v>
      </c>
      <c r="BB48" s="215">
        <v>600</v>
      </c>
      <c r="BC48" s="215">
        <v>8604.3330078125</v>
      </c>
      <c r="BD48" s="215">
        <v>5150.33349609375</v>
      </c>
      <c r="BE48" s="215">
        <v>25882.333984375</v>
      </c>
      <c r="BF48" s="215">
        <v>205.66667175292969</v>
      </c>
      <c r="BG48" s="215">
        <v>1965.6666259765625</v>
      </c>
      <c r="BH48" s="215">
        <v>6147.66650390625</v>
      </c>
      <c r="BI48" s="215">
        <v>33611</v>
      </c>
      <c r="BJ48" s="215">
        <v>2242</v>
      </c>
      <c r="BK48" s="215">
        <v>9209.6669921875</v>
      </c>
      <c r="BL48" s="215">
        <v>13482.6669921875</v>
      </c>
      <c r="BM48" s="215">
        <v>340012.65625</v>
      </c>
      <c r="BN48" s="215">
        <v>23595.333984375</v>
      </c>
      <c r="BO48" s="215">
        <v>97470.3359375</v>
      </c>
      <c r="BP48" s="215">
        <v>64437.66796875</v>
      </c>
      <c r="BQ48" s="215">
        <v>210806</v>
      </c>
      <c r="BR48" s="215">
        <v>177687</v>
      </c>
      <c r="BS48" s="215">
        <v>244045.671875</v>
      </c>
      <c r="BT48" s="215">
        <v>69444.3359375</v>
      </c>
      <c r="BU48" s="215">
        <v>102491.3359375</v>
      </c>
      <c r="BV48" s="215">
        <v>12873</v>
      </c>
      <c r="BW48" s="215">
        <v>228036.328125</v>
      </c>
      <c r="BX48" s="215">
        <v>817.33331298828125</v>
      </c>
      <c r="BY48" s="215">
        <v>4404</v>
      </c>
      <c r="BZ48" s="215">
        <v>4849.66650390625</v>
      </c>
      <c r="CA48" s="215">
        <v>8077.33349609375</v>
      </c>
      <c r="CB48" s="215">
        <v>14991.3330078125</v>
      </c>
      <c r="CC48" s="215">
        <v>52286.66796875</v>
      </c>
      <c r="CD48" s="215">
        <v>24446.333984375</v>
      </c>
      <c r="CE48" s="215">
        <v>59589.66796875</v>
      </c>
      <c r="CF48" s="215">
        <v>32775</v>
      </c>
      <c r="CG48" s="215">
        <v>42444.33203125</v>
      </c>
      <c r="CH48" s="215">
        <v>20116.666015625</v>
      </c>
      <c r="CI48" s="215">
        <v>22317.666015625</v>
      </c>
      <c r="CJ48" s="215">
        <v>5418</v>
      </c>
      <c r="CK48" s="215">
        <v>5891.33349609375</v>
      </c>
      <c r="CL48" s="215">
        <v>42480.66796875</v>
      </c>
      <c r="CM48" s="215">
        <v>101952</v>
      </c>
      <c r="CN48" s="215">
        <v>2088.666748046875</v>
      </c>
      <c r="CO48" s="215">
        <v>8552</v>
      </c>
      <c r="CP48" s="215">
        <v>14737.6669921875</v>
      </c>
      <c r="CQ48" s="215">
        <v>30762.333984375</v>
      </c>
      <c r="CR48" s="215">
        <v>2423.333251953125</v>
      </c>
      <c r="CS48" s="215">
        <v>1867.3333740234375</v>
      </c>
      <c r="CT48" s="215">
        <v>156443.671875</v>
      </c>
      <c r="CU48" s="215">
        <v>303461.65625</v>
      </c>
      <c r="CV48" s="215">
        <v>23453</v>
      </c>
      <c r="CW48" s="215">
        <v>65655.3359375</v>
      </c>
      <c r="CX48" s="215">
        <v>262131</v>
      </c>
      <c r="CY48" s="215">
        <v>91212</v>
      </c>
      <c r="CZ48" s="215">
        <v>140314.328125</v>
      </c>
      <c r="DA48" s="215">
        <v>55042.33203125</v>
      </c>
      <c r="DB48" s="215">
        <v>1547</v>
      </c>
      <c r="DC48" s="215">
        <v>19915.666015625</v>
      </c>
      <c r="DD48" s="215">
        <v>80277.6640625</v>
      </c>
      <c r="DE48" s="215">
        <v>64680.33203125</v>
      </c>
      <c r="DF48" s="215">
        <v>30192.333984375</v>
      </c>
      <c r="DG48" s="215">
        <v>49245</v>
      </c>
      <c r="DH48" s="215">
        <v>32320.333984375</v>
      </c>
      <c r="DI48" s="215">
        <v>45184.33203125</v>
      </c>
      <c r="DJ48" s="215">
        <v>988</v>
      </c>
      <c r="DK48" s="215">
        <v>1557.3333740234375</v>
      </c>
    </row>
    <row r="49" spans="1:115" x14ac:dyDescent="0.25">
      <c r="A49" s="214" t="s">
        <v>446</v>
      </c>
      <c r="B49" s="215">
        <v>27711</v>
      </c>
      <c r="C49" s="215">
        <v>263304.65625</v>
      </c>
      <c r="D49" s="215">
        <v>497.66665649414063</v>
      </c>
      <c r="E49" s="215">
        <v>11092.6669921875</v>
      </c>
      <c r="F49" s="215">
        <v>2402.666748046875</v>
      </c>
      <c r="G49" s="215">
        <v>13709</v>
      </c>
      <c r="H49" s="215">
        <v>3096.666748046875</v>
      </c>
      <c r="I49" s="215">
        <v>38179.66796875</v>
      </c>
      <c r="J49" s="215">
        <v>355.66665649414063</v>
      </c>
      <c r="K49" s="215">
        <v>4790.66650390625</v>
      </c>
      <c r="L49" s="215">
        <v>745</v>
      </c>
      <c r="M49" s="215">
        <v>9967.3330078125</v>
      </c>
      <c r="N49" s="215">
        <v>53918.33203125</v>
      </c>
      <c r="O49" s="215">
        <v>242320.671875</v>
      </c>
      <c r="P49" s="215">
        <v>1326.6666259765625</v>
      </c>
      <c r="Q49" s="215">
        <v>5693.33349609375</v>
      </c>
      <c r="R49" s="215">
        <v>17411.666015625</v>
      </c>
      <c r="S49" s="215">
        <v>45646.66796875</v>
      </c>
      <c r="T49" s="215">
        <v>26338.333984375</v>
      </c>
      <c r="U49" s="215">
        <v>17478</v>
      </c>
      <c r="V49" s="215">
        <v>8268</v>
      </c>
      <c r="W49" s="215">
        <v>29987</v>
      </c>
      <c r="X49" s="215">
        <v>1802.3333740234375</v>
      </c>
      <c r="Y49" s="215">
        <v>28582.333984375</v>
      </c>
      <c r="Z49" s="215">
        <v>4122.33349609375</v>
      </c>
      <c r="AA49" s="215">
        <v>27473</v>
      </c>
      <c r="AB49" s="215">
        <v>12674</v>
      </c>
      <c r="AC49" s="215">
        <v>33918</v>
      </c>
      <c r="AD49" s="215">
        <v>1982.6666259765625</v>
      </c>
      <c r="AE49" s="215">
        <v>8477.3330078125</v>
      </c>
      <c r="AF49" s="215">
        <v>23985</v>
      </c>
      <c r="AG49" s="215">
        <v>63553.33203125</v>
      </c>
      <c r="AH49" s="215">
        <v>7471.33349609375</v>
      </c>
      <c r="AI49" s="215">
        <v>50307</v>
      </c>
      <c r="AJ49" s="215">
        <v>2665.666748046875</v>
      </c>
      <c r="AK49" s="215">
        <v>34896</v>
      </c>
      <c r="AL49" s="215">
        <v>2321.333251953125</v>
      </c>
      <c r="AM49" s="215">
        <v>36227.66796875</v>
      </c>
      <c r="AN49" s="215">
        <v>6318</v>
      </c>
      <c r="AO49" s="215">
        <v>73847.3359375</v>
      </c>
      <c r="AP49" s="215">
        <v>5416.66650390625</v>
      </c>
      <c r="AQ49" s="215">
        <v>54048.33203125</v>
      </c>
      <c r="AR49" s="215">
        <v>636.66668701171875</v>
      </c>
      <c r="AS49" s="215">
        <v>1678.6666259765625</v>
      </c>
      <c r="AT49" s="215">
        <v>2241.666748046875</v>
      </c>
      <c r="AU49" s="215">
        <v>15343</v>
      </c>
      <c r="AV49" s="215">
        <v>1735.6666259765625</v>
      </c>
      <c r="AW49" s="215">
        <v>4478.66650390625</v>
      </c>
      <c r="AX49" s="215">
        <v>1800.3333740234375</v>
      </c>
      <c r="AY49" s="215">
        <v>5713</v>
      </c>
      <c r="AZ49" s="215">
        <v>5615.33349609375</v>
      </c>
      <c r="BA49" s="215">
        <v>56822</v>
      </c>
      <c r="BB49" s="215">
        <v>633.33331298828125</v>
      </c>
      <c r="BC49" s="215">
        <v>9012.3330078125</v>
      </c>
      <c r="BD49" s="215">
        <v>5277.33349609375</v>
      </c>
      <c r="BE49" s="215">
        <v>26702</v>
      </c>
      <c r="BF49" s="215">
        <v>212.33332824707031</v>
      </c>
      <c r="BG49" s="215">
        <v>2052</v>
      </c>
      <c r="BH49" s="215">
        <v>6200.66650390625</v>
      </c>
      <c r="BI49" s="215">
        <v>33971.33203125</v>
      </c>
      <c r="BJ49" s="215">
        <v>2251.666748046875</v>
      </c>
      <c r="BK49" s="215">
        <v>9307</v>
      </c>
      <c r="BL49" s="215">
        <v>13865</v>
      </c>
      <c r="BM49" s="215">
        <v>345885.34375</v>
      </c>
      <c r="BN49" s="215">
        <v>23861.666015625</v>
      </c>
      <c r="BO49" s="215">
        <v>99086</v>
      </c>
      <c r="BP49" s="215">
        <v>65757.3359375</v>
      </c>
      <c r="BQ49" s="215">
        <v>212503</v>
      </c>
      <c r="BR49" s="215">
        <v>184137.328125</v>
      </c>
      <c r="BS49" s="215">
        <v>249806.671875</v>
      </c>
      <c r="BT49" s="215">
        <v>72714.3359375</v>
      </c>
      <c r="BU49" s="215">
        <v>106286.3359375</v>
      </c>
      <c r="BV49" s="215">
        <v>13030</v>
      </c>
      <c r="BW49" s="215">
        <v>232768</v>
      </c>
      <c r="BX49" s="215">
        <v>824.66668701171875</v>
      </c>
      <c r="BY49" s="215">
        <v>4446.33349609375</v>
      </c>
      <c r="BZ49" s="215">
        <v>4819</v>
      </c>
      <c r="CA49" s="215">
        <v>8030.66650390625</v>
      </c>
      <c r="CB49" s="215">
        <v>15661</v>
      </c>
      <c r="CC49" s="215">
        <v>53347</v>
      </c>
      <c r="CD49" s="215">
        <v>25374</v>
      </c>
      <c r="CE49" s="215">
        <v>60478.66796875</v>
      </c>
      <c r="CF49" s="215">
        <v>33802</v>
      </c>
      <c r="CG49" s="215">
        <v>43075.66796875</v>
      </c>
      <c r="CH49" s="215">
        <v>20297</v>
      </c>
      <c r="CI49" s="215">
        <v>22679.333984375</v>
      </c>
      <c r="CJ49" s="215">
        <v>5549.33349609375</v>
      </c>
      <c r="CK49" s="215">
        <v>6058.66650390625</v>
      </c>
      <c r="CL49" s="215">
        <v>43272.33203125</v>
      </c>
      <c r="CM49" s="215">
        <v>101955.6640625</v>
      </c>
      <c r="CN49" s="215">
        <v>2134.333251953125</v>
      </c>
      <c r="CO49" s="215">
        <v>8889.6669921875</v>
      </c>
      <c r="CP49" s="215">
        <v>15553.3330078125</v>
      </c>
      <c r="CQ49" s="215">
        <v>32384</v>
      </c>
      <c r="CR49" s="215">
        <v>2516</v>
      </c>
      <c r="CS49" s="215">
        <v>1929.6666259765625</v>
      </c>
      <c r="CT49" s="215">
        <v>159890.328125</v>
      </c>
      <c r="CU49" s="215">
        <v>308135</v>
      </c>
      <c r="CV49" s="215">
        <v>23373.666015625</v>
      </c>
      <c r="CW49" s="215">
        <v>64631.33203125</v>
      </c>
      <c r="CX49" s="215">
        <v>263484.65625</v>
      </c>
      <c r="CY49" s="215">
        <v>92059.6640625</v>
      </c>
      <c r="CZ49" s="215">
        <v>143001</v>
      </c>
      <c r="DA49" s="215">
        <v>56061.33203125</v>
      </c>
      <c r="DB49" s="215">
        <v>1606.3333740234375</v>
      </c>
      <c r="DC49" s="215">
        <v>20038.666015625</v>
      </c>
      <c r="DD49" s="215">
        <v>81325.6640625</v>
      </c>
      <c r="DE49" s="215">
        <v>64927.66796875</v>
      </c>
      <c r="DF49" s="215">
        <v>31855.666015625</v>
      </c>
      <c r="DG49" s="215">
        <v>51278.33203125</v>
      </c>
      <c r="DH49" s="215">
        <v>32798.33203125</v>
      </c>
      <c r="DI49" s="215">
        <v>45294</v>
      </c>
      <c r="DJ49" s="215">
        <v>1017.3333129882813</v>
      </c>
      <c r="DK49" s="215">
        <v>1550.3333740234375</v>
      </c>
    </row>
    <row r="50" spans="1:115" x14ac:dyDescent="0.25">
      <c r="A50" s="214" t="s">
        <v>447</v>
      </c>
      <c r="B50" s="215">
        <v>32909.66796875</v>
      </c>
      <c r="C50" s="215">
        <v>265453.34375</v>
      </c>
      <c r="D50" s="215">
        <v>520.33331298828125</v>
      </c>
      <c r="E50" s="215">
        <v>11035</v>
      </c>
      <c r="F50" s="215">
        <v>2475.666748046875</v>
      </c>
      <c r="G50" s="215">
        <v>13288.6669921875</v>
      </c>
      <c r="H50" s="215">
        <v>3245.333251953125</v>
      </c>
      <c r="I50" s="215">
        <v>39758.33203125</v>
      </c>
      <c r="J50" s="215">
        <v>374.66665649414063</v>
      </c>
      <c r="K50" s="215">
        <v>4956.33349609375</v>
      </c>
      <c r="L50" s="215">
        <v>785.66668701171875</v>
      </c>
      <c r="M50" s="215">
        <v>10265</v>
      </c>
      <c r="N50" s="215">
        <v>56643.33203125</v>
      </c>
      <c r="O50" s="215">
        <v>245890.671875</v>
      </c>
      <c r="P50" s="215">
        <v>1008.3333129882813</v>
      </c>
      <c r="Q50" s="215">
        <v>5392</v>
      </c>
      <c r="R50" s="215">
        <v>17659.333984375</v>
      </c>
      <c r="S50" s="215">
        <v>46142.66796875</v>
      </c>
      <c r="T50" s="215">
        <v>27099.333984375</v>
      </c>
      <c r="U50" s="215">
        <v>17909.333984375</v>
      </c>
      <c r="V50" s="215">
        <v>8634.3330078125</v>
      </c>
      <c r="W50" s="215">
        <v>30292.333984375</v>
      </c>
      <c r="X50" s="215">
        <v>1854</v>
      </c>
      <c r="Y50" s="215">
        <v>28999.666015625</v>
      </c>
      <c r="Z50" s="215">
        <v>4309</v>
      </c>
      <c r="AA50" s="215">
        <v>28087</v>
      </c>
      <c r="AB50" s="215">
        <v>13281</v>
      </c>
      <c r="AC50" s="215">
        <v>34583</v>
      </c>
      <c r="AD50" s="215">
        <v>1964.6666259765625</v>
      </c>
      <c r="AE50" s="215">
        <v>8508.3330078125</v>
      </c>
      <c r="AF50" s="215">
        <v>24584.333984375</v>
      </c>
      <c r="AG50" s="215">
        <v>65115</v>
      </c>
      <c r="AH50" s="215">
        <v>7571.33349609375</v>
      </c>
      <c r="AI50" s="215">
        <v>51387</v>
      </c>
      <c r="AJ50" s="215">
        <v>2708</v>
      </c>
      <c r="AK50" s="215">
        <v>35780</v>
      </c>
      <c r="AL50" s="215">
        <v>2349.333251953125</v>
      </c>
      <c r="AM50" s="215">
        <v>37008.66796875</v>
      </c>
      <c r="AN50" s="215">
        <v>6630.66650390625</v>
      </c>
      <c r="AO50" s="215">
        <v>75424.6640625</v>
      </c>
      <c r="AP50" s="215">
        <v>5502.33349609375</v>
      </c>
      <c r="AQ50" s="215">
        <v>55372</v>
      </c>
      <c r="AR50" s="215">
        <v>678.66668701171875</v>
      </c>
      <c r="AS50" s="215">
        <v>1817</v>
      </c>
      <c r="AT50" s="215">
        <v>2282.666748046875</v>
      </c>
      <c r="AU50" s="215">
        <v>15522</v>
      </c>
      <c r="AV50" s="215">
        <v>1830.6666259765625</v>
      </c>
      <c r="AW50" s="215">
        <v>4648</v>
      </c>
      <c r="AX50" s="215">
        <v>1810.6666259765625</v>
      </c>
      <c r="AY50" s="215">
        <v>5756.33349609375</v>
      </c>
      <c r="AZ50" s="215">
        <v>5806.33349609375</v>
      </c>
      <c r="BA50" s="215">
        <v>58300.33203125</v>
      </c>
      <c r="BB50" s="215">
        <v>660.33331298828125</v>
      </c>
      <c r="BC50" s="215">
        <v>9316.3330078125</v>
      </c>
      <c r="BD50" s="215">
        <v>5420.33349609375</v>
      </c>
      <c r="BE50" s="215">
        <v>27468.666015625</v>
      </c>
      <c r="BF50" s="215">
        <v>230.66667175292969</v>
      </c>
      <c r="BG50" s="215">
        <v>2165.666748046875</v>
      </c>
      <c r="BH50" s="215">
        <v>6297</v>
      </c>
      <c r="BI50" s="215">
        <v>34212.66796875</v>
      </c>
      <c r="BJ50" s="215">
        <v>2262</v>
      </c>
      <c r="BK50" s="215">
        <v>9435.6669921875</v>
      </c>
      <c r="BL50" s="215">
        <v>14715</v>
      </c>
      <c r="BM50" s="215">
        <v>366144</v>
      </c>
      <c r="BN50" s="215">
        <v>24588.333984375</v>
      </c>
      <c r="BO50" s="215">
        <v>101535.6640625</v>
      </c>
      <c r="BP50" s="215">
        <v>67816.6640625</v>
      </c>
      <c r="BQ50" s="215">
        <v>218552.671875</v>
      </c>
      <c r="BR50" s="215">
        <v>193808</v>
      </c>
      <c r="BS50" s="215">
        <v>257242.328125</v>
      </c>
      <c r="BT50" s="215">
        <v>76975.3359375</v>
      </c>
      <c r="BU50" s="215">
        <v>111219.3359375</v>
      </c>
      <c r="BV50" s="215">
        <v>13297.3330078125</v>
      </c>
      <c r="BW50" s="215">
        <v>238968</v>
      </c>
      <c r="BX50" s="215">
        <v>859</v>
      </c>
      <c r="BY50" s="215">
        <v>4523.66650390625</v>
      </c>
      <c r="BZ50" s="215">
        <v>4613</v>
      </c>
      <c r="CA50" s="215">
        <v>7743</v>
      </c>
      <c r="CB50" s="215">
        <v>16149</v>
      </c>
      <c r="CC50" s="215">
        <v>54721.66796875</v>
      </c>
      <c r="CD50" s="215">
        <v>26329</v>
      </c>
      <c r="CE50" s="215">
        <v>61598</v>
      </c>
      <c r="CF50" s="215">
        <v>34854</v>
      </c>
      <c r="CG50" s="215">
        <v>43682</v>
      </c>
      <c r="CH50" s="215">
        <v>21280.666015625</v>
      </c>
      <c r="CI50" s="215">
        <v>23258</v>
      </c>
      <c r="CJ50" s="215">
        <v>5718</v>
      </c>
      <c r="CK50" s="215">
        <v>6311.66650390625</v>
      </c>
      <c r="CL50" s="215">
        <v>44046.66796875</v>
      </c>
      <c r="CM50" s="215">
        <v>102342.6640625</v>
      </c>
      <c r="CN50" s="215">
        <v>2225</v>
      </c>
      <c r="CO50" s="215">
        <v>9185.6669921875</v>
      </c>
      <c r="CP50" s="215">
        <v>16375.6669921875</v>
      </c>
      <c r="CQ50" s="215">
        <v>34194.66796875</v>
      </c>
      <c r="CR50" s="215">
        <v>2651.666748046875</v>
      </c>
      <c r="CS50" s="215">
        <v>2084.333251953125</v>
      </c>
      <c r="CT50" s="215">
        <v>169773.671875</v>
      </c>
      <c r="CU50" s="215">
        <v>320531.34375</v>
      </c>
      <c r="CV50" s="215">
        <v>25600</v>
      </c>
      <c r="CW50" s="215">
        <v>72389.6640625</v>
      </c>
      <c r="CX50" s="215">
        <v>267502.65625</v>
      </c>
      <c r="CY50" s="215">
        <v>93746.6640625</v>
      </c>
      <c r="CZ50" s="215">
        <v>145663.328125</v>
      </c>
      <c r="DA50" s="215">
        <v>56793</v>
      </c>
      <c r="DB50" s="215">
        <v>1592.6666259765625</v>
      </c>
      <c r="DC50" s="215">
        <v>20849.666015625</v>
      </c>
      <c r="DD50" s="215">
        <v>82956.6640625</v>
      </c>
      <c r="DE50" s="215">
        <v>66653</v>
      </c>
      <c r="DF50" s="215">
        <v>32194.333984375</v>
      </c>
      <c r="DG50" s="215">
        <v>52624.33203125</v>
      </c>
      <c r="DH50" s="215">
        <v>33630</v>
      </c>
      <c r="DI50" s="215">
        <v>45375.33203125</v>
      </c>
      <c r="DJ50" s="215">
        <v>922.33331298828125</v>
      </c>
      <c r="DK50" s="215">
        <v>1412.6666259765625</v>
      </c>
    </row>
    <row r="51" spans="1:115" x14ac:dyDescent="0.25">
      <c r="A51" s="214" t="s">
        <v>448</v>
      </c>
      <c r="B51" s="215">
        <v>36777</v>
      </c>
      <c r="C51" s="215">
        <v>279583</v>
      </c>
      <c r="D51" s="215">
        <v>516.66668701171875</v>
      </c>
      <c r="E51" s="215">
        <v>10996.6669921875</v>
      </c>
      <c r="F51" s="215">
        <v>2519.666748046875</v>
      </c>
      <c r="G51" s="215">
        <v>14365.6669921875</v>
      </c>
      <c r="H51" s="215">
        <v>3397.666748046875</v>
      </c>
      <c r="I51" s="215">
        <v>41176.33203125</v>
      </c>
      <c r="J51" s="215">
        <v>434.33334350585938</v>
      </c>
      <c r="K51" s="215">
        <v>5238.33349609375</v>
      </c>
      <c r="L51" s="215">
        <v>815.33331298828125</v>
      </c>
      <c r="M51" s="215">
        <v>10536.3330078125</v>
      </c>
      <c r="N51" s="215">
        <v>61713.66796875</v>
      </c>
      <c r="O51" s="215">
        <v>250685.328125</v>
      </c>
      <c r="P51" s="215">
        <v>1387.3333740234375</v>
      </c>
      <c r="Q51" s="215">
        <v>6068.66650390625</v>
      </c>
      <c r="R51" s="215">
        <v>17725</v>
      </c>
      <c r="S51" s="215">
        <v>46664.66796875</v>
      </c>
      <c r="T51" s="215">
        <v>27093</v>
      </c>
      <c r="U51" s="215">
        <v>17991</v>
      </c>
      <c r="V51" s="215">
        <v>8697.3330078125</v>
      </c>
      <c r="W51" s="215">
        <v>30472</v>
      </c>
      <c r="X51" s="215">
        <v>1913</v>
      </c>
      <c r="Y51" s="215">
        <v>28927</v>
      </c>
      <c r="Z51" s="215">
        <v>4357.33349609375</v>
      </c>
      <c r="AA51" s="215">
        <v>28438.333984375</v>
      </c>
      <c r="AB51" s="215">
        <v>13502.3330078125</v>
      </c>
      <c r="AC51" s="215">
        <v>34958.66796875</v>
      </c>
      <c r="AD51" s="215">
        <v>1965.6666259765625</v>
      </c>
      <c r="AE51" s="215">
        <v>8608.3330078125</v>
      </c>
      <c r="AF51" s="215">
        <v>25071</v>
      </c>
      <c r="AG51" s="215">
        <v>65620.6640625</v>
      </c>
      <c r="AH51" s="215">
        <v>7667.66650390625</v>
      </c>
      <c r="AI51" s="215">
        <v>52310.66796875</v>
      </c>
      <c r="AJ51" s="215">
        <v>2762.666748046875</v>
      </c>
      <c r="AK51" s="215">
        <v>36691</v>
      </c>
      <c r="AL51" s="215">
        <v>2404</v>
      </c>
      <c r="AM51" s="215">
        <v>37492.66796875</v>
      </c>
      <c r="AN51" s="215">
        <v>6862.66650390625</v>
      </c>
      <c r="AO51" s="215">
        <v>76633</v>
      </c>
      <c r="AP51" s="215">
        <v>5557.33349609375</v>
      </c>
      <c r="AQ51" s="215">
        <v>56031.33203125</v>
      </c>
      <c r="AR51" s="215">
        <v>691.66668701171875</v>
      </c>
      <c r="AS51" s="215">
        <v>1875.3333740234375</v>
      </c>
      <c r="AT51" s="215">
        <v>2336.666748046875</v>
      </c>
      <c r="AU51" s="215">
        <v>16250</v>
      </c>
      <c r="AV51" s="215">
        <v>1514.3333740234375</v>
      </c>
      <c r="AW51" s="215">
        <v>4034.666748046875</v>
      </c>
      <c r="AX51" s="215">
        <v>1866.3333740234375</v>
      </c>
      <c r="AY51" s="215">
        <v>5802</v>
      </c>
      <c r="AZ51" s="215">
        <v>5849</v>
      </c>
      <c r="BA51" s="215">
        <v>59069.33203125</v>
      </c>
      <c r="BB51" s="215">
        <v>664.33331298828125</v>
      </c>
      <c r="BC51" s="215">
        <v>9558.6669921875</v>
      </c>
      <c r="BD51" s="215">
        <v>5568.33349609375</v>
      </c>
      <c r="BE51" s="215">
        <v>27839.666015625</v>
      </c>
      <c r="BF51" s="215">
        <v>222.66667175292969</v>
      </c>
      <c r="BG51" s="215">
        <v>2221.333251953125</v>
      </c>
      <c r="BH51" s="215">
        <v>6367.33349609375</v>
      </c>
      <c r="BI51" s="215">
        <v>34492.66796875</v>
      </c>
      <c r="BJ51" s="215">
        <v>2281.666748046875</v>
      </c>
      <c r="BK51" s="215">
        <v>9523.6669921875</v>
      </c>
      <c r="BL51" s="215">
        <v>15539.3330078125</v>
      </c>
      <c r="BM51" s="215">
        <v>382801.65625</v>
      </c>
      <c r="BN51" s="215">
        <v>25412</v>
      </c>
      <c r="BO51" s="215">
        <v>104127.6640625</v>
      </c>
      <c r="BP51" s="215">
        <v>70782.3359375</v>
      </c>
      <c r="BQ51" s="215">
        <v>223030.671875</v>
      </c>
      <c r="BR51" s="215">
        <v>204222.328125</v>
      </c>
      <c r="BS51" s="215">
        <v>266352.65625</v>
      </c>
      <c r="BT51" s="215">
        <v>83007.3359375</v>
      </c>
      <c r="BU51" s="215">
        <v>116561</v>
      </c>
      <c r="BV51" s="215">
        <v>13942.3330078125</v>
      </c>
      <c r="BW51" s="215">
        <v>246168.328125</v>
      </c>
      <c r="BX51" s="215">
        <v>922.66668701171875</v>
      </c>
      <c r="BY51" s="215">
        <v>4792</v>
      </c>
      <c r="BZ51" s="215">
        <v>4611</v>
      </c>
      <c r="CA51" s="215">
        <v>7742.33349609375</v>
      </c>
      <c r="CB51" s="215">
        <v>16801.666015625</v>
      </c>
      <c r="CC51" s="215">
        <v>55442</v>
      </c>
      <c r="CD51" s="215">
        <v>26908</v>
      </c>
      <c r="CE51" s="215">
        <v>62135.66796875</v>
      </c>
      <c r="CF51" s="215">
        <v>36271.66796875</v>
      </c>
      <c r="CG51" s="215">
        <v>44667.66796875</v>
      </c>
      <c r="CH51" s="215">
        <v>21539.666015625</v>
      </c>
      <c r="CI51" s="215">
        <v>23316</v>
      </c>
      <c r="CJ51" s="215">
        <v>5817.66650390625</v>
      </c>
      <c r="CK51" s="215">
        <v>6459.33349609375</v>
      </c>
      <c r="CL51" s="215">
        <v>43085.33203125</v>
      </c>
      <c r="CM51" s="215">
        <v>102492.3359375</v>
      </c>
      <c r="CN51" s="215">
        <v>2357.666748046875</v>
      </c>
      <c r="CO51" s="215">
        <v>9514.3330078125</v>
      </c>
      <c r="CP51" s="215">
        <v>16969</v>
      </c>
      <c r="CQ51" s="215">
        <v>35900.33203125</v>
      </c>
      <c r="CR51" s="215">
        <v>2596.333251953125</v>
      </c>
      <c r="CS51" s="215">
        <v>2021.3333740234375</v>
      </c>
      <c r="CT51" s="215">
        <v>174361.671875</v>
      </c>
      <c r="CU51" s="215">
        <v>330870.34375</v>
      </c>
      <c r="CV51" s="215">
        <v>26581.333984375</v>
      </c>
      <c r="CW51" s="215">
        <v>76336.3359375</v>
      </c>
      <c r="CX51" s="215">
        <v>256922.671875</v>
      </c>
      <c r="CY51" s="215">
        <v>90062.3359375</v>
      </c>
      <c r="CZ51" s="215">
        <v>148696</v>
      </c>
      <c r="DA51" s="215">
        <v>57919</v>
      </c>
      <c r="DB51" s="215">
        <v>1646</v>
      </c>
      <c r="DC51" s="215">
        <v>20910</v>
      </c>
      <c r="DD51" s="215">
        <v>83787.3359375</v>
      </c>
      <c r="DE51" s="215">
        <v>67618.6640625</v>
      </c>
      <c r="DF51" s="215">
        <v>33804.66796875</v>
      </c>
      <c r="DG51" s="215">
        <v>54421</v>
      </c>
      <c r="DH51" s="215">
        <v>34258.66796875</v>
      </c>
      <c r="DI51" s="215">
        <v>45438.66796875</v>
      </c>
      <c r="DJ51" s="215">
        <v>1123.3333740234375</v>
      </c>
      <c r="DK51" s="215">
        <v>1529</v>
      </c>
    </row>
    <row r="52" spans="1:115" x14ac:dyDescent="0.25">
      <c r="A52" s="214" t="s">
        <v>449</v>
      </c>
      <c r="B52" s="215">
        <v>33051.66796875</v>
      </c>
      <c r="C52" s="215">
        <v>279497</v>
      </c>
      <c r="D52" s="215">
        <v>554.33331298828125</v>
      </c>
      <c r="E52" s="215">
        <v>11290.3330078125</v>
      </c>
      <c r="F52" s="215">
        <v>2333.666748046875</v>
      </c>
      <c r="G52" s="215">
        <v>15178</v>
      </c>
      <c r="H52" s="215">
        <v>3520</v>
      </c>
      <c r="I52" s="215">
        <v>42074.66796875</v>
      </c>
      <c r="J52" s="215">
        <v>477.33334350585938</v>
      </c>
      <c r="K52" s="215">
        <v>5478</v>
      </c>
      <c r="L52" s="215">
        <v>814.33331298828125</v>
      </c>
      <c r="M52" s="215">
        <v>10563</v>
      </c>
      <c r="N52" s="215">
        <v>58430.66796875</v>
      </c>
      <c r="O52" s="215">
        <v>252927.328125</v>
      </c>
      <c r="P52" s="215">
        <v>1671.6666259765625</v>
      </c>
      <c r="Q52" s="215">
        <v>6434.66650390625</v>
      </c>
      <c r="R52" s="215">
        <v>18086.666015625</v>
      </c>
      <c r="S52" s="215">
        <v>47819.66796875</v>
      </c>
      <c r="T52" s="215">
        <v>27595.666015625</v>
      </c>
      <c r="U52" s="215">
        <v>18661.666015625</v>
      </c>
      <c r="V52" s="215">
        <v>8795</v>
      </c>
      <c r="W52" s="215">
        <v>30714</v>
      </c>
      <c r="X52" s="215">
        <v>1921</v>
      </c>
      <c r="Y52" s="215">
        <v>29254</v>
      </c>
      <c r="Z52" s="215">
        <v>4304.66650390625</v>
      </c>
      <c r="AA52" s="215">
        <v>28408.333984375</v>
      </c>
      <c r="AB52" s="215">
        <v>13508</v>
      </c>
      <c r="AC52" s="215">
        <v>35133.33203125</v>
      </c>
      <c r="AD52" s="215">
        <v>1975.6666259765625</v>
      </c>
      <c r="AE52" s="215">
        <v>8613</v>
      </c>
      <c r="AF52" s="215">
        <v>25375</v>
      </c>
      <c r="AG52" s="215">
        <v>66567.6640625</v>
      </c>
      <c r="AH52" s="215">
        <v>7754.66650390625</v>
      </c>
      <c r="AI52" s="215">
        <v>52886.66796875</v>
      </c>
      <c r="AJ52" s="215">
        <v>2820.666748046875</v>
      </c>
      <c r="AK52" s="215">
        <v>37244.33203125</v>
      </c>
      <c r="AL52" s="215">
        <v>2386.333251953125</v>
      </c>
      <c r="AM52" s="215">
        <v>37528.33203125</v>
      </c>
      <c r="AN52" s="215">
        <v>6939</v>
      </c>
      <c r="AO52" s="215">
        <v>78671</v>
      </c>
      <c r="AP52" s="215">
        <v>5693.66650390625</v>
      </c>
      <c r="AQ52" s="215">
        <v>57225.33203125</v>
      </c>
      <c r="AR52" s="215">
        <v>731.33331298828125</v>
      </c>
      <c r="AS52" s="215">
        <v>1991.3333740234375</v>
      </c>
      <c r="AT52" s="215">
        <v>2375.333251953125</v>
      </c>
      <c r="AU52" s="215">
        <v>16721.666015625</v>
      </c>
      <c r="AV52" s="215">
        <v>1676.6666259765625</v>
      </c>
      <c r="AW52" s="215">
        <v>4592.66650390625</v>
      </c>
      <c r="AX52" s="215">
        <v>1878.6666259765625</v>
      </c>
      <c r="AY52" s="215">
        <v>5911.66650390625</v>
      </c>
      <c r="AZ52" s="215">
        <v>6124.66650390625</v>
      </c>
      <c r="BA52" s="215">
        <v>61249</v>
      </c>
      <c r="BB52" s="215">
        <v>714.66668701171875</v>
      </c>
      <c r="BC52" s="215">
        <v>9590.3330078125</v>
      </c>
      <c r="BD52" s="215">
        <v>5611.66650390625</v>
      </c>
      <c r="BE52" s="215">
        <v>28529.333984375</v>
      </c>
      <c r="BF52" s="215">
        <v>225.66667175292969</v>
      </c>
      <c r="BG52" s="215">
        <v>2324.333251953125</v>
      </c>
      <c r="BH52" s="215">
        <v>6438.33349609375</v>
      </c>
      <c r="BI52" s="215">
        <v>34727</v>
      </c>
      <c r="BJ52" s="215">
        <v>2296</v>
      </c>
      <c r="BK52" s="215">
        <v>9566</v>
      </c>
      <c r="BL52" s="215">
        <v>16035.3330078125</v>
      </c>
      <c r="BM52" s="215">
        <v>401439.34375</v>
      </c>
      <c r="BN52" s="215">
        <v>25286.333984375</v>
      </c>
      <c r="BO52" s="215">
        <v>105426</v>
      </c>
      <c r="BP52" s="215">
        <v>71167</v>
      </c>
      <c r="BQ52" s="215">
        <v>228884</v>
      </c>
      <c r="BR52" s="215">
        <v>203688.328125</v>
      </c>
      <c r="BS52" s="215">
        <v>268090.34375</v>
      </c>
      <c r="BT52" s="215">
        <v>78842</v>
      </c>
      <c r="BU52" s="215">
        <v>112410</v>
      </c>
      <c r="BV52" s="215">
        <v>13911.6669921875</v>
      </c>
      <c r="BW52" s="215">
        <v>250432</v>
      </c>
      <c r="BX52" s="215">
        <v>923.33331298828125</v>
      </c>
      <c r="BY52" s="215">
        <v>5158.33349609375</v>
      </c>
      <c r="BZ52" s="215">
        <v>4624.66650390625</v>
      </c>
      <c r="CA52" s="215">
        <v>7936.33349609375</v>
      </c>
      <c r="CB52" s="215">
        <v>17041</v>
      </c>
      <c r="CC52" s="215">
        <v>57982.33203125</v>
      </c>
      <c r="CD52" s="215">
        <v>27086.666015625</v>
      </c>
      <c r="CE52" s="215">
        <v>62630.66796875</v>
      </c>
      <c r="CF52" s="215">
        <v>37655</v>
      </c>
      <c r="CG52" s="215">
        <v>45560.33203125</v>
      </c>
      <c r="CH52" s="215">
        <v>22477.333984375</v>
      </c>
      <c r="CI52" s="215">
        <v>24429</v>
      </c>
      <c r="CJ52" s="215">
        <v>5999</v>
      </c>
      <c r="CK52" s="215">
        <v>6598</v>
      </c>
      <c r="CL52" s="215">
        <v>40880</v>
      </c>
      <c r="CM52" s="215">
        <v>99208.6640625</v>
      </c>
      <c r="CN52" s="215">
        <v>2281</v>
      </c>
      <c r="CO52" s="215">
        <v>9649.3330078125</v>
      </c>
      <c r="CP52" s="215">
        <v>17982.666015625</v>
      </c>
      <c r="CQ52" s="215">
        <v>38058.66796875</v>
      </c>
      <c r="CR52" s="215">
        <v>2690.333251953125</v>
      </c>
      <c r="CS52" s="215">
        <v>2052</v>
      </c>
      <c r="CT52" s="215">
        <v>178992.328125</v>
      </c>
      <c r="CU52" s="215">
        <v>334116.65625</v>
      </c>
      <c r="CV52" s="215">
        <v>26065.666015625</v>
      </c>
      <c r="CW52" s="215">
        <v>73395.3359375</v>
      </c>
      <c r="CX52" s="215">
        <v>273417</v>
      </c>
      <c r="CY52" s="215">
        <v>95823.3359375</v>
      </c>
      <c r="CZ52" s="215">
        <v>150025.328125</v>
      </c>
      <c r="DA52" s="215">
        <v>58530</v>
      </c>
      <c r="DB52" s="215">
        <v>1618</v>
      </c>
      <c r="DC52" s="215">
        <v>20973</v>
      </c>
      <c r="DD52" s="215">
        <v>84642.6640625</v>
      </c>
      <c r="DE52" s="215">
        <v>67591</v>
      </c>
      <c r="DF52" s="215">
        <v>33829.33203125</v>
      </c>
      <c r="DG52" s="215">
        <v>54566.33203125</v>
      </c>
      <c r="DH52" s="215">
        <v>33315</v>
      </c>
      <c r="DI52" s="215">
        <v>43959.33203125</v>
      </c>
      <c r="DJ52" s="215">
        <v>946</v>
      </c>
      <c r="DK52" s="215">
        <v>1290</v>
      </c>
    </row>
    <row r="53" spans="1:115" x14ac:dyDescent="0.25">
      <c r="A53" s="214" t="s">
        <v>450</v>
      </c>
      <c r="B53" s="215">
        <v>28875.666015625</v>
      </c>
      <c r="C53" s="215">
        <v>272362.65625</v>
      </c>
      <c r="D53" s="215">
        <v>552</v>
      </c>
      <c r="E53" s="215">
        <v>11435.6669921875</v>
      </c>
      <c r="F53" s="215">
        <v>2294.333251953125</v>
      </c>
      <c r="G53" s="215">
        <v>13672</v>
      </c>
      <c r="H53" s="215">
        <v>3637.333251953125</v>
      </c>
      <c r="I53" s="215">
        <v>43408.66796875</v>
      </c>
      <c r="J53" s="215">
        <v>500</v>
      </c>
      <c r="K53" s="215">
        <v>5753.33349609375</v>
      </c>
      <c r="L53" s="215">
        <v>829.66668701171875</v>
      </c>
      <c r="M53" s="215">
        <v>10802.3330078125</v>
      </c>
      <c r="N53" s="215">
        <v>57290.33203125</v>
      </c>
      <c r="O53" s="215">
        <v>255058.328125</v>
      </c>
      <c r="P53" s="215">
        <v>1228.6666259765625</v>
      </c>
      <c r="Q53" s="215">
        <v>5412.66650390625</v>
      </c>
      <c r="R53" s="215">
        <v>18248</v>
      </c>
      <c r="S53" s="215">
        <v>47899.33203125</v>
      </c>
      <c r="T53" s="215">
        <v>28092.333984375</v>
      </c>
      <c r="U53" s="215">
        <v>19152.666015625</v>
      </c>
      <c r="V53" s="215">
        <v>8913.3330078125</v>
      </c>
      <c r="W53" s="215">
        <v>31082</v>
      </c>
      <c r="X53" s="215">
        <v>1966.6666259765625</v>
      </c>
      <c r="Y53" s="215">
        <v>29734.333984375</v>
      </c>
      <c r="Z53" s="215">
        <v>4291.66650390625</v>
      </c>
      <c r="AA53" s="215">
        <v>28792.666015625</v>
      </c>
      <c r="AB53" s="215">
        <v>13555.3330078125</v>
      </c>
      <c r="AC53" s="215">
        <v>35282</v>
      </c>
      <c r="AD53" s="215">
        <v>1987.6666259765625</v>
      </c>
      <c r="AE53" s="215">
        <v>8647.6669921875</v>
      </c>
      <c r="AF53" s="215">
        <v>25764.666015625</v>
      </c>
      <c r="AG53" s="215">
        <v>67400.6640625</v>
      </c>
      <c r="AH53" s="215">
        <v>7927</v>
      </c>
      <c r="AI53" s="215">
        <v>53709</v>
      </c>
      <c r="AJ53" s="215">
        <v>2872.333251953125</v>
      </c>
      <c r="AK53" s="215">
        <v>38113.33203125</v>
      </c>
      <c r="AL53" s="215">
        <v>2420.666748046875</v>
      </c>
      <c r="AM53" s="215">
        <v>37810.33203125</v>
      </c>
      <c r="AN53" s="215">
        <v>7047</v>
      </c>
      <c r="AO53" s="215">
        <v>80974.6640625</v>
      </c>
      <c r="AP53" s="215">
        <v>5835</v>
      </c>
      <c r="AQ53" s="215">
        <v>58487</v>
      </c>
      <c r="AR53" s="215">
        <v>764.66668701171875</v>
      </c>
      <c r="AS53" s="215">
        <v>2141.666748046875</v>
      </c>
      <c r="AT53" s="215">
        <v>2451</v>
      </c>
      <c r="AU53" s="215">
        <v>17232.333984375</v>
      </c>
      <c r="AV53" s="215">
        <v>1869.6666259765625</v>
      </c>
      <c r="AW53" s="215">
        <v>5428.33349609375</v>
      </c>
      <c r="AX53" s="215">
        <v>1929</v>
      </c>
      <c r="AY53" s="215">
        <v>6072</v>
      </c>
      <c r="AZ53" s="215">
        <v>6349.33349609375</v>
      </c>
      <c r="BA53" s="215">
        <v>64489.33203125</v>
      </c>
      <c r="BB53" s="215">
        <v>748</v>
      </c>
      <c r="BC53" s="215">
        <v>9979.3330078125</v>
      </c>
      <c r="BD53" s="215">
        <v>5783.33349609375</v>
      </c>
      <c r="BE53" s="215">
        <v>29330.666015625</v>
      </c>
      <c r="BF53" s="215">
        <v>262</v>
      </c>
      <c r="BG53" s="215">
        <v>2461.333251953125</v>
      </c>
      <c r="BH53" s="215">
        <v>6499.66650390625</v>
      </c>
      <c r="BI53" s="215">
        <v>34630.33203125</v>
      </c>
      <c r="BJ53" s="215">
        <v>2322</v>
      </c>
      <c r="BK53" s="215">
        <v>9627.6669921875</v>
      </c>
      <c r="BL53" s="215">
        <v>16670.666015625</v>
      </c>
      <c r="BM53" s="215">
        <v>409831.34375</v>
      </c>
      <c r="BN53" s="215">
        <v>25738.333984375</v>
      </c>
      <c r="BO53" s="215">
        <v>107582</v>
      </c>
      <c r="BP53" s="215">
        <v>72007</v>
      </c>
      <c r="BQ53" s="215">
        <v>230503</v>
      </c>
      <c r="BR53" s="215">
        <v>211591.671875</v>
      </c>
      <c r="BS53" s="215">
        <v>276088.34375</v>
      </c>
      <c r="BT53" s="215">
        <v>82102.3359375</v>
      </c>
      <c r="BU53" s="215">
        <v>115060.3359375</v>
      </c>
      <c r="BV53" s="215">
        <v>14346.6669921875</v>
      </c>
      <c r="BW53" s="215">
        <v>255118</v>
      </c>
      <c r="BX53" s="215">
        <v>947.66668701171875</v>
      </c>
      <c r="BY53" s="215">
        <v>5205.66650390625</v>
      </c>
      <c r="BZ53" s="215">
        <v>4788.33349609375</v>
      </c>
      <c r="CA53" s="215">
        <v>8320</v>
      </c>
      <c r="CB53" s="215">
        <v>17673</v>
      </c>
      <c r="CC53" s="215">
        <v>59727.66796875</v>
      </c>
      <c r="CD53" s="215">
        <v>27790.666015625</v>
      </c>
      <c r="CE53" s="215">
        <v>64156.33203125</v>
      </c>
      <c r="CF53" s="215">
        <v>38922.33203125</v>
      </c>
      <c r="CG53" s="215">
        <v>46482.33203125</v>
      </c>
      <c r="CH53" s="215">
        <v>22979.666015625</v>
      </c>
      <c r="CI53" s="215">
        <v>24857</v>
      </c>
      <c r="CJ53" s="215">
        <v>6355</v>
      </c>
      <c r="CK53" s="215">
        <v>6835</v>
      </c>
      <c r="CL53" s="215">
        <v>41398.66796875</v>
      </c>
      <c r="CM53" s="215">
        <v>99279.3359375</v>
      </c>
      <c r="CN53" s="215">
        <v>2344.666748046875</v>
      </c>
      <c r="CO53" s="215">
        <v>9769</v>
      </c>
      <c r="CP53" s="215">
        <v>19104.666015625</v>
      </c>
      <c r="CQ53" s="215">
        <v>40319</v>
      </c>
      <c r="CR53" s="215">
        <v>2775.333251953125</v>
      </c>
      <c r="CS53" s="215">
        <v>2114.333251953125</v>
      </c>
      <c r="CT53" s="215">
        <v>184738.328125</v>
      </c>
      <c r="CU53" s="215">
        <v>341670.34375</v>
      </c>
      <c r="CV53" s="215">
        <v>25367</v>
      </c>
      <c r="CW53" s="215">
        <v>71669.6640625</v>
      </c>
      <c r="CX53" s="215">
        <v>276807</v>
      </c>
      <c r="CY53" s="215">
        <v>97232.6640625</v>
      </c>
      <c r="CZ53" s="215">
        <v>152925.328125</v>
      </c>
      <c r="DA53" s="215">
        <v>59699</v>
      </c>
      <c r="DB53" s="215">
        <v>1634.6666259765625</v>
      </c>
      <c r="DC53" s="215">
        <v>21193.666015625</v>
      </c>
      <c r="DD53" s="215">
        <v>86410.6640625</v>
      </c>
      <c r="DE53" s="215">
        <v>68217.3359375</v>
      </c>
      <c r="DF53" s="215">
        <v>35260.33203125</v>
      </c>
      <c r="DG53" s="215">
        <v>55751</v>
      </c>
      <c r="DH53" s="215">
        <v>33720.66796875</v>
      </c>
      <c r="DI53" s="215">
        <v>43834</v>
      </c>
      <c r="DJ53" s="215">
        <v>777.66668701171875</v>
      </c>
      <c r="DK53" s="215">
        <v>1172.3333740234375</v>
      </c>
    </row>
    <row r="54" spans="1:115" x14ac:dyDescent="0.25">
      <c r="A54" s="214" t="s">
        <v>451</v>
      </c>
      <c r="B54" s="215">
        <v>36543.33203125</v>
      </c>
      <c r="C54" s="215">
        <v>278503</v>
      </c>
      <c r="D54" s="215">
        <v>575.66668701171875</v>
      </c>
      <c r="E54" s="215">
        <v>11339</v>
      </c>
      <c r="F54" s="215">
        <v>2267.333251953125</v>
      </c>
      <c r="G54" s="215">
        <v>12920</v>
      </c>
      <c r="H54" s="215">
        <v>3761</v>
      </c>
      <c r="I54" s="215">
        <v>44717.66796875</v>
      </c>
      <c r="J54" s="215">
        <v>538.33331298828125</v>
      </c>
      <c r="K54" s="215">
        <v>5978</v>
      </c>
      <c r="L54" s="215">
        <v>863.66668701171875</v>
      </c>
      <c r="M54" s="215">
        <v>11009</v>
      </c>
      <c r="N54" s="215">
        <v>59887.66796875</v>
      </c>
      <c r="O54" s="215">
        <v>257202.671875</v>
      </c>
      <c r="P54" s="215">
        <v>893</v>
      </c>
      <c r="Q54" s="215">
        <v>5002.66650390625</v>
      </c>
      <c r="R54" s="215">
        <v>18458</v>
      </c>
      <c r="S54" s="215">
        <v>48141</v>
      </c>
      <c r="T54" s="215">
        <v>28778.333984375</v>
      </c>
      <c r="U54" s="215">
        <v>19376.666015625</v>
      </c>
      <c r="V54" s="215">
        <v>9235.6669921875</v>
      </c>
      <c r="W54" s="215">
        <v>31567.333984375</v>
      </c>
      <c r="X54" s="215">
        <v>1993</v>
      </c>
      <c r="Y54" s="215">
        <v>30001.666015625</v>
      </c>
      <c r="Z54" s="215">
        <v>4394.33349609375</v>
      </c>
      <c r="AA54" s="215">
        <v>29328</v>
      </c>
      <c r="AB54" s="215">
        <v>14184.3330078125</v>
      </c>
      <c r="AC54" s="215">
        <v>35844</v>
      </c>
      <c r="AD54" s="215">
        <v>1997.3333740234375</v>
      </c>
      <c r="AE54" s="215">
        <v>8615.3330078125</v>
      </c>
      <c r="AF54" s="215">
        <v>26237</v>
      </c>
      <c r="AG54" s="215">
        <v>68153.6640625</v>
      </c>
      <c r="AH54" s="215">
        <v>8020.66650390625</v>
      </c>
      <c r="AI54" s="215">
        <v>55203</v>
      </c>
      <c r="AJ54" s="215">
        <v>2981</v>
      </c>
      <c r="AK54" s="215">
        <v>39305.33203125</v>
      </c>
      <c r="AL54" s="215">
        <v>2461.333251953125</v>
      </c>
      <c r="AM54" s="215">
        <v>38533.33203125</v>
      </c>
      <c r="AN54" s="215">
        <v>7252</v>
      </c>
      <c r="AO54" s="215">
        <v>84261.3359375</v>
      </c>
      <c r="AP54" s="215">
        <v>6022</v>
      </c>
      <c r="AQ54" s="215">
        <v>59621.33203125</v>
      </c>
      <c r="AR54" s="215">
        <v>789.33331298828125</v>
      </c>
      <c r="AS54" s="215">
        <v>2254.666748046875</v>
      </c>
      <c r="AT54" s="215">
        <v>2555.666748046875</v>
      </c>
      <c r="AU54" s="215">
        <v>17637.333984375</v>
      </c>
      <c r="AV54" s="215">
        <v>1935.6666259765625</v>
      </c>
      <c r="AW54" s="215">
        <v>5709.33349609375</v>
      </c>
      <c r="AX54" s="215">
        <v>1957</v>
      </c>
      <c r="AY54" s="215">
        <v>6181</v>
      </c>
      <c r="AZ54" s="215">
        <v>6626</v>
      </c>
      <c r="BA54" s="215">
        <v>66708.3359375</v>
      </c>
      <c r="BB54" s="215">
        <v>787.66668701171875</v>
      </c>
      <c r="BC54" s="215">
        <v>10380</v>
      </c>
      <c r="BD54" s="215">
        <v>5833.66650390625</v>
      </c>
      <c r="BE54" s="215">
        <v>29940.666015625</v>
      </c>
      <c r="BF54" s="215">
        <v>298.33334350585938</v>
      </c>
      <c r="BG54" s="215">
        <v>2755</v>
      </c>
      <c r="BH54" s="215">
        <v>6566.66650390625</v>
      </c>
      <c r="BI54" s="215">
        <v>34994.33203125</v>
      </c>
      <c r="BJ54" s="215">
        <v>2345</v>
      </c>
      <c r="BK54" s="215">
        <v>9657</v>
      </c>
      <c r="BL54" s="215">
        <v>17530</v>
      </c>
      <c r="BM54" s="215">
        <v>413514.65625</v>
      </c>
      <c r="BN54" s="215">
        <v>26697.666015625</v>
      </c>
      <c r="BO54" s="215">
        <v>110338</v>
      </c>
      <c r="BP54" s="215">
        <v>74222</v>
      </c>
      <c r="BQ54" s="215">
        <v>237144.671875</v>
      </c>
      <c r="BR54" s="215">
        <v>221714</v>
      </c>
      <c r="BS54" s="215">
        <v>285220</v>
      </c>
      <c r="BT54" s="215">
        <v>86518</v>
      </c>
      <c r="BU54" s="215">
        <v>118849</v>
      </c>
      <c r="BV54" s="215">
        <v>14902</v>
      </c>
      <c r="BW54" s="215">
        <v>261857</v>
      </c>
      <c r="BX54" s="215">
        <v>1028</v>
      </c>
      <c r="BY54" s="215">
        <v>5399.66650390625</v>
      </c>
      <c r="BZ54" s="215">
        <v>4719.66650390625</v>
      </c>
      <c r="CA54" s="215">
        <v>8185</v>
      </c>
      <c r="CB54" s="215">
        <v>18306</v>
      </c>
      <c r="CC54" s="215">
        <v>60512.33203125</v>
      </c>
      <c r="CD54" s="215">
        <v>28751.666015625</v>
      </c>
      <c r="CE54" s="215">
        <v>65798.3359375</v>
      </c>
      <c r="CF54" s="215">
        <v>40045.66796875</v>
      </c>
      <c r="CG54" s="215">
        <v>46882.66796875</v>
      </c>
      <c r="CH54" s="215">
        <v>23487.666015625</v>
      </c>
      <c r="CI54" s="215">
        <v>25294.333984375</v>
      </c>
      <c r="CJ54" s="215">
        <v>6653.66650390625</v>
      </c>
      <c r="CK54" s="215">
        <v>7072.33349609375</v>
      </c>
      <c r="CL54" s="215">
        <v>41972.33203125</v>
      </c>
      <c r="CM54" s="215">
        <v>99336.6640625</v>
      </c>
      <c r="CN54" s="215">
        <v>2355.666748046875</v>
      </c>
      <c r="CO54" s="215">
        <v>9899.3330078125</v>
      </c>
      <c r="CP54" s="215">
        <v>20458</v>
      </c>
      <c r="CQ54" s="215">
        <v>42533.33203125</v>
      </c>
      <c r="CR54" s="215">
        <v>2857.666748046875</v>
      </c>
      <c r="CS54" s="215">
        <v>2232.666748046875</v>
      </c>
      <c r="CT54" s="215">
        <v>195964</v>
      </c>
      <c r="CU54" s="215">
        <v>357379.65625</v>
      </c>
      <c r="CV54" s="215">
        <v>30229.666015625</v>
      </c>
      <c r="CW54" s="215">
        <v>85285.3359375</v>
      </c>
      <c r="CX54" s="215">
        <v>279533.34375</v>
      </c>
      <c r="CY54" s="215">
        <v>98351.3359375</v>
      </c>
      <c r="CZ54" s="215">
        <v>155720.671875</v>
      </c>
      <c r="DA54" s="215">
        <v>60607.33203125</v>
      </c>
      <c r="DB54" s="215">
        <v>1690.3333740234375</v>
      </c>
      <c r="DC54" s="215">
        <v>21695.666015625</v>
      </c>
      <c r="DD54" s="215">
        <v>88009.6640625</v>
      </c>
      <c r="DE54" s="215">
        <v>69626.3359375</v>
      </c>
      <c r="DF54" s="215">
        <v>36008.33203125</v>
      </c>
      <c r="DG54" s="215">
        <v>57710.66796875</v>
      </c>
      <c r="DH54" s="215">
        <v>34382.66796875</v>
      </c>
      <c r="DI54" s="215">
        <v>43477.66796875</v>
      </c>
      <c r="DJ54" s="215">
        <v>734.33331298828125</v>
      </c>
      <c r="DK54" s="215">
        <v>1042.6666259765625</v>
      </c>
    </row>
    <row r="55" spans="1:115" x14ac:dyDescent="0.25">
      <c r="A55" s="214" t="s">
        <v>452</v>
      </c>
      <c r="B55" s="215">
        <v>39432</v>
      </c>
      <c r="C55" s="215">
        <v>291876</v>
      </c>
      <c r="D55" s="215">
        <v>606.33331298828125</v>
      </c>
      <c r="E55" s="215">
        <v>11553.6669921875</v>
      </c>
      <c r="F55" s="215">
        <v>2361</v>
      </c>
      <c r="G55" s="215">
        <v>13619.6669921875</v>
      </c>
      <c r="H55" s="215">
        <v>3927</v>
      </c>
      <c r="I55" s="215">
        <v>45745.33203125</v>
      </c>
      <c r="J55" s="215">
        <v>584.33331298828125</v>
      </c>
      <c r="K55" s="215">
        <v>6263</v>
      </c>
      <c r="L55" s="215">
        <v>860.66668701171875</v>
      </c>
      <c r="M55" s="215">
        <v>11164.6669921875</v>
      </c>
      <c r="N55" s="215">
        <v>66121.6640625</v>
      </c>
      <c r="O55" s="215">
        <v>264828</v>
      </c>
      <c r="P55" s="215">
        <v>1340.3333740234375</v>
      </c>
      <c r="Q55" s="215">
        <v>5937.33349609375</v>
      </c>
      <c r="R55" s="215">
        <v>18624</v>
      </c>
      <c r="S55" s="215">
        <v>48466.33203125</v>
      </c>
      <c r="T55" s="215">
        <v>28895</v>
      </c>
      <c r="U55" s="215">
        <v>19264</v>
      </c>
      <c r="V55" s="215">
        <v>9258.6669921875</v>
      </c>
      <c r="W55" s="215">
        <v>31816</v>
      </c>
      <c r="X55" s="215">
        <v>2054</v>
      </c>
      <c r="Y55" s="215">
        <v>30136</v>
      </c>
      <c r="Z55" s="215">
        <v>4504.66650390625</v>
      </c>
      <c r="AA55" s="215">
        <v>29611.666015625</v>
      </c>
      <c r="AB55" s="215">
        <v>14411.3330078125</v>
      </c>
      <c r="AC55" s="215">
        <v>36444.66796875</v>
      </c>
      <c r="AD55" s="215">
        <v>1972</v>
      </c>
      <c r="AE55" s="215">
        <v>8472.3330078125</v>
      </c>
      <c r="AF55" s="215">
        <v>26576.666015625</v>
      </c>
      <c r="AG55" s="215">
        <v>68553</v>
      </c>
      <c r="AH55" s="215">
        <v>8110.66650390625</v>
      </c>
      <c r="AI55" s="215">
        <v>56039</v>
      </c>
      <c r="AJ55" s="215">
        <v>3049.333251953125</v>
      </c>
      <c r="AK55" s="215">
        <v>40316.66796875</v>
      </c>
      <c r="AL55" s="215">
        <v>2558.333251953125</v>
      </c>
      <c r="AM55" s="215">
        <v>39171.66796875</v>
      </c>
      <c r="AN55" s="215">
        <v>7690.66650390625</v>
      </c>
      <c r="AO55" s="215">
        <v>86364.6640625</v>
      </c>
      <c r="AP55" s="215">
        <v>6160.33349609375</v>
      </c>
      <c r="AQ55" s="215">
        <v>60375</v>
      </c>
      <c r="AR55" s="215">
        <v>819</v>
      </c>
      <c r="AS55" s="215">
        <v>2401.666748046875</v>
      </c>
      <c r="AT55" s="215">
        <v>2670.666748046875</v>
      </c>
      <c r="AU55" s="215">
        <v>18023.666015625</v>
      </c>
      <c r="AV55" s="215">
        <v>1584</v>
      </c>
      <c r="AW55" s="215">
        <v>4618.66650390625</v>
      </c>
      <c r="AX55" s="215">
        <v>1992.6666259765625</v>
      </c>
      <c r="AY55" s="215">
        <v>6239.66650390625</v>
      </c>
      <c r="AZ55" s="215">
        <v>6883.66650390625</v>
      </c>
      <c r="BA55" s="215">
        <v>68733</v>
      </c>
      <c r="BB55" s="215">
        <v>860</v>
      </c>
      <c r="BC55" s="215">
        <v>10647</v>
      </c>
      <c r="BD55" s="215">
        <v>5845.66650390625</v>
      </c>
      <c r="BE55" s="215">
        <v>30204</v>
      </c>
      <c r="BF55" s="215">
        <v>337</v>
      </c>
      <c r="BG55" s="215">
        <v>3019.333251953125</v>
      </c>
      <c r="BH55" s="215">
        <v>6603.66650390625</v>
      </c>
      <c r="BI55" s="215">
        <v>35402</v>
      </c>
      <c r="BJ55" s="215">
        <v>2370.333251953125</v>
      </c>
      <c r="BK55" s="215">
        <v>9848.3330078125</v>
      </c>
      <c r="BL55" s="215">
        <v>18233</v>
      </c>
      <c r="BM55" s="215">
        <v>410199.65625</v>
      </c>
      <c r="BN55" s="215">
        <v>27832</v>
      </c>
      <c r="BO55" s="215">
        <v>113436.6640625</v>
      </c>
      <c r="BP55" s="215">
        <v>77613</v>
      </c>
      <c r="BQ55" s="215">
        <v>242473.328125</v>
      </c>
      <c r="BR55" s="215">
        <v>231866.671875</v>
      </c>
      <c r="BS55" s="215">
        <v>293586</v>
      </c>
      <c r="BT55" s="215">
        <v>94378.3359375</v>
      </c>
      <c r="BU55" s="215">
        <v>125828.3359375</v>
      </c>
      <c r="BV55" s="215">
        <v>15487.6669921875</v>
      </c>
      <c r="BW55" s="215">
        <v>268855</v>
      </c>
      <c r="BX55" s="215">
        <v>1100.3333740234375</v>
      </c>
      <c r="BY55" s="215">
        <v>5519</v>
      </c>
      <c r="BZ55" s="215">
        <v>4747.33349609375</v>
      </c>
      <c r="CA55" s="215">
        <v>8158.66650390625</v>
      </c>
      <c r="CB55" s="215">
        <v>19161.666015625</v>
      </c>
      <c r="CC55" s="215">
        <v>62334</v>
      </c>
      <c r="CD55" s="215">
        <v>29194</v>
      </c>
      <c r="CE55" s="215">
        <v>66412</v>
      </c>
      <c r="CF55" s="215">
        <v>40951.66796875</v>
      </c>
      <c r="CG55" s="215">
        <v>47181.33203125</v>
      </c>
      <c r="CH55" s="215">
        <v>23844</v>
      </c>
      <c r="CI55" s="215">
        <v>25487.666015625</v>
      </c>
      <c r="CJ55" s="215">
        <v>6831.33349609375</v>
      </c>
      <c r="CK55" s="215">
        <v>7206.33349609375</v>
      </c>
      <c r="CL55" s="215">
        <v>44834.33203125</v>
      </c>
      <c r="CM55" s="215">
        <v>103858.6640625</v>
      </c>
      <c r="CN55" s="215">
        <v>2413</v>
      </c>
      <c r="CO55" s="215">
        <v>10046.6669921875</v>
      </c>
      <c r="CP55" s="215">
        <v>21456.333984375</v>
      </c>
      <c r="CQ55" s="215">
        <v>44313.66796875</v>
      </c>
      <c r="CR55" s="215">
        <v>2960.333251953125</v>
      </c>
      <c r="CS55" s="215">
        <v>2356</v>
      </c>
      <c r="CT55" s="215">
        <v>198346.328125</v>
      </c>
      <c r="CU55" s="215">
        <v>360759.65625</v>
      </c>
      <c r="CV55" s="215">
        <v>28709.333984375</v>
      </c>
      <c r="CW55" s="215">
        <v>88815.6640625</v>
      </c>
      <c r="CX55" s="215">
        <v>268010</v>
      </c>
      <c r="CY55" s="215">
        <v>94193</v>
      </c>
      <c r="CZ55" s="215">
        <v>160315</v>
      </c>
      <c r="DA55" s="215">
        <v>62544</v>
      </c>
      <c r="DB55" s="215">
        <v>1642.6666259765625</v>
      </c>
      <c r="DC55" s="215">
        <v>22276.333984375</v>
      </c>
      <c r="DD55" s="215">
        <v>89002</v>
      </c>
      <c r="DE55" s="215">
        <v>70920</v>
      </c>
      <c r="DF55" s="215">
        <v>37757.66796875</v>
      </c>
      <c r="DG55" s="215">
        <v>59322</v>
      </c>
      <c r="DH55" s="215">
        <v>35413</v>
      </c>
      <c r="DI55" s="215">
        <v>44122</v>
      </c>
      <c r="DJ55" s="215">
        <v>646</v>
      </c>
      <c r="DK55" s="215">
        <v>923</v>
      </c>
    </row>
    <row r="56" spans="1:115" x14ac:dyDescent="0.25">
      <c r="A56" s="214" t="s">
        <v>453</v>
      </c>
      <c r="B56" s="215">
        <v>36876.33203125</v>
      </c>
      <c r="C56" s="215">
        <v>297112.34375</v>
      </c>
      <c r="D56" s="215">
        <v>658.33331298828125</v>
      </c>
      <c r="E56" s="215">
        <v>12011</v>
      </c>
      <c r="F56" s="215">
        <v>2298.666748046875</v>
      </c>
      <c r="G56" s="215">
        <v>14645.3330078125</v>
      </c>
      <c r="H56" s="215">
        <v>4037</v>
      </c>
      <c r="I56" s="215">
        <v>46339.66796875</v>
      </c>
      <c r="J56" s="215">
        <v>608.33331298828125</v>
      </c>
      <c r="K56" s="215">
        <v>6559.33349609375</v>
      </c>
      <c r="L56" s="215">
        <v>863</v>
      </c>
      <c r="M56" s="215">
        <v>11214.3330078125</v>
      </c>
      <c r="N56" s="215">
        <v>63393</v>
      </c>
      <c r="O56" s="215">
        <v>266382.65625</v>
      </c>
      <c r="P56" s="215">
        <v>1677.3333740234375</v>
      </c>
      <c r="Q56" s="215">
        <v>6598.33349609375</v>
      </c>
      <c r="R56" s="215">
        <v>18814.333984375</v>
      </c>
      <c r="S56" s="215">
        <v>49405</v>
      </c>
      <c r="T56" s="215">
        <v>29261</v>
      </c>
      <c r="U56" s="215">
        <v>19883</v>
      </c>
      <c r="V56" s="215">
        <v>9931</v>
      </c>
      <c r="W56" s="215">
        <v>32436.666015625</v>
      </c>
      <c r="X56" s="215">
        <v>2055.333251953125</v>
      </c>
      <c r="Y56" s="215">
        <v>30540.666015625</v>
      </c>
      <c r="Z56" s="215">
        <v>4499.66650390625</v>
      </c>
      <c r="AA56" s="215">
        <v>29689.333984375</v>
      </c>
      <c r="AB56" s="215">
        <v>14582.6669921875</v>
      </c>
      <c r="AC56" s="215">
        <v>36599.33203125</v>
      </c>
      <c r="AD56" s="215">
        <v>1918.6666259765625</v>
      </c>
      <c r="AE56" s="215">
        <v>8367</v>
      </c>
      <c r="AF56" s="215">
        <v>26849.666015625</v>
      </c>
      <c r="AG56" s="215">
        <v>69318.3359375</v>
      </c>
      <c r="AH56" s="215">
        <v>8303</v>
      </c>
      <c r="AI56" s="215">
        <v>56590.66796875</v>
      </c>
      <c r="AJ56" s="215">
        <v>3108</v>
      </c>
      <c r="AK56" s="215">
        <v>41094.66796875</v>
      </c>
      <c r="AL56" s="215">
        <v>2569</v>
      </c>
      <c r="AM56" s="215">
        <v>39466.66796875</v>
      </c>
      <c r="AN56" s="215">
        <v>7792.33349609375</v>
      </c>
      <c r="AO56" s="215">
        <v>87374.3359375</v>
      </c>
      <c r="AP56" s="215">
        <v>6328.66650390625</v>
      </c>
      <c r="AQ56" s="215">
        <v>61261.66796875</v>
      </c>
      <c r="AR56" s="215">
        <v>878.33331298828125</v>
      </c>
      <c r="AS56" s="215">
        <v>2516.666748046875</v>
      </c>
      <c r="AT56" s="215">
        <v>2795</v>
      </c>
      <c r="AU56" s="215">
        <v>18424.666015625</v>
      </c>
      <c r="AV56" s="215">
        <v>1684.3333740234375</v>
      </c>
      <c r="AW56" s="215">
        <v>4827.66650390625</v>
      </c>
      <c r="AX56" s="215">
        <v>2052.666748046875</v>
      </c>
      <c r="AY56" s="215">
        <v>6423.66650390625</v>
      </c>
      <c r="AZ56" s="215">
        <v>7195.33349609375</v>
      </c>
      <c r="BA56" s="215">
        <v>72160.6640625</v>
      </c>
      <c r="BB56" s="215">
        <v>911.66668701171875</v>
      </c>
      <c r="BC56" s="215">
        <v>10930</v>
      </c>
      <c r="BD56" s="215">
        <v>6015.33349609375</v>
      </c>
      <c r="BE56" s="215">
        <v>30716.666015625</v>
      </c>
      <c r="BF56" s="215">
        <v>348.66665649414063</v>
      </c>
      <c r="BG56" s="215">
        <v>3053.666748046875</v>
      </c>
      <c r="BH56" s="215">
        <v>6680.33349609375</v>
      </c>
      <c r="BI56" s="215">
        <v>35692.66796875</v>
      </c>
      <c r="BJ56" s="215">
        <v>2385</v>
      </c>
      <c r="BK56" s="215">
        <v>9862.6669921875</v>
      </c>
      <c r="BL56" s="215">
        <v>18247.666015625</v>
      </c>
      <c r="BM56" s="215">
        <v>415893.34375</v>
      </c>
      <c r="BN56" s="215">
        <v>28144.333984375</v>
      </c>
      <c r="BO56" s="215">
        <v>114957.3359375</v>
      </c>
      <c r="BP56" s="215">
        <v>78502.6640625</v>
      </c>
      <c r="BQ56" s="215">
        <v>247046.328125</v>
      </c>
      <c r="BR56" s="215">
        <v>232522.671875</v>
      </c>
      <c r="BS56" s="215">
        <v>295573.34375</v>
      </c>
      <c r="BT56" s="215">
        <v>90028.6640625</v>
      </c>
      <c r="BU56" s="215">
        <v>120889.6640625</v>
      </c>
      <c r="BV56" s="215">
        <v>15576</v>
      </c>
      <c r="BW56" s="215">
        <v>272566</v>
      </c>
      <c r="BX56" s="215">
        <v>1087</v>
      </c>
      <c r="BY56" s="215">
        <v>5957.33349609375</v>
      </c>
      <c r="BZ56" s="215">
        <v>4793</v>
      </c>
      <c r="CA56" s="215">
        <v>8245</v>
      </c>
      <c r="CB56" s="215">
        <v>19354</v>
      </c>
      <c r="CC56" s="215">
        <v>64738</v>
      </c>
      <c r="CD56" s="215">
        <v>29407.666015625</v>
      </c>
      <c r="CE56" s="215">
        <v>66740</v>
      </c>
      <c r="CF56" s="215">
        <v>42051.33203125</v>
      </c>
      <c r="CG56" s="215">
        <v>47766</v>
      </c>
      <c r="CH56" s="215">
        <v>23958.333984375</v>
      </c>
      <c r="CI56" s="215">
        <v>25931.666015625</v>
      </c>
      <c r="CJ56" s="215">
        <v>7061</v>
      </c>
      <c r="CK56" s="215">
        <v>7353.33349609375</v>
      </c>
      <c r="CL56" s="215">
        <v>42874.33203125</v>
      </c>
      <c r="CM56" s="215">
        <v>100733.6640625</v>
      </c>
      <c r="CN56" s="215">
        <v>2469</v>
      </c>
      <c r="CO56" s="215">
        <v>10401</v>
      </c>
      <c r="CP56" s="215">
        <v>22421.666015625</v>
      </c>
      <c r="CQ56" s="215">
        <v>46184.33203125</v>
      </c>
      <c r="CR56" s="215">
        <v>3118</v>
      </c>
      <c r="CS56" s="215">
        <v>2426.333251953125</v>
      </c>
      <c r="CT56" s="215">
        <v>203250.671875</v>
      </c>
      <c r="CU56" s="215">
        <v>361981</v>
      </c>
      <c r="CV56" s="215">
        <v>27328.666015625</v>
      </c>
      <c r="CW56" s="215">
        <v>80738</v>
      </c>
      <c r="CX56" s="215">
        <v>285846</v>
      </c>
      <c r="CY56" s="215">
        <v>100195.6640625</v>
      </c>
      <c r="CZ56" s="215">
        <v>162789</v>
      </c>
      <c r="DA56" s="215">
        <v>63329.66796875</v>
      </c>
      <c r="DB56" s="215">
        <v>1535.6666259765625</v>
      </c>
      <c r="DC56" s="215">
        <v>22015</v>
      </c>
      <c r="DD56" s="215">
        <v>90199.6640625</v>
      </c>
      <c r="DE56" s="215">
        <v>71301.3359375</v>
      </c>
      <c r="DF56" s="215">
        <v>37498.66796875</v>
      </c>
      <c r="DG56" s="215">
        <v>59157.33203125</v>
      </c>
      <c r="DH56" s="215">
        <v>35169.66796875</v>
      </c>
      <c r="DI56" s="215">
        <v>43215.33203125</v>
      </c>
      <c r="DJ56" s="215">
        <v>539.66668701171875</v>
      </c>
      <c r="DK56" s="215">
        <v>829</v>
      </c>
    </row>
    <row r="57" spans="1:115" x14ac:dyDescent="0.25">
      <c r="A57" s="214" t="s">
        <v>454</v>
      </c>
      <c r="B57" s="215">
        <v>32603.666015625</v>
      </c>
      <c r="C57" s="215">
        <v>286637.34375</v>
      </c>
      <c r="D57" s="215">
        <v>676.33331298828125</v>
      </c>
      <c r="E57" s="215">
        <v>11971.3330078125</v>
      </c>
      <c r="F57" s="215">
        <v>2152</v>
      </c>
      <c r="G57" s="215">
        <v>13813.3330078125</v>
      </c>
      <c r="H57" s="215">
        <v>4112.66650390625</v>
      </c>
      <c r="I57" s="215">
        <v>46824</v>
      </c>
      <c r="J57" s="215">
        <v>656.33331298828125</v>
      </c>
      <c r="K57" s="215">
        <v>6861.33349609375</v>
      </c>
      <c r="L57" s="215">
        <v>864.66668701171875</v>
      </c>
      <c r="M57" s="215">
        <v>11187</v>
      </c>
      <c r="N57" s="215">
        <v>61713</v>
      </c>
      <c r="O57" s="215">
        <v>268134.65625</v>
      </c>
      <c r="P57" s="215">
        <v>1223</v>
      </c>
      <c r="Q57" s="215">
        <v>5513</v>
      </c>
      <c r="R57" s="215">
        <v>18808.666015625</v>
      </c>
      <c r="S57" s="215">
        <v>48384</v>
      </c>
      <c r="T57" s="215">
        <v>29324</v>
      </c>
      <c r="U57" s="215">
        <v>20096</v>
      </c>
      <c r="V57" s="215">
        <v>10227</v>
      </c>
      <c r="W57" s="215">
        <v>32098</v>
      </c>
      <c r="X57" s="215">
        <v>2086.333251953125</v>
      </c>
      <c r="Y57" s="215">
        <v>30594.666015625</v>
      </c>
      <c r="Z57" s="215">
        <v>4557</v>
      </c>
      <c r="AA57" s="215">
        <v>29942.666015625</v>
      </c>
      <c r="AB57" s="215">
        <v>14576.6669921875</v>
      </c>
      <c r="AC57" s="215">
        <v>36630.33203125</v>
      </c>
      <c r="AD57" s="215">
        <v>1898</v>
      </c>
      <c r="AE57" s="215">
        <v>8263.3330078125</v>
      </c>
      <c r="AF57" s="215">
        <v>27099.333984375</v>
      </c>
      <c r="AG57" s="215">
        <v>69898.3359375</v>
      </c>
      <c r="AH57" s="215">
        <v>8407</v>
      </c>
      <c r="AI57" s="215">
        <v>56662.33203125</v>
      </c>
      <c r="AJ57" s="215">
        <v>3164.333251953125</v>
      </c>
      <c r="AK57" s="215">
        <v>41739.33203125</v>
      </c>
      <c r="AL57" s="215">
        <v>2648.333251953125</v>
      </c>
      <c r="AM57" s="215">
        <v>39820.66796875</v>
      </c>
      <c r="AN57" s="215">
        <v>7862.33349609375</v>
      </c>
      <c r="AO57" s="215">
        <v>87544</v>
      </c>
      <c r="AP57" s="215">
        <v>6474.33349609375</v>
      </c>
      <c r="AQ57" s="215">
        <v>61327.33203125</v>
      </c>
      <c r="AR57" s="215">
        <v>918.33331298828125</v>
      </c>
      <c r="AS57" s="215">
        <v>2514</v>
      </c>
      <c r="AT57" s="215">
        <v>2817.666748046875</v>
      </c>
      <c r="AU57" s="215">
        <v>18762</v>
      </c>
      <c r="AV57" s="215">
        <v>1820.6666259765625</v>
      </c>
      <c r="AW57" s="215">
        <v>5184.33349609375</v>
      </c>
      <c r="AX57" s="215">
        <v>2075</v>
      </c>
      <c r="AY57" s="215">
        <v>6501.33349609375</v>
      </c>
      <c r="AZ57" s="215">
        <v>7426</v>
      </c>
      <c r="BA57" s="215">
        <v>74677</v>
      </c>
      <c r="BB57" s="215">
        <v>920</v>
      </c>
      <c r="BC57" s="215">
        <v>11027.3330078125</v>
      </c>
      <c r="BD57" s="215">
        <v>6047.33349609375</v>
      </c>
      <c r="BE57" s="215">
        <v>30929.333984375</v>
      </c>
      <c r="BF57" s="215">
        <v>371.66665649414063</v>
      </c>
      <c r="BG57" s="215">
        <v>3101</v>
      </c>
      <c r="BH57" s="215">
        <v>6730.33349609375</v>
      </c>
      <c r="BI57" s="215">
        <v>35769.66796875</v>
      </c>
      <c r="BJ57" s="215">
        <v>2388</v>
      </c>
      <c r="BK57" s="215">
        <v>9787.3330078125</v>
      </c>
      <c r="BL57" s="215">
        <v>18502.333984375</v>
      </c>
      <c r="BM57" s="215">
        <v>406389.65625</v>
      </c>
      <c r="BN57" s="215">
        <v>28606.666015625</v>
      </c>
      <c r="BO57" s="215">
        <v>116118.3359375</v>
      </c>
      <c r="BP57" s="215">
        <v>78857</v>
      </c>
      <c r="BQ57" s="215">
        <v>248661</v>
      </c>
      <c r="BR57" s="215">
        <v>237567</v>
      </c>
      <c r="BS57" s="215">
        <v>299613.65625</v>
      </c>
      <c r="BT57" s="215">
        <v>93296</v>
      </c>
      <c r="BU57" s="215">
        <v>123592.6640625</v>
      </c>
      <c r="BV57" s="215">
        <v>15699.6669921875</v>
      </c>
      <c r="BW57" s="215">
        <v>275270.65625</v>
      </c>
      <c r="BX57" s="215">
        <v>1101</v>
      </c>
      <c r="BY57" s="215">
        <v>5974</v>
      </c>
      <c r="BZ57" s="215">
        <v>4996.66650390625</v>
      </c>
      <c r="CA57" s="215">
        <v>8520</v>
      </c>
      <c r="CB57" s="215">
        <v>19973</v>
      </c>
      <c r="CC57" s="215">
        <v>66068.3359375</v>
      </c>
      <c r="CD57" s="215">
        <v>29584</v>
      </c>
      <c r="CE57" s="215">
        <v>67482.3359375</v>
      </c>
      <c r="CF57" s="215">
        <v>42463.33203125</v>
      </c>
      <c r="CG57" s="215">
        <v>47873.33203125</v>
      </c>
      <c r="CH57" s="215">
        <v>24053.333984375</v>
      </c>
      <c r="CI57" s="215">
        <v>26128</v>
      </c>
      <c r="CJ57" s="215">
        <v>7306.66650390625</v>
      </c>
      <c r="CK57" s="215">
        <v>7539.33349609375</v>
      </c>
      <c r="CL57" s="215">
        <v>43208.66796875</v>
      </c>
      <c r="CM57" s="215">
        <v>100506</v>
      </c>
      <c r="CN57" s="215">
        <v>2426.666748046875</v>
      </c>
      <c r="CO57" s="215">
        <v>10486.3330078125</v>
      </c>
      <c r="CP57" s="215">
        <v>22278.333984375</v>
      </c>
      <c r="CQ57" s="215">
        <v>47247</v>
      </c>
      <c r="CR57" s="215">
        <v>3216.666748046875</v>
      </c>
      <c r="CS57" s="215">
        <v>2449</v>
      </c>
      <c r="CT57" s="215">
        <v>206226</v>
      </c>
      <c r="CU57" s="215">
        <v>360205.65625</v>
      </c>
      <c r="CV57" s="215">
        <v>24407.333984375</v>
      </c>
      <c r="CW57" s="215">
        <v>71822.6640625</v>
      </c>
      <c r="CX57" s="215">
        <v>288246</v>
      </c>
      <c r="CY57" s="215">
        <v>101237</v>
      </c>
      <c r="CZ57" s="215">
        <v>165890.671875</v>
      </c>
      <c r="DA57" s="215">
        <v>64423.66796875</v>
      </c>
      <c r="DB57" s="215">
        <v>1403</v>
      </c>
      <c r="DC57" s="215">
        <v>21748.333984375</v>
      </c>
      <c r="DD57" s="215">
        <v>91162</v>
      </c>
      <c r="DE57" s="215">
        <v>71453.6640625</v>
      </c>
      <c r="DF57" s="215">
        <v>39472</v>
      </c>
      <c r="DG57" s="215">
        <v>60855</v>
      </c>
      <c r="DH57" s="215">
        <v>35072.33203125</v>
      </c>
      <c r="DI57" s="215">
        <v>42493.66796875</v>
      </c>
      <c r="DJ57" s="215">
        <v>497</v>
      </c>
      <c r="DK57" s="215">
        <v>776.33331298828125</v>
      </c>
    </row>
    <row r="58" spans="1:115" x14ac:dyDescent="0.25">
      <c r="A58" s="214" t="s">
        <v>455</v>
      </c>
      <c r="B58" s="215">
        <v>40052.66796875</v>
      </c>
      <c r="C58" s="215">
        <v>291509.65625</v>
      </c>
      <c r="D58" s="215">
        <v>700.66668701171875</v>
      </c>
      <c r="E58" s="215">
        <v>11388.3330078125</v>
      </c>
      <c r="F58" s="215">
        <v>2164.666748046875</v>
      </c>
      <c r="G58" s="215">
        <v>12927.3330078125</v>
      </c>
      <c r="H58" s="215">
        <v>4156</v>
      </c>
      <c r="I58" s="215">
        <v>47180.33203125</v>
      </c>
      <c r="J58" s="215">
        <v>672.33331298828125</v>
      </c>
      <c r="K58" s="215">
        <v>6910.66650390625</v>
      </c>
      <c r="L58" s="215">
        <v>847</v>
      </c>
      <c r="M58" s="215">
        <v>10925</v>
      </c>
      <c r="N58" s="215">
        <v>62824.66796875</v>
      </c>
      <c r="O58" s="215">
        <v>269770.34375</v>
      </c>
      <c r="P58" s="215">
        <v>881</v>
      </c>
      <c r="Q58" s="215">
        <v>5239.33349609375</v>
      </c>
      <c r="R58" s="215">
        <v>18481.666015625</v>
      </c>
      <c r="S58" s="215">
        <v>47152</v>
      </c>
      <c r="T58" s="215">
        <v>29095.666015625</v>
      </c>
      <c r="U58" s="215">
        <v>19811.333984375</v>
      </c>
      <c r="V58" s="215">
        <v>10428.3330078125</v>
      </c>
      <c r="W58" s="215">
        <v>31256.333984375</v>
      </c>
      <c r="X58" s="215">
        <v>2113.333251953125</v>
      </c>
      <c r="Y58" s="215">
        <v>29941.666015625</v>
      </c>
      <c r="Z58" s="215">
        <v>4647.33349609375</v>
      </c>
      <c r="AA58" s="215">
        <v>29953.333984375</v>
      </c>
      <c r="AB58" s="215">
        <v>14835.6669921875</v>
      </c>
      <c r="AC58" s="215">
        <v>36600.66796875</v>
      </c>
      <c r="AD58" s="215">
        <v>1926.6666259765625</v>
      </c>
      <c r="AE58" s="215">
        <v>8232.6669921875</v>
      </c>
      <c r="AF58" s="215">
        <v>27286.666015625</v>
      </c>
      <c r="AG58" s="215">
        <v>69868.3359375</v>
      </c>
      <c r="AH58" s="215">
        <v>8437</v>
      </c>
      <c r="AI58" s="215">
        <v>56006</v>
      </c>
      <c r="AJ58" s="215">
        <v>3162.666748046875</v>
      </c>
      <c r="AK58" s="215">
        <v>41897.33203125</v>
      </c>
      <c r="AL58" s="215">
        <v>2666.666748046875</v>
      </c>
      <c r="AM58" s="215">
        <v>39432.33203125</v>
      </c>
      <c r="AN58" s="215">
        <v>7776.33349609375</v>
      </c>
      <c r="AO58" s="215">
        <v>86496.3359375</v>
      </c>
      <c r="AP58" s="215">
        <v>6467.33349609375</v>
      </c>
      <c r="AQ58" s="215">
        <v>60744</v>
      </c>
      <c r="AR58" s="215">
        <v>891.33331298828125</v>
      </c>
      <c r="AS58" s="215">
        <v>2406.333251953125</v>
      </c>
      <c r="AT58" s="215">
        <v>2806.333251953125</v>
      </c>
      <c r="AU58" s="215">
        <v>18618</v>
      </c>
      <c r="AV58" s="215">
        <v>1830.3333740234375</v>
      </c>
      <c r="AW58" s="215">
        <v>5215</v>
      </c>
      <c r="AX58" s="215">
        <v>2094</v>
      </c>
      <c r="AY58" s="215">
        <v>6465.33349609375</v>
      </c>
      <c r="AZ58" s="215">
        <v>7486.33349609375</v>
      </c>
      <c r="BA58" s="215">
        <v>74490.3359375</v>
      </c>
      <c r="BB58" s="215">
        <v>892.66668701171875</v>
      </c>
      <c r="BC58" s="215">
        <v>10898.6669921875</v>
      </c>
      <c r="BD58" s="215">
        <v>5960.66650390625</v>
      </c>
      <c r="BE58" s="215">
        <v>30566.333984375</v>
      </c>
      <c r="BF58" s="215">
        <v>376.33334350585938</v>
      </c>
      <c r="BG58" s="215">
        <v>3099</v>
      </c>
      <c r="BH58" s="215">
        <v>6775.66650390625</v>
      </c>
      <c r="BI58" s="215">
        <v>35676.66796875</v>
      </c>
      <c r="BJ58" s="215">
        <v>2399</v>
      </c>
      <c r="BK58" s="215">
        <v>9807.3330078125</v>
      </c>
      <c r="BL58" s="215">
        <v>18590</v>
      </c>
      <c r="BM58" s="215">
        <v>398816.65625</v>
      </c>
      <c r="BN58" s="215">
        <v>29108.666015625</v>
      </c>
      <c r="BO58" s="215">
        <v>117123</v>
      </c>
      <c r="BP58" s="215">
        <v>80138.3359375</v>
      </c>
      <c r="BQ58" s="215">
        <v>250494</v>
      </c>
      <c r="BR58" s="215">
        <v>243008.328125</v>
      </c>
      <c r="BS58" s="215">
        <v>300465.65625</v>
      </c>
      <c r="BT58" s="215">
        <v>96945</v>
      </c>
      <c r="BU58" s="215">
        <v>126531.6640625</v>
      </c>
      <c r="BV58" s="215">
        <v>16007.3330078125</v>
      </c>
      <c r="BW58" s="215">
        <v>277519.65625</v>
      </c>
      <c r="BX58" s="215">
        <v>1144.6666259765625</v>
      </c>
      <c r="BY58" s="215">
        <v>6090</v>
      </c>
      <c r="BZ58" s="215">
        <v>4866.33349609375</v>
      </c>
      <c r="CA58" s="215">
        <v>8340</v>
      </c>
      <c r="CB58" s="215">
        <v>20719.666015625</v>
      </c>
      <c r="CC58" s="215">
        <v>66073</v>
      </c>
      <c r="CD58" s="215">
        <v>29775.333984375</v>
      </c>
      <c r="CE58" s="215">
        <v>67539.6640625</v>
      </c>
      <c r="CF58" s="215">
        <v>41701.33203125</v>
      </c>
      <c r="CG58" s="215">
        <v>47143.33203125</v>
      </c>
      <c r="CH58" s="215">
        <v>23828</v>
      </c>
      <c r="CI58" s="215">
        <v>25898.333984375</v>
      </c>
      <c r="CJ58" s="215">
        <v>7357</v>
      </c>
      <c r="CK58" s="215">
        <v>7604</v>
      </c>
      <c r="CL58" s="215">
        <v>43461.33203125</v>
      </c>
      <c r="CM58" s="215">
        <v>99816.3359375</v>
      </c>
      <c r="CN58" s="215">
        <v>2302.666748046875</v>
      </c>
      <c r="CO58" s="215">
        <v>10038</v>
      </c>
      <c r="CP58" s="215">
        <v>22373.666015625</v>
      </c>
      <c r="CQ58" s="215">
        <v>47820.66796875</v>
      </c>
      <c r="CR58" s="215">
        <v>3332.333251953125</v>
      </c>
      <c r="CS58" s="215">
        <v>2615.333251953125</v>
      </c>
      <c r="CT58" s="215">
        <v>210222.328125</v>
      </c>
      <c r="CU58" s="215">
        <v>361693</v>
      </c>
      <c r="CV58" s="215">
        <v>24314</v>
      </c>
      <c r="CW58" s="215">
        <v>69181.6640625</v>
      </c>
      <c r="CX58" s="215">
        <v>290956.65625</v>
      </c>
      <c r="CY58" s="215">
        <v>102556.3359375</v>
      </c>
      <c r="CZ58" s="215">
        <v>167448</v>
      </c>
      <c r="DA58" s="215">
        <v>64797.66796875</v>
      </c>
      <c r="DB58" s="215">
        <v>1245.3333740234375</v>
      </c>
      <c r="DC58" s="215">
        <v>21984.666015625</v>
      </c>
      <c r="DD58" s="215">
        <v>92604.6640625</v>
      </c>
      <c r="DE58" s="215">
        <v>73021</v>
      </c>
      <c r="DF58" s="215">
        <v>39288.66796875</v>
      </c>
      <c r="DG58" s="215">
        <v>61762.33203125</v>
      </c>
      <c r="DH58" s="215">
        <v>35265.33203125</v>
      </c>
      <c r="DI58" s="215">
        <v>42354.66796875</v>
      </c>
      <c r="DJ58" s="215">
        <v>474.33334350585938</v>
      </c>
      <c r="DK58" s="215">
        <v>725.33331298828125</v>
      </c>
    </row>
    <row r="59" spans="1:115" x14ac:dyDescent="0.25">
      <c r="A59" s="214" t="s">
        <v>456</v>
      </c>
      <c r="B59" s="215">
        <v>41121.66796875</v>
      </c>
      <c r="C59" s="215">
        <v>294293.34375</v>
      </c>
      <c r="D59" s="215">
        <v>725</v>
      </c>
      <c r="E59" s="215">
        <v>10953.6669921875</v>
      </c>
      <c r="F59" s="215">
        <v>2293</v>
      </c>
      <c r="G59" s="215">
        <v>13202</v>
      </c>
      <c r="H59" s="215">
        <v>4135.66650390625</v>
      </c>
      <c r="I59" s="215">
        <v>46413</v>
      </c>
      <c r="J59" s="215">
        <v>647.66668701171875</v>
      </c>
      <c r="K59" s="215">
        <v>6733</v>
      </c>
      <c r="L59" s="215">
        <v>836.66668701171875</v>
      </c>
      <c r="M59" s="215">
        <v>10648.3330078125</v>
      </c>
      <c r="N59" s="215">
        <v>67922.6640625</v>
      </c>
      <c r="O59" s="215">
        <v>272914.34375</v>
      </c>
      <c r="P59" s="215">
        <v>1390.6666259765625</v>
      </c>
      <c r="Q59" s="215">
        <v>6186</v>
      </c>
      <c r="R59" s="215">
        <v>17941.333984375</v>
      </c>
      <c r="S59" s="215">
        <v>45816.66796875</v>
      </c>
      <c r="T59" s="215">
        <v>28266</v>
      </c>
      <c r="U59" s="215">
        <v>19149.666015625</v>
      </c>
      <c r="V59" s="215">
        <v>10218.3330078125</v>
      </c>
      <c r="W59" s="215">
        <v>30284.666015625</v>
      </c>
      <c r="X59" s="215">
        <v>2062</v>
      </c>
      <c r="Y59" s="215">
        <v>28635.333984375</v>
      </c>
      <c r="Z59" s="215">
        <v>4569.33349609375</v>
      </c>
      <c r="AA59" s="215">
        <v>29558.333984375</v>
      </c>
      <c r="AB59" s="215">
        <v>14428.3330078125</v>
      </c>
      <c r="AC59" s="215">
        <v>36022.33203125</v>
      </c>
      <c r="AD59" s="215">
        <v>1912.6666259765625</v>
      </c>
      <c r="AE59" s="215">
        <v>8175.66650390625</v>
      </c>
      <c r="AF59" s="215">
        <v>27098.666015625</v>
      </c>
      <c r="AG59" s="215">
        <v>68861.6640625</v>
      </c>
      <c r="AH59" s="215">
        <v>8270.6669921875</v>
      </c>
      <c r="AI59" s="215">
        <v>54686.66796875</v>
      </c>
      <c r="AJ59" s="215">
        <v>3114.666748046875</v>
      </c>
      <c r="AK59" s="215">
        <v>40832.66796875</v>
      </c>
      <c r="AL59" s="215">
        <v>2629</v>
      </c>
      <c r="AM59" s="215">
        <v>37996.66796875</v>
      </c>
      <c r="AN59" s="215">
        <v>7510.33349609375</v>
      </c>
      <c r="AO59" s="215">
        <v>82916</v>
      </c>
      <c r="AP59" s="215">
        <v>6316.66650390625</v>
      </c>
      <c r="AQ59" s="215">
        <v>58742</v>
      </c>
      <c r="AR59" s="215">
        <v>836.33331298828125</v>
      </c>
      <c r="AS59" s="215">
        <v>2283.666748046875</v>
      </c>
      <c r="AT59" s="215">
        <v>2707.666748046875</v>
      </c>
      <c r="AU59" s="215">
        <v>18239</v>
      </c>
      <c r="AV59" s="215">
        <v>1464.3333740234375</v>
      </c>
      <c r="AW59" s="215">
        <v>4044.666748046875</v>
      </c>
      <c r="AX59" s="215">
        <v>2060</v>
      </c>
      <c r="AY59" s="215">
        <v>6297.33349609375</v>
      </c>
      <c r="AZ59" s="215">
        <v>7287</v>
      </c>
      <c r="BA59" s="215">
        <v>71199.3359375</v>
      </c>
      <c r="BB59" s="215">
        <v>856.66668701171875</v>
      </c>
      <c r="BC59" s="215">
        <v>10497</v>
      </c>
      <c r="BD59" s="215">
        <v>5835</v>
      </c>
      <c r="BE59" s="215">
        <v>29565</v>
      </c>
      <c r="BF59" s="215">
        <v>319</v>
      </c>
      <c r="BG59" s="215">
        <v>2927</v>
      </c>
      <c r="BH59" s="215">
        <v>6787.66650390625</v>
      </c>
      <c r="BI59" s="215">
        <v>35693</v>
      </c>
      <c r="BJ59" s="215">
        <v>2423</v>
      </c>
      <c r="BK59" s="215">
        <v>9863.6669921875</v>
      </c>
      <c r="BL59" s="215">
        <v>18541.666015625</v>
      </c>
      <c r="BM59" s="215">
        <v>378663</v>
      </c>
      <c r="BN59" s="215">
        <v>29151.333984375</v>
      </c>
      <c r="BO59" s="215">
        <v>116519</v>
      </c>
      <c r="BP59" s="215">
        <v>81189.3359375</v>
      </c>
      <c r="BQ59" s="215">
        <v>250253.328125</v>
      </c>
      <c r="BR59" s="215">
        <v>244609.328125</v>
      </c>
      <c r="BS59" s="215">
        <v>298246.65625</v>
      </c>
      <c r="BT59" s="215">
        <v>100864</v>
      </c>
      <c r="BU59" s="215">
        <v>129171</v>
      </c>
      <c r="BV59" s="215">
        <v>15835.6669921875</v>
      </c>
      <c r="BW59" s="215">
        <v>276827</v>
      </c>
      <c r="BX59" s="215">
        <v>1143.6666259765625</v>
      </c>
      <c r="BY59" s="215">
        <v>5977.33349609375</v>
      </c>
      <c r="BZ59" s="215">
        <v>4946.66650390625</v>
      </c>
      <c r="CA59" s="215">
        <v>8431.6669921875</v>
      </c>
      <c r="CB59" s="215">
        <v>20376.333984375</v>
      </c>
      <c r="CC59" s="215">
        <v>65240.66796875</v>
      </c>
      <c r="CD59" s="215">
        <v>29550.666015625</v>
      </c>
      <c r="CE59" s="215">
        <v>66971.3359375</v>
      </c>
      <c r="CF59" s="215">
        <v>40232.33203125</v>
      </c>
      <c r="CG59" s="215">
        <v>46078.33203125</v>
      </c>
      <c r="CH59" s="215">
        <v>20006</v>
      </c>
      <c r="CI59" s="215">
        <v>23431.333984375</v>
      </c>
      <c r="CJ59" s="215">
        <v>7335.66650390625</v>
      </c>
      <c r="CK59" s="215">
        <v>7584</v>
      </c>
      <c r="CL59" s="215">
        <v>44745</v>
      </c>
      <c r="CM59" s="215">
        <v>101903.3359375</v>
      </c>
      <c r="CN59" s="215">
        <v>2125</v>
      </c>
      <c r="CO59" s="215">
        <v>8677.6669921875</v>
      </c>
      <c r="CP59" s="215">
        <v>22262.333984375</v>
      </c>
      <c r="CQ59" s="215">
        <v>47576.33203125</v>
      </c>
      <c r="CR59" s="215">
        <v>3319.666748046875</v>
      </c>
      <c r="CS59" s="215">
        <v>2596</v>
      </c>
      <c r="CT59" s="215">
        <v>206847.328125</v>
      </c>
      <c r="CU59" s="215">
        <v>354019.34375</v>
      </c>
      <c r="CV59" s="215">
        <v>22634.333984375</v>
      </c>
      <c r="CW59" s="215">
        <v>64559</v>
      </c>
      <c r="CX59" s="215">
        <v>277507</v>
      </c>
      <c r="CY59" s="215">
        <v>97949</v>
      </c>
      <c r="CZ59" s="215">
        <v>168922.671875</v>
      </c>
      <c r="DA59" s="215">
        <v>65130.66796875</v>
      </c>
      <c r="DB59" s="215">
        <v>1185.3333740234375</v>
      </c>
      <c r="DC59" s="215">
        <v>21846.666015625</v>
      </c>
      <c r="DD59" s="215">
        <v>92998.6640625</v>
      </c>
      <c r="DE59" s="215">
        <v>73728.3359375</v>
      </c>
      <c r="DF59" s="215">
        <v>39749</v>
      </c>
      <c r="DG59" s="215">
        <v>62055</v>
      </c>
      <c r="DH59" s="215">
        <v>34546.33203125</v>
      </c>
      <c r="DI59" s="215">
        <v>41009</v>
      </c>
      <c r="DJ59" s="215">
        <v>459</v>
      </c>
      <c r="DK59" s="215">
        <v>705.66668701171875</v>
      </c>
    </row>
    <row r="60" spans="1:115" x14ac:dyDescent="0.25">
      <c r="A60" s="214" t="s">
        <v>457</v>
      </c>
      <c r="B60" s="215">
        <v>35589.33203125</v>
      </c>
      <c r="C60" s="215">
        <v>285848.34375</v>
      </c>
      <c r="D60" s="215">
        <v>771.66668701171875</v>
      </c>
      <c r="E60" s="215">
        <v>10879</v>
      </c>
      <c r="F60" s="215">
        <v>2243</v>
      </c>
      <c r="G60" s="215">
        <v>13432.3330078125</v>
      </c>
      <c r="H60" s="215">
        <v>4058.666748046875</v>
      </c>
      <c r="I60" s="215">
        <v>45320</v>
      </c>
      <c r="J60" s="215">
        <v>618.33331298828125</v>
      </c>
      <c r="K60" s="215">
        <v>6847.66650390625</v>
      </c>
      <c r="L60" s="215">
        <v>882.33331298828125</v>
      </c>
      <c r="M60" s="215">
        <v>10435</v>
      </c>
      <c r="N60" s="215">
        <v>63908.66796875</v>
      </c>
      <c r="O60" s="215">
        <v>271930</v>
      </c>
      <c r="P60" s="215">
        <v>1489.6666259765625</v>
      </c>
      <c r="Q60" s="215">
        <v>6584</v>
      </c>
      <c r="R60" s="215">
        <v>17657.333984375</v>
      </c>
      <c r="S60" s="215">
        <v>45947.33203125</v>
      </c>
      <c r="T60" s="215">
        <v>27634.333984375</v>
      </c>
      <c r="U60" s="215">
        <v>19098.666015625</v>
      </c>
      <c r="V60" s="215">
        <v>10296.3330078125</v>
      </c>
      <c r="W60" s="215">
        <v>30034</v>
      </c>
      <c r="X60" s="215">
        <v>2020</v>
      </c>
      <c r="Y60" s="215">
        <v>27855.666015625</v>
      </c>
      <c r="Z60" s="215">
        <v>4490</v>
      </c>
      <c r="AA60" s="215">
        <v>29296.333984375</v>
      </c>
      <c r="AB60" s="215">
        <v>14201.6669921875</v>
      </c>
      <c r="AC60" s="215">
        <v>35574.33203125</v>
      </c>
      <c r="AD60" s="215">
        <v>1883.6666259765625</v>
      </c>
      <c r="AE60" s="215">
        <v>8110.66650390625</v>
      </c>
      <c r="AF60" s="215">
        <v>26955</v>
      </c>
      <c r="AG60" s="215">
        <v>68404.6640625</v>
      </c>
      <c r="AH60" s="215">
        <v>8195.3330078125</v>
      </c>
      <c r="AI60" s="215">
        <v>53784</v>
      </c>
      <c r="AJ60" s="215">
        <v>3137</v>
      </c>
      <c r="AK60" s="215">
        <v>40079</v>
      </c>
      <c r="AL60" s="215">
        <v>2527</v>
      </c>
      <c r="AM60" s="215">
        <v>36439</v>
      </c>
      <c r="AN60" s="215">
        <v>7360.33349609375</v>
      </c>
      <c r="AO60" s="215">
        <v>80419.3359375</v>
      </c>
      <c r="AP60" s="215">
        <v>6245</v>
      </c>
      <c r="AQ60" s="215">
        <v>57105.33203125</v>
      </c>
      <c r="AR60" s="215">
        <v>833</v>
      </c>
      <c r="AS60" s="215">
        <v>2295</v>
      </c>
      <c r="AT60" s="215">
        <v>2631</v>
      </c>
      <c r="AU60" s="215">
        <v>17869.666015625</v>
      </c>
      <c r="AV60" s="215">
        <v>1415</v>
      </c>
      <c r="AW60" s="215">
        <v>3967</v>
      </c>
      <c r="AX60" s="215">
        <v>2025.6666259765625</v>
      </c>
      <c r="AY60" s="215">
        <v>6152.66650390625</v>
      </c>
      <c r="AZ60" s="215">
        <v>7082.33349609375</v>
      </c>
      <c r="BA60" s="215">
        <v>68759</v>
      </c>
      <c r="BB60" s="215">
        <v>881.33331298828125</v>
      </c>
      <c r="BC60" s="215">
        <v>10349</v>
      </c>
      <c r="BD60" s="215">
        <v>5807</v>
      </c>
      <c r="BE60" s="215">
        <v>29030.333984375</v>
      </c>
      <c r="BF60" s="215">
        <v>286.33334350585938</v>
      </c>
      <c r="BG60" s="215">
        <v>2792</v>
      </c>
      <c r="BH60" s="215">
        <v>6817.66650390625</v>
      </c>
      <c r="BI60" s="215">
        <v>35977</v>
      </c>
      <c r="BJ60" s="215">
        <v>2498</v>
      </c>
      <c r="BK60" s="215">
        <v>10174</v>
      </c>
      <c r="BL60" s="215">
        <v>18336</v>
      </c>
      <c r="BM60" s="215">
        <v>376491</v>
      </c>
      <c r="BN60" s="215">
        <v>28568</v>
      </c>
      <c r="BO60" s="215">
        <v>115435</v>
      </c>
      <c r="BP60" s="215">
        <v>79773.6640625</v>
      </c>
      <c r="BQ60" s="215">
        <v>247780.328125</v>
      </c>
      <c r="BR60" s="215">
        <v>238772</v>
      </c>
      <c r="BS60" s="215">
        <v>293863.34375</v>
      </c>
      <c r="BT60" s="215">
        <v>92927.6640625</v>
      </c>
      <c r="BU60" s="215">
        <v>122275.3359375</v>
      </c>
      <c r="BV60" s="215">
        <v>15729.3330078125</v>
      </c>
      <c r="BW60" s="215">
        <v>275935.65625</v>
      </c>
      <c r="BX60" s="215">
        <v>1078.3333740234375</v>
      </c>
      <c r="BY60" s="215">
        <v>6018.66650390625</v>
      </c>
      <c r="BZ60" s="215">
        <v>4892.66650390625</v>
      </c>
      <c r="CA60" s="215">
        <v>8481.6669921875</v>
      </c>
      <c r="CB60" s="215">
        <v>19452.333984375</v>
      </c>
      <c r="CC60" s="215">
        <v>65068.66796875</v>
      </c>
      <c r="CD60" s="215">
        <v>28809</v>
      </c>
      <c r="CE60" s="215">
        <v>66516.3359375</v>
      </c>
      <c r="CF60" s="215">
        <v>39503.66796875</v>
      </c>
      <c r="CG60" s="215">
        <v>45499.66796875</v>
      </c>
      <c r="CH60" s="215">
        <v>18710.333984375</v>
      </c>
      <c r="CI60" s="215">
        <v>22706.666015625</v>
      </c>
      <c r="CJ60" s="215">
        <v>7377</v>
      </c>
      <c r="CK60" s="215">
        <v>7611.66650390625</v>
      </c>
      <c r="CL60" s="215">
        <v>41577.66796875</v>
      </c>
      <c r="CM60" s="215">
        <v>96875</v>
      </c>
      <c r="CN60" s="215">
        <v>2098</v>
      </c>
      <c r="CO60" s="215">
        <v>8664.3330078125</v>
      </c>
      <c r="CP60" s="215">
        <v>21991.666015625</v>
      </c>
      <c r="CQ60" s="215">
        <v>47600</v>
      </c>
      <c r="CR60" s="215">
        <v>3315.666748046875</v>
      </c>
      <c r="CS60" s="215">
        <v>2505.666748046875</v>
      </c>
      <c r="CT60" s="215">
        <v>204191.328125</v>
      </c>
      <c r="CU60" s="215">
        <v>343225.65625</v>
      </c>
      <c r="CV60" s="215">
        <v>21355</v>
      </c>
      <c r="CW60" s="215">
        <v>56112.66796875</v>
      </c>
      <c r="CX60" s="215">
        <v>290993</v>
      </c>
      <c r="CY60" s="215">
        <v>102769.3359375</v>
      </c>
      <c r="CZ60" s="215">
        <v>169595</v>
      </c>
      <c r="DA60" s="215">
        <v>65228</v>
      </c>
      <c r="DB60" s="215">
        <v>1132.3333740234375</v>
      </c>
      <c r="DC60" s="215">
        <v>20735.666015625</v>
      </c>
      <c r="DD60" s="215">
        <v>93154.3359375</v>
      </c>
      <c r="DE60" s="215">
        <v>73906.3359375</v>
      </c>
      <c r="DF60" s="215">
        <v>38674.33203125</v>
      </c>
      <c r="DG60" s="215">
        <v>61112</v>
      </c>
      <c r="DH60" s="215">
        <v>33641</v>
      </c>
      <c r="DI60" s="215">
        <v>39518.33203125</v>
      </c>
      <c r="DJ60" s="215">
        <v>384.66665649414063</v>
      </c>
      <c r="DK60" s="215">
        <v>603.33331298828125</v>
      </c>
    </row>
    <row r="61" spans="1:115" x14ac:dyDescent="0.25">
      <c r="A61" s="214" t="s">
        <v>458</v>
      </c>
      <c r="B61" s="215">
        <v>32118.333984375</v>
      </c>
      <c r="C61" s="215">
        <v>278228.65625</v>
      </c>
      <c r="D61" s="215">
        <v>869.33331298828125</v>
      </c>
      <c r="E61" s="215">
        <v>11012.3330078125</v>
      </c>
      <c r="F61" s="215">
        <v>2119.333251953125</v>
      </c>
      <c r="G61" s="215">
        <v>12714.6669921875</v>
      </c>
      <c r="H61" s="215">
        <v>4064.666748046875</v>
      </c>
      <c r="I61" s="215">
        <v>44842.33203125</v>
      </c>
      <c r="J61" s="215">
        <v>616.66668701171875</v>
      </c>
      <c r="K61" s="215">
        <v>7048.33349609375</v>
      </c>
      <c r="L61" s="215">
        <v>931</v>
      </c>
      <c r="M61" s="215">
        <v>10262.3330078125</v>
      </c>
      <c r="N61" s="215">
        <v>62945.33203125</v>
      </c>
      <c r="O61" s="215">
        <v>274093.65625</v>
      </c>
      <c r="P61" s="215">
        <v>1211.3333740234375</v>
      </c>
      <c r="Q61" s="215">
        <v>5674.66650390625</v>
      </c>
      <c r="R61" s="215">
        <v>17588.333984375</v>
      </c>
      <c r="S61" s="215">
        <v>45853.33203125</v>
      </c>
      <c r="T61" s="215">
        <v>27457.666015625</v>
      </c>
      <c r="U61" s="215">
        <v>18966.666015625</v>
      </c>
      <c r="V61" s="215">
        <v>10737.3330078125</v>
      </c>
      <c r="W61" s="215">
        <v>30961</v>
      </c>
      <c r="X61" s="215">
        <v>2022</v>
      </c>
      <c r="Y61" s="215">
        <v>27723.333984375</v>
      </c>
      <c r="Z61" s="215">
        <v>4545.33349609375</v>
      </c>
      <c r="AA61" s="215">
        <v>29940.666015625</v>
      </c>
      <c r="AB61" s="215">
        <v>13882</v>
      </c>
      <c r="AC61" s="215">
        <v>35284</v>
      </c>
      <c r="AD61" s="215">
        <v>1876.6666259765625</v>
      </c>
      <c r="AE61" s="215">
        <v>8066.66650390625</v>
      </c>
      <c r="AF61" s="215">
        <v>27124.666015625</v>
      </c>
      <c r="AG61" s="215">
        <v>68865.3359375</v>
      </c>
      <c r="AH61" s="215">
        <v>8254.6669921875</v>
      </c>
      <c r="AI61" s="215">
        <v>53886.66796875</v>
      </c>
      <c r="AJ61" s="215">
        <v>3222</v>
      </c>
      <c r="AK61" s="215">
        <v>39852</v>
      </c>
      <c r="AL61" s="215">
        <v>2453.666748046875</v>
      </c>
      <c r="AM61" s="215">
        <v>35841.66796875</v>
      </c>
      <c r="AN61" s="215">
        <v>7389</v>
      </c>
      <c r="AO61" s="215">
        <v>79997.3359375</v>
      </c>
      <c r="AP61" s="215">
        <v>6261.33349609375</v>
      </c>
      <c r="AQ61" s="215">
        <v>56902</v>
      </c>
      <c r="AR61" s="215">
        <v>858.33331298828125</v>
      </c>
      <c r="AS61" s="215">
        <v>2419.333251953125</v>
      </c>
      <c r="AT61" s="215">
        <v>2634.666748046875</v>
      </c>
      <c r="AU61" s="215">
        <v>17917.333984375</v>
      </c>
      <c r="AV61" s="215">
        <v>1513.3333740234375</v>
      </c>
      <c r="AW61" s="215">
        <v>4316.66650390625</v>
      </c>
      <c r="AX61" s="215">
        <v>2031.6666259765625</v>
      </c>
      <c r="AY61" s="215">
        <v>6159</v>
      </c>
      <c r="AZ61" s="215">
        <v>7046.33349609375</v>
      </c>
      <c r="BA61" s="215">
        <v>67948</v>
      </c>
      <c r="BB61" s="215">
        <v>897</v>
      </c>
      <c r="BC61" s="215">
        <v>10318.3330078125</v>
      </c>
      <c r="BD61" s="215">
        <v>5829.66650390625</v>
      </c>
      <c r="BE61" s="215">
        <v>29313.333984375</v>
      </c>
      <c r="BF61" s="215">
        <v>269.66665649414063</v>
      </c>
      <c r="BG61" s="215">
        <v>2806.333251953125</v>
      </c>
      <c r="BH61" s="215">
        <v>6898.33349609375</v>
      </c>
      <c r="BI61" s="215">
        <v>36057.66796875</v>
      </c>
      <c r="BJ61" s="215">
        <v>2568.333251953125</v>
      </c>
      <c r="BK61" s="215">
        <v>10459</v>
      </c>
      <c r="BL61" s="215">
        <v>18329.666015625</v>
      </c>
      <c r="BM61" s="215">
        <v>372967</v>
      </c>
      <c r="BN61" s="215">
        <v>28638.666015625</v>
      </c>
      <c r="BO61" s="215">
        <v>115976</v>
      </c>
      <c r="BP61" s="215">
        <v>79161.3359375</v>
      </c>
      <c r="BQ61" s="215">
        <v>246416.671875</v>
      </c>
      <c r="BR61" s="215">
        <v>239461.671875</v>
      </c>
      <c r="BS61" s="215">
        <v>294560.34375</v>
      </c>
      <c r="BT61" s="215">
        <v>92252.3359375</v>
      </c>
      <c r="BU61" s="215">
        <v>121815.3359375</v>
      </c>
      <c r="BV61" s="215">
        <v>15626</v>
      </c>
      <c r="BW61" s="215">
        <v>274177</v>
      </c>
      <c r="BX61" s="215">
        <v>1084.3333740234375</v>
      </c>
      <c r="BY61" s="215">
        <v>6122.66650390625</v>
      </c>
      <c r="BZ61" s="215">
        <v>5068.66650390625</v>
      </c>
      <c r="CA61" s="215">
        <v>8833.6669921875</v>
      </c>
      <c r="CB61" s="215">
        <v>19422</v>
      </c>
      <c r="CC61" s="215">
        <v>65067.33203125</v>
      </c>
      <c r="CD61" s="215">
        <v>28514.333984375</v>
      </c>
      <c r="CE61" s="215">
        <v>66373.3359375</v>
      </c>
      <c r="CF61" s="215">
        <v>39281.66796875</v>
      </c>
      <c r="CG61" s="215">
        <v>45304.66796875</v>
      </c>
      <c r="CH61" s="215">
        <v>18912.666015625</v>
      </c>
      <c r="CI61" s="215">
        <v>22862.666015625</v>
      </c>
      <c r="CJ61" s="215">
        <v>7431</v>
      </c>
      <c r="CK61" s="215">
        <v>7610.66650390625</v>
      </c>
      <c r="CL61" s="215">
        <v>41507.66796875</v>
      </c>
      <c r="CM61" s="215">
        <v>96564.3359375</v>
      </c>
      <c r="CN61" s="215">
        <v>2108.666748046875</v>
      </c>
      <c r="CO61" s="215">
        <v>8595.3330078125</v>
      </c>
      <c r="CP61" s="215">
        <v>21870.333984375</v>
      </c>
      <c r="CQ61" s="215">
        <v>47730.66796875</v>
      </c>
      <c r="CR61" s="215">
        <v>3340.666748046875</v>
      </c>
      <c r="CS61" s="215">
        <v>2547.666748046875</v>
      </c>
      <c r="CT61" s="215">
        <v>206108.671875</v>
      </c>
      <c r="CU61" s="215">
        <v>345043.34375</v>
      </c>
      <c r="CV61" s="215">
        <v>20194.666015625</v>
      </c>
      <c r="CW61" s="215">
        <v>54346.33203125</v>
      </c>
      <c r="CX61" s="215">
        <v>292631</v>
      </c>
      <c r="CY61" s="215">
        <v>103474.3359375</v>
      </c>
      <c r="CZ61" s="215">
        <v>171970</v>
      </c>
      <c r="DA61" s="215">
        <v>66208.3359375</v>
      </c>
      <c r="DB61" s="215">
        <v>1130</v>
      </c>
      <c r="DC61" s="215">
        <v>20669.666015625</v>
      </c>
      <c r="DD61" s="215">
        <v>93501</v>
      </c>
      <c r="DE61" s="215">
        <v>74107.3359375</v>
      </c>
      <c r="DF61" s="215">
        <v>39364</v>
      </c>
      <c r="DG61" s="215">
        <v>61539</v>
      </c>
      <c r="DH61" s="215">
        <v>33246</v>
      </c>
      <c r="DI61" s="215">
        <v>38863</v>
      </c>
      <c r="DJ61" s="215">
        <v>356</v>
      </c>
      <c r="DK61" s="215">
        <v>564.33331298828125</v>
      </c>
    </row>
    <row r="62" spans="1:115" x14ac:dyDescent="0.25">
      <c r="A62" s="214" t="s">
        <v>459</v>
      </c>
      <c r="B62" s="215">
        <v>39059.33203125</v>
      </c>
      <c r="C62" s="215">
        <v>284067.65625</v>
      </c>
      <c r="D62" s="215">
        <v>716.66668701171875</v>
      </c>
      <c r="E62" s="215">
        <v>10559.6669921875</v>
      </c>
      <c r="F62" s="215">
        <v>2119</v>
      </c>
      <c r="G62" s="215">
        <v>12284.6669921875</v>
      </c>
      <c r="H62" s="215">
        <v>4087</v>
      </c>
      <c r="I62" s="215">
        <v>44682.66796875</v>
      </c>
      <c r="J62" s="215">
        <v>625.66668701171875</v>
      </c>
      <c r="K62" s="215">
        <v>7279</v>
      </c>
      <c r="L62" s="215">
        <v>884.66668701171875</v>
      </c>
      <c r="M62" s="215">
        <v>10214</v>
      </c>
      <c r="N62" s="215">
        <v>64129.66796875</v>
      </c>
      <c r="O62" s="215">
        <v>276459.34375</v>
      </c>
      <c r="P62" s="215">
        <v>903</v>
      </c>
      <c r="Q62" s="215">
        <v>5294</v>
      </c>
      <c r="R62" s="215">
        <v>17629</v>
      </c>
      <c r="S62" s="215">
        <v>46144.66796875</v>
      </c>
      <c r="T62" s="215">
        <v>27908.666015625</v>
      </c>
      <c r="U62" s="215">
        <v>19178.666015625</v>
      </c>
      <c r="V62" s="215">
        <v>11206.6669921875</v>
      </c>
      <c r="W62" s="215">
        <v>32529.666015625</v>
      </c>
      <c r="X62" s="215">
        <v>2041.6666259765625</v>
      </c>
      <c r="Y62" s="215">
        <v>27687</v>
      </c>
      <c r="Z62" s="215">
        <v>4624</v>
      </c>
      <c r="AA62" s="215">
        <v>30145</v>
      </c>
      <c r="AB62" s="215">
        <v>14125.6669921875</v>
      </c>
      <c r="AC62" s="215">
        <v>35510.66796875</v>
      </c>
      <c r="AD62" s="215">
        <v>1833</v>
      </c>
      <c r="AE62" s="215">
        <v>7891.66650390625</v>
      </c>
      <c r="AF62" s="215">
        <v>27313.666015625</v>
      </c>
      <c r="AG62" s="215">
        <v>69521.6640625</v>
      </c>
      <c r="AH62" s="215">
        <v>8324</v>
      </c>
      <c r="AI62" s="215">
        <v>54718.33203125</v>
      </c>
      <c r="AJ62" s="215">
        <v>3192</v>
      </c>
      <c r="AK62" s="215">
        <v>39650.33203125</v>
      </c>
      <c r="AL62" s="215">
        <v>2429.666748046875</v>
      </c>
      <c r="AM62" s="215">
        <v>36038.33203125</v>
      </c>
      <c r="AN62" s="215">
        <v>7441.66650390625</v>
      </c>
      <c r="AO62" s="215">
        <v>80387</v>
      </c>
      <c r="AP62" s="215">
        <v>6312.33349609375</v>
      </c>
      <c r="AQ62" s="215">
        <v>57579.66796875</v>
      </c>
      <c r="AR62" s="215">
        <v>866.33331298828125</v>
      </c>
      <c r="AS62" s="215">
        <v>2462</v>
      </c>
      <c r="AT62" s="215">
        <v>2679</v>
      </c>
      <c r="AU62" s="215">
        <v>17971.333984375</v>
      </c>
      <c r="AV62" s="215">
        <v>1709.6666259765625</v>
      </c>
      <c r="AW62" s="215">
        <v>4709.66650390625</v>
      </c>
      <c r="AX62" s="215">
        <v>2041.3333740234375</v>
      </c>
      <c r="AY62" s="215">
        <v>6155.33349609375</v>
      </c>
      <c r="AZ62" s="215">
        <v>7113.66650390625</v>
      </c>
      <c r="BA62" s="215">
        <v>67408.3359375</v>
      </c>
      <c r="BB62" s="215">
        <v>914.66668701171875</v>
      </c>
      <c r="BC62" s="215">
        <v>10681</v>
      </c>
      <c r="BD62" s="215">
        <v>5860.33349609375</v>
      </c>
      <c r="BE62" s="215">
        <v>29612.333984375</v>
      </c>
      <c r="BF62" s="215">
        <v>256.66665649414063</v>
      </c>
      <c r="BG62" s="215">
        <v>2818.666748046875</v>
      </c>
      <c r="BH62" s="215">
        <v>6946.66650390625</v>
      </c>
      <c r="BI62" s="215">
        <v>36191.66796875</v>
      </c>
      <c r="BJ62" s="215">
        <v>2614</v>
      </c>
      <c r="BK62" s="215">
        <v>10594</v>
      </c>
      <c r="BL62" s="215">
        <v>18572.666015625</v>
      </c>
      <c r="BM62" s="215">
        <v>370203.34375</v>
      </c>
      <c r="BN62" s="215">
        <v>28998.333984375</v>
      </c>
      <c r="BO62" s="215">
        <v>117021</v>
      </c>
      <c r="BP62" s="215">
        <v>80662.6640625</v>
      </c>
      <c r="BQ62" s="215">
        <v>250883.328125</v>
      </c>
      <c r="BR62" s="215">
        <v>245272.671875</v>
      </c>
      <c r="BS62" s="215">
        <v>299289</v>
      </c>
      <c r="BT62" s="215">
        <v>97166.3359375</v>
      </c>
      <c r="BU62" s="215">
        <v>126587.6640625</v>
      </c>
      <c r="BV62" s="215">
        <v>15983</v>
      </c>
      <c r="BW62" s="215">
        <v>275460.65625</v>
      </c>
      <c r="BX62" s="215">
        <v>1122</v>
      </c>
      <c r="BY62" s="215">
        <v>6092</v>
      </c>
      <c r="BZ62" s="215">
        <v>4902</v>
      </c>
      <c r="CA62" s="215">
        <v>8496.3330078125</v>
      </c>
      <c r="CB62" s="215">
        <v>20232.333984375</v>
      </c>
      <c r="CC62" s="215">
        <v>66573</v>
      </c>
      <c r="CD62" s="215">
        <v>28827</v>
      </c>
      <c r="CE62" s="215">
        <v>66905</v>
      </c>
      <c r="CF62" s="215">
        <v>39584.66796875</v>
      </c>
      <c r="CG62" s="215">
        <v>45257</v>
      </c>
      <c r="CH62" s="215">
        <v>18924</v>
      </c>
      <c r="CI62" s="215">
        <v>22418.333984375</v>
      </c>
      <c r="CJ62" s="215">
        <v>7605.66650390625</v>
      </c>
      <c r="CK62" s="215">
        <v>7706.66650390625</v>
      </c>
      <c r="CL62" s="215">
        <v>42078.33203125</v>
      </c>
      <c r="CM62" s="215">
        <v>96424.3359375</v>
      </c>
      <c r="CN62" s="215">
        <v>2068.333251953125</v>
      </c>
      <c r="CO62" s="215">
        <v>8363.6669921875</v>
      </c>
      <c r="CP62" s="215">
        <v>22079</v>
      </c>
      <c r="CQ62" s="215">
        <v>47649.33203125</v>
      </c>
      <c r="CR62" s="215">
        <v>3402</v>
      </c>
      <c r="CS62" s="215">
        <v>2695.333251953125</v>
      </c>
      <c r="CT62" s="215">
        <v>208287.328125</v>
      </c>
      <c r="CU62" s="215">
        <v>346824</v>
      </c>
      <c r="CV62" s="215">
        <v>21748.666015625</v>
      </c>
      <c r="CW62" s="215">
        <v>61983.33203125</v>
      </c>
      <c r="CX62" s="215">
        <v>295258</v>
      </c>
      <c r="CY62" s="215">
        <v>104957</v>
      </c>
      <c r="CZ62" s="215">
        <v>173876.328125</v>
      </c>
      <c r="DA62" s="215">
        <v>66849</v>
      </c>
      <c r="DB62" s="215">
        <v>1061</v>
      </c>
      <c r="DC62" s="215">
        <v>20836.333984375</v>
      </c>
      <c r="DD62" s="215">
        <v>95409.6640625</v>
      </c>
      <c r="DE62" s="215">
        <v>76706.6640625</v>
      </c>
      <c r="DF62" s="215">
        <v>40671</v>
      </c>
      <c r="DG62" s="215">
        <v>64039</v>
      </c>
      <c r="DH62" s="215">
        <v>33528.66796875</v>
      </c>
      <c r="DI62" s="215">
        <v>38897</v>
      </c>
      <c r="DJ62" s="215">
        <v>334.33334350585938</v>
      </c>
      <c r="DK62" s="215">
        <v>531.33331298828125</v>
      </c>
    </row>
    <row r="63" spans="1:115" x14ac:dyDescent="0.25">
      <c r="A63" s="214" t="s">
        <v>460</v>
      </c>
      <c r="B63" s="215">
        <v>40078</v>
      </c>
      <c r="C63" s="215">
        <v>287355</v>
      </c>
      <c r="D63" s="215">
        <v>636.66668701171875</v>
      </c>
      <c r="E63" s="215">
        <v>10232.6669921875</v>
      </c>
      <c r="F63" s="215">
        <v>2067.666748046875</v>
      </c>
      <c r="G63" s="215">
        <v>12607.6669921875</v>
      </c>
      <c r="H63" s="215">
        <v>4095.333251953125</v>
      </c>
      <c r="I63" s="215">
        <v>44856.33203125</v>
      </c>
      <c r="J63" s="215">
        <v>639</v>
      </c>
      <c r="K63" s="215">
        <v>7469.66650390625</v>
      </c>
      <c r="L63" s="215">
        <v>895.66668701171875</v>
      </c>
      <c r="M63" s="215">
        <v>10405.6669921875</v>
      </c>
      <c r="N63" s="215">
        <v>67026</v>
      </c>
      <c r="O63" s="215">
        <v>277693</v>
      </c>
      <c r="P63" s="215">
        <v>1302</v>
      </c>
      <c r="Q63" s="215">
        <v>6170</v>
      </c>
      <c r="R63" s="215">
        <v>17528</v>
      </c>
      <c r="S63" s="215">
        <v>46192.33203125</v>
      </c>
      <c r="T63" s="215">
        <v>27438.333984375</v>
      </c>
      <c r="U63" s="215">
        <v>19008.666015625</v>
      </c>
      <c r="V63" s="215">
        <v>11104</v>
      </c>
      <c r="W63" s="215">
        <v>32789.33203125</v>
      </c>
      <c r="X63" s="215">
        <v>1994</v>
      </c>
      <c r="Y63" s="215">
        <v>27139.666015625</v>
      </c>
      <c r="Z63" s="215">
        <v>4605.33349609375</v>
      </c>
      <c r="AA63" s="215">
        <v>29973</v>
      </c>
      <c r="AB63" s="215">
        <v>14043.3330078125</v>
      </c>
      <c r="AC63" s="215">
        <v>35283.33203125</v>
      </c>
      <c r="AD63" s="215">
        <v>1777.3333740234375</v>
      </c>
      <c r="AE63" s="215">
        <v>7625.33349609375</v>
      </c>
      <c r="AF63" s="215">
        <v>27205.666015625</v>
      </c>
      <c r="AG63" s="215">
        <v>69452.3359375</v>
      </c>
      <c r="AH63" s="215">
        <v>8195.6669921875</v>
      </c>
      <c r="AI63" s="215">
        <v>55326.66796875</v>
      </c>
      <c r="AJ63" s="215">
        <v>3066.666748046875</v>
      </c>
      <c r="AK63" s="215">
        <v>39318</v>
      </c>
      <c r="AL63" s="215">
        <v>2428.333251953125</v>
      </c>
      <c r="AM63" s="215">
        <v>36159</v>
      </c>
      <c r="AN63" s="215">
        <v>7334.33349609375</v>
      </c>
      <c r="AO63" s="215">
        <v>79786.3359375</v>
      </c>
      <c r="AP63" s="215">
        <v>6254.33349609375</v>
      </c>
      <c r="AQ63" s="215">
        <v>57562.33203125</v>
      </c>
      <c r="AR63" s="215">
        <v>851.33331298828125</v>
      </c>
      <c r="AS63" s="215">
        <v>2457.333251953125</v>
      </c>
      <c r="AT63" s="215">
        <v>2666</v>
      </c>
      <c r="AU63" s="215">
        <v>18013</v>
      </c>
      <c r="AV63" s="215">
        <v>1825</v>
      </c>
      <c r="AW63" s="215">
        <v>4790.33349609375</v>
      </c>
      <c r="AX63" s="215">
        <v>2023</v>
      </c>
      <c r="AY63" s="215">
        <v>6160.33349609375</v>
      </c>
      <c r="AZ63" s="215">
        <v>7154.66650390625</v>
      </c>
      <c r="BA63" s="215">
        <v>67265.6640625</v>
      </c>
      <c r="BB63" s="215">
        <v>919.66668701171875</v>
      </c>
      <c r="BC63" s="215">
        <v>10580</v>
      </c>
      <c r="BD63" s="215">
        <v>5759.33349609375</v>
      </c>
      <c r="BE63" s="215">
        <v>29267</v>
      </c>
      <c r="BF63" s="215">
        <v>258.33334350585938</v>
      </c>
      <c r="BG63" s="215">
        <v>2859</v>
      </c>
      <c r="BH63" s="215">
        <v>6936.33349609375</v>
      </c>
      <c r="BI63" s="215">
        <v>36282.66796875</v>
      </c>
      <c r="BJ63" s="215">
        <v>2597.666748046875</v>
      </c>
      <c r="BK63" s="215">
        <v>10558</v>
      </c>
      <c r="BL63" s="215">
        <v>18627.333984375</v>
      </c>
      <c r="BM63" s="215">
        <v>363678.65625</v>
      </c>
      <c r="BN63" s="215">
        <v>29372.666015625</v>
      </c>
      <c r="BO63" s="215">
        <v>117972</v>
      </c>
      <c r="BP63" s="215">
        <v>82128.3359375</v>
      </c>
      <c r="BQ63" s="215">
        <v>254032.671875</v>
      </c>
      <c r="BR63" s="215">
        <v>246934.328125</v>
      </c>
      <c r="BS63" s="215">
        <v>300058</v>
      </c>
      <c r="BT63" s="215">
        <v>100659</v>
      </c>
      <c r="BU63" s="215">
        <v>130330.3359375</v>
      </c>
      <c r="BV63" s="215">
        <v>15732</v>
      </c>
      <c r="BW63" s="215">
        <v>277135</v>
      </c>
      <c r="BX63" s="215">
        <v>1125.6666259765625</v>
      </c>
      <c r="BY63" s="215">
        <v>6006.33349609375</v>
      </c>
      <c r="BZ63" s="215">
        <v>4857.66650390625</v>
      </c>
      <c r="CA63" s="215">
        <v>8535</v>
      </c>
      <c r="CB63" s="215">
        <v>20234</v>
      </c>
      <c r="CC63" s="215">
        <v>66175</v>
      </c>
      <c r="CD63" s="215">
        <v>28696.333984375</v>
      </c>
      <c r="CE63" s="215">
        <v>66977.6640625</v>
      </c>
      <c r="CF63" s="215">
        <v>39556.66796875</v>
      </c>
      <c r="CG63" s="215">
        <v>45324</v>
      </c>
      <c r="CH63" s="215">
        <v>18861</v>
      </c>
      <c r="CI63" s="215">
        <v>22352.333984375</v>
      </c>
      <c r="CJ63" s="215">
        <v>7649.33349609375</v>
      </c>
      <c r="CK63" s="215">
        <v>7790</v>
      </c>
      <c r="CL63" s="215">
        <v>43401.33203125</v>
      </c>
      <c r="CM63" s="215">
        <v>98610</v>
      </c>
      <c r="CN63" s="215">
        <v>2033.6666259765625</v>
      </c>
      <c r="CO63" s="215">
        <v>8280.6669921875</v>
      </c>
      <c r="CP63" s="215">
        <v>22082.333984375</v>
      </c>
      <c r="CQ63" s="215">
        <v>47955.33203125</v>
      </c>
      <c r="CR63" s="215">
        <v>3370.666748046875</v>
      </c>
      <c r="CS63" s="215">
        <v>2655.333251953125</v>
      </c>
      <c r="CT63" s="215">
        <v>208349.671875</v>
      </c>
      <c r="CU63" s="215">
        <v>352523.34375</v>
      </c>
      <c r="CV63" s="215">
        <v>22767.333984375</v>
      </c>
      <c r="CW63" s="215">
        <v>69892.6640625</v>
      </c>
      <c r="CX63" s="215">
        <v>278216</v>
      </c>
      <c r="CY63" s="215">
        <v>98511</v>
      </c>
      <c r="CZ63" s="215">
        <v>174365</v>
      </c>
      <c r="DA63" s="215">
        <v>67387</v>
      </c>
      <c r="DB63" s="215">
        <v>1069.3333740234375</v>
      </c>
      <c r="DC63" s="215">
        <v>21533.333984375</v>
      </c>
      <c r="DD63" s="215">
        <v>94519</v>
      </c>
      <c r="DE63" s="215">
        <v>77467.3359375</v>
      </c>
      <c r="DF63" s="215">
        <v>41281</v>
      </c>
      <c r="DG63" s="215">
        <v>64397.66796875</v>
      </c>
      <c r="DH63" s="215">
        <v>32800</v>
      </c>
      <c r="DI63" s="215">
        <v>38069</v>
      </c>
      <c r="DJ63" s="215">
        <v>326</v>
      </c>
      <c r="DK63" s="215">
        <v>525</v>
      </c>
    </row>
    <row r="64" spans="1:115" x14ac:dyDescent="0.25">
      <c r="A64" s="214" t="s">
        <v>461</v>
      </c>
      <c r="B64" s="215">
        <v>35900.33203125</v>
      </c>
      <c r="C64" s="215">
        <v>288213.34375</v>
      </c>
      <c r="D64" s="215">
        <v>643.33331298828125</v>
      </c>
      <c r="E64" s="215">
        <v>10295</v>
      </c>
      <c r="F64" s="215">
        <v>2020.6666259765625</v>
      </c>
      <c r="G64" s="215">
        <v>12779</v>
      </c>
      <c r="H64" s="215">
        <v>4174</v>
      </c>
      <c r="I64" s="215">
        <v>45439.33203125</v>
      </c>
      <c r="J64" s="215">
        <v>641.33331298828125</v>
      </c>
      <c r="K64" s="215">
        <v>7628.33349609375</v>
      </c>
      <c r="L64" s="215">
        <v>910.33331298828125</v>
      </c>
      <c r="M64" s="215">
        <v>10576.3330078125</v>
      </c>
      <c r="N64" s="215">
        <v>65014</v>
      </c>
      <c r="O64" s="215">
        <v>279213.34375</v>
      </c>
      <c r="P64" s="215">
        <v>1568</v>
      </c>
      <c r="Q64" s="215">
        <v>6743.66650390625</v>
      </c>
      <c r="R64" s="215">
        <v>17763.666015625</v>
      </c>
      <c r="S64" s="215">
        <v>47660.33203125</v>
      </c>
      <c r="T64" s="215">
        <v>27893</v>
      </c>
      <c r="U64" s="215">
        <v>19693</v>
      </c>
      <c r="V64" s="215">
        <v>11284.3330078125</v>
      </c>
      <c r="W64" s="215">
        <v>33581.66796875</v>
      </c>
      <c r="X64" s="215">
        <v>2011.3333740234375</v>
      </c>
      <c r="Y64" s="215">
        <v>27380.666015625</v>
      </c>
      <c r="Z64" s="215">
        <v>4589.66650390625</v>
      </c>
      <c r="AA64" s="215">
        <v>29665.333984375</v>
      </c>
      <c r="AB64" s="215">
        <v>14235</v>
      </c>
      <c r="AC64" s="215">
        <v>35389.66796875</v>
      </c>
      <c r="AD64" s="215">
        <v>1773.6666259765625</v>
      </c>
      <c r="AE64" s="215">
        <v>7493</v>
      </c>
      <c r="AF64" s="215">
        <v>27694</v>
      </c>
      <c r="AG64" s="215">
        <v>70124.6640625</v>
      </c>
      <c r="AH64" s="215">
        <v>8298.6669921875</v>
      </c>
      <c r="AI64" s="215">
        <v>55861</v>
      </c>
      <c r="AJ64" s="215">
        <v>3201</v>
      </c>
      <c r="AK64" s="215">
        <v>39587</v>
      </c>
      <c r="AL64" s="215">
        <v>2455.666748046875</v>
      </c>
      <c r="AM64" s="215">
        <v>37122.66796875</v>
      </c>
      <c r="AN64" s="215">
        <v>7540.33349609375</v>
      </c>
      <c r="AO64" s="215">
        <v>80879</v>
      </c>
      <c r="AP64" s="215">
        <v>6440</v>
      </c>
      <c r="AQ64" s="215">
        <v>58640.66796875</v>
      </c>
      <c r="AR64" s="215">
        <v>869.33331298828125</v>
      </c>
      <c r="AS64" s="215">
        <v>2535.666748046875</v>
      </c>
      <c r="AT64" s="215">
        <v>2736.333251953125</v>
      </c>
      <c r="AU64" s="215">
        <v>18315.666015625</v>
      </c>
      <c r="AV64" s="215">
        <v>2120.666748046875</v>
      </c>
      <c r="AW64" s="215">
        <v>5320</v>
      </c>
      <c r="AX64" s="215">
        <v>2076.333251953125</v>
      </c>
      <c r="AY64" s="215">
        <v>6288.66650390625</v>
      </c>
      <c r="AZ64" s="215">
        <v>7289</v>
      </c>
      <c r="BA64" s="215">
        <v>70304.3359375</v>
      </c>
      <c r="BB64" s="215">
        <v>939</v>
      </c>
      <c r="BC64" s="215">
        <v>10660.6669921875</v>
      </c>
      <c r="BD64" s="215">
        <v>5960</v>
      </c>
      <c r="BE64" s="215">
        <v>30040</v>
      </c>
      <c r="BF64" s="215">
        <v>255.66667175292969</v>
      </c>
      <c r="BG64" s="215">
        <v>2857.333251953125</v>
      </c>
      <c r="BH64" s="215">
        <v>7058</v>
      </c>
      <c r="BI64" s="215">
        <v>36674.33203125</v>
      </c>
      <c r="BJ64" s="215">
        <v>2602.666748046875</v>
      </c>
      <c r="BK64" s="215">
        <v>10540.3330078125</v>
      </c>
      <c r="BL64" s="215">
        <v>19076.333984375</v>
      </c>
      <c r="BM64" s="215">
        <v>371789</v>
      </c>
      <c r="BN64" s="215">
        <v>29769.666015625</v>
      </c>
      <c r="BO64" s="215">
        <v>118988.6640625</v>
      </c>
      <c r="BP64" s="215">
        <v>82775</v>
      </c>
      <c r="BQ64" s="215">
        <v>256974.328125</v>
      </c>
      <c r="BR64" s="215">
        <v>246827</v>
      </c>
      <c r="BS64" s="215">
        <v>299300.65625</v>
      </c>
      <c r="BT64" s="215">
        <v>96178.3359375</v>
      </c>
      <c r="BU64" s="215">
        <v>125383.6640625</v>
      </c>
      <c r="BV64" s="215">
        <v>15988</v>
      </c>
      <c r="BW64" s="215">
        <v>280969.65625</v>
      </c>
      <c r="BX64" s="215">
        <v>1126</v>
      </c>
      <c r="BY64" s="215">
        <v>6134.33349609375</v>
      </c>
      <c r="BZ64" s="215">
        <v>4941.66650390625</v>
      </c>
      <c r="CA64" s="215">
        <v>8597.3330078125</v>
      </c>
      <c r="CB64" s="215">
        <v>20335</v>
      </c>
      <c r="CC64" s="215">
        <v>67620.3359375</v>
      </c>
      <c r="CD64" s="215">
        <v>28920</v>
      </c>
      <c r="CE64" s="215">
        <v>66880</v>
      </c>
      <c r="CF64" s="215">
        <v>40581.33203125</v>
      </c>
      <c r="CG64" s="215">
        <v>45593.66796875</v>
      </c>
      <c r="CH64" s="215">
        <v>19245.333984375</v>
      </c>
      <c r="CI64" s="215">
        <v>22581.333984375</v>
      </c>
      <c r="CJ64" s="215">
        <v>7909</v>
      </c>
      <c r="CK64" s="215">
        <v>7915.33349609375</v>
      </c>
      <c r="CL64" s="215">
        <v>41418.33203125</v>
      </c>
      <c r="CM64" s="215">
        <v>94751.6640625</v>
      </c>
      <c r="CN64" s="215">
        <v>2004.6666259765625</v>
      </c>
      <c r="CO64" s="215">
        <v>8566.3330078125</v>
      </c>
      <c r="CP64" s="215">
        <v>23028.333984375</v>
      </c>
      <c r="CQ64" s="215">
        <v>49860.33203125</v>
      </c>
      <c r="CR64" s="215">
        <v>3477.333251953125</v>
      </c>
      <c r="CS64" s="215">
        <v>2623</v>
      </c>
      <c r="CT64" s="215">
        <v>210326.328125</v>
      </c>
      <c r="CU64" s="215">
        <v>350060.65625</v>
      </c>
      <c r="CV64" s="215">
        <v>21693</v>
      </c>
      <c r="CW64" s="215">
        <v>66384.3359375</v>
      </c>
      <c r="CX64" s="215">
        <v>300219.65625</v>
      </c>
      <c r="CY64" s="215">
        <v>106554</v>
      </c>
      <c r="CZ64" s="215">
        <v>177130.328125</v>
      </c>
      <c r="DA64" s="215">
        <v>68200</v>
      </c>
      <c r="DB64" s="215">
        <v>1077.6666259765625</v>
      </c>
      <c r="DC64" s="215">
        <v>21461.333984375</v>
      </c>
      <c r="DD64" s="215">
        <v>96483.6640625</v>
      </c>
      <c r="DE64" s="215">
        <v>78944.6640625</v>
      </c>
      <c r="DF64" s="215">
        <v>41032</v>
      </c>
      <c r="DG64" s="215">
        <v>63519.33203125</v>
      </c>
      <c r="DH64" s="215">
        <v>32745.333984375</v>
      </c>
      <c r="DI64" s="215">
        <v>37870.33203125</v>
      </c>
      <c r="DJ64" s="215">
        <v>296.66665649414063</v>
      </c>
      <c r="DK64" s="215">
        <v>500.66665649414063</v>
      </c>
    </row>
    <row r="65" spans="1:115" x14ac:dyDescent="0.25">
      <c r="A65" s="214" t="s">
        <v>462</v>
      </c>
      <c r="B65" s="215">
        <v>31951.333984375</v>
      </c>
      <c r="C65" s="215">
        <v>277522.65625</v>
      </c>
      <c r="D65" s="215">
        <v>624.66668701171875</v>
      </c>
      <c r="E65" s="215">
        <v>10191.6669921875</v>
      </c>
      <c r="F65" s="215">
        <v>1996.3333740234375</v>
      </c>
      <c r="G65" s="215">
        <v>13447.3330078125</v>
      </c>
      <c r="H65" s="215">
        <v>4240</v>
      </c>
      <c r="I65" s="215">
        <v>46250.33203125</v>
      </c>
      <c r="J65" s="215">
        <v>648.66668701171875</v>
      </c>
      <c r="K65" s="215">
        <v>7846.33349609375</v>
      </c>
      <c r="L65" s="215">
        <v>894.33331298828125</v>
      </c>
      <c r="M65" s="215">
        <v>10557.6669921875</v>
      </c>
      <c r="N65" s="215">
        <v>63690.33203125</v>
      </c>
      <c r="O65" s="215">
        <v>278223.34375</v>
      </c>
      <c r="P65" s="215">
        <v>1054</v>
      </c>
      <c r="Q65" s="215">
        <v>5306.33349609375</v>
      </c>
      <c r="R65" s="215">
        <v>17812.333984375</v>
      </c>
      <c r="S65" s="215">
        <v>48395.33203125</v>
      </c>
      <c r="T65" s="215">
        <v>28067</v>
      </c>
      <c r="U65" s="215">
        <v>19943</v>
      </c>
      <c r="V65" s="215">
        <v>11512.6669921875</v>
      </c>
      <c r="W65" s="215">
        <v>34099.66796875</v>
      </c>
      <c r="X65" s="215">
        <v>2058.666748046875</v>
      </c>
      <c r="Y65" s="215">
        <v>27486.666015625</v>
      </c>
      <c r="Z65" s="215">
        <v>4593.33349609375</v>
      </c>
      <c r="AA65" s="215">
        <v>29753</v>
      </c>
      <c r="AB65" s="215">
        <v>14022.6669921875</v>
      </c>
      <c r="AC65" s="215">
        <v>35129.33203125</v>
      </c>
      <c r="AD65" s="215">
        <v>1746.6666259765625</v>
      </c>
      <c r="AE65" s="215">
        <v>7440.66650390625</v>
      </c>
      <c r="AF65" s="215">
        <v>27926.666015625</v>
      </c>
      <c r="AG65" s="215">
        <v>70748.3359375</v>
      </c>
      <c r="AH65" s="215">
        <v>8291.3330078125</v>
      </c>
      <c r="AI65" s="215">
        <v>56133.33203125</v>
      </c>
      <c r="AJ65" s="215">
        <v>3257</v>
      </c>
      <c r="AK65" s="215">
        <v>40448</v>
      </c>
      <c r="AL65" s="215">
        <v>2525.333251953125</v>
      </c>
      <c r="AM65" s="215">
        <v>37664.33203125</v>
      </c>
      <c r="AN65" s="215">
        <v>7654</v>
      </c>
      <c r="AO65" s="215">
        <v>82000.6640625</v>
      </c>
      <c r="AP65" s="215">
        <v>6592.66650390625</v>
      </c>
      <c r="AQ65" s="215">
        <v>59952.33203125</v>
      </c>
      <c r="AR65" s="215">
        <v>884.66668701171875</v>
      </c>
      <c r="AS65" s="215">
        <v>2702.666748046875</v>
      </c>
      <c r="AT65" s="215">
        <v>2790.666748046875</v>
      </c>
      <c r="AU65" s="215">
        <v>18488.666015625</v>
      </c>
      <c r="AV65" s="215">
        <v>2354.666748046875</v>
      </c>
      <c r="AW65" s="215">
        <v>5826.66650390625</v>
      </c>
      <c r="AX65" s="215">
        <v>2102.666748046875</v>
      </c>
      <c r="AY65" s="215">
        <v>6359</v>
      </c>
      <c r="AZ65" s="215">
        <v>7456.33349609375</v>
      </c>
      <c r="BA65" s="215">
        <v>72628.6640625</v>
      </c>
      <c r="BB65" s="215">
        <v>950.66668701171875</v>
      </c>
      <c r="BC65" s="215">
        <v>10685.3330078125</v>
      </c>
      <c r="BD65" s="215">
        <v>6058</v>
      </c>
      <c r="BE65" s="215">
        <v>30368.666015625</v>
      </c>
      <c r="BF65" s="215">
        <v>267</v>
      </c>
      <c r="BG65" s="215">
        <v>2916.666748046875</v>
      </c>
      <c r="BH65" s="215">
        <v>7083.66650390625</v>
      </c>
      <c r="BI65" s="215">
        <v>36882</v>
      </c>
      <c r="BJ65" s="215">
        <v>2645.666748046875</v>
      </c>
      <c r="BK65" s="215">
        <v>10731</v>
      </c>
      <c r="BL65" s="215">
        <v>19246.333984375</v>
      </c>
      <c r="BM65" s="215">
        <v>378212.65625</v>
      </c>
      <c r="BN65" s="215">
        <v>30288.666015625</v>
      </c>
      <c r="BO65" s="215">
        <v>120176</v>
      </c>
      <c r="BP65" s="215">
        <v>82461.3359375</v>
      </c>
      <c r="BQ65" s="215">
        <v>256329.328125</v>
      </c>
      <c r="BR65" s="215">
        <v>251430.671875</v>
      </c>
      <c r="BS65" s="215">
        <v>303274.34375</v>
      </c>
      <c r="BT65" s="215">
        <v>98328</v>
      </c>
      <c r="BU65" s="215">
        <v>127264.3359375</v>
      </c>
      <c r="BV65" s="215">
        <v>16027.3330078125</v>
      </c>
      <c r="BW65" s="215">
        <v>282891.65625</v>
      </c>
      <c r="BX65" s="215">
        <v>1166.3333740234375</v>
      </c>
      <c r="BY65" s="215">
        <v>6570.66650390625</v>
      </c>
      <c r="BZ65" s="215">
        <v>5100.33349609375</v>
      </c>
      <c r="CA65" s="215">
        <v>8900.3330078125</v>
      </c>
      <c r="CB65" s="215">
        <v>20834.333984375</v>
      </c>
      <c r="CC65" s="215">
        <v>69174</v>
      </c>
      <c r="CD65" s="215">
        <v>28698</v>
      </c>
      <c r="CE65" s="215">
        <v>66713</v>
      </c>
      <c r="CF65" s="215">
        <v>41432</v>
      </c>
      <c r="CG65" s="215">
        <v>46162</v>
      </c>
      <c r="CH65" s="215">
        <v>19592.666015625</v>
      </c>
      <c r="CI65" s="215">
        <v>22832.666015625</v>
      </c>
      <c r="CJ65" s="215">
        <v>7987.66650390625</v>
      </c>
      <c r="CK65" s="215">
        <v>7899.66650390625</v>
      </c>
      <c r="CL65" s="215">
        <v>41715.66796875</v>
      </c>
      <c r="CM65" s="215">
        <v>94239</v>
      </c>
      <c r="CN65" s="215">
        <v>1961</v>
      </c>
      <c r="CO65" s="215">
        <v>8569.3330078125</v>
      </c>
      <c r="CP65" s="215">
        <v>24019</v>
      </c>
      <c r="CQ65" s="215">
        <v>52118.33203125</v>
      </c>
      <c r="CR65" s="215">
        <v>3510.666748046875</v>
      </c>
      <c r="CS65" s="215">
        <v>2634.333251953125</v>
      </c>
      <c r="CT65" s="215">
        <v>211709.328125</v>
      </c>
      <c r="CU65" s="215">
        <v>351914</v>
      </c>
      <c r="CV65" s="215">
        <v>20697.666015625</v>
      </c>
      <c r="CW65" s="215">
        <v>64017</v>
      </c>
      <c r="CX65" s="215">
        <v>302945.65625</v>
      </c>
      <c r="CY65" s="215">
        <v>107480</v>
      </c>
      <c r="CZ65" s="215">
        <v>179411</v>
      </c>
      <c r="DA65" s="215">
        <v>69061.6640625</v>
      </c>
      <c r="DB65" s="215">
        <v>1098.6666259765625</v>
      </c>
      <c r="DC65" s="215">
        <v>21477.333984375</v>
      </c>
      <c r="DD65" s="215">
        <v>97397</v>
      </c>
      <c r="DE65" s="215">
        <v>79580.3359375</v>
      </c>
      <c r="DF65" s="215">
        <v>42404</v>
      </c>
      <c r="DG65" s="215">
        <v>64740.66796875</v>
      </c>
      <c r="DH65" s="215">
        <v>32742</v>
      </c>
      <c r="DI65" s="215">
        <v>37687</v>
      </c>
      <c r="DJ65" s="215">
        <v>287</v>
      </c>
      <c r="DK65" s="215">
        <v>502.66665649414063</v>
      </c>
    </row>
    <row r="66" spans="1:115" x14ac:dyDescent="0.25">
      <c r="A66" s="214" t="s">
        <v>463</v>
      </c>
      <c r="B66" s="215">
        <v>38641.33203125</v>
      </c>
      <c r="C66" s="215">
        <v>285926.65625</v>
      </c>
      <c r="D66" s="215">
        <v>629.66668701171875</v>
      </c>
      <c r="E66" s="215">
        <v>10051</v>
      </c>
      <c r="F66" s="215">
        <v>2039</v>
      </c>
      <c r="G66" s="215">
        <v>12530.6669921875</v>
      </c>
      <c r="H66" s="215">
        <v>4309</v>
      </c>
      <c r="I66" s="215">
        <v>46829</v>
      </c>
      <c r="J66" s="215">
        <v>662.66668701171875</v>
      </c>
      <c r="K66" s="215">
        <v>8138.66650390625</v>
      </c>
      <c r="L66" s="215">
        <v>962.66668701171875</v>
      </c>
      <c r="M66" s="215">
        <v>10762.3330078125</v>
      </c>
      <c r="N66" s="215">
        <v>64531.33203125</v>
      </c>
      <c r="O66" s="215">
        <v>277624.65625</v>
      </c>
      <c r="P66" s="215">
        <v>774.66668701171875</v>
      </c>
      <c r="Q66" s="215">
        <v>4908.66650390625</v>
      </c>
      <c r="R66" s="215">
        <v>17886</v>
      </c>
      <c r="S66" s="215">
        <v>48217.66796875</v>
      </c>
      <c r="T66" s="215">
        <v>28449</v>
      </c>
      <c r="U66" s="215">
        <v>20110.666015625</v>
      </c>
      <c r="V66" s="215">
        <v>11792</v>
      </c>
      <c r="W66" s="215">
        <v>34358.33203125</v>
      </c>
      <c r="X66" s="215">
        <v>2089</v>
      </c>
      <c r="Y66" s="215">
        <v>27842</v>
      </c>
      <c r="Z66" s="215">
        <v>4660</v>
      </c>
      <c r="AA66" s="215">
        <v>30117.666015625</v>
      </c>
      <c r="AB66" s="215">
        <v>14252.6669921875</v>
      </c>
      <c r="AC66" s="215">
        <v>35210</v>
      </c>
      <c r="AD66" s="215">
        <v>1754</v>
      </c>
      <c r="AE66" s="215">
        <v>7400.33349609375</v>
      </c>
      <c r="AF66" s="215">
        <v>28153.666015625</v>
      </c>
      <c r="AG66" s="215">
        <v>71627.3359375</v>
      </c>
      <c r="AH66" s="215">
        <v>8383.6669921875</v>
      </c>
      <c r="AI66" s="215">
        <v>57254.66796875</v>
      </c>
      <c r="AJ66" s="215">
        <v>3302.666748046875</v>
      </c>
      <c r="AK66" s="215">
        <v>41548</v>
      </c>
      <c r="AL66" s="215">
        <v>2614.666748046875</v>
      </c>
      <c r="AM66" s="215">
        <v>38364.66796875</v>
      </c>
      <c r="AN66" s="215">
        <v>7680.66650390625</v>
      </c>
      <c r="AO66" s="215">
        <v>83703.6640625</v>
      </c>
      <c r="AP66" s="215">
        <v>6666.33349609375</v>
      </c>
      <c r="AQ66" s="215">
        <v>60771.33203125</v>
      </c>
      <c r="AR66" s="215">
        <v>909.33331298828125</v>
      </c>
      <c r="AS66" s="215">
        <v>2824.666748046875</v>
      </c>
      <c r="AT66" s="215">
        <v>2829</v>
      </c>
      <c r="AU66" s="215">
        <v>18652</v>
      </c>
      <c r="AV66" s="215">
        <v>2627.666748046875</v>
      </c>
      <c r="AW66" s="215">
        <v>6608</v>
      </c>
      <c r="AX66" s="215">
        <v>2116</v>
      </c>
      <c r="AY66" s="215">
        <v>6397.33349609375</v>
      </c>
      <c r="AZ66" s="215">
        <v>7562.33349609375</v>
      </c>
      <c r="BA66" s="215">
        <v>74237</v>
      </c>
      <c r="BB66" s="215">
        <v>956.66668701171875</v>
      </c>
      <c r="BC66" s="215">
        <v>10759</v>
      </c>
      <c r="BD66" s="215">
        <v>6171.66650390625</v>
      </c>
      <c r="BE66" s="215">
        <v>30697.333984375</v>
      </c>
      <c r="BF66" s="215">
        <v>270.33334350585938</v>
      </c>
      <c r="BG66" s="215">
        <v>2947.666748046875</v>
      </c>
      <c r="BH66" s="215">
        <v>7147</v>
      </c>
      <c r="BI66" s="215">
        <v>37325</v>
      </c>
      <c r="BJ66" s="215">
        <v>2648.333251953125</v>
      </c>
      <c r="BK66" s="215">
        <v>10673.3330078125</v>
      </c>
      <c r="BL66" s="215">
        <v>19835</v>
      </c>
      <c r="BM66" s="215">
        <v>392912.34375</v>
      </c>
      <c r="BN66" s="215">
        <v>30962.333984375</v>
      </c>
      <c r="BO66" s="215">
        <v>122246.6640625</v>
      </c>
      <c r="BP66" s="215">
        <v>83812.6640625</v>
      </c>
      <c r="BQ66" s="215">
        <v>261334.671875</v>
      </c>
      <c r="BR66" s="215">
        <v>259454.671875</v>
      </c>
      <c r="BS66" s="215">
        <v>308770.34375</v>
      </c>
      <c r="BT66" s="215">
        <v>101976.6640625</v>
      </c>
      <c r="BU66" s="215">
        <v>130859</v>
      </c>
      <c r="BV66" s="215">
        <v>16388.666015625</v>
      </c>
      <c r="BW66" s="215">
        <v>286427</v>
      </c>
      <c r="BX66" s="215">
        <v>1194</v>
      </c>
      <c r="BY66" s="215">
        <v>6487.33349609375</v>
      </c>
      <c r="BZ66" s="215">
        <v>5040.33349609375</v>
      </c>
      <c r="CA66" s="215">
        <v>8872.3330078125</v>
      </c>
      <c r="CB66" s="215">
        <v>21719.666015625</v>
      </c>
      <c r="CC66" s="215">
        <v>70123.6640625</v>
      </c>
      <c r="CD66" s="215">
        <v>28734.333984375</v>
      </c>
      <c r="CE66" s="215">
        <v>67001.6640625</v>
      </c>
      <c r="CF66" s="215">
        <v>42328</v>
      </c>
      <c r="CG66" s="215">
        <v>46794.33203125</v>
      </c>
      <c r="CH66" s="215">
        <v>19888</v>
      </c>
      <c r="CI66" s="215">
        <v>22997.333984375</v>
      </c>
      <c r="CJ66" s="215">
        <v>8068.33349609375</v>
      </c>
      <c r="CK66" s="215">
        <v>7909.66650390625</v>
      </c>
      <c r="CL66" s="215">
        <v>41980</v>
      </c>
      <c r="CM66" s="215">
        <v>94339.6640625</v>
      </c>
      <c r="CN66" s="215">
        <v>1808.3333740234375</v>
      </c>
      <c r="CO66" s="215">
        <v>8280</v>
      </c>
      <c r="CP66" s="215">
        <v>25139.333984375</v>
      </c>
      <c r="CQ66" s="215">
        <v>54053</v>
      </c>
      <c r="CR66" s="215">
        <v>3575.666748046875</v>
      </c>
      <c r="CS66" s="215">
        <v>2746.666748046875</v>
      </c>
      <c r="CT66" s="215">
        <v>218018.328125</v>
      </c>
      <c r="CU66" s="215">
        <v>361877.65625</v>
      </c>
      <c r="CV66" s="215">
        <v>22820.666015625</v>
      </c>
      <c r="CW66" s="215">
        <v>68282.6640625</v>
      </c>
      <c r="CX66" s="215">
        <v>304030</v>
      </c>
      <c r="CY66" s="215">
        <v>108505</v>
      </c>
      <c r="CZ66" s="215">
        <v>181829.328125</v>
      </c>
      <c r="DA66" s="215">
        <v>69958.3359375</v>
      </c>
      <c r="DB66" s="215">
        <v>1110</v>
      </c>
      <c r="DC66" s="215">
        <v>21939.666015625</v>
      </c>
      <c r="DD66" s="215">
        <v>98497</v>
      </c>
      <c r="DE66" s="215">
        <v>80872.6640625</v>
      </c>
      <c r="DF66" s="215">
        <v>42785.66796875</v>
      </c>
      <c r="DG66" s="215">
        <v>66190</v>
      </c>
      <c r="DH66" s="215">
        <v>32987</v>
      </c>
      <c r="DI66" s="215">
        <v>37927</v>
      </c>
      <c r="DJ66" s="215">
        <v>276</v>
      </c>
      <c r="DK66" s="215">
        <v>484.66665649414063</v>
      </c>
    </row>
    <row r="67" spans="1:115" x14ac:dyDescent="0.25">
      <c r="A67" s="214" t="s">
        <v>464</v>
      </c>
      <c r="B67" s="215">
        <v>42949.66796875</v>
      </c>
      <c r="C67" s="215">
        <v>299504</v>
      </c>
      <c r="D67" s="215">
        <v>633.33331298828125</v>
      </c>
      <c r="E67" s="215">
        <v>10178.3330078125</v>
      </c>
      <c r="F67" s="215">
        <v>2046.6666259765625</v>
      </c>
      <c r="G67" s="215">
        <v>13515</v>
      </c>
      <c r="H67" s="215">
        <v>4358</v>
      </c>
      <c r="I67" s="215">
        <v>47137.66796875</v>
      </c>
      <c r="J67" s="215">
        <v>702.66668701171875</v>
      </c>
      <c r="K67" s="215">
        <v>8355</v>
      </c>
      <c r="L67" s="215">
        <v>1049.6666259765625</v>
      </c>
      <c r="M67" s="215">
        <v>11250.6669921875</v>
      </c>
      <c r="N67" s="215">
        <v>69783</v>
      </c>
      <c r="O67" s="215">
        <v>284063.65625</v>
      </c>
      <c r="P67" s="215">
        <v>1181</v>
      </c>
      <c r="Q67" s="215">
        <v>5962</v>
      </c>
      <c r="R67" s="215">
        <v>17984.333984375</v>
      </c>
      <c r="S67" s="215">
        <v>48071</v>
      </c>
      <c r="T67" s="215">
        <v>28365.666015625</v>
      </c>
      <c r="U67" s="215">
        <v>20023.333984375</v>
      </c>
      <c r="V67" s="215">
        <v>11694</v>
      </c>
      <c r="W67" s="215">
        <v>34095</v>
      </c>
      <c r="X67" s="215">
        <v>2085.333251953125</v>
      </c>
      <c r="Y67" s="215">
        <v>27821.333984375</v>
      </c>
      <c r="Z67" s="215">
        <v>4748.33349609375</v>
      </c>
      <c r="AA67" s="215">
        <v>30364</v>
      </c>
      <c r="AB67" s="215">
        <v>14172.3330078125</v>
      </c>
      <c r="AC67" s="215">
        <v>35269.33203125</v>
      </c>
      <c r="AD67" s="215">
        <v>1764.6666259765625</v>
      </c>
      <c r="AE67" s="215">
        <v>7433.66650390625</v>
      </c>
      <c r="AF67" s="215">
        <v>28390.333984375</v>
      </c>
      <c r="AG67" s="215">
        <v>71663</v>
      </c>
      <c r="AH67" s="215">
        <v>8468.6669921875</v>
      </c>
      <c r="AI67" s="215">
        <v>58089.66796875</v>
      </c>
      <c r="AJ67" s="215">
        <v>3358</v>
      </c>
      <c r="AK67" s="215">
        <v>42392.33203125</v>
      </c>
      <c r="AL67" s="215">
        <v>2702</v>
      </c>
      <c r="AM67" s="215">
        <v>38646</v>
      </c>
      <c r="AN67" s="215">
        <v>7782</v>
      </c>
      <c r="AO67" s="215">
        <v>85073</v>
      </c>
      <c r="AP67" s="215">
        <v>6746.33349609375</v>
      </c>
      <c r="AQ67" s="215">
        <v>61552</v>
      </c>
      <c r="AR67" s="215">
        <v>921</v>
      </c>
      <c r="AS67" s="215">
        <v>2846.666748046875</v>
      </c>
      <c r="AT67" s="215">
        <v>2862.333251953125</v>
      </c>
      <c r="AU67" s="215">
        <v>18819.666015625</v>
      </c>
      <c r="AV67" s="215">
        <v>2493.666748046875</v>
      </c>
      <c r="AW67" s="215">
        <v>6096</v>
      </c>
      <c r="AX67" s="215">
        <v>2138.333251953125</v>
      </c>
      <c r="AY67" s="215">
        <v>6444.66650390625</v>
      </c>
      <c r="AZ67" s="215">
        <v>7761.33349609375</v>
      </c>
      <c r="BA67" s="215">
        <v>75326.3359375</v>
      </c>
      <c r="BB67" s="215">
        <v>976.66668701171875</v>
      </c>
      <c r="BC67" s="215">
        <v>10956</v>
      </c>
      <c r="BD67" s="215">
        <v>6092.33349609375</v>
      </c>
      <c r="BE67" s="215">
        <v>30802</v>
      </c>
      <c r="BF67" s="215">
        <v>287</v>
      </c>
      <c r="BG67" s="215">
        <v>3052.333251953125</v>
      </c>
      <c r="BH67" s="215">
        <v>7211.66650390625</v>
      </c>
      <c r="BI67" s="215">
        <v>37839.33203125</v>
      </c>
      <c r="BJ67" s="215">
        <v>2689</v>
      </c>
      <c r="BK67" s="215">
        <v>10786</v>
      </c>
      <c r="BL67" s="215">
        <v>20514.333984375</v>
      </c>
      <c r="BM67" s="215">
        <v>401776.65625</v>
      </c>
      <c r="BN67" s="215">
        <v>32002.333984375</v>
      </c>
      <c r="BO67" s="215">
        <v>124782.6640625</v>
      </c>
      <c r="BP67" s="215">
        <v>86665.3359375</v>
      </c>
      <c r="BQ67" s="215">
        <v>265705</v>
      </c>
      <c r="BR67" s="215">
        <v>265090</v>
      </c>
      <c r="BS67" s="215">
        <v>313131.65625</v>
      </c>
      <c r="BT67" s="215">
        <v>109504.6640625</v>
      </c>
      <c r="BU67" s="215">
        <v>137312.671875</v>
      </c>
      <c r="BV67" s="215">
        <v>16652</v>
      </c>
      <c r="BW67" s="215">
        <v>292514.34375</v>
      </c>
      <c r="BX67" s="215">
        <v>1204.6666259765625</v>
      </c>
      <c r="BY67" s="215">
        <v>6461.66650390625</v>
      </c>
      <c r="BZ67" s="215">
        <v>5285.33349609375</v>
      </c>
      <c r="CA67" s="215">
        <v>9294.3330078125</v>
      </c>
      <c r="CB67" s="215">
        <v>22383.666015625</v>
      </c>
      <c r="CC67" s="215">
        <v>71874.3359375</v>
      </c>
      <c r="CD67" s="215">
        <v>28431.333984375</v>
      </c>
      <c r="CE67" s="215">
        <v>66897.3359375</v>
      </c>
      <c r="CF67" s="215">
        <v>42960.66796875</v>
      </c>
      <c r="CG67" s="215">
        <v>47189</v>
      </c>
      <c r="CH67" s="215">
        <v>20132.333984375</v>
      </c>
      <c r="CI67" s="215">
        <v>23368.333984375</v>
      </c>
      <c r="CJ67" s="215">
        <v>8199</v>
      </c>
      <c r="CK67" s="215">
        <v>7904.66650390625</v>
      </c>
      <c r="CL67" s="215">
        <v>44023.33203125</v>
      </c>
      <c r="CM67" s="215">
        <v>97197.3359375</v>
      </c>
      <c r="CN67" s="215">
        <v>1761.3333740234375</v>
      </c>
      <c r="CO67" s="215">
        <v>8275</v>
      </c>
      <c r="CP67" s="215">
        <v>25888.333984375</v>
      </c>
      <c r="CQ67" s="215">
        <v>55699</v>
      </c>
      <c r="CR67" s="215">
        <v>3601.666748046875</v>
      </c>
      <c r="CS67" s="215">
        <v>2806.333251953125</v>
      </c>
      <c r="CT67" s="215">
        <v>221300.328125</v>
      </c>
      <c r="CU67" s="215">
        <v>369199</v>
      </c>
      <c r="CV67" s="215">
        <v>23884.666015625</v>
      </c>
      <c r="CW67" s="215">
        <v>72458</v>
      </c>
      <c r="CX67" s="215">
        <v>295473.34375</v>
      </c>
      <c r="CY67" s="215">
        <v>104770</v>
      </c>
      <c r="CZ67" s="215">
        <v>184791.671875</v>
      </c>
      <c r="DA67" s="215">
        <v>71079.6640625</v>
      </c>
      <c r="DB67" s="215">
        <v>1125.6666259765625</v>
      </c>
      <c r="DC67" s="215">
        <v>22323.333984375</v>
      </c>
      <c r="DD67" s="215">
        <v>100201.6640625</v>
      </c>
      <c r="DE67" s="215">
        <v>82560.3359375</v>
      </c>
      <c r="DF67" s="215">
        <v>43836.33203125</v>
      </c>
      <c r="DG67" s="215">
        <v>67031.3359375</v>
      </c>
      <c r="DH67" s="215">
        <v>32961.66796875</v>
      </c>
      <c r="DI67" s="215">
        <v>38089.33203125</v>
      </c>
      <c r="DJ67" s="215">
        <v>275.33334350585938</v>
      </c>
      <c r="DK67" s="215">
        <v>504</v>
      </c>
    </row>
    <row r="68" spans="1:115" x14ac:dyDescent="0.25">
      <c r="A68" s="214" t="s">
        <v>465</v>
      </c>
      <c r="B68" s="215">
        <v>38331</v>
      </c>
      <c r="C68" s="215">
        <v>303288.34375</v>
      </c>
      <c r="D68" s="215">
        <v>572</v>
      </c>
      <c r="E68" s="215">
        <v>10325.6669921875</v>
      </c>
      <c r="F68" s="215">
        <v>1998.6666259765625</v>
      </c>
      <c r="G68" s="215">
        <v>13593</v>
      </c>
      <c r="H68" s="215">
        <v>4440.66650390625</v>
      </c>
      <c r="I68" s="215">
        <v>47338.33203125</v>
      </c>
      <c r="J68" s="215">
        <v>695.66668701171875</v>
      </c>
      <c r="K68" s="215">
        <v>8533.6669921875</v>
      </c>
      <c r="L68" s="215">
        <v>1125.6666259765625</v>
      </c>
      <c r="M68" s="215">
        <v>11536.3330078125</v>
      </c>
      <c r="N68" s="215">
        <v>68754.6640625</v>
      </c>
      <c r="O68" s="215">
        <v>287501.65625</v>
      </c>
      <c r="P68" s="215">
        <v>1469.3333740234375</v>
      </c>
      <c r="Q68" s="215">
        <v>6473</v>
      </c>
      <c r="R68" s="215">
        <v>17983.333984375</v>
      </c>
      <c r="S68" s="215">
        <v>48812</v>
      </c>
      <c r="T68" s="215">
        <v>28041.666015625</v>
      </c>
      <c r="U68" s="215">
        <v>20304.333984375</v>
      </c>
      <c r="V68" s="215">
        <v>11820.6669921875</v>
      </c>
      <c r="W68" s="215">
        <v>34340.33203125</v>
      </c>
      <c r="X68" s="215">
        <v>2059.333251953125</v>
      </c>
      <c r="Y68" s="215">
        <v>27998</v>
      </c>
      <c r="Z68" s="215">
        <v>4748</v>
      </c>
      <c r="AA68" s="215">
        <v>30292.666015625</v>
      </c>
      <c r="AB68" s="215">
        <v>14285.6669921875</v>
      </c>
      <c r="AC68" s="215">
        <v>35352.66796875</v>
      </c>
      <c r="AD68" s="215">
        <v>1753.6666259765625</v>
      </c>
      <c r="AE68" s="215">
        <v>7355.66650390625</v>
      </c>
      <c r="AF68" s="215">
        <v>28418</v>
      </c>
      <c r="AG68" s="215">
        <v>71887</v>
      </c>
      <c r="AH68" s="215">
        <v>8553.6669921875</v>
      </c>
      <c r="AI68" s="215">
        <v>58545</v>
      </c>
      <c r="AJ68" s="215">
        <v>3318</v>
      </c>
      <c r="AK68" s="215">
        <v>42673.66796875</v>
      </c>
      <c r="AL68" s="215">
        <v>2653.666748046875</v>
      </c>
      <c r="AM68" s="215">
        <v>38537.33203125</v>
      </c>
      <c r="AN68" s="215">
        <v>7931.33349609375</v>
      </c>
      <c r="AO68" s="215">
        <v>86420.6640625</v>
      </c>
      <c r="AP68" s="215">
        <v>6908.33349609375</v>
      </c>
      <c r="AQ68" s="215">
        <v>62603.33203125</v>
      </c>
      <c r="AR68" s="215">
        <v>918</v>
      </c>
      <c r="AS68" s="215">
        <v>3046.333251953125</v>
      </c>
      <c r="AT68" s="215">
        <v>2909.666748046875</v>
      </c>
      <c r="AU68" s="215">
        <v>18996</v>
      </c>
      <c r="AV68" s="215">
        <v>3042</v>
      </c>
      <c r="AW68" s="215">
        <v>7128.33349609375</v>
      </c>
      <c r="AX68" s="215">
        <v>2151.666748046875</v>
      </c>
      <c r="AY68" s="215">
        <v>6473.33349609375</v>
      </c>
      <c r="AZ68" s="215">
        <v>7856.66650390625</v>
      </c>
      <c r="BA68" s="215">
        <v>77458</v>
      </c>
      <c r="BB68" s="215">
        <v>1009.3333129882813</v>
      </c>
      <c r="BC68" s="215">
        <v>10953</v>
      </c>
      <c r="BD68" s="215">
        <v>6162.66650390625</v>
      </c>
      <c r="BE68" s="215">
        <v>31310.666015625</v>
      </c>
      <c r="BF68" s="215">
        <v>289.33334350585938</v>
      </c>
      <c r="BG68" s="215">
        <v>3268</v>
      </c>
      <c r="BH68" s="215">
        <v>7236</v>
      </c>
      <c r="BI68" s="215">
        <v>38362.66796875</v>
      </c>
      <c r="BJ68" s="215">
        <v>2716.333251953125</v>
      </c>
      <c r="BK68" s="215">
        <v>10843.3330078125</v>
      </c>
      <c r="BL68" s="215">
        <v>20759.333984375</v>
      </c>
      <c r="BM68" s="215">
        <v>416717.34375</v>
      </c>
      <c r="BN68" s="215">
        <v>32069.666015625</v>
      </c>
      <c r="BO68" s="215">
        <v>125527.6640625</v>
      </c>
      <c r="BP68" s="215">
        <v>86942</v>
      </c>
      <c r="BQ68" s="215">
        <v>269318.65625</v>
      </c>
      <c r="BR68" s="215">
        <v>260092.328125</v>
      </c>
      <c r="BS68" s="215">
        <v>310624.65625</v>
      </c>
      <c r="BT68" s="215">
        <v>101528.6640625</v>
      </c>
      <c r="BU68" s="215">
        <v>130507</v>
      </c>
      <c r="BV68" s="215">
        <v>16598.333984375</v>
      </c>
      <c r="BW68" s="215">
        <v>296789.65625</v>
      </c>
      <c r="BX68" s="215">
        <v>1194.3333740234375</v>
      </c>
      <c r="BY68" s="215">
        <v>6817.33349609375</v>
      </c>
      <c r="BZ68" s="215">
        <v>5331.33349609375</v>
      </c>
      <c r="CA68" s="215">
        <v>9614</v>
      </c>
      <c r="CB68" s="215">
        <v>22172.333984375</v>
      </c>
      <c r="CC68" s="215">
        <v>73129.6640625</v>
      </c>
      <c r="CD68" s="215">
        <v>27824.333984375</v>
      </c>
      <c r="CE68" s="215">
        <v>66662</v>
      </c>
      <c r="CF68" s="215">
        <v>43817.33203125</v>
      </c>
      <c r="CG68" s="215">
        <v>47745.33203125</v>
      </c>
      <c r="CH68" s="215">
        <v>20328.666015625</v>
      </c>
      <c r="CI68" s="215">
        <v>23834.333984375</v>
      </c>
      <c r="CJ68" s="215">
        <v>8394.3330078125</v>
      </c>
      <c r="CK68" s="215">
        <v>7987.33349609375</v>
      </c>
      <c r="CL68" s="215">
        <v>41139.33203125</v>
      </c>
      <c r="CM68" s="215">
        <v>92714.6640625</v>
      </c>
      <c r="CN68" s="215">
        <v>1734.6666259765625</v>
      </c>
      <c r="CO68" s="215">
        <v>8375.3330078125</v>
      </c>
      <c r="CP68" s="215">
        <v>26734.333984375</v>
      </c>
      <c r="CQ68" s="215">
        <v>57294</v>
      </c>
      <c r="CR68" s="215">
        <v>3613</v>
      </c>
      <c r="CS68" s="215">
        <v>2798.333251953125</v>
      </c>
      <c r="CT68" s="215">
        <v>221175.671875</v>
      </c>
      <c r="CU68" s="215">
        <v>367710</v>
      </c>
      <c r="CV68" s="215">
        <v>22135.333984375</v>
      </c>
      <c r="CW68" s="215">
        <v>68410.3359375</v>
      </c>
      <c r="CX68" s="215">
        <v>312711</v>
      </c>
      <c r="CY68" s="215">
        <v>111262.3359375</v>
      </c>
      <c r="CZ68" s="215">
        <v>186730.671875</v>
      </c>
      <c r="DA68" s="215">
        <v>71927.6640625</v>
      </c>
      <c r="DB68" s="215">
        <v>1127</v>
      </c>
      <c r="DC68" s="215">
        <v>22157.333984375</v>
      </c>
      <c r="DD68" s="215">
        <v>100710.3359375</v>
      </c>
      <c r="DE68" s="215">
        <v>82446.3359375</v>
      </c>
      <c r="DF68" s="215">
        <v>43015.66796875</v>
      </c>
      <c r="DG68" s="215">
        <v>65983</v>
      </c>
      <c r="DH68" s="215">
        <v>32516.333984375</v>
      </c>
      <c r="DI68" s="215">
        <v>37495.66796875</v>
      </c>
      <c r="DJ68" s="215">
        <v>244</v>
      </c>
      <c r="DK68" s="215">
        <v>461.66665649414063</v>
      </c>
    </row>
    <row r="69" spans="1:115" x14ac:dyDescent="0.25">
      <c r="A69" s="214" t="s">
        <v>466</v>
      </c>
      <c r="B69" s="215">
        <v>35341.66796875</v>
      </c>
      <c r="C69" s="215">
        <v>291323.34375</v>
      </c>
      <c r="D69" s="215">
        <v>516.66668701171875</v>
      </c>
      <c r="E69" s="215">
        <v>10507</v>
      </c>
      <c r="F69" s="215">
        <v>1938.6666259765625</v>
      </c>
      <c r="G69" s="215">
        <v>13734.3330078125</v>
      </c>
      <c r="H69" s="215">
        <v>4584.66650390625</v>
      </c>
      <c r="I69" s="215">
        <v>48032.33203125</v>
      </c>
      <c r="J69" s="215">
        <v>719.33331298828125</v>
      </c>
      <c r="K69" s="215">
        <v>8766</v>
      </c>
      <c r="L69" s="215">
        <v>1080.6666259765625</v>
      </c>
      <c r="M69" s="215">
        <v>11527</v>
      </c>
      <c r="N69" s="215">
        <v>69053.6640625</v>
      </c>
      <c r="O69" s="215">
        <v>286571</v>
      </c>
      <c r="P69" s="215">
        <v>1325</v>
      </c>
      <c r="Q69" s="215">
        <v>5922</v>
      </c>
      <c r="R69" s="215">
        <v>17821</v>
      </c>
      <c r="S69" s="215">
        <v>49258.33203125</v>
      </c>
      <c r="T69" s="215">
        <v>28289.333984375</v>
      </c>
      <c r="U69" s="215">
        <v>20469</v>
      </c>
      <c r="V69" s="215">
        <v>12002</v>
      </c>
      <c r="W69" s="215">
        <v>34679.66796875</v>
      </c>
      <c r="X69" s="215">
        <v>2046</v>
      </c>
      <c r="Y69" s="215">
        <v>28159.666015625</v>
      </c>
      <c r="Z69" s="215">
        <v>4765.66650390625</v>
      </c>
      <c r="AA69" s="215">
        <v>30342.666015625</v>
      </c>
      <c r="AB69" s="215">
        <v>14112.3330078125</v>
      </c>
      <c r="AC69" s="215">
        <v>35394.66796875</v>
      </c>
      <c r="AD69" s="215">
        <v>1767</v>
      </c>
      <c r="AE69" s="215">
        <v>7187</v>
      </c>
      <c r="AF69" s="215">
        <v>28756</v>
      </c>
      <c r="AG69" s="215">
        <v>72507.3359375</v>
      </c>
      <c r="AH69" s="215">
        <v>8568.3330078125</v>
      </c>
      <c r="AI69" s="215">
        <v>58933</v>
      </c>
      <c r="AJ69" s="215">
        <v>3362.666748046875</v>
      </c>
      <c r="AK69" s="215">
        <v>42937.33203125</v>
      </c>
      <c r="AL69" s="215">
        <v>2678.666748046875</v>
      </c>
      <c r="AM69" s="215">
        <v>38888.33203125</v>
      </c>
      <c r="AN69" s="215">
        <v>8030</v>
      </c>
      <c r="AO69" s="215">
        <v>87438</v>
      </c>
      <c r="AP69" s="215">
        <v>7011.33349609375</v>
      </c>
      <c r="AQ69" s="215">
        <v>63699</v>
      </c>
      <c r="AR69" s="215">
        <v>997</v>
      </c>
      <c r="AS69" s="215">
        <v>3337.666748046875</v>
      </c>
      <c r="AT69" s="215">
        <v>2982.666748046875</v>
      </c>
      <c r="AU69" s="215">
        <v>19392</v>
      </c>
      <c r="AV69" s="215">
        <v>3743.333251953125</v>
      </c>
      <c r="AW69" s="215">
        <v>8169</v>
      </c>
      <c r="AX69" s="215">
        <v>2190.666748046875</v>
      </c>
      <c r="AY69" s="215">
        <v>6474.66650390625</v>
      </c>
      <c r="AZ69" s="215">
        <v>7937.66650390625</v>
      </c>
      <c r="BA69" s="215">
        <v>79238.3359375</v>
      </c>
      <c r="BB69" s="215">
        <v>1041.6666259765625</v>
      </c>
      <c r="BC69" s="215">
        <v>11296.3330078125</v>
      </c>
      <c r="BD69" s="215">
        <v>6318.33349609375</v>
      </c>
      <c r="BE69" s="215">
        <v>31788.333984375</v>
      </c>
      <c r="BF69" s="215">
        <v>303.66665649414063</v>
      </c>
      <c r="BG69" s="215">
        <v>3348.333251953125</v>
      </c>
      <c r="BH69" s="215">
        <v>7342</v>
      </c>
      <c r="BI69" s="215">
        <v>38623.33203125</v>
      </c>
      <c r="BJ69" s="215">
        <v>2755.333251953125</v>
      </c>
      <c r="BK69" s="215">
        <v>10875</v>
      </c>
      <c r="BL69" s="215">
        <v>21059.666015625</v>
      </c>
      <c r="BM69" s="215">
        <v>423009</v>
      </c>
      <c r="BN69" s="215">
        <v>32365</v>
      </c>
      <c r="BO69" s="215">
        <v>126933.3359375</v>
      </c>
      <c r="BP69" s="215">
        <v>87739.6640625</v>
      </c>
      <c r="BQ69" s="215">
        <v>269308.65625</v>
      </c>
      <c r="BR69" s="215">
        <v>263966</v>
      </c>
      <c r="BS69" s="215">
        <v>314217</v>
      </c>
      <c r="BT69" s="215">
        <v>103674</v>
      </c>
      <c r="BU69" s="215">
        <v>133119</v>
      </c>
      <c r="BV69" s="215">
        <v>16792</v>
      </c>
      <c r="BW69" s="215">
        <v>300255.65625</v>
      </c>
      <c r="BX69" s="215">
        <v>1232.3333740234375</v>
      </c>
      <c r="BY69" s="215">
        <v>6911.33349609375</v>
      </c>
      <c r="BZ69" s="215">
        <v>5598.66650390625</v>
      </c>
      <c r="CA69" s="215">
        <v>9955.6669921875</v>
      </c>
      <c r="CB69" s="215">
        <v>22511.333984375</v>
      </c>
      <c r="CC69" s="215">
        <v>74555</v>
      </c>
      <c r="CD69" s="215">
        <v>27368.333984375</v>
      </c>
      <c r="CE69" s="215">
        <v>66587.6640625</v>
      </c>
      <c r="CF69" s="215">
        <v>44893.66796875</v>
      </c>
      <c r="CG69" s="215">
        <v>48483.33203125</v>
      </c>
      <c r="CH69" s="215">
        <v>20406</v>
      </c>
      <c r="CI69" s="215">
        <v>24226.333984375</v>
      </c>
      <c r="CJ69" s="215">
        <v>8586</v>
      </c>
      <c r="CK69" s="215">
        <v>8093.66650390625</v>
      </c>
      <c r="CL69" s="215">
        <v>41217</v>
      </c>
      <c r="CM69" s="215">
        <v>92099.3359375</v>
      </c>
      <c r="CN69" s="215">
        <v>1791</v>
      </c>
      <c r="CO69" s="215">
        <v>8444.6669921875</v>
      </c>
      <c r="CP69" s="215">
        <v>27403</v>
      </c>
      <c r="CQ69" s="215">
        <v>58501.33203125</v>
      </c>
      <c r="CR69" s="215">
        <v>3632.666748046875</v>
      </c>
      <c r="CS69" s="215">
        <v>2780.666748046875</v>
      </c>
      <c r="CT69" s="215">
        <v>224239</v>
      </c>
      <c r="CU69" s="215">
        <v>372541.65625</v>
      </c>
      <c r="CV69" s="215">
        <v>20662</v>
      </c>
      <c r="CW69" s="215">
        <v>64461.33203125</v>
      </c>
      <c r="CX69" s="215">
        <v>316561.34375</v>
      </c>
      <c r="CY69" s="215">
        <v>112611.6640625</v>
      </c>
      <c r="CZ69" s="215">
        <v>189803.328125</v>
      </c>
      <c r="DA69" s="215">
        <v>73308.6640625</v>
      </c>
      <c r="DB69" s="215">
        <v>1114</v>
      </c>
      <c r="DC69" s="215">
        <v>22148.333984375</v>
      </c>
      <c r="DD69" s="215">
        <v>100567.3359375</v>
      </c>
      <c r="DE69" s="215">
        <v>79594.6640625</v>
      </c>
      <c r="DF69" s="215">
        <v>44338.66796875</v>
      </c>
      <c r="DG69" s="215">
        <v>67266.6640625</v>
      </c>
      <c r="DH69" s="215">
        <v>32627.666015625</v>
      </c>
      <c r="DI69" s="215">
        <v>37284.33203125</v>
      </c>
      <c r="DJ69" s="215">
        <v>242.33332824707031</v>
      </c>
      <c r="DK69" s="215">
        <v>439</v>
      </c>
    </row>
    <row r="70" spans="1:115" x14ac:dyDescent="0.25">
      <c r="A70" s="214" t="s">
        <v>467</v>
      </c>
      <c r="B70" s="215">
        <v>41482</v>
      </c>
      <c r="C70" s="215">
        <v>297710</v>
      </c>
      <c r="D70" s="215">
        <v>517.66668701171875</v>
      </c>
      <c r="E70" s="215">
        <v>10648.6669921875</v>
      </c>
      <c r="F70" s="215">
        <v>1990</v>
      </c>
      <c r="G70" s="215">
        <v>13145</v>
      </c>
      <c r="H70" s="215">
        <v>4737</v>
      </c>
      <c r="I70" s="215">
        <v>48909</v>
      </c>
      <c r="J70" s="215">
        <v>743.66668701171875</v>
      </c>
      <c r="K70" s="215">
        <v>8970</v>
      </c>
      <c r="L70" s="215">
        <v>1080</v>
      </c>
      <c r="M70" s="215">
        <v>11610.3330078125</v>
      </c>
      <c r="N70" s="215">
        <v>70345.3359375</v>
      </c>
      <c r="O70" s="215">
        <v>288585.34375</v>
      </c>
      <c r="P70" s="215">
        <v>1093.3333740234375</v>
      </c>
      <c r="Q70" s="215">
        <v>5672.33349609375</v>
      </c>
      <c r="R70" s="215">
        <v>17849</v>
      </c>
      <c r="S70" s="215">
        <v>48500.33203125</v>
      </c>
      <c r="T70" s="215">
        <v>28568.333984375</v>
      </c>
      <c r="U70" s="215">
        <v>20579</v>
      </c>
      <c r="V70" s="215">
        <v>12225.6669921875</v>
      </c>
      <c r="W70" s="215">
        <v>34762.66796875</v>
      </c>
      <c r="X70" s="215">
        <v>2108.333251953125</v>
      </c>
      <c r="Y70" s="215">
        <v>28434</v>
      </c>
      <c r="Z70" s="215">
        <v>4787</v>
      </c>
      <c r="AA70" s="215">
        <v>30641.666015625</v>
      </c>
      <c r="AB70" s="215">
        <v>14549</v>
      </c>
      <c r="AC70" s="215">
        <v>35747.66796875</v>
      </c>
      <c r="AD70" s="215">
        <v>1788.6666259765625</v>
      </c>
      <c r="AE70" s="215">
        <v>7176</v>
      </c>
      <c r="AF70" s="215">
        <v>29098.666015625</v>
      </c>
      <c r="AG70" s="215">
        <v>74046</v>
      </c>
      <c r="AH70" s="215">
        <v>8685.6669921875</v>
      </c>
      <c r="AI70" s="215">
        <v>59751.66796875</v>
      </c>
      <c r="AJ70" s="215">
        <v>3409</v>
      </c>
      <c r="AK70" s="215">
        <v>43008.66796875</v>
      </c>
      <c r="AL70" s="215">
        <v>2706</v>
      </c>
      <c r="AM70" s="215">
        <v>39044</v>
      </c>
      <c r="AN70" s="215">
        <v>8110.66650390625</v>
      </c>
      <c r="AO70" s="215">
        <v>88691</v>
      </c>
      <c r="AP70" s="215">
        <v>7190.33349609375</v>
      </c>
      <c r="AQ70" s="215">
        <v>64760.33203125</v>
      </c>
      <c r="AR70" s="215">
        <v>1106.3333740234375</v>
      </c>
      <c r="AS70" s="215">
        <v>3486.333251953125</v>
      </c>
      <c r="AT70" s="215">
        <v>3016.333251953125</v>
      </c>
      <c r="AU70" s="215">
        <v>19546</v>
      </c>
      <c r="AV70" s="215">
        <v>4050.333251953125</v>
      </c>
      <c r="AW70" s="215">
        <v>8591.3330078125</v>
      </c>
      <c r="AX70" s="215">
        <v>2189</v>
      </c>
      <c r="AY70" s="215">
        <v>6545.66650390625</v>
      </c>
      <c r="AZ70" s="215">
        <v>8013.33349609375</v>
      </c>
      <c r="BA70" s="215">
        <v>80091</v>
      </c>
      <c r="BB70" s="215">
        <v>1086.3333740234375</v>
      </c>
      <c r="BC70" s="215">
        <v>11390</v>
      </c>
      <c r="BD70" s="215">
        <v>6426.33349609375</v>
      </c>
      <c r="BE70" s="215">
        <v>32205</v>
      </c>
      <c r="BF70" s="215">
        <v>290</v>
      </c>
      <c r="BG70" s="215">
        <v>3400.333251953125</v>
      </c>
      <c r="BH70" s="215">
        <v>7407</v>
      </c>
      <c r="BI70" s="215">
        <v>38959.66796875</v>
      </c>
      <c r="BJ70" s="215">
        <v>2777</v>
      </c>
      <c r="BK70" s="215">
        <v>10908.3330078125</v>
      </c>
      <c r="BL70" s="215">
        <v>21763.666015625</v>
      </c>
      <c r="BM70" s="215">
        <v>431379</v>
      </c>
      <c r="BN70" s="215">
        <v>32978.66796875</v>
      </c>
      <c r="BO70" s="215">
        <v>128585.3359375</v>
      </c>
      <c r="BP70" s="215">
        <v>89145.6640625</v>
      </c>
      <c r="BQ70" s="215">
        <v>273627</v>
      </c>
      <c r="BR70" s="215">
        <v>271494.34375</v>
      </c>
      <c r="BS70" s="215">
        <v>319628.34375</v>
      </c>
      <c r="BT70" s="215">
        <v>108095</v>
      </c>
      <c r="BU70" s="215">
        <v>137091.328125</v>
      </c>
      <c r="BV70" s="215">
        <v>17232</v>
      </c>
      <c r="BW70" s="215">
        <v>304448.34375</v>
      </c>
      <c r="BX70" s="215">
        <v>1260.3333740234375</v>
      </c>
      <c r="BY70" s="215">
        <v>6974</v>
      </c>
      <c r="BZ70" s="215">
        <v>5650.33349609375</v>
      </c>
      <c r="CA70" s="215">
        <v>10036.6669921875</v>
      </c>
      <c r="CB70" s="215">
        <v>23042</v>
      </c>
      <c r="CC70" s="215">
        <v>75653.3359375</v>
      </c>
      <c r="CD70" s="215">
        <v>27056</v>
      </c>
      <c r="CE70" s="215">
        <v>66929.3359375</v>
      </c>
      <c r="CF70" s="215">
        <v>45434.66796875</v>
      </c>
      <c r="CG70" s="215">
        <v>48770</v>
      </c>
      <c r="CH70" s="215">
        <v>20599</v>
      </c>
      <c r="CI70" s="215">
        <v>24381.666015625</v>
      </c>
      <c r="CJ70" s="215">
        <v>8749.3330078125</v>
      </c>
      <c r="CK70" s="215">
        <v>8215.3330078125</v>
      </c>
      <c r="CL70" s="215">
        <v>41550.33203125</v>
      </c>
      <c r="CM70" s="215">
        <v>91526.6640625</v>
      </c>
      <c r="CN70" s="215">
        <v>1793.6666259765625</v>
      </c>
      <c r="CO70" s="215">
        <v>8347.3330078125</v>
      </c>
      <c r="CP70" s="215">
        <v>27530</v>
      </c>
      <c r="CQ70" s="215">
        <v>58765.66796875</v>
      </c>
      <c r="CR70" s="215">
        <v>3623.333251953125</v>
      </c>
      <c r="CS70" s="215">
        <v>2848</v>
      </c>
      <c r="CT70" s="215">
        <v>227429</v>
      </c>
      <c r="CU70" s="215">
        <v>376598</v>
      </c>
      <c r="CV70" s="215">
        <v>22491.333984375</v>
      </c>
      <c r="CW70" s="215">
        <v>68928.6640625</v>
      </c>
      <c r="CX70" s="215">
        <v>318892.34375</v>
      </c>
      <c r="CY70" s="215">
        <v>113823.3359375</v>
      </c>
      <c r="CZ70" s="215">
        <v>192680.671875</v>
      </c>
      <c r="DA70" s="215">
        <v>74608</v>
      </c>
      <c r="DB70" s="215">
        <v>1158</v>
      </c>
      <c r="DC70" s="215">
        <v>22740.333984375</v>
      </c>
      <c r="DD70" s="215">
        <v>101662</v>
      </c>
      <c r="DE70" s="215">
        <v>79470</v>
      </c>
      <c r="DF70" s="215">
        <v>44518.33203125</v>
      </c>
      <c r="DG70" s="215">
        <v>68387.6640625</v>
      </c>
      <c r="DH70" s="215">
        <v>32810.66796875</v>
      </c>
      <c r="DI70" s="215">
        <v>37239</v>
      </c>
      <c r="DJ70" s="215">
        <v>232.33332824707031</v>
      </c>
      <c r="DK70" s="215">
        <v>440.66665649414063</v>
      </c>
    </row>
    <row r="71" spans="1:115" x14ac:dyDescent="0.25">
      <c r="A71" s="214" t="s">
        <v>468</v>
      </c>
      <c r="B71" s="215">
        <v>43225</v>
      </c>
      <c r="C71" s="215">
        <v>300035</v>
      </c>
      <c r="D71" s="215">
        <v>502</v>
      </c>
      <c r="E71" s="215">
        <v>10440</v>
      </c>
      <c r="F71" s="215">
        <v>1920.3333740234375</v>
      </c>
      <c r="G71" s="215">
        <v>13355.6669921875</v>
      </c>
      <c r="H71" s="215">
        <v>4827.33349609375</v>
      </c>
      <c r="I71" s="215">
        <v>49632.33203125</v>
      </c>
      <c r="J71" s="215">
        <v>785.66668701171875</v>
      </c>
      <c r="K71" s="215">
        <v>9114</v>
      </c>
      <c r="L71" s="215">
        <v>1089.3333740234375</v>
      </c>
      <c r="M71" s="215">
        <v>11691.3330078125</v>
      </c>
      <c r="N71" s="215">
        <v>72632.3359375</v>
      </c>
      <c r="O71" s="215">
        <v>291936</v>
      </c>
      <c r="P71" s="215">
        <v>1284.6666259765625</v>
      </c>
      <c r="Q71" s="215">
        <v>5943.33349609375</v>
      </c>
      <c r="R71" s="215">
        <v>17770.333984375</v>
      </c>
      <c r="S71" s="215">
        <v>48047.33203125</v>
      </c>
      <c r="T71" s="215">
        <v>28344.333984375</v>
      </c>
      <c r="U71" s="215">
        <v>20397.333984375</v>
      </c>
      <c r="V71" s="215">
        <v>12017.3330078125</v>
      </c>
      <c r="W71" s="215">
        <v>34335.66796875</v>
      </c>
      <c r="X71" s="215">
        <v>2127</v>
      </c>
      <c r="Y71" s="215">
        <v>28282.333984375</v>
      </c>
      <c r="Z71" s="215">
        <v>4790.33349609375</v>
      </c>
      <c r="AA71" s="215">
        <v>30845.333984375</v>
      </c>
      <c r="AB71" s="215">
        <v>14345.6669921875</v>
      </c>
      <c r="AC71" s="215">
        <v>35470.66796875</v>
      </c>
      <c r="AD71" s="215">
        <v>1803</v>
      </c>
      <c r="AE71" s="215">
        <v>7186.66650390625</v>
      </c>
      <c r="AF71" s="215">
        <v>29114.333984375</v>
      </c>
      <c r="AG71" s="215">
        <v>74676.3359375</v>
      </c>
      <c r="AH71" s="215">
        <v>8702</v>
      </c>
      <c r="AI71" s="215">
        <v>60232</v>
      </c>
      <c r="AJ71" s="215">
        <v>3390.666748046875</v>
      </c>
      <c r="AK71" s="215">
        <v>42598.33203125</v>
      </c>
      <c r="AL71" s="215">
        <v>2724.333251953125</v>
      </c>
      <c r="AM71" s="215">
        <v>38631</v>
      </c>
      <c r="AN71" s="215">
        <v>8178.66650390625</v>
      </c>
      <c r="AO71" s="215">
        <v>88900.3359375</v>
      </c>
      <c r="AP71" s="215">
        <v>7311.33349609375</v>
      </c>
      <c r="AQ71" s="215">
        <v>64897</v>
      </c>
      <c r="AR71" s="215">
        <v>1005</v>
      </c>
      <c r="AS71" s="215">
        <v>3353.666748046875</v>
      </c>
      <c r="AT71" s="215">
        <v>3011.666748046875</v>
      </c>
      <c r="AU71" s="215">
        <v>19557</v>
      </c>
      <c r="AV71" s="215">
        <v>3485</v>
      </c>
      <c r="AW71" s="215">
        <v>7620.66650390625</v>
      </c>
      <c r="AX71" s="215">
        <v>2147</v>
      </c>
      <c r="AY71" s="215">
        <v>6520.33349609375</v>
      </c>
      <c r="AZ71" s="215">
        <v>8078</v>
      </c>
      <c r="BA71" s="215">
        <v>80341.3359375</v>
      </c>
      <c r="BB71" s="215">
        <v>1131</v>
      </c>
      <c r="BC71" s="215">
        <v>11340.6669921875</v>
      </c>
      <c r="BD71" s="215">
        <v>6313</v>
      </c>
      <c r="BE71" s="215">
        <v>32034.333984375</v>
      </c>
      <c r="BF71" s="215">
        <v>299.33334350585938</v>
      </c>
      <c r="BG71" s="215">
        <v>3465.666748046875</v>
      </c>
      <c r="BH71" s="215">
        <v>7478</v>
      </c>
      <c r="BI71" s="215">
        <v>39192.33203125</v>
      </c>
      <c r="BJ71" s="215">
        <v>2790</v>
      </c>
      <c r="BK71" s="215">
        <v>11076</v>
      </c>
      <c r="BL71" s="215">
        <v>22404</v>
      </c>
      <c r="BM71" s="215">
        <v>418368.65625</v>
      </c>
      <c r="BN71" s="215">
        <v>33928.66796875</v>
      </c>
      <c r="BO71" s="215">
        <v>130594.3359375</v>
      </c>
      <c r="BP71" s="215">
        <v>89287</v>
      </c>
      <c r="BQ71" s="215">
        <v>274941</v>
      </c>
      <c r="BR71" s="215">
        <v>276411.34375</v>
      </c>
      <c r="BS71" s="215">
        <v>320849.65625</v>
      </c>
      <c r="BT71" s="215">
        <v>115550.3359375</v>
      </c>
      <c r="BU71" s="215">
        <v>143004.328125</v>
      </c>
      <c r="BV71" s="215">
        <v>17242.333984375</v>
      </c>
      <c r="BW71" s="215">
        <v>306890.34375</v>
      </c>
      <c r="BX71" s="215">
        <v>1271</v>
      </c>
      <c r="BY71" s="215">
        <v>7106.66650390625</v>
      </c>
      <c r="BZ71" s="215">
        <v>5775</v>
      </c>
      <c r="CA71" s="215">
        <v>10065</v>
      </c>
      <c r="CB71" s="215">
        <v>23586.333984375</v>
      </c>
      <c r="CC71" s="215">
        <v>76696.6640625</v>
      </c>
      <c r="CD71" s="215">
        <v>27087.666015625</v>
      </c>
      <c r="CE71" s="215">
        <v>67509.3359375</v>
      </c>
      <c r="CF71" s="215">
        <v>45686.66796875</v>
      </c>
      <c r="CG71" s="215">
        <v>48952</v>
      </c>
      <c r="CH71" s="215">
        <v>20810.333984375</v>
      </c>
      <c r="CI71" s="215">
        <v>24692.666015625</v>
      </c>
      <c r="CJ71" s="215">
        <v>8803</v>
      </c>
      <c r="CK71" s="215">
        <v>8184.66650390625</v>
      </c>
      <c r="CL71" s="215">
        <v>43702.66796875</v>
      </c>
      <c r="CM71" s="215">
        <v>94870.3359375</v>
      </c>
      <c r="CN71" s="215">
        <v>1822.6666259765625</v>
      </c>
      <c r="CO71" s="215">
        <v>8229</v>
      </c>
      <c r="CP71" s="215">
        <v>27713</v>
      </c>
      <c r="CQ71" s="215">
        <v>59283.66796875</v>
      </c>
      <c r="CR71" s="215">
        <v>3625</v>
      </c>
      <c r="CS71" s="215">
        <v>2855</v>
      </c>
      <c r="CT71" s="215">
        <v>228412.328125</v>
      </c>
      <c r="CU71" s="215">
        <v>377621.34375</v>
      </c>
      <c r="CV71" s="215">
        <v>22186</v>
      </c>
      <c r="CW71" s="215">
        <v>70931.6640625</v>
      </c>
      <c r="CX71" s="215">
        <v>309117.34375</v>
      </c>
      <c r="CY71" s="215">
        <v>109427.6640625</v>
      </c>
      <c r="CZ71" s="215">
        <v>195235.328125</v>
      </c>
      <c r="DA71" s="215">
        <v>75405.3359375</v>
      </c>
      <c r="DB71" s="215">
        <v>1220.3333740234375</v>
      </c>
      <c r="DC71" s="215">
        <v>23438.333984375</v>
      </c>
      <c r="DD71" s="215">
        <v>102380</v>
      </c>
      <c r="DE71" s="215">
        <v>80599.6640625</v>
      </c>
      <c r="DF71" s="215">
        <v>45572.33203125</v>
      </c>
      <c r="DG71" s="215">
        <v>69396</v>
      </c>
      <c r="DH71" s="215">
        <v>33337.66796875</v>
      </c>
      <c r="DI71" s="215">
        <v>37765.66796875</v>
      </c>
      <c r="DJ71" s="215">
        <v>243.33332824707031</v>
      </c>
      <c r="DK71" s="215">
        <v>446.66665649414063</v>
      </c>
    </row>
    <row r="72" spans="1:115" x14ac:dyDescent="0.25">
      <c r="A72" s="214" t="s">
        <v>469</v>
      </c>
      <c r="B72" s="215">
        <v>37229.66796875</v>
      </c>
      <c r="C72" s="215">
        <v>294194.34375</v>
      </c>
      <c r="D72" s="215">
        <v>515</v>
      </c>
      <c r="E72" s="215">
        <v>10450</v>
      </c>
      <c r="F72" s="215">
        <v>1747</v>
      </c>
      <c r="G72" s="215">
        <v>13049.6669921875</v>
      </c>
      <c r="H72" s="215">
        <v>4841.66650390625</v>
      </c>
      <c r="I72" s="215">
        <v>49928.66796875</v>
      </c>
      <c r="J72" s="215">
        <v>797.33331298828125</v>
      </c>
      <c r="K72" s="215">
        <v>9255</v>
      </c>
      <c r="L72" s="215">
        <v>1105.3333740234375</v>
      </c>
      <c r="M72" s="215">
        <v>11717.6669921875</v>
      </c>
      <c r="N72" s="215">
        <v>70829.6640625</v>
      </c>
      <c r="O72" s="215">
        <v>290259.65625</v>
      </c>
      <c r="P72" s="215">
        <v>1415.3333740234375</v>
      </c>
      <c r="Q72" s="215">
        <v>6174</v>
      </c>
      <c r="R72" s="215">
        <v>18400.666015625</v>
      </c>
      <c r="S72" s="215">
        <v>52350</v>
      </c>
      <c r="T72" s="215">
        <v>27914.666015625</v>
      </c>
      <c r="U72" s="215">
        <v>19771</v>
      </c>
      <c r="V72" s="215">
        <v>11089.3330078125</v>
      </c>
      <c r="W72" s="215">
        <v>31490.666015625</v>
      </c>
      <c r="X72" s="215">
        <v>2096.666748046875</v>
      </c>
      <c r="Y72" s="215">
        <v>28008.333984375</v>
      </c>
      <c r="Z72" s="215">
        <v>4753</v>
      </c>
      <c r="AA72" s="215">
        <v>30460</v>
      </c>
      <c r="AB72" s="215">
        <v>14155.3330078125</v>
      </c>
      <c r="AC72" s="215">
        <v>35243.33203125</v>
      </c>
      <c r="AD72" s="215">
        <v>1770</v>
      </c>
      <c r="AE72" s="215">
        <v>7193.66650390625</v>
      </c>
      <c r="AF72" s="215">
        <v>29292.666015625</v>
      </c>
      <c r="AG72" s="215">
        <v>75199</v>
      </c>
      <c r="AH72" s="215">
        <v>8616.3330078125</v>
      </c>
      <c r="AI72" s="215">
        <v>60000.33203125</v>
      </c>
      <c r="AJ72" s="215">
        <v>3396</v>
      </c>
      <c r="AK72" s="215">
        <v>42172.66796875</v>
      </c>
      <c r="AL72" s="215">
        <v>2687</v>
      </c>
      <c r="AM72" s="215">
        <v>37977</v>
      </c>
      <c r="AN72" s="215">
        <v>8232.3330078125</v>
      </c>
      <c r="AO72" s="215">
        <v>88025</v>
      </c>
      <c r="AP72" s="215">
        <v>7356.33349609375</v>
      </c>
      <c r="AQ72" s="215">
        <v>64758</v>
      </c>
      <c r="AR72" s="215">
        <v>1016.3333129882813</v>
      </c>
      <c r="AS72" s="215">
        <v>3337</v>
      </c>
      <c r="AT72" s="215">
        <v>2971</v>
      </c>
      <c r="AU72" s="215">
        <v>19353.666015625</v>
      </c>
      <c r="AV72" s="215">
        <v>3887.333251953125</v>
      </c>
      <c r="AW72" s="215">
        <v>8383.6669921875</v>
      </c>
      <c r="AX72" s="215">
        <v>2124.333251953125</v>
      </c>
      <c r="AY72" s="215">
        <v>6551.33349609375</v>
      </c>
      <c r="AZ72" s="215">
        <v>8135.66650390625</v>
      </c>
      <c r="BA72" s="215">
        <v>80495.3359375</v>
      </c>
      <c r="BB72" s="215">
        <v>1117.6666259765625</v>
      </c>
      <c r="BC72" s="215">
        <v>11004</v>
      </c>
      <c r="BD72" s="215">
        <v>6225.33349609375</v>
      </c>
      <c r="BE72" s="215">
        <v>31854.666015625</v>
      </c>
      <c r="BF72" s="215">
        <v>310.33334350585938</v>
      </c>
      <c r="BG72" s="215">
        <v>3431.333251953125</v>
      </c>
      <c r="BH72" s="215">
        <v>7531.33349609375</v>
      </c>
      <c r="BI72" s="215">
        <v>39470</v>
      </c>
      <c r="BJ72" s="215">
        <v>2824.666748046875</v>
      </c>
      <c r="BK72" s="215">
        <v>11173.6669921875</v>
      </c>
      <c r="BL72" s="215">
        <v>22124.333984375</v>
      </c>
      <c r="BM72" s="215">
        <v>415410.34375</v>
      </c>
      <c r="BN72" s="215">
        <v>33784.33203125</v>
      </c>
      <c r="BO72" s="215">
        <v>130431.6640625</v>
      </c>
      <c r="BP72" s="215">
        <v>88415</v>
      </c>
      <c r="BQ72" s="215">
        <v>274643.34375</v>
      </c>
      <c r="BR72" s="215">
        <v>268879.65625</v>
      </c>
      <c r="BS72" s="215">
        <v>316292.65625</v>
      </c>
      <c r="BT72" s="215">
        <v>106995.3359375</v>
      </c>
      <c r="BU72" s="215">
        <v>135544</v>
      </c>
      <c r="BV72" s="215">
        <v>17166</v>
      </c>
      <c r="BW72" s="215">
        <v>307692</v>
      </c>
      <c r="BX72" s="215">
        <v>1231.6666259765625</v>
      </c>
      <c r="BY72" s="215">
        <v>7151</v>
      </c>
      <c r="BZ72" s="215">
        <v>5708.66650390625</v>
      </c>
      <c r="CA72" s="215">
        <v>10058.3330078125</v>
      </c>
      <c r="CB72" s="215">
        <v>23159.666015625</v>
      </c>
      <c r="CC72" s="215">
        <v>77159.3359375</v>
      </c>
      <c r="CD72" s="215">
        <v>27164.666015625</v>
      </c>
      <c r="CE72" s="215">
        <v>67774.6640625</v>
      </c>
      <c r="CF72" s="215">
        <v>45697</v>
      </c>
      <c r="CG72" s="215">
        <v>48912.66796875</v>
      </c>
      <c r="CH72" s="215">
        <v>21108.666015625</v>
      </c>
      <c r="CI72" s="215">
        <v>25348.333984375</v>
      </c>
      <c r="CJ72" s="215">
        <v>8860.6669921875</v>
      </c>
      <c r="CK72" s="215">
        <v>8144.66650390625</v>
      </c>
      <c r="CL72" s="215">
        <v>40806</v>
      </c>
      <c r="CM72" s="215">
        <v>89645.3359375</v>
      </c>
      <c r="CN72" s="215">
        <v>1823.6666259765625</v>
      </c>
      <c r="CO72" s="215">
        <v>8267.6669921875</v>
      </c>
      <c r="CP72" s="215">
        <v>27915.333984375</v>
      </c>
      <c r="CQ72" s="215">
        <v>59739</v>
      </c>
      <c r="CR72" s="215">
        <v>3732</v>
      </c>
      <c r="CS72" s="215">
        <v>2907</v>
      </c>
      <c r="CT72" s="215">
        <v>225974.671875</v>
      </c>
      <c r="CU72" s="215">
        <v>368279.34375</v>
      </c>
      <c r="CV72" s="215">
        <v>19813</v>
      </c>
      <c r="CW72" s="215">
        <v>62052.66796875</v>
      </c>
      <c r="CX72" s="215">
        <v>323071.65625</v>
      </c>
      <c r="CY72" s="215">
        <v>114447.3359375</v>
      </c>
      <c r="CZ72" s="215">
        <v>195629.328125</v>
      </c>
      <c r="DA72" s="215">
        <v>75742.6640625</v>
      </c>
      <c r="DB72" s="215">
        <v>1282.3333740234375</v>
      </c>
      <c r="DC72" s="215">
        <v>23921.333984375</v>
      </c>
      <c r="DD72" s="215">
        <v>102702.3359375</v>
      </c>
      <c r="DE72" s="215">
        <v>79692.6640625</v>
      </c>
      <c r="DF72" s="215">
        <v>44485.33203125</v>
      </c>
      <c r="DG72" s="215">
        <v>68444</v>
      </c>
      <c r="DH72" s="215">
        <v>32490</v>
      </c>
      <c r="DI72" s="215">
        <v>36706</v>
      </c>
      <c r="DJ72" s="215">
        <v>216</v>
      </c>
      <c r="DK72" s="215">
        <v>435</v>
      </c>
    </row>
    <row r="73" spans="1:115" x14ac:dyDescent="0.25">
      <c r="A73" s="214" t="s">
        <v>470</v>
      </c>
      <c r="B73" s="215">
        <v>35129</v>
      </c>
      <c r="C73" s="215">
        <v>286160</v>
      </c>
      <c r="D73" s="215">
        <v>520</v>
      </c>
      <c r="E73" s="215">
        <v>10244.3330078125</v>
      </c>
      <c r="F73" s="215">
        <v>1662.6666259765625</v>
      </c>
      <c r="G73" s="215">
        <v>12437.6669921875</v>
      </c>
      <c r="H73" s="215">
        <v>4869</v>
      </c>
      <c r="I73" s="215">
        <v>50100.66796875</v>
      </c>
      <c r="J73" s="215">
        <v>815.66668701171875</v>
      </c>
      <c r="K73" s="215">
        <v>9365.3330078125</v>
      </c>
      <c r="L73" s="215">
        <v>1103</v>
      </c>
      <c r="M73" s="215">
        <v>11622.6669921875</v>
      </c>
      <c r="N73" s="215">
        <v>70717.3359375</v>
      </c>
      <c r="O73" s="215">
        <v>289109.34375</v>
      </c>
      <c r="P73" s="215">
        <v>1234.3333740234375</v>
      </c>
      <c r="Q73" s="215">
        <v>5617</v>
      </c>
      <c r="R73" s="215">
        <v>18416.666015625</v>
      </c>
      <c r="S73" s="215">
        <v>52417.33203125</v>
      </c>
      <c r="T73" s="215">
        <v>27798.333984375</v>
      </c>
      <c r="U73" s="215">
        <v>19991.333984375</v>
      </c>
      <c r="V73" s="215">
        <v>10981.6669921875</v>
      </c>
      <c r="W73" s="215">
        <v>31697.333984375</v>
      </c>
      <c r="X73" s="215">
        <v>2096.333251953125</v>
      </c>
      <c r="Y73" s="215">
        <v>27826.333984375</v>
      </c>
      <c r="Z73" s="215">
        <v>4770.66650390625</v>
      </c>
      <c r="AA73" s="215">
        <v>30618.333984375</v>
      </c>
      <c r="AB73" s="215">
        <v>13901.3330078125</v>
      </c>
      <c r="AC73" s="215">
        <v>35069.66796875</v>
      </c>
      <c r="AD73" s="215">
        <v>1748</v>
      </c>
      <c r="AE73" s="215">
        <v>7162.66650390625</v>
      </c>
      <c r="AF73" s="215">
        <v>29499.666015625</v>
      </c>
      <c r="AG73" s="215">
        <v>76296.6640625</v>
      </c>
      <c r="AH73" s="215">
        <v>8624.3330078125</v>
      </c>
      <c r="AI73" s="215">
        <v>59966</v>
      </c>
      <c r="AJ73" s="215">
        <v>3382.666748046875</v>
      </c>
      <c r="AK73" s="215">
        <v>41864.66796875</v>
      </c>
      <c r="AL73" s="215">
        <v>2701.666748046875</v>
      </c>
      <c r="AM73" s="215">
        <v>37522.66796875</v>
      </c>
      <c r="AN73" s="215">
        <v>8310</v>
      </c>
      <c r="AO73" s="215">
        <v>87584</v>
      </c>
      <c r="AP73" s="215">
        <v>7375.33349609375</v>
      </c>
      <c r="AQ73" s="215">
        <v>64960.66796875</v>
      </c>
      <c r="AR73" s="215">
        <v>1042.6666259765625</v>
      </c>
      <c r="AS73" s="215">
        <v>3431</v>
      </c>
      <c r="AT73" s="215">
        <v>3008</v>
      </c>
      <c r="AU73" s="215">
        <v>19343.333984375</v>
      </c>
      <c r="AV73" s="215">
        <v>4461</v>
      </c>
      <c r="AW73" s="215">
        <v>9318.6669921875</v>
      </c>
      <c r="AX73" s="215">
        <v>2156</v>
      </c>
      <c r="AY73" s="215">
        <v>6606</v>
      </c>
      <c r="AZ73" s="215">
        <v>8154</v>
      </c>
      <c r="BA73" s="215">
        <v>80156.3359375</v>
      </c>
      <c r="BB73" s="215">
        <v>1114</v>
      </c>
      <c r="BC73" s="215">
        <v>10956.6669921875</v>
      </c>
      <c r="BD73" s="215">
        <v>6238</v>
      </c>
      <c r="BE73" s="215">
        <v>31818.666015625</v>
      </c>
      <c r="BF73" s="215">
        <v>318.33334350585938</v>
      </c>
      <c r="BG73" s="215">
        <v>3470.333251953125</v>
      </c>
      <c r="BH73" s="215">
        <v>7596</v>
      </c>
      <c r="BI73" s="215">
        <v>39660.66796875</v>
      </c>
      <c r="BJ73" s="215">
        <v>2864</v>
      </c>
      <c r="BK73" s="215">
        <v>11282</v>
      </c>
      <c r="BL73" s="215">
        <v>21883</v>
      </c>
      <c r="BM73" s="215">
        <v>406002.34375</v>
      </c>
      <c r="BN73" s="215">
        <v>33972</v>
      </c>
      <c r="BO73" s="215">
        <v>130707</v>
      </c>
      <c r="BP73" s="215">
        <v>87981.3359375</v>
      </c>
      <c r="BQ73" s="215">
        <v>272533</v>
      </c>
      <c r="BR73" s="215">
        <v>269857.34375</v>
      </c>
      <c r="BS73" s="215">
        <v>316795</v>
      </c>
      <c r="BT73" s="215">
        <v>108083</v>
      </c>
      <c r="BU73" s="215">
        <v>136674.671875</v>
      </c>
      <c r="BV73" s="215">
        <v>17169.333984375</v>
      </c>
      <c r="BW73" s="215">
        <v>306731</v>
      </c>
      <c r="BX73" s="215">
        <v>1228.6666259765625</v>
      </c>
      <c r="BY73" s="215">
        <v>7096</v>
      </c>
      <c r="BZ73" s="215">
        <v>5676.33349609375</v>
      </c>
      <c r="CA73" s="215">
        <v>10034.6669921875</v>
      </c>
      <c r="CB73" s="215">
        <v>23394.666015625</v>
      </c>
      <c r="CC73" s="215">
        <v>77563</v>
      </c>
      <c r="CD73" s="215">
        <v>27155.666015625</v>
      </c>
      <c r="CE73" s="215">
        <v>67801.6640625</v>
      </c>
      <c r="CF73" s="215">
        <v>45953</v>
      </c>
      <c r="CG73" s="215">
        <v>49080.66796875</v>
      </c>
      <c r="CH73" s="215">
        <v>21430.666015625</v>
      </c>
      <c r="CI73" s="215">
        <v>25808</v>
      </c>
      <c r="CJ73" s="215">
        <v>8892.6669921875</v>
      </c>
      <c r="CK73" s="215">
        <v>8081.66650390625</v>
      </c>
      <c r="CL73" s="215">
        <v>40668</v>
      </c>
      <c r="CM73" s="215">
        <v>89055.6640625</v>
      </c>
      <c r="CN73" s="215">
        <v>1870</v>
      </c>
      <c r="CO73" s="215">
        <v>8152</v>
      </c>
      <c r="CP73" s="215">
        <v>27954.333984375</v>
      </c>
      <c r="CQ73" s="215">
        <v>60033.66796875</v>
      </c>
      <c r="CR73" s="215">
        <v>3804.666748046875</v>
      </c>
      <c r="CS73" s="215">
        <v>3019.666748046875</v>
      </c>
      <c r="CT73" s="215">
        <v>225410.671875</v>
      </c>
      <c r="CU73" s="215">
        <v>365284.65625</v>
      </c>
      <c r="CV73" s="215">
        <v>18510.333984375</v>
      </c>
      <c r="CW73" s="215">
        <v>56839</v>
      </c>
      <c r="CX73" s="215">
        <v>324430.65625</v>
      </c>
      <c r="CY73" s="215">
        <v>115242.6640625</v>
      </c>
      <c r="CZ73" s="215">
        <v>197755.328125</v>
      </c>
      <c r="DA73" s="215">
        <v>76823</v>
      </c>
      <c r="DB73" s="215">
        <v>1263.3333740234375</v>
      </c>
      <c r="DC73" s="215">
        <v>23758.666015625</v>
      </c>
      <c r="DD73" s="215">
        <v>103384.6640625</v>
      </c>
      <c r="DE73" s="215">
        <v>80001</v>
      </c>
      <c r="DF73" s="215">
        <v>45296</v>
      </c>
      <c r="DG73" s="215">
        <v>69067.6640625</v>
      </c>
      <c r="DH73" s="215">
        <v>32193</v>
      </c>
      <c r="DI73" s="215">
        <v>36182.66796875</v>
      </c>
      <c r="DJ73" s="215">
        <v>208</v>
      </c>
      <c r="DK73" s="215">
        <v>420</v>
      </c>
    </row>
    <row r="74" spans="1:115" x14ac:dyDescent="0.25">
      <c r="A74" s="214" t="s">
        <v>471</v>
      </c>
      <c r="B74" s="215">
        <v>41176.33203125</v>
      </c>
      <c r="C74" s="215">
        <v>291444.65625</v>
      </c>
      <c r="D74" s="215">
        <v>516.33331298828125</v>
      </c>
      <c r="E74" s="215">
        <v>9980.3330078125</v>
      </c>
      <c r="F74" s="215">
        <v>1622.3333740234375</v>
      </c>
      <c r="G74" s="215">
        <v>12158.3330078125</v>
      </c>
      <c r="H74" s="215">
        <v>4955</v>
      </c>
      <c r="I74" s="215">
        <v>50697.66796875</v>
      </c>
      <c r="J74" s="215">
        <v>808.33331298828125</v>
      </c>
      <c r="K74" s="215">
        <v>9433.3330078125</v>
      </c>
      <c r="L74" s="215">
        <v>1130.6666259765625</v>
      </c>
      <c r="M74" s="215">
        <v>11595.6669921875</v>
      </c>
      <c r="N74" s="215">
        <v>71871.3359375</v>
      </c>
      <c r="O74" s="215">
        <v>291326.65625</v>
      </c>
      <c r="P74" s="215">
        <v>1049.3333740234375</v>
      </c>
      <c r="Q74" s="215">
        <v>5413.33349609375</v>
      </c>
      <c r="R74" s="215">
        <v>18462</v>
      </c>
      <c r="S74" s="215">
        <v>51905</v>
      </c>
      <c r="T74" s="215">
        <v>27924.333984375</v>
      </c>
      <c r="U74" s="215">
        <v>20162.333984375</v>
      </c>
      <c r="V74" s="215">
        <v>11036.3330078125</v>
      </c>
      <c r="W74" s="215">
        <v>31865.666015625</v>
      </c>
      <c r="X74" s="215">
        <v>2050.333251953125</v>
      </c>
      <c r="Y74" s="215">
        <v>27468.666015625</v>
      </c>
      <c r="Z74" s="215">
        <v>4754</v>
      </c>
      <c r="AA74" s="215">
        <v>30667</v>
      </c>
      <c r="AB74" s="215">
        <v>13965.6669921875</v>
      </c>
      <c r="AC74" s="215">
        <v>34841.33203125</v>
      </c>
      <c r="AD74" s="215">
        <v>1790.3333740234375</v>
      </c>
      <c r="AE74" s="215">
        <v>7309.33349609375</v>
      </c>
      <c r="AF74" s="215">
        <v>29937</v>
      </c>
      <c r="AG74" s="215">
        <v>79979</v>
      </c>
      <c r="AH74" s="215">
        <v>8670.3330078125</v>
      </c>
      <c r="AI74" s="215">
        <v>60680</v>
      </c>
      <c r="AJ74" s="215">
        <v>3411.666748046875</v>
      </c>
      <c r="AK74" s="215">
        <v>42137.33203125</v>
      </c>
      <c r="AL74" s="215">
        <v>2687.666748046875</v>
      </c>
      <c r="AM74" s="215">
        <v>37509</v>
      </c>
      <c r="AN74" s="215">
        <v>8296.3330078125</v>
      </c>
      <c r="AO74" s="215">
        <v>87628</v>
      </c>
      <c r="AP74" s="215">
        <v>7424.33349609375</v>
      </c>
      <c r="AQ74" s="215">
        <v>64940</v>
      </c>
      <c r="AR74" s="215">
        <v>1094.3333740234375</v>
      </c>
      <c r="AS74" s="215">
        <v>3589.666748046875</v>
      </c>
      <c r="AT74" s="215">
        <v>2993.666748046875</v>
      </c>
      <c r="AU74" s="215">
        <v>19413</v>
      </c>
      <c r="AV74" s="215">
        <v>4762</v>
      </c>
      <c r="AW74" s="215">
        <v>9811.6669921875</v>
      </c>
      <c r="AX74" s="215">
        <v>2197.666748046875</v>
      </c>
      <c r="AY74" s="215">
        <v>6614.33349609375</v>
      </c>
      <c r="AZ74" s="215">
        <v>8195</v>
      </c>
      <c r="BA74" s="215">
        <v>80292.3359375</v>
      </c>
      <c r="BB74" s="215">
        <v>1147.6666259765625</v>
      </c>
      <c r="BC74" s="215">
        <v>11032.6669921875</v>
      </c>
      <c r="BD74" s="215">
        <v>6386.66650390625</v>
      </c>
      <c r="BE74" s="215">
        <v>32016</v>
      </c>
      <c r="BF74" s="215">
        <v>328.66665649414063</v>
      </c>
      <c r="BG74" s="215">
        <v>3478.333251953125</v>
      </c>
      <c r="BH74" s="215">
        <v>7720.33349609375</v>
      </c>
      <c r="BI74" s="215">
        <v>40030.33203125</v>
      </c>
      <c r="BJ74" s="215">
        <v>2905.666748046875</v>
      </c>
      <c r="BK74" s="215">
        <v>11445.6669921875</v>
      </c>
      <c r="BL74" s="215">
        <v>21962</v>
      </c>
      <c r="BM74" s="215">
        <v>403564.34375</v>
      </c>
      <c r="BN74" s="215">
        <v>34506.66796875</v>
      </c>
      <c r="BO74" s="215">
        <v>131905.328125</v>
      </c>
      <c r="BP74" s="215">
        <v>88693.3359375</v>
      </c>
      <c r="BQ74" s="215">
        <v>276457.34375</v>
      </c>
      <c r="BR74" s="215">
        <v>275380.65625</v>
      </c>
      <c r="BS74" s="215">
        <v>321275.34375</v>
      </c>
      <c r="BT74" s="215">
        <v>112325.3359375</v>
      </c>
      <c r="BU74" s="215">
        <v>140979.328125</v>
      </c>
      <c r="BV74" s="215">
        <v>17627.666015625</v>
      </c>
      <c r="BW74" s="215">
        <v>309026.34375</v>
      </c>
      <c r="BX74" s="215">
        <v>1259</v>
      </c>
      <c r="BY74" s="215">
        <v>6894.66650390625</v>
      </c>
      <c r="BZ74" s="215">
        <v>5585.33349609375</v>
      </c>
      <c r="CA74" s="215">
        <v>10022</v>
      </c>
      <c r="CB74" s="215">
        <v>23871.333984375</v>
      </c>
      <c r="CC74" s="215">
        <v>78671.3359375</v>
      </c>
      <c r="CD74" s="215">
        <v>27078</v>
      </c>
      <c r="CE74" s="215">
        <v>67896.6640625</v>
      </c>
      <c r="CF74" s="215">
        <v>46114.66796875</v>
      </c>
      <c r="CG74" s="215">
        <v>49181.33203125</v>
      </c>
      <c r="CH74" s="215">
        <v>21695</v>
      </c>
      <c r="CI74" s="215">
        <v>25921</v>
      </c>
      <c r="CJ74" s="215">
        <v>8897</v>
      </c>
      <c r="CK74" s="215">
        <v>8009</v>
      </c>
      <c r="CL74" s="215">
        <v>40926.33203125</v>
      </c>
      <c r="CM74" s="215">
        <v>88858.6640625</v>
      </c>
      <c r="CN74" s="215">
        <v>1873.3333740234375</v>
      </c>
      <c r="CO74" s="215">
        <v>8163</v>
      </c>
      <c r="CP74" s="215">
        <v>27898</v>
      </c>
      <c r="CQ74" s="215">
        <v>60172.33203125</v>
      </c>
      <c r="CR74" s="215">
        <v>3842.666748046875</v>
      </c>
      <c r="CS74" s="215">
        <v>3121</v>
      </c>
      <c r="CT74" s="215">
        <v>227351.671875</v>
      </c>
      <c r="CU74" s="215">
        <v>368868</v>
      </c>
      <c r="CV74" s="215">
        <v>19841.666015625</v>
      </c>
      <c r="CW74" s="215">
        <v>59731.66796875</v>
      </c>
      <c r="CX74" s="215">
        <v>327054.34375</v>
      </c>
      <c r="CY74" s="215">
        <v>116772.3359375</v>
      </c>
      <c r="CZ74" s="215">
        <v>200151.671875</v>
      </c>
      <c r="DA74" s="215">
        <v>77765.6640625</v>
      </c>
      <c r="DB74" s="215">
        <v>1272.6666259765625</v>
      </c>
      <c r="DC74" s="215">
        <v>24383.333984375</v>
      </c>
      <c r="DD74" s="215">
        <v>104623.6640625</v>
      </c>
      <c r="DE74" s="215">
        <v>81723</v>
      </c>
      <c r="DF74" s="215">
        <v>44978.33203125</v>
      </c>
      <c r="DG74" s="215">
        <v>69819</v>
      </c>
      <c r="DH74" s="215">
        <v>32409</v>
      </c>
      <c r="DI74" s="215">
        <v>36444</v>
      </c>
      <c r="DJ74" s="215">
        <v>209</v>
      </c>
      <c r="DK74" s="215">
        <v>415.33334350585938</v>
      </c>
    </row>
    <row r="75" spans="1:115" x14ac:dyDescent="0.25">
      <c r="A75" s="214" t="s">
        <v>472</v>
      </c>
      <c r="B75" s="215">
        <v>44406.33203125</v>
      </c>
      <c r="C75" s="215">
        <v>303335.65625</v>
      </c>
      <c r="D75" s="215">
        <v>494.33334350585938</v>
      </c>
      <c r="E75" s="215">
        <v>9786</v>
      </c>
      <c r="F75" s="215">
        <v>1634.6666259765625</v>
      </c>
      <c r="G75" s="215">
        <v>12406</v>
      </c>
      <c r="H75" s="215">
        <v>5049.66650390625</v>
      </c>
      <c r="I75" s="215">
        <v>51308</v>
      </c>
      <c r="J75" s="215">
        <v>825.33331298828125</v>
      </c>
      <c r="K75" s="215">
        <v>9564.6669921875</v>
      </c>
      <c r="L75" s="215">
        <v>1155.6666259765625</v>
      </c>
      <c r="M75" s="215">
        <v>11615.6669921875</v>
      </c>
      <c r="N75" s="215">
        <v>74418</v>
      </c>
      <c r="O75" s="215">
        <v>298557.34375</v>
      </c>
      <c r="P75" s="215">
        <v>1248</v>
      </c>
      <c r="Q75" s="215">
        <v>5989</v>
      </c>
      <c r="R75" s="215">
        <v>18406</v>
      </c>
      <c r="S75" s="215">
        <v>51587.33203125</v>
      </c>
      <c r="T75" s="215">
        <v>27458.666015625</v>
      </c>
      <c r="U75" s="215">
        <v>19867.666015625</v>
      </c>
      <c r="V75" s="215">
        <v>10915.3330078125</v>
      </c>
      <c r="W75" s="215">
        <v>31875.666015625</v>
      </c>
      <c r="X75" s="215">
        <v>2095.333251953125</v>
      </c>
      <c r="Y75" s="215">
        <v>27201.333984375</v>
      </c>
      <c r="Z75" s="215">
        <v>4736.33349609375</v>
      </c>
      <c r="AA75" s="215">
        <v>30657</v>
      </c>
      <c r="AB75" s="215">
        <v>13841</v>
      </c>
      <c r="AC75" s="215">
        <v>34623.33203125</v>
      </c>
      <c r="AD75" s="215">
        <v>1831.6666259765625</v>
      </c>
      <c r="AE75" s="215">
        <v>7411.66650390625</v>
      </c>
      <c r="AF75" s="215">
        <v>30408</v>
      </c>
      <c r="AG75" s="215">
        <v>83150</v>
      </c>
      <c r="AH75" s="215">
        <v>8619.6669921875</v>
      </c>
      <c r="AI75" s="215">
        <v>61116.33203125</v>
      </c>
      <c r="AJ75" s="215">
        <v>3382.333251953125</v>
      </c>
      <c r="AK75" s="215">
        <v>41687.33203125</v>
      </c>
      <c r="AL75" s="215">
        <v>2710</v>
      </c>
      <c r="AM75" s="215">
        <v>37272.66796875</v>
      </c>
      <c r="AN75" s="215">
        <v>8286.6669921875</v>
      </c>
      <c r="AO75" s="215">
        <v>87217.6640625</v>
      </c>
      <c r="AP75" s="215">
        <v>7366</v>
      </c>
      <c r="AQ75" s="215">
        <v>64914</v>
      </c>
      <c r="AR75" s="215">
        <v>1461</v>
      </c>
      <c r="AS75" s="215">
        <v>3939</v>
      </c>
      <c r="AT75" s="215">
        <v>3012.666748046875</v>
      </c>
      <c r="AU75" s="215">
        <v>19331.666015625</v>
      </c>
      <c r="AV75" s="215">
        <v>4385</v>
      </c>
      <c r="AW75" s="215">
        <v>8989.6669921875</v>
      </c>
      <c r="AX75" s="215">
        <v>2199</v>
      </c>
      <c r="AY75" s="215">
        <v>6528.66650390625</v>
      </c>
      <c r="AZ75" s="215">
        <v>8216</v>
      </c>
      <c r="BA75" s="215">
        <v>79994.3359375</v>
      </c>
      <c r="BB75" s="215">
        <v>1136</v>
      </c>
      <c r="BC75" s="215">
        <v>11111</v>
      </c>
      <c r="BD75" s="215">
        <v>6191.33349609375</v>
      </c>
      <c r="BE75" s="215">
        <v>31669</v>
      </c>
      <c r="BF75" s="215">
        <v>317.66665649414063</v>
      </c>
      <c r="BG75" s="215">
        <v>3410</v>
      </c>
      <c r="BH75" s="215">
        <v>7825.66650390625</v>
      </c>
      <c r="BI75" s="215">
        <v>40462.66796875</v>
      </c>
      <c r="BJ75" s="215">
        <v>2925</v>
      </c>
      <c r="BK75" s="215">
        <v>11584.6669921875</v>
      </c>
      <c r="BL75" s="215">
        <v>22208.666015625</v>
      </c>
      <c r="BM75" s="215">
        <v>399913.34375</v>
      </c>
      <c r="BN75" s="215">
        <v>35315.33203125</v>
      </c>
      <c r="BO75" s="215">
        <v>133473</v>
      </c>
      <c r="BP75" s="215">
        <v>89942.3359375</v>
      </c>
      <c r="BQ75" s="215">
        <v>279420.65625</v>
      </c>
      <c r="BR75" s="215">
        <v>277695</v>
      </c>
      <c r="BS75" s="215">
        <v>323086.34375</v>
      </c>
      <c r="BT75" s="215">
        <v>120459.6640625</v>
      </c>
      <c r="BU75" s="215">
        <v>146830.328125</v>
      </c>
      <c r="BV75" s="215">
        <v>17679.333984375</v>
      </c>
      <c r="BW75" s="215">
        <v>310345.65625</v>
      </c>
      <c r="BX75" s="215">
        <v>1271.3333740234375</v>
      </c>
      <c r="BY75" s="215">
        <v>6933.33349609375</v>
      </c>
      <c r="BZ75" s="215">
        <v>5595</v>
      </c>
      <c r="CA75" s="215">
        <v>10040</v>
      </c>
      <c r="CB75" s="215">
        <v>24172.666015625</v>
      </c>
      <c r="CC75" s="215">
        <v>78770.6640625</v>
      </c>
      <c r="CD75" s="215">
        <v>27083.666015625</v>
      </c>
      <c r="CE75" s="215">
        <v>67934.6640625</v>
      </c>
      <c r="CF75" s="215">
        <v>46446.66796875</v>
      </c>
      <c r="CG75" s="215">
        <v>49226.66796875</v>
      </c>
      <c r="CH75" s="215">
        <v>21901</v>
      </c>
      <c r="CI75" s="215">
        <v>26027.333984375</v>
      </c>
      <c r="CJ75" s="215">
        <v>8843.6669921875</v>
      </c>
      <c r="CK75" s="215">
        <v>7926.33349609375</v>
      </c>
      <c r="CL75" s="215">
        <v>42874</v>
      </c>
      <c r="CM75" s="215">
        <v>92077.6640625</v>
      </c>
      <c r="CN75" s="215">
        <v>1872</v>
      </c>
      <c r="CO75" s="215">
        <v>8126</v>
      </c>
      <c r="CP75" s="215">
        <v>27710</v>
      </c>
      <c r="CQ75" s="215">
        <v>59683.66796875</v>
      </c>
      <c r="CR75" s="215">
        <v>3831</v>
      </c>
      <c r="CS75" s="215">
        <v>3130.333251953125</v>
      </c>
      <c r="CT75" s="215">
        <v>227328</v>
      </c>
      <c r="CU75" s="215">
        <v>371565</v>
      </c>
      <c r="CV75" s="215">
        <v>19844</v>
      </c>
      <c r="CW75" s="215">
        <v>62399</v>
      </c>
      <c r="CX75" s="215">
        <v>315373.65625</v>
      </c>
      <c r="CY75" s="215">
        <v>112112</v>
      </c>
      <c r="CZ75" s="215">
        <v>201605</v>
      </c>
      <c r="DA75" s="215">
        <v>78531</v>
      </c>
      <c r="DB75" s="215">
        <v>1278.6666259765625</v>
      </c>
      <c r="DC75" s="215">
        <v>24576</v>
      </c>
      <c r="DD75" s="215">
        <v>105404.6640625</v>
      </c>
      <c r="DE75" s="215">
        <v>82833</v>
      </c>
      <c r="DF75" s="215">
        <v>45527.33203125</v>
      </c>
      <c r="DG75" s="215">
        <v>69850.6640625</v>
      </c>
      <c r="DH75" s="215">
        <v>31793.333984375</v>
      </c>
      <c r="DI75" s="215">
        <v>35906.33203125</v>
      </c>
      <c r="DJ75" s="215">
        <v>230</v>
      </c>
      <c r="DK75" s="215">
        <v>433.33334350585938</v>
      </c>
    </row>
    <row r="76" spans="1:115" x14ac:dyDescent="0.25">
      <c r="A76" s="214" t="s">
        <v>473</v>
      </c>
      <c r="B76" s="215">
        <v>40120</v>
      </c>
      <c r="C76" s="215">
        <v>299073</v>
      </c>
      <c r="D76" s="215">
        <v>482.66665649414063</v>
      </c>
      <c r="E76" s="215">
        <v>9645.3330078125</v>
      </c>
      <c r="F76" s="215">
        <v>1519.6666259765625</v>
      </c>
      <c r="G76" s="215">
        <v>12871.6669921875</v>
      </c>
      <c r="H76" s="215">
        <v>5107</v>
      </c>
      <c r="I76" s="215">
        <v>52047.66796875</v>
      </c>
      <c r="J76" s="215">
        <v>807.66668701171875</v>
      </c>
      <c r="K76" s="215">
        <v>9711.6669921875</v>
      </c>
      <c r="L76" s="215">
        <v>1136.6666259765625</v>
      </c>
      <c r="M76" s="215">
        <v>11524.6669921875</v>
      </c>
      <c r="N76" s="215">
        <v>72697</v>
      </c>
      <c r="O76" s="215">
        <v>298081.34375</v>
      </c>
      <c r="P76" s="215">
        <v>1335.6666259765625</v>
      </c>
      <c r="Q76" s="215">
        <v>6291.33349609375</v>
      </c>
      <c r="R76" s="215">
        <v>18295.333984375</v>
      </c>
      <c r="S76" s="215">
        <v>52121.33203125</v>
      </c>
      <c r="T76" s="215">
        <v>27001.666015625</v>
      </c>
      <c r="U76" s="215">
        <v>19915.333984375</v>
      </c>
      <c r="V76" s="215">
        <v>10838.6669921875</v>
      </c>
      <c r="W76" s="215">
        <v>31764.333984375</v>
      </c>
      <c r="X76" s="215">
        <v>2108.333251953125</v>
      </c>
      <c r="Y76" s="215">
        <v>27025.666015625</v>
      </c>
      <c r="Z76" s="215">
        <v>4715.33349609375</v>
      </c>
      <c r="AA76" s="215">
        <v>30334</v>
      </c>
      <c r="AB76" s="215">
        <v>13715.6669921875</v>
      </c>
      <c r="AC76" s="215">
        <v>34374</v>
      </c>
      <c r="AD76" s="215">
        <v>1817.6666259765625</v>
      </c>
      <c r="AE76" s="215">
        <v>7445.33349609375</v>
      </c>
      <c r="AF76" s="215">
        <v>30435.333984375</v>
      </c>
      <c r="AG76" s="215">
        <v>83020.3359375</v>
      </c>
      <c r="AH76" s="215">
        <v>8590.3330078125</v>
      </c>
      <c r="AI76" s="215">
        <v>61211.33203125</v>
      </c>
      <c r="AJ76" s="215">
        <v>3385.333251953125</v>
      </c>
      <c r="AK76" s="215">
        <v>41610</v>
      </c>
      <c r="AL76" s="215">
        <v>2667.333251953125</v>
      </c>
      <c r="AM76" s="215">
        <v>36792.33203125</v>
      </c>
      <c r="AN76" s="215">
        <v>8315</v>
      </c>
      <c r="AO76" s="215">
        <v>86660.6640625</v>
      </c>
      <c r="AP76" s="215">
        <v>7451.33349609375</v>
      </c>
      <c r="AQ76" s="215">
        <v>64639.66796875</v>
      </c>
      <c r="AR76" s="215">
        <v>1514</v>
      </c>
      <c r="AS76" s="215">
        <v>4035.333251953125</v>
      </c>
      <c r="AT76" s="215">
        <v>3007.666748046875</v>
      </c>
      <c r="AU76" s="215">
        <v>19367.333984375</v>
      </c>
      <c r="AV76" s="215">
        <v>4580.66650390625</v>
      </c>
      <c r="AW76" s="215">
        <v>9384</v>
      </c>
      <c r="AX76" s="215">
        <v>2201.666748046875</v>
      </c>
      <c r="AY76" s="215">
        <v>6490.33349609375</v>
      </c>
      <c r="AZ76" s="215">
        <v>8161</v>
      </c>
      <c r="BA76" s="215">
        <v>80390.6640625</v>
      </c>
      <c r="BB76" s="215">
        <v>1155.3333740234375</v>
      </c>
      <c r="BC76" s="215">
        <v>11332</v>
      </c>
      <c r="BD76" s="215">
        <v>6215.66650390625</v>
      </c>
      <c r="BE76" s="215">
        <v>31539</v>
      </c>
      <c r="BF76" s="215">
        <v>307.33334350585938</v>
      </c>
      <c r="BG76" s="215">
        <v>3265.333251953125</v>
      </c>
      <c r="BH76" s="215">
        <v>7903</v>
      </c>
      <c r="BI76" s="215">
        <v>41056.66796875</v>
      </c>
      <c r="BJ76" s="215">
        <v>2932.333251953125</v>
      </c>
      <c r="BK76" s="215">
        <v>11582</v>
      </c>
      <c r="BL76" s="215">
        <v>22150</v>
      </c>
      <c r="BM76" s="215">
        <v>409065.65625</v>
      </c>
      <c r="BN76" s="215">
        <v>35271.33203125</v>
      </c>
      <c r="BO76" s="215">
        <v>133567.671875</v>
      </c>
      <c r="BP76" s="215">
        <v>89296.3359375</v>
      </c>
      <c r="BQ76" s="215">
        <v>277482.65625</v>
      </c>
      <c r="BR76" s="215">
        <v>268827</v>
      </c>
      <c r="BS76" s="215">
        <v>319629.65625</v>
      </c>
      <c r="BT76" s="215">
        <v>109375.6640625</v>
      </c>
      <c r="BU76" s="215">
        <v>137009</v>
      </c>
      <c r="BV76" s="215">
        <v>17743.333984375</v>
      </c>
      <c r="BW76" s="215">
        <v>310486.34375</v>
      </c>
      <c r="BX76" s="215">
        <v>1254.3333740234375</v>
      </c>
      <c r="BY76" s="215">
        <v>7070</v>
      </c>
      <c r="BZ76" s="215">
        <v>5590.33349609375</v>
      </c>
      <c r="CA76" s="215">
        <v>10049.6669921875</v>
      </c>
      <c r="CB76" s="215">
        <v>23797.666015625</v>
      </c>
      <c r="CC76" s="215">
        <v>78915</v>
      </c>
      <c r="CD76" s="215">
        <v>27037.666015625</v>
      </c>
      <c r="CE76" s="215">
        <v>68110.6640625</v>
      </c>
      <c r="CF76" s="215">
        <v>46317.33203125</v>
      </c>
      <c r="CG76" s="215">
        <v>48962.66796875</v>
      </c>
      <c r="CH76" s="215">
        <v>22115.666015625</v>
      </c>
      <c r="CI76" s="215">
        <v>26603.333984375</v>
      </c>
      <c r="CJ76" s="215">
        <v>8878.6669921875</v>
      </c>
      <c r="CK76" s="215">
        <v>7930.66650390625</v>
      </c>
      <c r="CL76" s="215">
        <v>39706.66796875</v>
      </c>
      <c r="CM76" s="215">
        <v>86548.6640625</v>
      </c>
      <c r="CN76" s="215">
        <v>1820.6666259765625</v>
      </c>
      <c r="CO76" s="215">
        <v>8076.33349609375</v>
      </c>
      <c r="CP76" s="215">
        <v>27477.333984375</v>
      </c>
      <c r="CQ76" s="215">
        <v>59715</v>
      </c>
      <c r="CR76" s="215">
        <v>3851.666748046875</v>
      </c>
      <c r="CS76" s="215">
        <v>3097.333251953125</v>
      </c>
      <c r="CT76" s="215">
        <v>225983</v>
      </c>
      <c r="CU76" s="215">
        <v>365963.65625</v>
      </c>
      <c r="CV76" s="215">
        <v>17843</v>
      </c>
      <c r="CW76" s="215">
        <v>57765</v>
      </c>
      <c r="CX76" s="215">
        <v>332873.65625</v>
      </c>
      <c r="CY76" s="215">
        <v>118095</v>
      </c>
      <c r="CZ76" s="215">
        <v>201985.328125</v>
      </c>
      <c r="DA76" s="215">
        <v>78676.3359375</v>
      </c>
      <c r="DB76" s="215">
        <v>1268</v>
      </c>
      <c r="DC76" s="215">
        <v>24253.666015625</v>
      </c>
      <c r="DD76" s="215">
        <v>105788.6640625</v>
      </c>
      <c r="DE76" s="215">
        <v>82625.3359375</v>
      </c>
      <c r="DF76" s="215">
        <v>44047.66796875</v>
      </c>
      <c r="DG76" s="215">
        <v>68748</v>
      </c>
      <c r="DH76" s="215">
        <v>31014.666015625</v>
      </c>
      <c r="DI76" s="215">
        <v>35203</v>
      </c>
      <c r="DJ76" s="215">
        <v>218.33332824707031</v>
      </c>
      <c r="DK76" s="215">
        <v>392.66665649414063</v>
      </c>
    </row>
    <row r="77" spans="1:115" x14ac:dyDescent="0.25">
      <c r="A77" s="214" t="s">
        <v>474</v>
      </c>
      <c r="B77" s="215">
        <v>35676.66796875</v>
      </c>
      <c r="C77" s="215">
        <v>283008.34375</v>
      </c>
      <c r="D77" s="215">
        <v>468.33334350585938</v>
      </c>
      <c r="E77" s="215">
        <v>9422</v>
      </c>
      <c r="F77" s="215">
        <v>1566.3333740234375</v>
      </c>
      <c r="G77" s="215">
        <v>12591</v>
      </c>
      <c r="H77" s="215">
        <v>5276.33349609375</v>
      </c>
      <c r="I77" s="215">
        <v>53031.33203125</v>
      </c>
      <c r="J77" s="215">
        <v>783.33331298828125</v>
      </c>
      <c r="K77" s="215">
        <v>9614.6669921875</v>
      </c>
      <c r="L77" s="215">
        <v>1062.3333740234375</v>
      </c>
      <c r="M77" s="215">
        <v>11426</v>
      </c>
      <c r="N77" s="215">
        <v>72170.6640625</v>
      </c>
      <c r="O77" s="215">
        <v>293916</v>
      </c>
      <c r="P77" s="215">
        <v>1180.3333740234375</v>
      </c>
      <c r="Q77" s="215">
        <v>5596.66650390625</v>
      </c>
      <c r="R77" s="215">
        <v>17988.666015625</v>
      </c>
      <c r="S77" s="215">
        <v>51956.33203125</v>
      </c>
      <c r="T77" s="215">
        <v>27035.666015625</v>
      </c>
      <c r="U77" s="215">
        <v>20038</v>
      </c>
      <c r="V77" s="215">
        <v>10862.3330078125</v>
      </c>
      <c r="W77" s="215">
        <v>31903.333984375</v>
      </c>
      <c r="X77" s="215">
        <v>2135</v>
      </c>
      <c r="Y77" s="215">
        <v>27028</v>
      </c>
      <c r="Z77" s="215">
        <v>4744.33349609375</v>
      </c>
      <c r="AA77" s="215">
        <v>30371.666015625</v>
      </c>
      <c r="AB77" s="215">
        <v>13524</v>
      </c>
      <c r="AC77" s="215">
        <v>34039.33203125</v>
      </c>
      <c r="AD77" s="215">
        <v>1823.3333740234375</v>
      </c>
      <c r="AE77" s="215">
        <v>7522</v>
      </c>
      <c r="AF77" s="215">
        <v>30611</v>
      </c>
      <c r="AG77" s="215">
        <v>84419.6640625</v>
      </c>
      <c r="AH77" s="215">
        <v>8529.3330078125</v>
      </c>
      <c r="AI77" s="215">
        <v>61186</v>
      </c>
      <c r="AJ77" s="215">
        <v>3369.666748046875</v>
      </c>
      <c r="AK77" s="215">
        <v>41744</v>
      </c>
      <c r="AL77" s="215">
        <v>2689.333251953125</v>
      </c>
      <c r="AM77" s="215">
        <v>36836.33203125</v>
      </c>
      <c r="AN77" s="215">
        <v>8370</v>
      </c>
      <c r="AO77" s="215">
        <v>86593</v>
      </c>
      <c r="AP77" s="215">
        <v>7580.66650390625</v>
      </c>
      <c r="AQ77" s="215">
        <v>64946.66796875</v>
      </c>
      <c r="AR77" s="215">
        <v>1557</v>
      </c>
      <c r="AS77" s="215">
        <v>4037</v>
      </c>
      <c r="AT77" s="215">
        <v>3038.666748046875</v>
      </c>
      <c r="AU77" s="215">
        <v>19430</v>
      </c>
      <c r="AV77" s="215">
        <v>5014.33349609375</v>
      </c>
      <c r="AW77" s="215">
        <v>10190</v>
      </c>
      <c r="AX77" s="215">
        <v>2234.333251953125</v>
      </c>
      <c r="AY77" s="215">
        <v>6539.66650390625</v>
      </c>
      <c r="AZ77" s="215">
        <v>8189.33349609375</v>
      </c>
      <c r="BA77" s="215">
        <v>80572.3359375</v>
      </c>
      <c r="BB77" s="215">
        <v>1179</v>
      </c>
      <c r="BC77" s="215">
        <v>11554.6669921875</v>
      </c>
      <c r="BD77" s="215">
        <v>6282.33349609375</v>
      </c>
      <c r="BE77" s="215">
        <v>31726.333984375</v>
      </c>
      <c r="BF77" s="215">
        <v>308.66665649414063</v>
      </c>
      <c r="BG77" s="215">
        <v>3261</v>
      </c>
      <c r="BH77" s="215">
        <v>8007</v>
      </c>
      <c r="BI77" s="215">
        <v>41841.66796875</v>
      </c>
      <c r="BJ77" s="215">
        <v>2976.666748046875</v>
      </c>
      <c r="BK77" s="215">
        <v>11665</v>
      </c>
      <c r="BL77" s="215">
        <v>22064.666015625</v>
      </c>
      <c r="BM77" s="215">
        <v>409625.65625</v>
      </c>
      <c r="BN77" s="215">
        <v>35753.33203125</v>
      </c>
      <c r="BO77" s="215">
        <v>134428.328125</v>
      </c>
      <c r="BP77" s="215">
        <v>88724</v>
      </c>
      <c r="BQ77" s="215">
        <v>274858.65625</v>
      </c>
      <c r="BR77" s="215">
        <v>270372</v>
      </c>
      <c r="BS77" s="215">
        <v>321085.34375</v>
      </c>
      <c r="BT77" s="215">
        <v>110988.6640625</v>
      </c>
      <c r="BU77" s="215">
        <v>138669</v>
      </c>
      <c r="BV77" s="215">
        <v>17818.666015625</v>
      </c>
      <c r="BW77" s="215">
        <v>311908.34375</v>
      </c>
      <c r="BX77" s="215">
        <v>1257.3333740234375</v>
      </c>
      <c r="BY77" s="215">
        <v>7196.33349609375</v>
      </c>
      <c r="BZ77" s="215">
        <v>5602.33349609375</v>
      </c>
      <c r="CA77" s="215">
        <v>10046.3330078125</v>
      </c>
      <c r="CB77" s="215">
        <v>24108.333984375</v>
      </c>
      <c r="CC77" s="215">
        <v>79693.3359375</v>
      </c>
      <c r="CD77" s="215">
        <v>27127</v>
      </c>
      <c r="CE77" s="215">
        <v>68352.6640625</v>
      </c>
      <c r="CF77" s="215">
        <v>46141.66796875</v>
      </c>
      <c r="CG77" s="215">
        <v>48753.33203125</v>
      </c>
      <c r="CH77" s="215">
        <v>22383</v>
      </c>
      <c r="CI77" s="215">
        <v>26836</v>
      </c>
      <c r="CJ77" s="215">
        <v>8892.6669921875</v>
      </c>
      <c r="CK77" s="215">
        <v>7933</v>
      </c>
      <c r="CL77" s="215">
        <v>39690.33203125</v>
      </c>
      <c r="CM77" s="215">
        <v>85813</v>
      </c>
      <c r="CN77" s="215">
        <v>1834.6666259765625</v>
      </c>
      <c r="CO77" s="215">
        <v>8114</v>
      </c>
      <c r="CP77" s="215">
        <v>27467.666015625</v>
      </c>
      <c r="CQ77" s="215">
        <v>59975</v>
      </c>
      <c r="CR77" s="215">
        <v>3862</v>
      </c>
      <c r="CS77" s="215">
        <v>3094.666748046875</v>
      </c>
      <c r="CT77" s="215">
        <v>227176</v>
      </c>
      <c r="CU77" s="215">
        <v>366102.34375</v>
      </c>
      <c r="CV77" s="215">
        <v>17136.666015625</v>
      </c>
      <c r="CW77" s="215">
        <v>53995.66796875</v>
      </c>
      <c r="CX77" s="215">
        <v>332172</v>
      </c>
      <c r="CY77" s="215">
        <v>118413.6640625</v>
      </c>
      <c r="CZ77" s="215">
        <v>203933.671875</v>
      </c>
      <c r="DA77" s="215">
        <v>79614.3359375</v>
      </c>
      <c r="DB77" s="215">
        <v>1309.3333740234375</v>
      </c>
      <c r="DC77" s="215">
        <v>24225.666015625</v>
      </c>
      <c r="DD77" s="215">
        <v>106195.3359375</v>
      </c>
      <c r="DE77" s="215">
        <v>82937.3359375</v>
      </c>
      <c r="DF77" s="215">
        <v>44927.66796875</v>
      </c>
      <c r="DG77" s="215">
        <v>69205</v>
      </c>
      <c r="DH77" s="215">
        <v>30892.666015625</v>
      </c>
      <c r="DI77" s="215">
        <v>35125</v>
      </c>
      <c r="DJ77" s="215">
        <v>216</v>
      </c>
      <c r="DK77" s="215">
        <v>382</v>
      </c>
    </row>
    <row r="78" spans="1:115" x14ac:dyDescent="0.25">
      <c r="A78" s="214" t="s">
        <v>475</v>
      </c>
      <c r="B78" s="215">
        <v>39683.33203125</v>
      </c>
      <c r="C78" s="215">
        <v>281793.34375</v>
      </c>
      <c r="D78" s="215">
        <v>475.33334350585938</v>
      </c>
      <c r="E78" s="215">
        <v>9264.6669921875</v>
      </c>
      <c r="F78" s="215">
        <v>1725.6666259765625</v>
      </c>
      <c r="G78" s="215">
        <v>12494.6669921875</v>
      </c>
      <c r="H78" s="215">
        <v>5445.33349609375</v>
      </c>
      <c r="I78" s="215">
        <v>54578</v>
      </c>
      <c r="J78" s="215">
        <v>756</v>
      </c>
      <c r="K78" s="215">
        <v>9572</v>
      </c>
      <c r="L78" s="215">
        <v>1052</v>
      </c>
      <c r="M78" s="215">
        <v>11406</v>
      </c>
      <c r="N78" s="215">
        <v>72676</v>
      </c>
      <c r="O78" s="215">
        <v>294718.34375</v>
      </c>
      <c r="P78" s="215">
        <v>1018</v>
      </c>
      <c r="Q78" s="215">
        <v>5382.33349609375</v>
      </c>
      <c r="R78" s="215">
        <v>17980.666015625</v>
      </c>
      <c r="S78" s="215">
        <v>51453</v>
      </c>
      <c r="T78" s="215">
        <v>27527.666015625</v>
      </c>
      <c r="U78" s="215">
        <v>20239.333984375</v>
      </c>
      <c r="V78" s="215">
        <v>10877</v>
      </c>
      <c r="W78" s="215">
        <v>31954.333984375</v>
      </c>
      <c r="X78" s="215">
        <v>2136.333251953125</v>
      </c>
      <c r="Y78" s="215">
        <v>26841.666015625</v>
      </c>
      <c r="Z78" s="215">
        <v>4769</v>
      </c>
      <c r="AA78" s="215">
        <v>30441.666015625</v>
      </c>
      <c r="AB78" s="215">
        <v>13683</v>
      </c>
      <c r="AC78" s="215">
        <v>34056</v>
      </c>
      <c r="AD78" s="215">
        <v>1808.6666259765625</v>
      </c>
      <c r="AE78" s="215">
        <v>7605</v>
      </c>
      <c r="AF78" s="215">
        <v>30722.333984375</v>
      </c>
      <c r="AG78" s="215">
        <v>85244.6640625</v>
      </c>
      <c r="AH78" s="215">
        <v>8508.6669921875</v>
      </c>
      <c r="AI78" s="215">
        <v>61661.66796875</v>
      </c>
      <c r="AJ78" s="215">
        <v>3374.333251953125</v>
      </c>
      <c r="AK78" s="215">
        <v>42298</v>
      </c>
      <c r="AL78" s="215">
        <v>2697.666748046875</v>
      </c>
      <c r="AM78" s="215">
        <v>37120.33203125</v>
      </c>
      <c r="AN78" s="215">
        <v>8405.3330078125</v>
      </c>
      <c r="AO78" s="215">
        <v>86523</v>
      </c>
      <c r="AP78" s="215">
        <v>7734.33349609375</v>
      </c>
      <c r="AQ78" s="215">
        <v>65603.3359375</v>
      </c>
      <c r="AR78" s="215">
        <v>1540.6666259765625</v>
      </c>
      <c r="AS78" s="215">
        <v>3998.333251953125</v>
      </c>
      <c r="AT78" s="215">
        <v>3051</v>
      </c>
      <c r="AU78" s="215">
        <v>19391.333984375</v>
      </c>
      <c r="AV78" s="215">
        <v>4995.66650390625</v>
      </c>
      <c r="AW78" s="215">
        <v>10000</v>
      </c>
      <c r="AX78" s="215">
        <v>2254.666748046875</v>
      </c>
      <c r="AY78" s="215">
        <v>6588</v>
      </c>
      <c r="AZ78" s="215">
        <v>8276</v>
      </c>
      <c r="BA78" s="215">
        <v>80151</v>
      </c>
      <c r="BB78" s="215">
        <v>1185</v>
      </c>
      <c r="BC78" s="215">
        <v>11700.6669921875</v>
      </c>
      <c r="BD78" s="215">
        <v>6444</v>
      </c>
      <c r="BE78" s="215">
        <v>31985.333984375</v>
      </c>
      <c r="BF78" s="215">
        <v>298</v>
      </c>
      <c r="BG78" s="215">
        <v>3263.333251953125</v>
      </c>
      <c r="BH78" s="215">
        <v>8107</v>
      </c>
      <c r="BI78" s="215">
        <v>42486.66796875</v>
      </c>
      <c r="BJ78" s="215">
        <v>3013.666748046875</v>
      </c>
      <c r="BK78" s="215">
        <v>11834.6669921875</v>
      </c>
      <c r="BL78" s="215">
        <v>22414.333984375</v>
      </c>
      <c r="BM78" s="215">
        <v>411347</v>
      </c>
      <c r="BN78" s="215">
        <v>36578.33203125</v>
      </c>
      <c r="BO78" s="215">
        <v>136463.671875</v>
      </c>
      <c r="BP78" s="215">
        <v>89263.6640625</v>
      </c>
      <c r="BQ78" s="215">
        <v>277043.65625</v>
      </c>
      <c r="BR78" s="215">
        <v>275238</v>
      </c>
      <c r="BS78" s="215">
        <v>324566.65625</v>
      </c>
      <c r="BT78" s="215">
        <v>115038.6640625</v>
      </c>
      <c r="BU78" s="215">
        <v>142322</v>
      </c>
      <c r="BV78" s="215">
        <v>18285.666015625</v>
      </c>
      <c r="BW78" s="215">
        <v>314512</v>
      </c>
      <c r="BX78" s="215">
        <v>1303</v>
      </c>
      <c r="BY78" s="215">
        <v>6947</v>
      </c>
      <c r="BZ78" s="215">
        <v>5546.66650390625</v>
      </c>
      <c r="CA78" s="215">
        <v>10015</v>
      </c>
      <c r="CB78" s="215">
        <v>24748.333984375</v>
      </c>
      <c r="CC78" s="215">
        <v>79489.6640625</v>
      </c>
      <c r="CD78" s="215">
        <v>27093.333984375</v>
      </c>
      <c r="CE78" s="215">
        <v>68526.6640625</v>
      </c>
      <c r="CF78" s="215">
        <v>46175</v>
      </c>
      <c r="CG78" s="215">
        <v>48652</v>
      </c>
      <c r="CH78" s="215">
        <v>22579.666015625</v>
      </c>
      <c r="CI78" s="215">
        <v>26945.333984375</v>
      </c>
      <c r="CJ78" s="215">
        <v>8884.3330078125</v>
      </c>
      <c r="CK78" s="215">
        <v>7883</v>
      </c>
      <c r="CL78" s="215">
        <v>39943.33203125</v>
      </c>
      <c r="CM78" s="215">
        <v>85611.6640625</v>
      </c>
      <c r="CN78" s="215">
        <v>1831.3333740234375</v>
      </c>
      <c r="CO78" s="215">
        <v>8082.66650390625</v>
      </c>
      <c r="CP78" s="215">
        <v>27499.333984375</v>
      </c>
      <c r="CQ78" s="215">
        <v>60066</v>
      </c>
      <c r="CR78" s="215">
        <v>3897</v>
      </c>
      <c r="CS78" s="215">
        <v>3229.333251953125</v>
      </c>
      <c r="CT78" s="215">
        <v>230970</v>
      </c>
      <c r="CU78" s="215">
        <v>368977.34375</v>
      </c>
      <c r="CV78" s="215">
        <v>18258.333984375</v>
      </c>
      <c r="CW78" s="215">
        <v>56233</v>
      </c>
      <c r="CX78" s="215">
        <v>333394.34375</v>
      </c>
      <c r="CY78" s="215">
        <v>119358.3359375</v>
      </c>
      <c r="CZ78" s="215">
        <v>206153</v>
      </c>
      <c r="DA78" s="215">
        <v>80555.3359375</v>
      </c>
      <c r="DB78" s="215">
        <v>1326.3333740234375</v>
      </c>
      <c r="DC78" s="215">
        <v>24707</v>
      </c>
      <c r="DD78" s="215">
        <v>107551.6640625</v>
      </c>
      <c r="DE78" s="215">
        <v>84622</v>
      </c>
      <c r="DF78" s="215">
        <v>44557.66796875</v>
      </c>
      <c r="DG78" s="215">
        <v>69763</v>
      </c>
      <c r="DH78" s="215">
        <v>30712.666015625</v>
      </c>
      <c r="DI78" s="215">
        <v>35227.66796875</v>
      </c>
      <c r="DJ78" s="215">
        <v>217.66667175292969</v>
      </c>
      <c r="DK78" s="215">
        <v>375</v>
      </c>
    </row>
    <row r="79" spans="1:115" x14ac:dyDescent="0.25">
      <c r="A79" s="214" t="s">
        <v>476</v>
      </c>
      <c r="B79" s="215">
        <v>44358.66796875</v>
      </c>
      <c r="C79" s="215">
        <v>292162</v>
      </c>
      <c r="D79" s="215">
        <v>494.66665649414063</v>
      </c>
      <c r="E79" s="215">
        <v>9196.3330078125</v>
      </c>
      <c r="F79" s="215">
        <v>1743.6666259765625</v>
      </c>
      <c r="G79" s="215">
        <v>12218.6669921875</v>
      </c>
      <c r="H79" s="215">
        <v>5620</v>
      </c>
      <c r="I79" s="215">
        <v>56337</v>
      </c>
      <c r="J79" s="215">
        <v>765</v>
      </c>
      <c r="K79" s="215">
        <v>9840.6669921875</v>
      </c>
      <c r="L79" s="215">
        <v>1043.6666259765625</v>
      </c>
      <c r="M79" s="215">
        <v>11394.6669921875</v>
      </c>
      <c r="N79" s="215">
        <v>73968</v>
      </c>
      <c r="O79" s="215">
        <v>298199.65625</v>
      </c>
      <c r="P79" s="215">
        <v>1180.6666259765625</v>
      </c>
      <c r="Q79" s="215">
        <v>5876</v>
      </c>
      <c r="R79" s="215">
        <v>17760</v>
      </c>
      <c r="S79" s="215">
        <v>50794.66796875</v>
      </c>
      <c r="T79" s="215">
        <v>27296</v>
      </c>
      <c r="U79" s="215">
        <v>19904.333984375</v>
      </c>
      <c r="V79" s="215">
        <v>10573</v>
      </c>
      <c r="W79" s="215">
        <v>31345.333984375</v>
      </c>
      <c r="X79" s="215">
        <v>2110.333251953125</v>
      </c>
      <c r="Y79" s="215">
        <v>26748.333984375</v>
      </c>
      <c r="Z79" s="215">
        <v>4738</v>
      </c>
      <c r="AA79" s="215">
        <v>30263.333984375</v>
      </c>
      <c r="AB79" s="215">
        <v>13566.3330078125</v>
      </c>
      <c r="AC79" s="215">
        <v>33664</v>
      </c>
      <c r="AD79" s="215">
        <v>1797.3333740234375</v>
      </c>
      <c r="AE79" s="215">
        <v>7585.66650390625</v>
      </c>
      <c r="AF79" s="215">
        <v>30546.666015625</v>
      </c>
      <c r="AG79" s="215">
        <v>85541</v>
      </c>
      <c r="AH79" s="215">
        <v>8480.6669921875</v>
      </c>
      <c r="AI79" s="215">
        <v>61373.33203125</v>
      </c>
      <c r="AJ79" s="215">
        <v>3365.666748046875</v>
      </c>
      <c r="AK79" s="215">
        <v>42400</v>
      </c>
      <c r="AL79" s="215">
        <v>2753.666748046875</v>
      </c>
      <c r="AM79" s="215">
        <v>37023</v>
      </c>
      <c r="AN79" s="215">
        <v>8411.6669921875</v>
      </c>
      <c r="AO79" s="215">
        <v>85967.3359375</v>
      </c>
      <c r="AP79" s="215">
        <v>7605.33349609375</v>
      </c>
      <c r="AQ79" s="215">
        <v>64678</v>
      </c>
      <c r="AR79" s="215">
        <v>1481.6666259765625</v>
      </c>
      <c r="AS79" s="215">
        <v>4104.33349609375</v>
      </c>
      <c r="AT79" s="215">
        <v>3021.666748046875</v>
      </c>
      <c r="AU79" s="215">
        <v>19294.666015625</v>
      </c>
      <c r="AV79" s="215">
        <v>4071.333251953125</v>
      </c>
      <c r="AW79" s="215">
        <v>8355</v>
      </c>
      <c r="AX79" s="215">
        <v>2231.333251953125</v>
      </c>
      <c r="AY79" s="215">
        <v>6567.33349609375</v>
      </c>
      <c r="AZ79" s="215">
        <v>8202.6669921875</v>
      </c>
      <c r="BA79" s="215">
        <v>78722</v>
      </c>
      <c r="BB79" s="215">
        <v>1170.3333740234375</v>
      </c>
      <c r="BC79" s="215">
        <v>11718.6669921875</v>
      </c>
      <c r="BD79" s="215">
        <v>6249.66650390625</v>
      </c>
      <c r="BE79" s="215">
        <v>31503.333984375</v>
      </c>
      <c r="BF79" s="215">
        <v>302</v>
      </c>
      <c r="BG79" s="215">
        <v>3347.666748046875</v>
      </c>
      <c r="BH79" s="215">
        <v>8192</v>
      </c>
      <c r="BI79" s="215">
        <v>42838.66796875</v>
      </c>
      <c r="BJ79" s="215">
        <v>3101.666748046875</v>
      </c>
      <c r="BK79" s="215">
        <v>12027.3330078125</v>
      </c>
      <c r="BL79" s="215">
        <v>22871.333984375</v>
      </c>
      <c r="BM79" s="215">
        <v>397592.65625</v>
      </c>
      <c r="BN79" s="215">
        <v>36971</v>
      </c>
      <c r="BO79" s="215">
        <v>137318</v>
      </c>
      <c r="BP79" s="215">
        <v>89956.3359375</v>
      </c>
      <c r="BQ79" s="215">
        <v>278163</v>
      </c>
      <c r="BR79" s="215">
        <v>279326.34375</v>
      </c>
      <c r="BS79" s="215">
        <v>326761.65625</v>
      </c>
      <c r="BT79" s="215">
        <v>123083</v>
      </c>
      <c r="BU79" s="215">
        <v>148808.671875</v>
      </c>
      <c r="BV79" s="215">
        <v>18230.666015625</v>
      </c>
      <c r="BW79" s="215">
        <v>315630</v>
      </c>
      <c r="BX79" s="215">
        <v>1284.3333740234375</v>
      </c>
      <c r="BY79" s="215">
        <v>6973.33349609375</v>
      </c>
      <c r="BZ79" s="215">
        <v>5598.66650390625</v>
      </c>
      <c r="CA79" s="215">
        <v>10062.3330078125</v>
      </c>
      <c r="CB79" s="215">
        <v>24614.333984375</v>
      </c>
      <c r="CC79" s="215">
        <v>79251.6640625</v>
      </c>
      <c r="CD79" s="215">
        <v>27042</v>
      </c>
      <c r="CE79" s="215">
        <v>68661</v>
      </c>
      <c r="CF79" s="215">
        <v>46264.66796875</v>
      </c>
      <c r="CG79" s="215">
        <v>48608.66796875</v>
      </c>
      <c r="CH79" s="215">
        <v>22780</v>
      </c>
      <c r="CI79" s="215">
        <v>26990.666015625</v>
      </c>
      <c r="CJ79" s="215">
        <v>8977.3330078125</v>
      </c>
      <c r="CK79" s="215">
        <v>7926.66650390625</v>
      </c>
      <c r="CL79" s="215">
        <v>42019.66796875</v>
      </c>
      <c r="CM79" s="215">
        <v>88981.3359375</v>
      </c>
      <c r="CN79" s="215">
        <v>1826.3333740234375</v>
      </c>
      <c r="CO79" s="215">
        <v>8007.33349609375</v>
      </c>
      <c r="CP79" s="215">
        <v>27586</v>
      </c>
      <c r="CQ79" s="215">
        <v>60254</v>
      </c>
      <c r="CR79" s="215">
        <v>3918</v>
      </c>
      <c r="CS79" s="215">
        <v>3222.333251953125</v>
      </c>
      <c r="CT79" s="215">
        <v>228004</v>
      </c>
      <c r="CU79" s="215">
        <v>367530.65625</v>
      </c>
      <c r="CV79" s="215">
        <v>17178.666015625</v>
      </c>
      <c r="CW79" s="215">
        <v>55266.66796875</v>
      </c>
      <c r="CX79" s="215">
        <v>319880</v>
      </c>
      <c r="CY79" s="215">
        <v>114758.3359375</v>
      </c>
      <c r="CZ79" s="215">
        <v>208014.328125</v>
      </c>
      <c r="DA79" s="215">
        <v>81471</v>
      </c>
      <c r="DB79" s="215">
        <v>1352.3333740234375</v>
      </c>
      <c r="DC79" s="215">
        <v>25111.333984375</v>
      </c>
      <c r="DD79" s="215">
        <v>107939.3359375</v>
      </c>
      <c r="DE79" s="215">
        <v>85584</v>
      </c>
      <c r="DF79" s="215">
        <v>45304.33203125</v>
      </c>
      <c r="DG79" s="215">
        <v>70310.6640625</v>
      </c>
      <c r="DH79" s="215">
        <v>30473</v>
      </c>
      <c r="DI79" s="215">
        <v>35071.33203125</v>
      </c>
      <c r="DJ79" s="215">
        <v>238.33332824707031</v>
      </c>
      <c r="DK79" s="215">
        <v>388</v>
      </c>
    </row>
    <row r="80" spans="1:115" x14ac:dyDescent="0.25">
      <c r="A80" s="214" t="s">
        <v>477</v>
      </c>
      <c r="B80" s="215">
        <v>39423</v>
      </c>
      <c r="C80" s="215">
        <v>289886</v>
      </c>
      <c r="D80" s="215">
        <v>503.33334350585938</v>
      </c>
      <c r="E80" s="215">
        <v>9088</v>
      </c>
      <c r="F80" s="215">
        <v>1584.6666259765625</v>
      </c>
      <c r="G80" s="215">
        <v>12964.3330078125</v>
      </c>
      <c r="H80" s="215">
        <v>5747.33349609375</v>
      </c>
      <c r="I80" s="215">
        <v>57377.33203125</v>
      </c>
      <c r="J80" s="215">
        <v>745</v>
      </c>
      <c r="K80" s="215">
        <v>10153.3330078125</v>
      </c>
      <c r="L80" s="215">
        <v>1029</v>
      </c>
      <c r="M80" s="215">
        <v>11344</v>
      </c>
      <c r="N80" s="215">
        <v>72865</v>
      </c>
      <c r="O80" s="215">
        <v>297813</v>
      </c>
      <c r="P80" s="215">
        <v>1358.3333740234375</v>
      </c>
      <c r="Q80" s="215">
        <v>6193</v>
      </c>
      <c r="R80" s="215">
        <v>17584.333984375</v>
      </c>
      <c r="S80" s="215">
        <v>50909.33203125</v>
      </c>
      <c r="T80" s="215">
        <v>26706</v>
      </c>
      <c r="U80" s="215">
        <v>19790.333984375</v>
      </c>
      <c r="V80" s="215">
        <v>10349.3330078125</v>
      </c>
      <c r="W80" s="215">
        <v>30903</v>
      </c>
      <c r="X80" s="215">
        <v>2081</v>
      </c>
      <c r="Y80" s="215">
        <v>26557.333984375</v>
      </c>
      <c r="Z80" s="215">
        <v>4718.66650390625</v>
      </c>
      <c r="AA80" s="215">
        <v>29851.333984375</v>
      </c>
      <c r="AB80" s="215">
        <v>13425</v>
      </c>
      <c r="AC80" s="215">
        <v>33192.66796875</v>
      </c>
      <c r="AD80" s="215">
        <v>1806</v>
      </c>
      <c r="AE80" s="215">
        <v>7578.66650390625</v>
      </c>
      <c r="AF80" s="215">
        <v>30248.666015625</v>
      </c>
      <c r="AG80" s="215">
        <v>85011</v>
      </c>
      <c r="AH80" s="215">
        <v>8397.6669921875</v>
      </c>
      <c r="AI80" s="215">
        <v>60606.66796875</v>
      </c>
      <c r="AJ80" s="215">
        <v>3384</v>
      </c>
      <c r="AK80" s="215">
        <v>42365.33203125</v>
      </c>
      <c r="AL80" s="215">
        <v>2728</v>
      </c>
      <c r="AM80" s="215">
        <v>36604.33203125</v>
      </c>
      <c r="AN80" s="215">
        <v>8765.6669921875</v>
      </c>
      <c r="AO80" s="215">
        <v>85978</v>
      </c>
      <c r="AP80" s="215">
        <v>7473.33349609375</v>
      </c>
      <c r="AQ80" s="215">
        <v>64139</v>
      </c>
      <c r="AR80" s="215">
        <v>1363.6666259765625</v>
      </c>
      <c r="AS80" s="215">
        <v>3885.333251953125</v>
      </c>
      <c r="AT80" s="215">
        <v>2974.333251953125</v>
      </c>
      <c r="AU80" s="215">
        <v>19130.666015625</v>
      </c>
      <c r="AV80" s="215">
        <v>4186.66650390625</v>
      </c>
      <c r="AW80" s="215">
        <v>8496</v>
      </c>
      <c r="AX80" s="215">
        <v>2207.333251953125</v>
      </c>
      <c r="AY80" s="215">
        <v>6510.33349609375</v>
      </c>
      <c r="AZ80" s="215">
        <v>8190.66650390625</v>
      </c>
      <c r="BA80" s="215">
        <v>77414.3359375</v>
      </c>
      <c r="BB80" s="215">
        <v>1148.6666259765625</v>
      </c>
      <c r="BC80" s="215">
        <v>11407.6669921875</v>
      </c>
      <c r="BD80" s="215">
        <v>6178.33349609375</v>
      </c>
      <c r="BE80" s="215">
        <v>30862.666015625</v>
      </c>
      <c r="BF80" s="215">
        <v>338</v>
      </c>
      <c r="BG80" s="215">
        <v>3432.333251953125</v>
      </c>
      <c r="BH80" s="215">
        <v>8292.6669921875</v>
      </c>
      <c r="BI80" s="215">
        <v>43610.33203125</v>
      </c>
      <c r="BJ80" s="215">
        <v>3095.666748046875</v>
      </c>
      <c r="BK80" s="215">
        <v>12051.3330078125</v>
      </c>
      <c r="BL80" s="215">
        <v>22687.333984375</v>
      </c>
      <c r="BM80" s="215">
        <v>400992.34375</v>
      </c>
      <c r="BN80" s="215">
        <v>35843.66796875</v>
      </c>
      <c r="BO80" s="215">
        <v>134681</v>
      </c>
      <c r="BP80" s="215">
        <v>88944.3359375</v>
      </c>
      <c r="BQ80" s="215">
        <v>278972.65625</v>
      </c>
      <c r="BR80" s="215">
        <v>271171.65625</v>
      </c>
      <c r="BS80" s="215">
        <v>321694.34375</v>
      </c>
      <c r="BT80" s="215">
        <v>112436.3359375</v>
      </c>
      <c r="BU80" s="215">
        <v>139626.328125</v>
      </c>
      <c r="BV80" s="215">
        <v>18229</v>
      </c>
      <c r="BW80" s="215">
        <v>314991.34375</v>
      </c>
      <c r="BX80" s="215">
        <v>1249</v>
      </c>
      <c r="BY80" s="215">
        <v>7016.33349609375</v>
      </c>
      <c r="BZ80" s="215">
        <v>5640</v>
      </c>
      <c r="CA80" s="215">
        <v>10104.3330078125</v>
      </c>
      <c r="CB80" s="215">
        <v>23970.333984375</v>
      </c>
      <c r="CC80" s="215">
        <v>79657.6640625</v>
      </c>
      <c r="CD80" s="215">
        <v>26926.333984375</v>
      </c>
      <c r="CE80" s="215">
        <v>68925.3359375</v>
      </c>
      <c r="CF80" s="215">
        <v>45993</v>
      </c>
      <c r="CG80" s="215">
        <v>48349.33203125</v>
      </c>
      <c r="CH80" s="215">
        <v>22884.333984375</v>
      </c>
      <c r="CI80" s="215">
        <v>26976</v>
      </c>
      <c r="CJ80" s="215">
        <v>8982.3330078125</v>
      </c>
      <c r="CK80" s="215">
        <v>7945.33349609375</v>
      </c>
      <c r="CL80" s="215">
        <v>38843.66796875</v>
      </c>
      <c r="CM80" s="215">
        <v>83819.6640625</v>
      </c>
      <c r="CN80" s="215">
        <v>1788.6666259765625</v>
      </c>
      <c r="CO80" s="215">
        <v>7945.33349609375</v>
      </c>
      <c r="CP80" s="215">
        <v>27692.666015625</v>
      </c>
      <c r="CQ80" s="215">
        <v>60530.66796875</v>
      </c>
      <c r="CR80" s="215">
        <v>3966.666748046875</v>
      </c>
      <c r="CS80" s="215">
        <v>3252.333251953125</v>
      </c>
      <c r="CT80" s="215">
        <v>225124</v>
      </c>
      <c r="CU80" s="215">
        <v>362805.65625</v>
      </c>
      <c r="CV80" s="215">
        <v>15279.3330078125</v>
      </c>
      <c r="CW80" s="215">
        <v>49056.66796875</v>
      </c>
      <c r="CX80" s="215">
        <v>339173.65625</v>
      </c>
      <c r="CY80" s="215">
        <v>120986.3359375</v>
      </c>
      <c r="CZ80" s="215">
        <v>207484</v>
      </c>
      <c r="DA80" s="215">
        <v>81495.3359375</v>
      </c>
      <c r="DB80" s="215">
        <v>1342</v>
      </c>
      <c r="DC80" s="215">
        <v>24804.666015625</v>
      </c>
      <c r="DD80" s="215">
        <v>108492.3359375</v>
      </c>
      <c r="DE80" s="215">
        <v>85139.3359375</v>
      </c>
      <c r="DF80" s="215">
        <v>43531</v>
      </c>
      <c r="DG80" s="215">
        <v>68712.3359375</v>
      </c>
      <c r="DH80" s="215">
        <v>29932.333984375</v>
      </c>
      <c r="DI80" s="215">
        <v>34381</v>
      </c>
      <c r="DJ80" s="215">
        <v>224</v>
      </c>
      <c r="DK80" s="215">
        <v>375.33334350585938</v>
      </c>
    </row>
    <row r="81" spans="1:115" x14ac:dyDescent="0.25">
      <c r="A81" s="214" t="s">
        <v>478</v>
      </c>
      <c r="B81" s="215">
        <v>38701</v>
      </c>
      <c r="C81" s="215">
        <v>287295.34375</v>
      </c>
      <c r="D81" s="215">
        <v>492</v>
      </c>
      <c r="E81" s="215">
        <v>9029.3330078125</v>
      </c>
      <c r="F81" s="215">
        <v>1623.3333740234375</v>
      </c>
      <c r="G81" s="215">
        <v>12924</v>
      </c>
      <c r="H81" s="215">
        <v>5928</v>
      </c>
      <c r="I81" s="215">
        <v>58080.33203125</v>
      </c>
      <c r="J81" s="215">
        <v>762</v>
      </c>
      <c r="K81" s="215">
        <v>10405.3330078125</v>
      </c>
      <c r="L81" s="215">
        <v>1020</v>
      </c>
      <c r="M81" s="215">
        <v>11281.3330078125</v>
      </c>
      <c r="N81" s="215">
        <v>72768.3359375</v>
      </c>
      <c r="O81" s="215">
        <v>296561</v>
      </c>
      <c r="P81" s="215">
        <v>1235.6666259765625</v>
      </c>
      <c r="Q81" s="215">
        <v>5770</v>
      </c>
      <c r="R81" s="215">
        <v>17369.333984375</v>
      </c>
      <c r="S81" s="215">
        <v>50955.66796875</v>
      </c>
      <c r="T81" s="215">
        <v>26487.666015625</v>
      </c>
      <c r="U81" s="215">
        <v>19764.333984375</v>
      </c>
      <c r="V81" s="215">
        <v>10191</v>
      </c>
      <c r="W81" s="215">
        <v>30780</v>
      </c>
      <c r="X81" s="215">
        <v>2076.666748046875</v>
      </c>
      <c r="Y81" s="215">
        <v>26367.333984375</v>
      </c>
      <c r="Z81" s="215">
        <v>4646.33349609375</v>
      </c>
      <c r="AA81" s="215">
        <v>29721</v>
      </c>
      <c r="AB81" s="215">
        <v>13179.6669921875</v>
      </c>
      <c r="AC81" s="215">
        <v>32564</v>
      </c>
      <c r="AD81" s="215">
        <v>1847</v>
      </c>
      <c r="AE81" s="215">
        <v>7665</v>
      </c>
      <c r="AF81" s="215">
        <v>30316</v>
      </c>
      <c r="AG81" s="215">
        <v>84330.3359375</v>
      </c>
      <c r="AH81" s="215">
        <v>8368.3330078125</v>
      </c>
      <c r="AI81" s="215">
        <v>60239</v>
      </c>
      <c r="AJ81" s="215">
        <v>3371</v>
      </c>
      <c r="AK81" s="215">
        <v>42497.66796875</v>
      </c>
      <c r="AL81" s="215">
        <v>2763.666748046875</v>
      </c>
      <c r="AM81" s="215">
        <v>36422.33203125</v>
      </c>
      <c r="AN81" s="215">
        <v>8803.3330078125</v>
      </c>
      <c r="AO81" s="215">
        <v>85559.3359375</v>
      </c>
      <c r="AP81" s="215">
        <v>7571.66650390625</v>
      </c>
      <c r="AQ81" s="215">
        <v>64189.66796875</v>
      </c>
      <c r="AR81" s="215">
        <v>1526</v>
      </c>
      <c r="AS81" s="215">
        <v>3954</v>
      </c>
      <c r="AT81" s="215">
        <v>2970.666748046875</v>
      </c>
      <c r="AU81" s="215">
        <v>19074.333984375</v>
      </c>
      <c r="AV81" s="215">
        <v>4433</v>
      </c>
      <c r="AW81" s="215">
        <v>9168.6669921875</v>
      </c>
      <c r="AX81" s="215">
        <v>2208</v>
      </c>
      <c r="AY81" s="215">
        <v>6492.66650390625</v>
      </c>
      <c r="AZ81" s="215">
        <v>8017.33349609375</v>
      </c>
      <c r="BA81" s="215">
        <v>75119.6640625</v>
      </c>
      <c r="BB81" s="215">
        <v>1121.3333740234375</v>
      </c>
      <c r="BC81" s="215">
        <v>11282.6669921875</v>
      </c>
      <c r="BD81" s="215">
        <v>6224</v>
      </c>
      <c r="BE81" s="215">
        <v>30651</v>
      </c>
      <c r="BF81" s="215">
        <v>334.33334350585938</v>
      </c>
      <c r="BG81" s="215">
        <v>3426.333251953125</v>
      </c>
      <c r="BH81" s="215">
        <v>8415.6669921875</v>
      </c>
      <c r="BI81" s="215">
        <v>44106.66796875</v>
      </c>
      <c r="BJ81" s="215">
        <v>3084.666748046875</v>
      </c>
      <c r="BK81" s="215">
        <v>12114.6669921875</v>
      </c>
      <c r="BL81" s="215">
        <v>23136.333984375</v>
      </c>
      <c r="BM81" s="215">
        <v>407533</v>
      </c>
      <c r="BN81" s="215">
        <v>35548.66796875</v>
      </c>
      <c r="BO81" s="215">
        <v>134011.671875</v>
      </c>
      <c r="BP81" s="215">
        <v>88793.6640625</v>
      </c>
      <c r="BQ81" s="215">
        <v>278781.34375</v>
      </c>
      <c r="BR81" s="215">
        <v>272174.65625</v>
      </c>
      <c r="BS81" s="215">
        <v>322144</v>
      </c>
      <c r="BT81" s="215">
        <v>113196.6640625</v>
      </c>
      <c r="BU81" s="215">
        <v>140216.671875</v>
      </c>
      <c r="BV81" s="215">
        <v>18439</v>
      </c>
      <c r="BW81" s="215">
        <v>315763.34375</v>
      </c>
      <c r="BX81" s="215">
        <v>1257</v>
      </c>
      <c r="BY81" s="215">
        <v>6952.33349609375</v>
      </c>
      <c r="BZ81" s="215">
        <v>5697</v>
      </c>
      <c r="CA81" s="215">
        <v>10144</v>
      </c>
      <c r="CB81" s="215">
        <v>24117.666015625</v>
      </c>
      <c r="CC81" s="215">
        <v>79959.6640625</v>
      </c>
      <c r="CD81" s="215">
        <v>27025.333984375</v>
      </c>
      <c r="CE81" s="215">
        <v>68996.6640625</v>
      </c>
      <c r="CF81" s="215">
        <v>45849</v>
      </c>
      <c r="CG81" s="215">
        <v>48262.66796875</v>
      </c>
      <c r="CH81" s="215">
        <v>22557</v>
      </c>
      <c r="CI81" s="215">
        <v>26823.333984375</v>
      </c>
      <c r="CJ81" s="215">
        <v>9092.6669921875</v>
      </c>
      <c r="CK81" s="215">
        <v>7957</v>
      </c>
      <c r="CL81" s="215">
        <v>38844.33203125</v>
      </c>
      <c r="CM81" s="215">
        <v>83865</v>
      </c>
      <c r="CN81" s="215">
        <v>1794</v>
      </c>
      <c r="CO81" s="215">
        <v>8027.33349609375</v>
      </c>
      <c r="CP81" s="215">
        <v>27774.333984375</v>
      </c>
      <c r="CQ81" s="215">
        <v>61069</v>
      </c>
      <c r="CR81" s="215">
        <v>3996.666748046875</v>
      </c>
      <c r="CS81" s="215">
        <v>3269.666748046875</v>
      </c>
      <c r="CT81" s="215">
        <v>224236</v>
      </c>
      <c r="CU81" s="215">
        <v>361889.65625</v>
      </c>
      <c r="CV81" s="215">
        <v>13811.6669921875</v>
      </c>
      <c r="CW81" s="215">
        <v>44133.66796875</v>
      </c>
      <c r="CX81" s="215">
        <v>342660.65625</v>
      </c>
      <c r="CY81" s="215">
        <v>122386</v>
      </c>
      <c r="CZ81" s="215">
        <v>210029.671875</v>
      </c>
      <c r="DA81" s="215">
        <v>82789</v>
      </c>
      <c r="DB81" s="215">
        <v>1345.3333740234375</v>
      </c>
      <c r="DC81" s="215">
        <v>24433</v>
      </c>
      <c r="DD81" s="215">
        <v>109165.6640625</v>
      </c>
      <c r="DE81" s="215">
        <v>85299</v>
      </c>
      <c r="DF81" s="215">
        <v>44074.33203125</v>
      </c>
      <c r="DG81" s="215">
        <v>69537</v>
      </c>
      <c r="DH81" s="215">
        <v>29689.333984375</v>
      </c>
      <c r="DI81" s="215">
        <v>34002</v>
      </c>
      <c r="DJ81" s="215">
        <v>214.33332824707031</v>
      </c>
      <c r="DK81" s="215">
        <v>386.33334350585938</v>
      </c>
    </row>
    <row r="82" spans="1:115" x14ac:dyDescent="0.25">
      <c r="A82" s="214" t="s">
        <v>479</v>
      </c>
      <c r="B82" s="215">
        <v>45210.33203125</v>
      </c>
      <c r="C82" s="215">
        <v>292879</v>
      </c>
      <c r="D82" s="215">
        <v>501.66665649414063</v>
      </c>
      <c r="E82" s="215">
        <v>8981.3330078125</v>
      </c>
      <c r="F82" s="215">
        <v>1737.6666259765625</v>
      </c>
      <c r="G82" s="215">
        <v>12830.6669921875</v>
      </c>
      <c r="H82" s="215">
        <v>6113.33349609375</v>
      </c>
      <c r="I82" s="215">
        <v>59453.66796875</v>
      </c>
      <c r="J82" s="215">
        <v>788.66668701171875</v>
      </c>
      <c r="K82" s="215">
        <v>10669.6669921875</v>
      </c>
      <c r="L82" s="215">
        <v>1034.3333740234375</v>
      </c>
      <c r="M82" s="215">
        <v>11242.6669921875</v>
      </c>
      <c r="N82" s="215">
        <v>73688.3359375</v>
      </c>
      <c r="O82" s="215">
        <v>297673.65625</v>
      </c>
      <c r="P82" s="215">
        <v>1086.3333740234375</v>
      </c>
      <c r="Q82" s="215">
        <v>5543.33349609375</v>
      </c>
      <c r="R82" s="215">
        <v>17271.666015625</v>
      </c>
      <c r="S82" s="215">
        <v>50497.66796875</v>
      </c>
      <c r="T82" s="215">
        <v>26561.666015625</v>
      </c>
      <c r="U82" s="215">
        <v>19738.666015625</v>
      </c>
      <c r="V82" s="215">
        <v>10219.6669921875</v>
      </c>
      <c r="W82" s="215">
        <v>30608.333984375</v>
      </c>
      <c r="X82" s="215">
        <v>2093.666748046875</v>
      </c>
      <c r="Y82" s="215">
        <v>26334.666015625</v>
      </c>
      <c r="Z82" s="215">
        <v>4667.66650390625</v>
      </c>
      <c r="AA82" s="215">
        <v>29649</v>
      </c>
      <c r="AB82" s="215">
        <v>13185.6669921875</v>
      </c>
      <c r="AC82" s="215">
        <v>32283.333984375</v>
      </c>
      <c r="AD82" s="215">
        <v>1893.3333740234375</v>
      </c>
      <c r="AE82" s="215">
        <v>7767</v>
      </c>
      <c r="AF82" s="215">
        <v>30526</v>
      </c>
      <c r="AG82" s="215">
        <v>84967.6640625</v>
      </c>
      <c r="AH82" s="215">
        <v>8366</v>
      </c>
      <c r="AI82" s="215">
        <v>60412</v>
      </c>
      <c r="AJ82" s="215">
        <v>3405</v>
      </c>
      <c r="AK82" s="215">
        <v>42996.33203125</v>
      </c>
      <c r="AL82" s="215">
        <v>2800</v>
      </c>
      <c r="AM82" s="215">
        <v>36456.33203125</v>
      </c>
      <c r="AN82" s="215">
        <v>8874.3330078125</v>
      </c>
      <c r="AO82" s="215">
        <v>86404</v>
      </c>
      <c r="AP82" s="215">
        <v>7659.33349609375</v>
      </c>
      <c r="AQ82" s="215">
        <v>64463.33203125</v>
      </c>
      <c r="AR82" s="215">
        <v>1428.6666259765625</v>
      </c>
      <c r="AS82" s="215">
        <v>3935.333251953125</v>
      </c>
      <c r="AT82" s="215">
        <v>3008.333251953125</v>
      </c>
      <c r="AU82" s="215">
        <v>18892</v>
      </c>
      <c r="AV82" s="215">
        <v>4225</v>
      </c>
      <c r="AW82" s="215">
        <v>9126</v>
      </c>
      <c r="AX82" s="215">
        <v>2212</v>
      </c>
      <c r="AY82" s="215">
        <v>6470.66650390625</v>
      </c>
      <c r="AZ82" s="215">
        <v>7939.33349609375</v>
      </c>
      <c r="BA82" s="215">
        <v>73586</v>
      </c>
      <c r="BB82" s="215">
        <v>1104</v>
      </c>
      <c r="BC82" s="215">
        <v>11059.6669921875</v>
      </c>
      <c r="BD82" s="215">
        <v>6458.66650390625</v>
      </c>
      <c r="BE82" s="215">
        <v>30838.666015625</v>
      </c>
      <c r="BF82" s="215">
        <v>338</v>
      </c>
      <c r="BG82" s="215">
        <v>3415.666748046875</v>
      </c>
      <c r="BH82" s="215">
        <v>8522</v>
      </c>
      <c r="BI82" s="215">
        <v>44866.66796875</v>
      </c>
      <c r="BJ82" s="215">
        <v>3118.666748046875</v>
      </c>
      <c r="BK82" s="215">
        <v>12183</v>
      </c>
      <c r="BL82" s="215">
        <v>23614.666015625</v>
      </c>
      <c r="BM82" s="215">
        <v>416335.65625</v>
      </c>
      <c r="BN82" s="215">
        <v>35594</v>
      </c>
      <c r="BO82" s="215">
        <v>134243.671875</v>
      </c>
      <c r="BP82" s="215">
        <v>89486.3359375</v>
      </c>
      <c r="BQ82" s="215">
        <v>281171.34375</v>
      </c>
      <c r="BR82" s="215">
        <v>276316.34375</v>
      </c>
      <c r="BS82" s="215">
        <v>325653.65625</v>
      </c>
      <c r="BT82" s="215">
        <v>117192.6640625</v>
      </c>
      <c r="BU82" s="215">
        <v>143963.671875</v>
      </c>
      <c r="BV82" s="215">
        <v>18901</v>
      </c>
      <c r="BW82" s="215">
        <v>317167</v>
      </c>
      <c r="BX82" s="215">
        <v>1275.6666259765625</v>
      </c>
      <c r="BY82" s="215">
        <v>6839</v>
      </c>
      <c r="BZ82" s="215">
        <v>5651</v>
      </c>
      <c r="CA82" s="215">
        <v>10072</v>
      </c>
      <c r="CB82" s="215">
        <v>24509</v>
      </c>
      <c r="CC82" s="215">
        <v>80757</v>
      </c>
      <c r="CD82" s="215">
        <v>27022.666015625</v>
      </c>
      <c r="CE82" s="215">
        <v>69212.6640625</v>
      </c>
      <c r="CF82" s="215">
        <v>45746.33203125</v>
      </c>
      <c r="CG82" s="215">
        <v>48176.33203125</v>
      </c>
      <c r="CH82" s="215">
        <v>21751</v>
      </c>
      <c r="CI82" s="215">
        <v>25936</v>
      </c>
      <c r="CJ82" s="215">
        <v>9262.3330078125</v>
      </c>
      <c r="CK82" s="215">
        <v>8051</v>
      </c>
      <c r="CL82" s="215">
        <v>39300.66796875</v>
      </c>
      <c r="CM82" s="215">
        <v>83889.3359375</v>
      </c>
      <c r="CN82" s="215">
        <v>1815.3333740234375</v>
      </c>
      <c r="CO82" s="215">
        <v>8297</v>
      </c>
      <c r="CP82" s="215">
        <v>27688.333984375</v>
      </c>
      <c r="CQ82" s="215">
        <v>61026</v>
      </c>
      <c r="CR82" s="215">
        <v>4066.666748046875</v>
      </c>
      <c r="CS82" s="215">
        <v>3333.666748046875</v>
      </c>
      <c r="CT82" s="215">
        <v>229247.671875</v>
      </c>
      <c r="CU82" s="215">
        <v>369409</v>
      </c>
      <c r="CV82" s="215">
        <v>15250.6669921875</v>
      </c>
      <c r="CW82" s="215">
        <v>46161.66796875</v>
      </c>
      <c r="CX82" s="215">
        <v>345284</v>
      </c>
      <c r="CY82" s="215">
        <v>123583.6640625</v>
      </c>
      <c r="CZ82" s="215">
        <v>212564</v>
      </c>
      <c r="DA82" s="215">
        <v>83950</v>
      </c>
      <c r="DB82" s="215">
        <v>1452</v>
      </c>
      <c r="DC82" s="215">
        <v>25919</v>
      </c>
      <c r="DD82" s="215">
        <v>110800.3359375</v>
      </c>
      <c r="DE82" s="215">
        <v>87024.6640625</v>
      </c>
      <c r="DF82" s="215">
        <v>43846.66796875</v>
      </c>
      <c r="DG82" s="215">
        <v>69967</v>
      </c>
      <c r="DH82" s="215">
        <v>29970.333984375</v>
      </c>
      <c r="DI82" s="215">
        <v>34167.66796875</v>
      </c>
      <c r="DJ82" s="215">
        <v>207</v>
      </c>
      <c r="DK82" s="215">
        <v>390.66665649414063</v>
      </c>
    </row>
    <row r="83" spans="1:115" x14ac:dyDescent="0.25">
      <c r="A83" s="214" t="s">
        <v>480</v>
      </c>
      <c r="B83" s="215">
        <v>48594.66796875</v>
      </c>
      <c r="C83" s="215">
        <v>303068</v>
      </c>
      <c r="D83" s="215">
        <v>532.33331298828125</v>
      </c>
      <c r="E83" s="215">
        <v>8992.6669921875</v>
      </c>
      <c r="F83" s="215">
        <v>1733.3333740234375</v>
      </c>
      <c r="G83" s="215">
        <v>12652.3330078125</v>
      </c>
      <c r="H83" s="215">
        <v>6283.66650390625</v>
      </c>
      <c r="I83" s="215">
        <v>60681.33203125</v>
      </c>
      <c r="J83" s="215">
        <v>801</v>
      </c>
      <c r="K83" s="215">
        <v>10719.3330078125</v>
      </c>
      <c r="L83" s="215">
        <v>1053.6666259765625</v>
      </c>
      <c r="M83" s="215">
        <v>11261.6669921875</v>
      </c>
      <c r="N83" s="215">
        <v>76546</v>
      </c>
      <c r="O83" s="215">
        <v>304330.34375</v>
      </c>
      <c r="P83" s="215">
        <v>1252.6666259765625</v>
      </c>
      <c r="Q83" s="215">
        <v>5879.33349609375</v>
      </c>
      <c r="R83" s="215">
        <v>17306.666015625</v>
      </c>
      <c r="S83" s="215">
        <v>50035</v>
      </c>
      <c r="T83" s="215">
        <v>26608.333984375</v>
      </c>
      <c r="U83" s="215">
        <v>19846.333984375</v>
      </c>
      <c r="V83" s="215">
        <v>10152.6669921875</v>
      </c>
      <c r="W83" s="215">
        <v>30574</v>
      </c>
      <c r="X83" s="215">
        <v>2147.666748046875</v>
      </c>
      <c r="Y83" s="215">
        <v>26468.666015625</v>
      </c>
      <c r="Z83" s="215">
        <v>4661.33349609375</v>
      </c>
      <c r="AA83" s="215">
        <v>29668.333984375</v>
      </c>
      <c r="AB83" s="215">
        <v>13050.3330078125</v>
      </c>
      <c r="AC83" s="215">
        <v>32135.666015625</v>
      </c>
      <c r="AD83" s="215">
        <v>1910</v>
      </c>
      <c r="AE83" s="215">
        <v>7793.66650390625</v>
      </c>
      <c r="AF83" s="215">
        <v>30645.666015625</v>
      </c>
      <c r="AG83" s="215">
        <v>84441</v>
      </c>
      <c r="AH83" s="215">
        <v>8427.6669921875</v>
      </c>
      <c r="AI83" s="215">
        <v>60842</v>
      </c>
      <c r="AJ83" s="215">
        <v>3403</v>
      </c>
      <c r="AK83" s="215">
        <v>43947.66796875</v>
      </c>
      <c r="AL83" s="215">
        <v>2830</v>
      </c>
      <c r="AM83" s="215">
        <v>36361</v>
      </c>
      <c r="AN83" s="215">
        <v>8965.3330078125</v>
      </c>
      <c r="AO83" s="215">
        <v>87022</v>
      </c>
      <c r="AP83" s="215">
        <v>7543</v>
      </c>
      <c r="AQ83" s="215">
        <v>64326.66796875</v>
      </c>
      <c r="AR83" s="215">
        <v>1344.6666259765625</v>
      </c>
      <c r="AS83" s="215">
        <v>3874.666748046875</v>
      </c>
      <c r="AT83" s="215">
        <v>2992.666748046875</v>
      </c>
      <c r="AU83" s="215">
        <v>18766.333984375</v>
      </c>
      <c r="AV83" s="215">
        <v>3546.333251953125</v>
      </c>
      <c r="AW83" s="215">
        <v>7712.33349609375</v>
      </c>
      <c r="AX83" s="215">
        <v>2224</v>
      </c>
      <c r="AY83" s="215">
        <v>6466.33349609375</v>
      </c>
      <c r="AZ83" s="215">
        <v>7855.33349609375</v>
      </c>
      <c r="BA83" s="215">
        <v>72784.3359375</v>
      </c>
      <c r="BB83" s="215">
        <v>1105</v>
      </c>
      <c r="BC83" s="215">
        <v>11165.6669921875</v>
      </c>
      <c r="BD83" s="215">
        <v>6266.66650390625</v>
      </c>
      <c r="BE83" s="215">
        <v>30788.333984375</v>
      </c>
      <c r="BF83" s="215">
        <v>301.33334350585938</v>
      </c>
      <c r="BG83" s="215">
        <v>3296</v>
      </c>
      <c r="BH83" s="215">
        <v>8569</v>
      </c>
      <c r="BI83" s="215">
        <v>45294</v>
      </c>
      <c r="BJ83" s="215">
        <v>3169.333251953125</v>
      </c>
      <c r="BK83" s="215">
        <v>12291.3330078125</v>
      </c>
      <c r="BL83" s="215">
        <v>24409.333984375</v>
      </c>
      <c r="BM83" s="215">
        <v>420115.34375</v>
      </c>
      <c r="BN83" s="215">
        <v>36115</v>
      </c>
      <c r="BO83" s="215">
        <v>135360</v>
      </c>
      <c r="BP83" s="215">
        <v>90390.3359375</v>
      </c>
      <c r="BQ83" s="215">
        <v>283449.65625</v>
      </c>
      <c r="BR83" s="215">
        <v>281725.34375</v>
      </c>
      <c r="BS83" s="215">
        <v>330093</v>
      </c>
      <c r="BT83" s="215">
        <v>126476</v>
      </c>
      <c r="BU83" s="215">
        <v>151791</v>
      </c>
      <c r="BV83" s="215">
        <v>19499</v>
      </c>
      <c r="BW83" s="215">
        <v>319795</v>
      </c>
      <c r="BX83" s="215">
        <v>1324</v>
      </c>
      <c r="BY83" s="215">
        <v>6861</v>
      </c>
      <c r="BZ83" s="215">
        <v>5670.33349609375</v>
      </c>
      <c r="CA83" s="215">
        <v>11590.3330078125</v>
      </c>
      <c r="CB83" s="215">
        <v>24734</v>
      </c>
      <c r="CC83" s="215">
        <v>79153.6640625</v>
      </c>
      <c r="CD83" s="215">
        <v>27104.666015625</v>
      </c>
      <c r="CE83" s="215">
        <v>69572</v>
      </c>
      <c r="CF83" s="215">
        <v>46060</v>
      </c>
      <c r="CG83" s="215">
        <v>48477.33203125</v>
      </c>
      <c r="CH83" s="215">
        <v>21804.333984375</v>
      </c>
      <c r="CI83" s="215">
        <v>25680.333984375</v>
      </c>
      <c r="CJ83" s="215">
        <v>9432</v>
      </c>
      <c r="CK83" s="215">
        <v>8132.66650390625</v>
      </c>
      <c r="CL83" s="215">
        <v>41365</v>
      </c>
      <c r="CM83" s="215">
        <v>87445.3359375</v>
      </c>
      <c r="CN83" s="215">
        <v>1798.6666259765625</v>
      </c>
      <c r="CO83" s="215">
        <v>8211</v>
      </c>
      <c r="CP83" s="215">
        <v>27724.333984375</v>
      </c>
      <c r="CQ83" s="215">
        <v>61243</v>
      </c>
      <c r="CR83" s="215">
        <v>4092</v>
      </c>
      <c r="CS83" s="215">
        <v>3399.333251953125</v>
      </c>
      <c r="CT83" s="215">
        <v>231443</v>
      </c>
      <c r="CU83" s="215">
        <v>375956</v>
      </c>
      <c r="CV83" s="215">
        <v>15404.6669921875</v>
      </c>
      <c r="CW83" s="215">
        <v>50460.33203125</v>
      </c>
      <c r="CX83" s="215">
        <v>334345.65625</v>
      </c>
      <c r="CY83" s="215">
        <v>119743</v>
      </c>
      <c r="CZ83" s="215">
        <v>214299.671875</v>
      </c>
      <c r="DA83" s="215">
        <v>84922.6640625</v>
      </c>
      <c r="DB83" s="215">
        <v>1511.6666259765625</v>
      </c>
      <c r="DC83" s="215">
        <v>26758.333984375</v>
      </c>
      <c r="DD83" s="215">
        <v>111299.6640625</v>
      </c>
      <c r="DE83" s="215">
        <v>87636.6640625</v>
      </c>
      <c r="DF83" s="215">
        <v>45291.66796875</v>
      </c>
      <c r="DG83" s="215">
        <v>71597</v>
      </c>
      <c r="DH83" s="215">
        <v>29937.333984375</v>
      </c>
      <c r="DI83" s="215">
        <v>34427.66796875</v>
      </c>
      <c r="DJ83" s="215">
        <v>214</v>
      </c>
      <c r="DK83" s="215">
        <v>402</v>
      </c>
    </row>
    <row r="84" spans="1:115" x14ac:dyDescent="0.25">
      <c r="A84" s="214" t="s">
        <v>481</v>
      </c>
      <c r="B84" s="215">
        <v>41500.66796875</v>
      </c>
      <c r="C84" s="215">
        <v>296762</v>
      </c>
      <c r="D84" s="215">
        <v>585.33331298828125</v>
      </c>
      <c r="E84" s="215">
        <v>9028</v>
      </c>
      <c r="F84" s="215">
        <v>1568.3333740234375</v>
      </c>
      <c r="G84" s="215">
        <v>13035.3330078125</v>
      </c>
      <c r="H84" s="215">
        <v>6335.33349609375</v>
      </c>
      <c r="I84" s="215">
        <v>60460.33203125</v>
      </c>
      <c r="J84" s="215">
        <v>781.66668701171875</v>
      </c>
      <c r="K84" s="215">
        <v>10603.6669921875</v>
      </c>
      <c r="L84" s="215">
        <v>1083.6666259765625</v>
      </c>
      <c r="M84" s="215">
        <v>11306.6669921875</v>
      </c>
      <c r="N84" s="215">
        <v>75350.3359375</v>
      </c>
      <c r="O84" s="215">
        <v>305574.34375</v>
      </c>
      <c r="P84" s="215">
        <v>1337</v>
      </c>
      <c r="Q84" s="215">
        <v>6153.66650390625</v>
      </c>
      <c r="R84" s="215">
        <v>17469.333984375</v>
      </c>
      <c r="S84" s="215">
        <v>51001.33203125</v>
      </c>
      <c r="T84" s="215">
        <v>26852.666015625</v>
      </c>
      <c r="U84" s="215">
        <v>20606.333984375</v>
      </c>
      <c r="V84" s="215">
        <v>10257.6669921875</v>
      </c>
      <c r="W84" s="215">
        <v>31054.333984375</v>
      </c>
      <c r="X84" s="215">
        <v>2162</v>
      </c>
      <c r="Y84" s="215">
        <v>26602.666015625</v>
      </c>
      <c r="Z84" s="215">
        <v>4646.66650390625</v>
      </c>
      <c r="AA84" s="215">
        <v>29866</v>
      </c>
      <c r="AB84" s="215">
        <v>13181.3330078125</v>
      </c>
      <c r="AC84" s="215">
        <v>32124.333984375</v>
      </c>
      <c r="AD84" s="215">
        <v>1918.3333740234375</v>
      </c>
      <c r="AE84" s="215">
        <v>7720.33349609375</v>
      </c>
      <c r="AF84" s="215">
        <v>30680.333984375</v>
      </c>
      <c r="AG84" s="215">
        <v>84212</v>
      </c>
      <c r="AH84" s="215">
        <v>8574.3330078125</v>
      </c>
      <c r="AI84" s="215">
        <v>61778</v>
      </c>
      <c r="AJ84" s="215">
        <v>3425</v>
      </c>
      <c r="AK84" s="215">
        <v>44404</v>
      </c>
      <c r="AL84" s="215">
        <v>2801.333251953125</v>
      </c>
      <c r="AM84" s="215">
        <v>36307</v>
      </c>
      <c r="AN84" s="215">
        <v>9053.6669921875</v>
      </c>
      <c r="AO84" s="215">
        <v>87473.6640625</v>
      </c>
      <c r="AP84" s="215">
        <v>7682.33349609375</v>
      </c>
      <c r="AQ84" s="215">
        <v>64888.33203125</v>
      </c>
      <c r="AR84" s="215">
        <v>1517.3333740234375</v>
      </c>
      <c r="AS84" s="215">
        <v>3925.333251953125</v>
      </c>
      <c r="AT84" s="215">
        <v>2985</v>
      </c>
      <c r="AU84" s="215">
        <v>18673.666015625</v>
      </c>
      <c r="AV84" s="215">
        <v>3913.333251953125</v>
      </c>
      <c r="AW84" s="215">
        <v>8535.6669921875</v>
      </c>
      <c r="AX84" s="215">
        <v>2252</v>
      </c>
      <c r="AY84" s="215">
        <v>6584</v>
      </c>
      <c r="AZ84" s="215">
        <v>7911.66650390625</v>
      </c>
      <c r="BA84" s="215">
        <v>72962.6640625</v>
      </c>
      <c r="BB84" s="215">
        <v>1129</v>
      </c>
      <c r="BC84" s="215">
        <v>11042</v>
      </c>
      <c r="BD84" s="215">
        <v>6327.33349609375</v>
      </c>
      <c r="BE84" s="215">
        <v>31063.666015625</v>
      </c>
      <c r="BF84" s="215">
        <v>303.66665649414063</v>
      </c>
      <c r="BG84" s="215">
        <v>3314</v>
      </c>
      <c r="BH84" s="215">
        <v>8653.6669921875</v>
      </c>
      <c r="BI84" s="215">
        <v>45805</v>
      </c>
      <c r="BJ84" s="215">
        <v>3231</v>
      </c>
      <c r="BK84" s="215">
        <v>12452</v>
      </c>
      <c r="BL84" s="215">
        <v>24631</v>
      </c>
      <c r="BM84" s="215">
        <v>439851.34375</v>
      </c>
      <c r="BN84" s="215">
        <v>36175</v>
      </c>
      <c r="BO84" s="215">
        <v>135535.328125</v>
      </c>
      <c r="BP84" s="215">
        <v>90320.6640625</v>
      </c>
      <c r="BQ84" s="215">
        <v>285238</v>
      </c>
      <c r="BR84" s="215">
        <v>276651.65625</v>
      </c>
      <c r="BS84" s="215">
        <v>328513.34375</v>
      </c>
      <c r="BT84" s="215">
        <v>116719</v>
      </c>
      <c r="BU84" s="215">
        <v>143716.328125</v>
      </c>
      <c r="BV84" s="215">
        <v>19892</v>
      </c>
      <c r="BW84" s="215">
        <v>322178.34375</v>
      </c>
      <c r="BX84" s="215">
        <v>1286</v>
      </c>
      <c r="BY84" s="215">
        <v>6814.66650390625</v>
      </c>
      <c r="BZ84" s="215">
        <v>5664.33349609375</v>
      </c>
      <c r="CA84" s="215">
        <v>11640.6669921875</v>
      </c>
      <c r="CB84" s="215">
        <v>24646.333984375</v>
      </c>
      <c r="CC84" s="215">
        <v>79994</v>
      </c>
      <c r="CD84" s="215">
        <v>27194.666015625</v>
      </c>
      <c r="CE84" s="215">
        <v>70066</v>
      </c>
      <c r="CF84" s="215">
        <v>46076.33203125</v>
      </c>
      <c r="CG84" s="215">
        <v>48560.66796875</v>
      </c>
      <c r="CH84" s="215">
        <v>21934</v>
      </c>
      <c r="CI84" s="215">
        <v>26021.666015625</v>
      </c>
      <c r="CJ84" s="215">
        <v>9574.3330078125</v>
      </c>
      <c r="CK84" s="215">
        <v>8264.3330078125</v>
      </c>
      <c r="CL84" s="215">
        <v>38401.66796875</v>
      </c>
      <c r="CM84" s="215">
        <v>82372.3359375</v>
      </c>
      <c r="CN84" s="215">
        <v>1856.6666259765625</v>
      </c>
      <c r="CO84" s="215">
        <v>8365</v>
      </c>
      <c r="CP84" s="215">
        <v>28074.666015625</v>
      </c>
      <c r="CQ84" s="215">
        <v>62110</v>
      </c>
      <c r="CR84" s="215">
        <v>4129</v>
      </c>
      <c r="CS84" s="215">
        <v>3462.333251953125</v>
      </c>
      <c r="CT84" s="215">
        <v>230169.671875</v>
      </c>
      <c r="CU84" s="215">
        <v>375740.65625</v>
      </c>
      <c r="CV84" s="215">
        <v>14435.6669921875</v>
      </c>
      <c r="CW84" s="215">
        <v>49734</v>
      </c>
      <c r="CX84" s="215">
        <v>355751.34375</v>
      </c>
      <c r="CY84" s="215">
        <v>126895</v>
      </c>
      <c r="CZ84" s="215">
        <v>215166.671875</v>
      </c>
      <c r="DA84" s="215">
        <v>85343.6640625</v>
      </c>
      <c r="DB84" s="215">
        <v>1567.3333740234375</v>
      </c>
      <c r="DC84" s="215">
        <v>27198</v>
      </c>
      <c r="DD84" s="215">
        <v>112500.6640625</v>
      </c>
      <c r="DE84" s="215">
        <v>87803.6640625</v>
      </c>
      <c r="DF84" s="215">
        <v>43996.33203125</v>
      </c>
      <c r="DG84" s="215">
        <v>70543.6640625</v>
      </c>
      <c r="DH84" s="215">
        <v>29384.333984375</v>
      </c>
      <c r="DI84" s="215">
        <v>33701</v>
      </c>
      <c r="DJ84" s="215">
        <v>190.33332824707031</v>
      </c>
      <c r="DK84" s="215">
        <v>386</v>
      </c>
    </row>
    <row r="85" spans="1:115" x14ac:dyDescent="0.25">
      <c r="A85" s="214" t="s">
        <v>482</v>
      </c>
      <c r="B85" s="215">
        <v>38828</v>
      </c>
      <c r="C85" s="215">
        <v>286027.65625</v>
      </c>
      <c r="D85" s="215">
        <v>510</v>
      </c>
      <c r="E85" s="215">
        <v>8948</v>
      </c>
      <c r="F85" s="215">
        <v>1598.6666259765625</v>
      </c>
      <c r="G85" s="215">
        <v>12608.3330078125</v>
      </c>
      <c r="H85" s="215">
        <v>6345</v>
      </c>
      <c r="I85" s="215">
        <v>60318.33203125</v>
      </c>
      <c r="J85" s="215">
        <v>765</v>
      </c>
      <c r="K85" s="215">
        <v>10427.6669921875</v>
      </c>
      <c r="L85" s="215">
        <v>1078.3333740234375</v>
      </c>
      <c r="M85" s="215">
        <v>11324.3330078125</v>
      </c>
      <c r="N85" s="215">
        <v>75045.3359375</v>
      </c>
      <c r="O85" s="215">
        <v>304104.65625</v>
      </c>
      <c r="P85" s="215">
        <v>1187.6666259765625</v>
      </c>
      <c r="Q85" s="215">
        <v>5604</v>
      </c>
      <c r="R85" s="215">
        <v>17733.666015625</v>
      </c>
      <c r="S85" s="215">
        <v>51569.33203125</v>
      </c>
      <c r="T85" s="215">
        <v>27110.666015625</v>
      </c>
      <c r="U85" s="215">
        <v>21065.333984375</v>
      </c>
      <c r="V85" s="215">
        <v>10277.3330078125</v>
      </c>
      <c r="W85" s="215">
        <v>31397.666015625</v>
      </c>
      <c r="X85" s="215">
        <v>2191.333251953125</v>
      </c>
      <c r="Y85" s="215">
        <v>26503</v>
      </c>
      <c r="Z85" s="215">
        <v>4621</v>
      </c>
      <c r="AA85" s="215">
        <v>30119.333984375</v>
      </c>
      <c r="AB85" s="215">
        <v>12991</v>
      </c>
      <c r="AC85" s="215">
        <v>31935.333984375</v>
      </c>
      <c r="AD85" s="215">
        <v>1897.3333740234375</v>
      </c>
      <c r="AE85" s="215">
        <v>7705</v>
      </c>
      <c r="AF85" s="215">
        <v>30725.666015625</v>
      </c>
      <c r="AG85" s="215">
        <v>84284.3359375</v>
      </c>
      <c r="AH85" s="215">
        <v>8570.3330078125</v>
      </c>
      <c r="AI85" s="215">
        <v>62353</v>
      </c>
      <c r="AJ85" s="215">
        <v>3479</v>
      </c>
      <c r="AK85" s="215">
        <v>44438.66796875</v>
      </c>
      <c r="AL85" s="215">
        <v>2816</v>
      </c>
      <c r="AM85" s="215">
        <v>36151</v>
      </c>
      <c r="AN85" s="215">
        <v>9163.3330078125</v>
      </c>
      <c r="AO85" s="215">
        <v>87911</v>
      </c>
      <c r="AP85" s="215">
        <v>8233</v>
      </c>
      <c r="AQ85" s="215">
        <v>65641</v>
      </c>
      <c r="AR85" s="215">
        <v>1520.6666259765625</v>
      </c>
      <c r="AS85" s="215">
        <v>4013</v>
      </c>
      <c r="AT85" s="215">
        <v>3013.333251953125</v>
      </c>
      <c r="AU85" s="215">
        <v>18891.666015625</v>
      </c>
      <c r="AV85" s="215">
        <v>4470.33349609375</v>
      </c>
      <c r="AW85" s="215">
        <v>9449.3330078125</v>
      </c>
      <c r="AX85" s="215">
        <v>2271.666748046875</v>
      </c>
      <c r="AY85" s="215">
        <v>6622.66650390625</v>
      </c>
      <c r="AZ85" s="215">
        <v>7981.66650390625</v>
      </c>
      <c r="BA85" s="215">
        <v>72976.6640625</v>
      </c>
      <c r="BB85" s="215">
        <v>1177.6666259765625</v>
      </c>
      <c r="BC85" s="215">
        <v>10928.6669921875</v>
      </c>
      <c r="BD85" s="215">
        <v>6377</v>
      </c>
      <c r="BE85" s="215">
        <v>31251.666015625</v>
      </c>
      <c r="BF85" s="215">
        <v>300.33334350585938</v>
      </c>
      <c r="BG85" s="215">
        <v>3333</v>
      </c>
      <c r="BH85" s="215">
        <v>8807</v>
      </c>
      <c r="BI85" s="215">
        <v>46384</v>
      </c>
      <c r="BJ85" s="215">
        <v>3261.666748046875</v>
      </c>
      <c r="BK85" s="215">
        <v>12586.6669921875</v>
      </c>
      <c r="BL85" s="215">
        <v>25072.333984375</v>
      </c>
      <c r="BM85" s="215">
        <v>443202</v>
      </c>
      <c r="BN85" s="215">
        <v>36676.33203125</v>
      </c>
      <c r="BO85" s="215">
        <v>136815.328125</v>
      </c>
      <c r="BP85" s="215">
        <v>90590</v>
      </c>
      <c r="BQ85" s="215">
        <v>284133</v>
      </c>
      <c r="BR85" s="215">
        <v>279201</v>
      </c>
      <c r="BS85" s="215">
        <v>330920</v>
      </c>
      <c r="BT85" s="215">
        <v>118494.3359375</v>
      </c>
      <c r="BU85" s="215">
        <v>145420.328125</v>
      </c>
      <c r="BV85" s="215">
        <v>20185.333984375</v>
      </c>
      <c r="BW85" s="215">
        <v>323461.65625</v>
      </c>
      <c r="BX85" s="215">
        <v>1242.6666259765625</v>
      </c>
      <c r="BY85" s="215">
        <v>6765</v>
      </c>
      <c r="BZ85" s="215">
        <v>5738.33349609375</v>
      </c>
      <c r="CA85" s="215">
        <v>11742.6669921875</v>
      </c>
      <c r="CB85" s="215">
        <v>25188.333984375</v>
      </c>
      <c r="CC85" s="215">
        <v>82142</v>
      </c>
      <c r="CD85" s="215">
        <v>27265</v>
      </c>
      <c r="CE85" s="215">
        <v>70581.6640625</v>
      </c>
      <c r="CF85" s="215">
        <v>46460.66796875</v>
      </c>
      <c r="CG85" s="215">
        <v>48940</v>
      </c>
      <c r="CH85" s="215">
        <v>22122.666015625</v>
      </c>
      <c r="CI85" s="215">
        <v>26351.333984375</v>
      </c>
      <c r="CJ85" s="215">
        <v>9777.6669921875</v>
      </c>
      <c r="CK85" s="215">
        <v>8360.3330078125</v>
      </c>
      <c r="CL85" s="215">
        <v>38758</v>
      </c>
      <c r="CM85" s="215">
        <v>83047.3359375</v>
      </c>
      <c r="CN85" s="215">
        <v>1908.6666259765625</v>
      </c>
      <c r="CO85" s="215">
        <v>8498</v>
      </c>
      <c r="CP85" s="215">
        <v>28188</v>
      </c>
      <c r="CQ85" s="215">
        <v>62700</v>
      </c>
      <c r="CR85" s="215">
        <v>4180.66650390625</v>
      </c>
      <c r="CS85" s="215">
        <v>3542.666748046875</v>
      </c>
      <c r="CT85" s="215">
        <v>232956.671875</v>
      </c>
      <c r="CU85" s="215">
        <v>378033.65625</v>
      </c>
      <c r="CV85" s="215">
        <v>13905</v>
      </c>
      <c r="CW85" s="215">
        <v>45624</v>
      </c>
      <c r="CX85" s="215">
        <v>357424.65625</v>
      </c>
      <c r="CY85" s="215">
        <v>127646.6640625</v>
      </c>
      <c r="CZ85" s="215">
        <v>218060</v>
      </c>
      <c r="DA85" s="215">
        <v>86549.6640625</v>
      </c>
      <c r="DB85" s="215">
        <v>1577</v>
      </c>
      <c r="DC85" s="215">
        <v>27236.666015625</v>
      </c>
      <c r="DD85" s="215">
        <v>112414</v>
      </c>
      <c r="DE85" s="215">
        <v>87468</v>
      </c>
      <c r="DF85" s="215">
        <v>44958.66796875</v>
      </c>
      <c r="DG85" s="215">
        <v>71668.6640625</v>
      </c>
      <c r="DH85" s="215">
        <v>29379</v>
      </c>
      <c r="DI85" s="215">
        <v>33564.66796875</v>
      </c>
      <c r="DJ85" s="215">
        <v>200.66667175292969</v>
      </c>
      <c r="DK85" s="215">
        <v>385</v>
      </c>
    </row>
    <row r="86" spans="1:115" x14ac:dyDescent="0.25">
      <c r="A86" s="214" t="s">
        <v>483</v>
      </c>
      <c r="B86" s="215">
        <v>42691.66796875</v>
      </c>
      <c r="C86" s="215">
        <v>283252.65625</v>
      </c>
      <c r="D86" s="215">
        <v>510</v>
      </c>
      <c r="E86" s="215">
        <v>8875</v>
      </c>
      <c r="F86" s="215">
        <v>1712.6666259765625</v>
      </c>
      <c r="G86" s="215">
        <v>12491.6669921875</v>
      </c>
      <c r="H86" s="215">
        <v>6312.66650390625</v>
      </c>
      <c r="I86" s="215">
        <v>59673.33203125</v>
      </c>
      <c r="J86" s="215">
        <v>734.66668701171875</v>
      </c>
      <c r="K86" s="215">
        <v>10115</v>
      </c>
      <c r="L86" s="215">
        <v>1073.3333740234375</v>
      </c>
      <c r="M86" s="215">
        <v>11239.3330078125</v>
      </c>
      <c r="N86" s="215">
        <v>75355.3359375</v>
      </c>
      <c r="O86" s="215">
        <v>303250.65625</v>
      </c>
      <c r="P86" s="215">
        <v>1073.6666259765625</v>
      </c>
      <c r="Q86" s="215">
        <v>5325</v>
      </c>
      <c r="R86" s="215">
        <v>17815.666015625</v>
      </c>
      <c r="S86" s="215">
        <v>51332.66796875</v>
      </c>
      <c r="T86" s="215">
        <v>27380.333984375</v>
      </c>
      <c r="U86" s="215">
        <v>21117.666015625</v>
      </c>
      <c r="V86" s="215">
        <v>10364.3330078125</v>
      </c>
      <c r="W86" s="215">
        <v>31531</v>
      </c>
      <c r="X86" s="215">
        <v>2200.333251953125</v>
      </c>
      <c r="Y86" s="215">
        <v>26302.333984375</v>
      </c>
      <c r="Z86" s="215">
        <v>4641.66650390625</v>
      </c>
      <c r="AA86" s="215">
        <v>30355.333984375</v>
      </c>
      <c r="AB86" s="215">
        <v>13093.3330078125</v>
      </c>
      <c r="AC86" s="215">
        <v>31880.333984375</v>
      </c>
      <c r="AD86" s="215">
        <v>1892.6666259765625</v>
      </c>
      <c r="AE86" s="215">
        <v>7719.33349609375</v>
      </c>
      <c r="AF86" s="215">
        <v>30754.666015625</v>
      </c>
      <c r="AG86" s="215">
        <v>83087.6640625</v>
      </c>
      <c r="AH86" s="215">
        <v>8569.6669921875</v>
      </c>
      <c r="AI86" s="215">
        <v>62540.66796875</v>
      </c>
      <c r="AJ86" s="215">
        <v>3524.333251953125</v>
      </c>
      <c r="AK86" s="215">
        <v>44136</v>
      </c>
      <c r="AL86" s="215">
        <v>2793.333251953125</v>
      </c>
      <c r="AM86" s="215">
        <v>35744.66796875</v>
      </c>
      <c r="AN86" s="215">
        <v>9175.6669921875</v>
      </c>
      <c r="AO86" s="215">
        <v>87637</v>
      </c>
      <c r="AP86" s="215">
        <v>8915.6669921875</v>
      </c>
      <c r="AQ86" s="215">
        <v>65633</v>
      </c>
      <c r="AR86" s="215">
        <v>1513</v>
      </c>
      <c r="AS86" s="215">
        <v>3873.333251953125</v>
      </c>
      <c r="AT86" s="215">
        <v>3017.666748046875</v>
      </c>
      <c r="AU86" s="215">
        <v>18874.666015625</v>
      </c>
      <c r="AV86" s="215">
        <v>4826.66650390625</v>
      </c>
      <c r="AW86" s="215">
        <v>9785</v>
      </c>
      <c r="AX86" s="215">
        <v>2302.666748046875</v>
      </c>
      <c r="AY86" s="215">
        <v>6665.66650390625</v>
      </c>
      <c r="AZ86" s="215">
        <v>8045.66650390625</v>
      </c>
      <c r="BA86" s="215">
        <v>71998.6640625</v>
      </c>
      <c r="BB86" s="215">
        <v>1195.3333740234375</v>
      </c>
      <c r="BC86" s="215">
        <v>10949.6669921875</v>
      </c>
      <c r="BD86" s="215">
        <v>6662.66650390625</v>
      </c>
      <c r="BE86" s="215">
        <v>31571.666015625</v>
      </c>
      <c r="BF86" s="215">
        <v>294.66665649414063</v>
      </c>
      <c r="BG86" s="215">
        <v>3242</v>
      </c>
      <c r="BH86" s="215">
        <v>8902.3330078125</v>
      </c>
      <c r="BI86" s="215">
        <v>46579.33203125</v>
      </c>
      <c r="BJ86" s="215">
        <v>3288.666748046875</v>
      </c>
      <c r="BK86" s="215">
        <v>12660.3330078125</v>
      </c>
      <c r="BL86" s="215">
        <v>25549.333984375</v>
      </c>
      <c r="BM86" s="215">
        <v>427865.65625</v>
      </c>
      <c r="BN86" s="215">
        <v>37400</v>
      </c>
      <c r="BO86" s="215">
        <v>138096.671875</v>
      </c>
      <c r="BP86" s="215">
        <v>91540</v>
      </c>
      <c r="BQ86" s="215">
        <v>286492.34375</v>
      </c>
      <c r="BR86" s="215">
        <v>283749.34375</v>
      </c>
      <c r="BS86" s="215">
        <v>333999</v>
      </c>
      <c r="BT86" s="215">
        <v>122240.6640625</v>
      </c>
      <c r="BU86" s="215">
        <v>148978.671875</v>
      </c>
      <c r="BV86" s="215">
        <v>20482</v>
      </c>
      <c r="BW86" s="215">
        <v>325553</v>
      </c>
      <c r="BX86" s="215">
        <v>1233.3333740234375</v>
      </c>
      <c r="BY86" s="215">
        <v>6511.33349609375</v>
      </c>
      <c r="BZ86" s="215">
        <v>5831.66650390625</v>
      </c>
      <c r="CA86" s="215">
        <v>11864</v>
      </c>
      <c r="CB86" s="215">
        <v>25638.666015625</v>
      </c>
      <c r="CC86" s="215">
        <v>82656</v>
      </c>
      <c r="CD86" s="215">
        <v>27205.666015625</v>
      </c>
      <c r="CE86" s="215">
        <v>70879.3359375</v>
      </c>
      <c r="CF86" s="215">
        <v>46732</v>
      </c>
      <c r="CG86" s="215">
        <v>49216.66796875</v>
      </c>
      <c r="CH86" s="215">
        <v>22338</v>
      </c>
      <c r="CI86" s="215">
        <v>26420</v>
      </c>
      <c r="CJ86" s="215">
        <v>9881.3330078125</v>
      </c>
      <c r="CK86" s="215">
        <v>8381.6669921875</v>
      </c>
      <c r="CL86" s="215">
        <v>38830.66796875</v>
      </c>
      <c r="CM86" s="215">
        <v>82374</v>
      </c>
      <c r="CN86" s="215">
        <v>1877</v>
      </c>
      <c r="CO86" s="215">
        <v>8383.3330078125</v>
      </c>
      <c r="CP86" s="215">
        <v>28586.666015625</v>
      </c>
      <c r="CQ86" s="215">
        <v>63285.33203125</v>
      </c>
      <c r="CR86" s="215">
        <v>4237.33349609375</v>
      </c>
      <c r="CS86" s="215">
        <v>3616.666748046875</v>
      </c>
      <c r="CT86" s="215">
        <v>238996</v>
      </c>
      <c r="CU86" s="215">
        <v>384816.65625</v>
      </c>
      <c r="CV86" s="215">
        <v>14811.3330078125</v>
      </c>
      <c r="CW86" s="215">
        <v>44131.33203125</v>
      </c>
      <c r="CX86" s="215">
        <v>356758</v>
      </c>
      <c r="CY86" s="215">
        <v>127875.3359375</v>
      </c>
      <c r="CZ86" s="215">
        <v>220387</v>
      </c>
      <c r="DA86" s="215">
        <v>87502</v>
      </c>
      <c r="DB86" s="215">
        <v>1585.3333740234375</v>
      </c>
      <c r="DC86" s="215">
        <v>27438.666015625</v>
      </c>
      <c r="DD86" s="215">
        <v>113655</v>
      </c>
      <c r="DE86" s="215">
        <v>88559</v>
      </c>
      <c r="DF86" s="215">
        <v>44348.66796875</v>
      </c>
      <c r="DG86" s="215">
        <v>71394.3359375</v>
      </c>
      <c r="DH86" s="215">
        <v>29397.333984375</v>
      </c>
      <c r="DI86" s="215">
        <v>33547</v>
      </c>
      <c r="DJ86" s="215">
        <v>204.66667175292969</v>
      </c>
      <c r="DK86" s="215">
        <v>391</v>
      </c>
    </row>
    <row r="87" spans="1:115" x14ac:dyDescent="0.25">
      <c r="A87" s="214" t="s">
        <v>484</v>
      </c>
      <c r="B87" s="215">
        <v>45703.66796875</v>
      </c>
      <c r="C87" s="215">
        <v>291644.34375</v>
      </c>
      <c r="D87" s="215">
        <v>529.66668701171875</v>
      </c>
      <c r="E87" s="215">
        <v>8672</v>
      </c>
      <c r="F87" s="215">
        <v>1752.6666259765625</v>
      </c>
      <c r="G87" s="215">
        <v>12627.3330078125</v>
      </c>
      <c r="H87" s="215">
        <v>6241.66650390625</v>
      </c>
      <c r="I87" s="215">
        <v>58358.66796875</v>
      </c>
      <c r="J87" s="215">
        <v>703.33331298828125</v>
      </c>
      <c r="K87" s="215">
        <v>9777.3330078125</v>
      </c>
      <c r="L87" s="215">
        <v>1101.6666259765625</v>
      </c>
      <c r="M87" s="215">
        <v>11403</v>
      </c>
      <c r="N87" s="215">
        <v>77111</v>
      </c>
      <c r="O87" s="215">
        <v>307314.65625</v>
      </c>
      <c r="P87" s="215">
        <v>1178.6666259765625</v>
      </c>
      <c r="Q87" s="215">
        <v>5643.66650390625</v>
      </c>
      <c r="R87" s="215">
        <v>17706.333984375</v>
      </c>
      <c r="S87" s="215">
        <v>51003</v>
      </c>
      <c r="T87" s="215">
        <v>27255.666015625</v>
      </c>
      <c r="U87" s="215">
        <v>20865.333984375</v>
      </c>
      <c r="V87" s="215">
        <v>10280.3330078125</v>
      </c>
      <c r="W87" s="215">
        <v>31420.666015625</v>
      </c>
      <c r="X87" s="215">
        <v>2199</v>
      </c>
      <c r="Y87" s="215">
        <v>26256.666015625</v>
      </c>
      <c r="Z87" s="215">
        <v>4672</v>
      </c>
      <c r="AA87" s="215">
        <v>30939.666015625</v>
      </c>
      <c r="AB87" s="215">
        <v>12811</v>
      </c>
      <c r="AC87" s="215">
        <v>31679</v>
      </c>
      <c r="AD87" s="215">
        <v>1895.3333740234375</v>
      </c>
      <c r="AE87" s="215">
        <v>7683.33349609375</v>
      </c>
      <c r="AF87" s="215">
        <v>30734.666015625</v>
      </c>
      <c r="AG87" s="215">
        <v>82418.3359375</v>
      </c>
      <c r="AH87" s="215">
        <v>8635.3330078125</v>
      </c>
      <c r="AI87" s="215">
        <v>62615.33203125</v>
      </c>
      <c r="AJ87" s="215">
        <v>3523</v>
      </c>
      <c r="AK87" s="215">
        <v>43532.66796875</v>
      </c>
      <c r="AL87" s="215">
        <v>2788.333251953125</v>
      </c>
      <c r="AM87" s="215">
        <v>35431.66796875</v>
      </c>
      <c r="AN87" s="215">
        <v>9110.3330078125</v>
      </c>
      <c r="AO87" s="215">
        <v>86511.3359375</v>
      </c>
      <c r="AP87" s="215">
        <v>8318.6669921875</v>
      </c>
      <c r="AQ87" s="215">
        <v>63982.66796875</v>
      </c>
      <c r="AR87" s="215">
        <v>1353.3333740234375</v>
      </c>
      <c r="AS87" s="215">
        <v>3699.666748046875</v>
      </c>
      <c r="AT87" s="215">
        <v>3043.333251953125</v>
      </c>
      <c r="AU87" s="215">
        <v>18819.333984375</v>
      </c>
      <c r="AV87" s="215">
        <v>4043</v>
      </c>
      <c r="AW87" s="215">
        <v>8117</v>
      </c>
      <c r="AX87" s="215">
        <v>2311</v>
      </c>
      <c r="AY87" s="215">
        <v>6630.33349609375</v>
      </c>
      <c r="AZ87" s="215">
        <v>7974.33349609375</v>
      </c>
      <c r="BA87" s="215">
        <v>71470.6640625</v>
      </c>
      <c r="BB87" s="215">
        <v>1198</v>
      </c>
      <c r="BC87" s="215">
        <v>10806</v>
      </c>
      <c r="BD87" s="215">
        <v>6560.33349609375</v>
      </c>
      <c r="BE87" s="215">
        <v>31428</v>
      </c>
      <c r="BF87" s="215">
        <v>291.66665649414063</v>
      </c>
      <c r="BG87" s="215">
        <v>3278.333251953125</v>
      </c>
      <c r="BH87" s="215">
        <v>8941.3330078125</v>
      </c>
      <c r="BI87" s="215">
        <v>46810</v>
      </c>
      <c r="BJ87" s="215">
        <v>3288.333251953125</v>
      </c>
      <c r="BK87" s="215">
        <v>12690</v>
      </c>
      <c r="BL87" s="215">
        <v>25244</v>
      </c>
      <c r="BM87" s="215">
        <v>392226</v>
      </c>
      <c r="BN87" s="215">
        <v>38144.66796875</v>
      </c>
      <c r="BO87" s="215">
        <v>140009.671875</v>
      </c>
      <c r="BP87" s="215">
        <v>92812</v>
      </c>
      <c r="BQ87" s="215">
        <v>288457</v>
      </c>
      <c r="BR87" s="215">
        <v>288226.65625</v>
      </c>
      <c r="BS87" s="215">
        <v>337829</v>
      </c>
      <c r="BT87" s="215">
        <v>129213.3359375</v>
      </c>
      <c r="BU87" s="215">
        <v>154539.328125</v>
      </c>
      <c r="BV87" s="215">
        <v>20744.666015625</v>
      </c>
      <c r="BW87" s="215">
        <v>326950.34375</v>
      </c>
      <c r="BX87" s="215">
        <v>1265</v>
      </c>
      <c r="BY87" s="215">
        <v>6484.66650390625</v>
      </c>
      <c r="BZ87" s="215">
        <v>5875</v>
      </c>
      <c r="CA87" s="215">
        <v>11873.6669921875</v>
      </c>
      <c r="CB87" s="215">
        <v>25793.333984375</v>
      </c>
      <c r="CC87" s="215">
        <v>82398.6640625</v>
      </c>
      <c r="CD87" s="215">
        <v>27303.666015625</v>
      </c>
      <c r="CE87" s="215">
        <v>71735.6640625</v>
      </c>
      <c r="CF87" s="215">
        <v>47194.33203125</v>
      </c>
      <c r="CG87" s="215">
        <v>49548.66796875</v>
      </c>
      <c r="CH87" s="215">
        <v>22993.333984375</v>
      </c>
      <c r="CI87" s="215">
        <v>26541.666015625</v>
      </c>
      <c r="CJ87" s="215">
        <v>10061.3330078125</v>
      </c>
      <c r="CK87" s="215">
        <v>8406</v>
      </c>
      <c r="CL87" s="215">
        <v>40821</v>
      </c>
      <c r="CM87" s="215">
        <v>84767.3359375</v>
      </c>
      <c r="CN87" s="215">
        <v>1878</v>
      </c>
      <c r="CO87" s="215">
        <v>8281.6669921875</v>
      </c>
      <c r="CP87" s="215">
        <v>28837</v>
      </c>
      <c r="CQ87" s="215">
        <v>63444.66796875</v>
      </c>
      <c r="CR87" s="215">
        <v>4240</v>
      </c>
      <c r="CS87" s="215">
        <v>3570.666748046875</v>
      </c>
      <c r="CT87" s="215">
        <v>234357.328125</v>
      </c>
      <c r="CU87" s="215">
        <v>381176</v>
      </c>
      <c r="CV87" s="215">
        <v>14190.3330078125</v>
      </c>
      <c r="CW87" s="215">
        <v>44044</v>
      </c>
      <c r="CX87" s="215">
        <v>345776.65625</v>
      </c>
      <c r="CY87" s="215">
        <v>123806.3359375</v>
      </c>
      <c r="CZ87" s="215">
        <v>223181</v>
      </c>
      <c r="DA87" s="215">
        <v>88712</v>
      </c>
      <c r="DB87" s="215">
        <v>1601.6666259765625</v>
      </c>
      <c r="DC87" s="215">
        <v>27796</v>
      </c>
      <c r="DD87" s="215">
        <v>114184</v>
      </c>
      <c r="DE87" s="215">
        <v>89352</v>
      </c>
      <c r="DF87" s="215">
        <v>45435</v>
      </c>
      <c r="DG87" s="215">
        <v>72722.3359375</v>
      </c>
      <c r="DH87" s="215">
        <v>29527</v>
      </c>
      <c r="DI87" s="215">
        <v>33744</v>
      </c>
      <c r="DJ87" s="215">
        <v>204</v>
      </c>
      <c r="DK87" s="215">
        <v>402.66665649414063</v>
      </c>
    </row>
    <row r="88" spans="1:115" x14ac:dyDescent="0.25">
      <c r="A88" s="214" t="s">
        <v>485</v>
      </c>
      <c r="B88" s="215">
        <v>39174</v>
      </c>
      <c r="C88" s="215">
        <v>287429.65625</v>
      </c>
      <c r="D88" s="215">
        <v>532.33331298828125</v>
      </c>
      <c r="E88" s="215">
        <v>8395</v>
      </c>
      <c r="F88" s="215">
        <v>1279.3333740234375</v>
      </c>
      <c r="G88" s="215">
        <v>12305.6669921875</v>
      </c>
      <c r="H88" s="215">
        <v>6061.33349609375</v>
      </c>
      <c r="I88" s="215">
        <v>56706.66796875</v>
      </c>
      <c r="J88" s="215">
        <v>649.66668701171875</v>
      </c>
      <c r="K88" s="215">
        <v>9605.6669921875</v>
      </c>
      <c r="L88" s="215">
        <v>1068.3333740234375</v>
      </c>
      <c r="M88" s="215">
        <v>11201.3330078125</v>
      </c>
      <c r="N88" s="215">
        <v>75307.6640625</v>
      </c>
      <c r="O88" s="215">
        <v>305173.34375</v>
      </c>
      <c r="P88" s="215">
        <v>1276</v>
      </c>
      <c r="Q88" s="215">
        <v>6008.66650390625</v>
      </c>
      <c r="R88" s="215">
        <v>17558.333984375</v>
      </c>
      <c r="S88" s="215">
        <v>51013.66796875</v>
      </c>
      <c r="T88" s="215">
        <v>26847.666015625</v>
      </c>
      <c r="U88" s="215">
        <v>20826.666015625</v>
      </c>
      <c r="V88" s="215">
        <v>10044.3330078125</v>
      </c>
      <c r="W88" s="215">
        <v>31235.666015625</v>
      </c>
      <c r="X88" s="215">
        <v>2199.333251953125</v>
      </c>
      <c r="Y88" s="215">
        <v>26201</v>
      </c>
      <c r="Z88" s="215">
        <v>4653.66650390625</v>
      </c>
      <c r="AA88" s="215">
        <v>30461.666015625</v>
      </c>
      <c r="AB88" s="215">
        <v>12636.6669921875</v>
      </c>
      <c r="AC88" s="215">
        <v>31100</v>
      </c>
      <c r="AD88" s="215">
        <v>1860</v>
      </c>
      <c r="AE88" s="215">
        <v>7578.66650390625</v>
      </c>
      <c r="AF88" s="215">
        <v>30710.666015625</v>
      </c>
      <c r="AG88" s="215">
        <v>81208.3359375</v>
      </c>
      <c r="AH88" s="215">
        <v>8560.6669921875</v>
      </c>
      <c r="AI88" s="215">
        <v>61985</v>
      </c>
      <c r="AJ88" s="215">
        <v>3485.666748046875</v>
      </c>
      <c r="AK88" s="215">
        <v>42051.33203125</v>
      </c>
      <c r="AL88" s="215">
        <v>2718</v>
      </c>
      <c r="AM88" s="215">
        <v>34400</v>
      </c>
      <c r="AN88" s="215">
        <v>9045</v>
      </c>
      <c r="AO88" s="215">
        <v>84440</v>
      </c>
      <c r="AP88" s="215">
        <v>7851.33349609375</v>
      </c>
      <c r="AQ88" s="215">
        <v>62847.66796875</v>
      </c>
      <c r="AR88" s="215">
        <v>1319</v>
      </c>
      <c r="AS88" s="215">
        <v>3636.333251953125</v>
      </c>
      <c r="AT88" s="215">
        <v>3027.666748046875</v>
      </c>
      <c r="AU88" s="215">
        <v>18893</v>
      </c>
      <c r="AV88" s="215">
        <v>3973.666748046875</v>
      </c>
      <c r="AW88" s="215">
        <v>8078</v>
      </c>
      <c r="AX88" s="215">
        <v>2318</v>
      </c>
      <c r="AY88" s="215">
        <v>6574</v>
      </c>
      <c r="AZ88" s="215">
        <v>7991.33349609375</v>
      </c>
      <c r="BA88" s="215">
        <v>70431</v>
      </c>
      <c r="BB88" s="215">
        <v>1170.3333740234375</v>
      </c>
      <c r="BC88" s="215">
        <v>10352.3330078125</v>
      </c>
      <c r="BD88" s="215">
        <v>6387.33349609375</v>
      </c>
      <c r="BE88" s="215">
        <v>30837.666015625</v>
      </c>
      <c r="BF88" s="215">
        <v>292</v>
      </c>
      <c r="BG88" s="215">
        <v>3172.666748046875</v>
      </c>
      <c r="BH88" s="215">
        <v>8965</v>
      </c>
      <c r="BI88" s="215">
        <v>46876.66796875</v>
      </c>
      <c r="BJ88" s="215">
        <v>3262.333251953125</v>
      </c>
      <c r="BK88" s="215">
        <v>12648.6669921875</v>
      </c>
      <c r="BL88" s="215">
        <v>24680.666015625</v>
      </c>
      <c r="BM88" s="215">
        <v>387134.34375</v>
      </c>
      <c r="BN88" s="215">
        <v>38069.66796875</v>
      </c>
      <c r="BO88" s="215">
        <v>139761</v>
      </c>
      <c r="BP88" s="215">
        <v>92244</v>
      </c>
      <c r="BQ88" s="215">
        <v>288473.65625</v>
      </c>
      <c r="BR88" s="215">
        <v>281245</v>
      </c>
      <c r="BS88" s="215">
        <v>333561.65625</v>
      </c>
      <c r="BT88" s="215">
        <v>118370</v>
      </c>
      <c r="BU88" s="215">
        <v>146504.671875</v>
      </c>
      <c r="BV88" s="215">
        <v>20687</v>
      </c>
      <c r="BW88" s="215">
        <v>323874.65625</v>
      </c>
      <c r="BX88" s="215">
        <v>1255.3333740234375</v>
      </c>
      <c r="BY88" s="215">
        <v>6347.33349609375</v>
      </c>
      <c r="BZ88" s="215">
        <v>5762.33349609375</v>
      </c>
      <c r="CA88" s="215">
        <v>11642.3330078125</v>
      </c>
      <c r="CB88" s="215">
        <v>25320</v>
      </c>
      <c r="CC88" s="215">
        <v>82076</v>
      </c>
      <c r="CD88" s="215">
        <v>27248.333984375</v>
      </c>
      <c r="CE88" s="215">
        <v>71969</v>
      </c>
      <c r="CF88" s="215">
        <v>47246</v>
      </c>
      <c r="CG88" s="215">
        <v>49581.33203125</v>
      </c>
      <c r="CH88" s="215">
        <v>23171.333984375</v>
      </c>
      <c r="CI88" s="215">
        <v>26582.666015625</v>
      </c>
      <c r="CJ88" s="215">
        <v>10097.3330078125</v>
      </c>
      <c r="CK88" s="215">
        <v>8593</v>
      </c>
      <c r="CL88" s="215">
        <v>38005</v>
      </c>
      <c r="CM88" s="215">
        <v>79508</v>
      </c>
      <c r="CN88" s="215">
        <v>1862</v>
      </c>
      <c r="CO88" s="215">
        <v>8159.66650390625</v>
      </c>
      <c r="CP88" s="215">
        <v>28966</v>
      </c>
      <c r="CQ88" s="215">
        <v>64505.66796875</v>
      </c>
      <c r="CR88" s="215">
        <v>4234.33349609375</v>
      </c>
      <c r="CS88" s="215">
        <v>3589.666748046875</v>
      </c>
      <c r="CT88" s="215">
        <v>230285.671875</v>
      </c>
      <c r="CU88" s="215">
        <v>371075.65625</v>
      </c>
      <c r="CV88" s="215">
        <v>11886</v>
      </c>
      <c r="CW88" s="215">
        <v>37282.66796875</v>
      </c>
      <c r="CX88" s="215">
        <v>363712</v>
      </c>
      <c r="CY88" s="215">
        <v>129870.3359375</v>
      </c>
      <c r="CZ88" s="215">
        <v>223662.328125</v>
      </c>
      <c r="DA88" s="215">
        <v>89106.6640625</v>
      </c>
      <c r="DB88" s="215">
        <v>1582.3333740234375</v>
      </c>
      <c r="DC88" s="215">
        <v>27410.666015625</v>
      </c>
      <c r="DD88" s="215">
        <v>114755</v>
      </c>
      <c r="DE88" s="215">
        <v>88967.6640625</v>
      </c>
      <c r="DF88" s="215">
        <v>43842</v>
      </c>
      <c r="DG88" s="215">
        <v>70450</v>
      </c>
      <c r="DH88" s="215">
        <v>29070</v>
      </c>
      <c r="DI88" s="215">
        <v>33043.66796875</v>
      </c>
      <c r="DJ88" s="215">
        <v>171.66667175292969</v>
      </c>
      <c r="DK88" s="215">
        <v>379.33334350585938</v>
      </c>
    </row>
    <row r="89" spans="1:115" x14ac:dyDescent="0.25">
      <c r="A89" s="214" t="s">
        <v>486</v>
      </c>
      <c r="B89" s="215">
        <v>38588</v>
      </c>
      <c r="C89" s="215">
        <v>284176.65625</v>
      </c>
      <c r="D89" s="215">
        <v>490</v>
      </c>
      <c r="E89" s="215">
        <v>8202.6669921875</v>
      </c>
      <c r="F89" s="215">
        <v>1343.6666259765625</v>
      </c>
      <c r="G89" s="215">
        <v>12106.3330078125</v>
      </c>
      <c r="H89" s="215">
        <v>5948</v>
      </c>
      <c r="I89" s="215">
        <v>55606</v>
      </c>
      <c r="J89" s="215">
        <v>643.66668701171875</v>
      </c>
      <c r="K89" s="215">
        <v>9579.6669921875</v>
      </c>
      <c r="L89" s="215">
        <v>1078</v>
      </c>
      <c r="M89" s="215">
        <v>11179.6669921875</v>
      </c>
      <c r="N89" s="215">
        <v>74684.3359375</v>
      </c>
      <c r="O89" s="215">
        <v>302667.65625</v>
      </c>
      <c r="P89" s="215">
        <v>1102.3333740234375</v>
      </c>
      <c r="Q89" s="215">
        <v>5333.66650390625</v>
      </c>
      <c r="R89" s="215">
        <v>17540.333984375</v>
      </c>
      <c r="S89" s="215">
        <v>50434.33203125</v>
      </c>
      <c r="T89" s="215">
        <v>26364</v>
      </c>
      <c r="U89" s="215">
        <v>20563.666015625</v>
      </c>
      <c r="V89" s="215">
        <v>9866</v>
      </c>
      <c r="W89" s="215">
        <v>30812.666015625</v>
      </c>
      <c r="X89" s="215">
        <v>2194</v>
      </c>
      <c r="Y89" s="215">
        <v>25742</v>
      </c>
      <c r="Z89" s="215">
        <v>4646</v>
      </c>
      <c r="AA89" s="215">
        <v>30295.333984375</v>
      </c>
      <c r="AB89" s="215">
        <v>12378.6669921875</v>
      </c>
      <c r="AC89" s="215">
        <v>30560.666015625</v>
      </c>
      <c r="AD89" s="215">
        <v>1855.6666259765625</v>
      </c>
      <c r="AE89" s="215">
        <v>7534</v>
      </c>
      <c r="AF89" s="215">
        <v>30676.333984375</v>
      </c>
      <c r="AG89" s="215">
        <v>80925.3359375</v>
      </c>
      <c r="AH89" s="215">
        <v>8512.3330078125</v>
      </c>
      <c r="AI89" s="215">
        <v>61443.33203125</v>
      </c>
      <c r="AJ89" s="215">
        <v>3469.666748046875</v>
      </c>
      <c r="AK89" s="215">
        <v>41509.66796875</v>
      </c>
      <c r="AL89" s="215">
        <v>2642.666748046875</v>
      </c>
      <c r="AM89" s="215">
        <v>33674</v>
      </c>
      <c r="AN89" s="215">
        <v>8924</v>
      </c>
      <c r="AO89" s="215">
        <v>83226.3359375</v>
      </c>
      <c r="AP89" s="215">
        <v>7928.66650390625</v>
      </c>
      <c r="AQ89" s="215">
        <v>62415.66796875</v>
      </c>
      <c r="AR89" s="215">
        <v>1321.6666259765625</v>
      </c>
      <c r="AS89" s="215">
        <v>3633.666748046875</v>
      </c>
      <c r="AT89" s="215">
        <v>2979</v>
      </c>
      <c r="AU89" s="215">
        <v>18706</v>
      </c>
      <c r="AV89" s="215">
        <v>3972</v>
      </c>
      <c r="AW89" s="215">
        <v>8203.6669921875</v>
      </c>
      <c r="AX89" s="215">
        <v>2316.666748046875</v>
      </c>
      <c r="AY89" s="215">
        <v>6532.66650390625</v>
      </c>
      <c r="AZ89" s="215">
        <v>7887.66650390625</v>
      </c>
      <c r="BA89" s="215">
        <v>69289.6640625</v>
      </c>
      <c r="BB89" s="215">
        <v>1123</v>
      </c>
      <c r="BC89" s="215">
        <v>10035</v>
      </c>
      <c r="BD89" s="215">
        <v>6379</v>
      </c>
      <c r="BE89" s="215">
        <v>30637</v>
      </c>
      <c r="BF89" s="215">
        <v>281.33334350585938</v>
      </c>
      <c r="BG89" s="215">
        <v>3104.333251953125</v>
      </c>
      <c r="BH89" s="215">
        <v>9079.3330078125</v>
      </c>
      <c r="BI89" s="215">
        <v>47146.66796875</v>
      </c>
      <c r="BJ89" s="215">
        <v>3264.333251953125</v>
      </c>
      <c r="BK89" s="215">
        <v>12743.3330078125</v>
      </c>
      <c r="BL89" s="215">
        <v>24487.666015625</v>
      </c>
      <c r="BM89" s="215">
        <v>390609.65625</v>
      </c>
      <c r="BN89" s="215">
        <v>38344</v>
      </c>
      <c r="BO89" s="215">
        <v>140157.671875</v>
      </c>
      <c r="BP89" s="215">
        <v>92001.3359375</v>
      </c>
      <c r="BQ89" s="215">
        <v>287131.34375</v>
      </c>
      <c r="BR89" s="215">
        <v>282374.34375</v>
      </c>
      <c r="BS89" s="215">
        <v>334598.65625</v>
      </c>
      <c r="BT89" s="215">
        <v>118744.3359375</v>
      </c>
      <c r="BU89" s="215">
        <v>147431.671875</v>
      </c>
      <c r="BV89" s="215">
        <v>20760</v>
      </c>
      <c r="BW89" s="215">
        <v>323845.34375</v>
      </c>
      <c r="BX89" s="215">
        <v>1278.3333740234375</v>
      </c>
      <c r="BY89" s="215">
        <v>6289.66650390625</v>
      </c>
      <c r="BZ89" s="215">
        <v>5763</v>
      </c>
      <c r="CA89" s="215">
        <v>11632.6669921875</v>
      </c>
      <c r="CB89" s="215">
        <v>25498.666015625</v>
      </c>
      <c r="CC89" s="215">
        <v>81694</v>
      </c>
      <c r="CD89" s="215">
        <v>27249</v>
      </c>
      <c r="CE89" s="215">
        <v>71879.6640625</v>
      </c>
      <c r="CF89" s="215">
        <v>47274.33203125</v>
      </c>
      <c r="CG89" s="215">
        <v>49522.66796875</v>
      </c>
      <c r="CH89" s="215">
        <v>23156</v>
      </c>
      <c r="CI89" s="215">
        <v>26038.333984375</v>
      </c>
      <c r="CJ89" s="215">
        <v>10100.6669921875</v>
      </c>
      <c r="CK89" s="215">
        <v>8718</v>
      </c>
      <c r="CL89" s="215">
        <v>38016</v>
      </c>
      <c r="CM89" s="215">
        <v>78801</v>
      </c>
      <c r="CN89" s="215">
        <v>1894.3333740234375</v>
      </c>
      <c r="CO89" s="215">
        <v>8195.3330078125</v>
      </c>
      <c r="CP89" s="215">
        <v>29041.666015625</v>
      </c>
      <c r="CQ89" s="215">
        <v>65084</v>
      </c>
      <c r="CR89" s="215">
        <v>4200.33349609375</v>
      </c>
      <c r="CS89" s="215">
        <v>3608.333251953125</v>
      </c>
      <c r="CT89" s="215">
        <v>229911.328125</v>
      </c>
      <c r="CU89" s="215">
        <v>367683</v>
      </c>
      <c r="CV89" s="215">
        <v>10726.3330078125</v>
      </c>
      <c r="CW89" s="215">
        <v>32068.333984375</v>
      </c>
      <c r="CX89" s="215">
        <v>363700.65625</v>
      </c>
      <c r="CY89" s="215">
        <v>130375.6640625</v>
      </c>
      <c r="CZ89" s="215">
        <v>225421.671875</v>
      </c>
      <c r="DA89" s="215">
        <v>90204.3359375</v>
      </c>
      <c r="DB89" s="215">
        <v>1508.3333740234375</v>
      </c>
      <c r="DC89" s="215">
        <v>26612.333984375</v>
      </c>
      <c r="DD89" s="215">
        <v>115240</v>
      </c>
      <c r="DE89" s="215">
        <v>89411.3359375</v>
      </c>
      <c r="DF89" s="215">
        <v>44524.66796875</v>
      </c>
      <c r="DG89" s="215">
        <v>70809.6640625</v>
      </c>
      <c r="DH89" s="215">
        <v>28712.333984375</v>
      </c>
      <c r="DI89" s="215">
        <v>32417</v>
      </c>
      <c r="DJ89" s="215">
        <v>184</v>
      </c>
      <c r="DK89" s="215">
        <v>410.66665649414063</v>
      </c>
    </row>
    <row r="90" spans="1:115" x14ac:dyDescent="0.25">
      <c r="A90" s="214" t="s">
        <v>487</v>
      </c>
      <c r="B90" s="215">
        <v>44813.33203125</v>
      </c>
      <c r="C90" s="215">
        <v>292455</v>
      </c>
      <c r="D90" s="215">
        <v>490.33334350585938</v>
      </c>
      <c r="E90" s="215">
        <v>8047</v>
      </c>
      <c r="F90" s="215">
        <v>1446</v>
      </c>
      <c r="G90" s="215">
        <v>11818.6669921875</v>
      </c>
      <c r="H90" s="215">
        <v>5864.66650390625</v>
      </c>
      <c r="I90" s="215">
        <v>54640.33203125</v>
      </c>
      <c r="J90" s="215">
        <v>638</v>
      </c>
      <c r="K90" s="215">
        <v>9735.3330078125</v>
      </c>
      <c r="L90" s="215">
        <v>1101.6666259765625</v>
      </c>
      <c r="M90" s="215">
        <v>11350.6669921875</v>
      </c>
      <c r="N90" s="215">
        <v>74923</v>
      </c>
      <c r="O90" s="215">
        <v>301714</v>
      </c>
      <c r="P90" s="215">
        <v>960.66668701171875</v>
      </c>
      <c r="Q90" s="215">
        <v>5144.33349609375</v>
      </c>
      <c r="R90" s="215">
        <v>17388.333984375</v>
      </c>
      <c r="S90" s="215">
        <v>49154</v>
      </c>
      <c r="T90" s="215">
        <v>26046</v>
      </c>
      <c r="U90" s="215">
        <v>20274.666015625</v>
      </c>
      <c r="V90" s="215">
        <v>9638.3330078125</v>
      </c>
      <c r="W90" s="215">
        <v>30147.666015625</v>
      </c>
      <c r="X90" s="215">
        <v>2156.333251953125</v>
      </c>
      <c r="Y90" s="215">
        <v>25246.666015625</v>
      </c>
      <c r="Z90" s="215">
        <v>4646.33349609375</v>
      </c>
      <c r="AA90" s="215">
        <v>30291.333984375</v>
      </c>
      <c r="AB90" s="215">
        <v>12326.6669921875</v>
      </c>
      <c r="AC90" s="215">
        <v>30097.666015625</v>
      </c>
      <c r="AD90" s="215">
        <v>1628.3333740234375</v>
      </c>
      <c r="AE90" s="215">
        <v>6209.33349609375</v>
      </c>
      <c r="AF90" s="215">
        <v>30494.333984375</v>
      </c>
      <c r="AG90" s="215">
        <v>80758.3359375</v>
      </c>
      <c r="AH90" s="215">
        <v>8499.3330078125</v>
      </c>
      <c r="AI90" s="215">
        <v>61230.33203125</v>
      </c>
      <c r="AJ90" s="215">
        <v>3467</v>
      </c>
      <c r="AK90" s="215">
        <v>41502.66796875</v>
      </c>
      <c r="AL90" s="215">
        <v>2628</v>
      </c>
      <c r="AM90" s="215">
        <v>33411</v>
      </c>
      <c r="AN90" s="215">
        <v>8897.6669921875</v>
      </c>
      <c r="AO90" s="215">
        <v>83438.3359375</v>
      </c>
      <c r="AP90" s="215">
        <v>7733.33349609375</v>
      </c>
      <c r="AQ90" s="215">
        <v>62324.33203125</v>
      </c>
      <c r="AR90" s="215">
        <v>1301.3333740234375</v>
      </c>
      <c r="AS90" s="215">
        <v>3562.333251953125</v>
      </c>
      <c r="AT90" s="215">
        <v>2933.333251953125</v>
      </c>
      <c r="AU90" s="215">
        <v>18399.333984375</v>
      </c>
      <c r="AV90" s="215">
        <v>3684.666748046875</v>
      </c>
      <c r="AW90" s="215">
        <v>8000.66650390625</v>
      </c>
      <c r="AX90" s="215">
        <v>2334.666748046875</v>
      </c>
      <c r="AY90" s="215">
        <v>6513</v>
      </c>
      <c r="AZ90" s="215">
        <v>7745.66650390625</v>
      </c>
      <c r="BA90" s="215">
        <v>68294.3359375</v>
      </c>
      <c r="BB90" s="215">
        <v>1131.6666259765625</v>
      </c>
      <c r="BC90" s="215">
        <v>10054</v>
      </c>
      <c r="BD90" s="215">
        <v>6536.66650390625</v>
      </c>
      <c r="BE90" s="215">
        <v>30716</v>
      </c>
      <c r="BF90" s="215">
        <v>274</v>
      </c>
      <c r="BG90" s="215">
        <v>3063.666748046875</v>
      </c>
      <c r="BH90" s="215">
        <v>9075.6669921875</v>
      </c>
      <c r="BI90" s="215">
        <v>47406.33203125</v>
      </c>
      <c r="BJ90" s="215">
        <v>3291.666748046875</v>
      </c>
      <c r="BK90" s="215">
        <v>12832.6669921875</v>
      </c>
      <c r="BL90" s="215">
        <v>24677</v>
      </c>
      <c r="BM90" s="215">
        <v>399135.65625</v>
      </c>
      <c r="BN90" s="215">
        <v>38992.66796875</v>
      </c>
      <c r="BO90" s="215">
        <v>141676</v>
      </c>
      <c r="BP90" s="215">
        <v>92975.6640625</v>
      </c>
      <c r="BQ90" s="215">
        <v>289381</v>
      </c>
      <c r="BR90" s="215">
        <v>286417</v>
      </c>
      <c r="BS90" s="215">
        <v>337701.65625</v>
      </c>
      <c r="BT90" s="215">
        <v>123180</v>
      </c>
      <c r="BU90" s="215">
        <v>151835.328125</v>
      </c>
      <c r="BV90" s="215">
        <v>20922.666015625</v>
      </c>
      <c r="BW90" s="215">
        <v>323317.65625</v>
      </c>
      <c r="BX90" s="215">
        <v>1298.6666259765625</v>
      </c>
      <c r="BY90" s="215">
        <v>6090.66650390625</v>
      </c>
      <c r="BZ90" s="215">
        <v>5739.33349609375</v>
      </c>
      <c r="CA90" s="215">
        <v>11717.6669921875</v>
      </c>
      <c r="CB90" s="215">
        <v>26268</v>
      </c>
      <c r="CC90" s="215">
        <v>84857</v>
      </c>
      <c r="CD90" s="215">
        <v>27117.333984375</v>
      </c>
      <c r="CE90" s="215">
        <v>71902.6640625</v>
      </c>
      <c r="CF90" s="215">
        <v>47233.66796875</v>
      </c>
      <c r="CG90" s="215">
        <v>49373.33203125</v>
      </c>
      <c r="CH90" s="215">
        <v>23194.333984375</v>
      </c>
      <c r="CI90" s="215">
        <v>25212.666015625</v>
      </c>
      <c r="CJ90" s="215">
        <v>10251.3330078125</v>
      </c>
      <c r="CK90" s="215">
        <v>8836</v>
      </c>
      <c r="CL90" s="215">
        <v>38138</v>
      </c>
      <c r="CM90" s="215">
        <v>78207.3359375</v>
      </c>
      <c r="CN90" s="215">
        <v>1857</v>
      </c>
      <c r="CO90" s="215">
        <v>8254.6669921875</v>
      </c>
      <c r="CP90" s="215">
        <v>29130.666015625</v>
      </c>
      <c r="CQ90" s="215">
        <v>65231.33203125</v>
      </c>
      <c r="CR90" s="215">
        <v>4240.66650390625</v>
      </c>
      <c r="CS90" s="215">
        <v>3687</v>
      </c>
      <c r="CT90" s="215">
        <v>233761.328125</v>
      </c>
      <c r="CU90" s="215">
        <v>372820.34375</v>
      </c>
      <c r="CV90" s="215">
        <v>12010.6669921875</v>
      </c>
      <c r="CW90" s="215">
        <v>33468</v>
      </c>
      <c r="CX90" s="215">
        <v>362888</v>
      </c>
      <c r="CY90" s="215">
        <v>130633</v>
      </c>
      <c r="CZ90" s="215">
        <v>227632.671875</v>
      </c>
      <c r="DA90" s="215">
        <v>91477.6640625</v>
      </c>
      <c r="DB90" s="215">
        <v>1520.6666259765625</v>
      </c>
      <c r="DC90" s="215">
        <v>26753.666015625</v>
      </c>
      <c r="DD90" s="215">
        <v>116199</v>
      </c>
      <c r="DE90" s="215">
        <v>90429.6640625</v>
      </c>
      <c r="DF90" s="215">
        <v>44237.33203125</v>
      </c>
      <c r="DG90" s="215">
        <v>71912.6640625</v>
      </c>
      <c r="DH90" s="215">
        <v>28891.666015625</v>
      </c>
      <c r="DI90" s="215">
        <v>32526.333984375</v>
      </c>
      <c r="DJ90" s="215">
        <v>181</v>
      </c>
      <c r="DK90" s="215">
        <v>417.33334350585938</v>
      </c>
    </row>
    <row r="91" spans="1:115" x14ac:dyDescent="0.25">
      <c r="A91" s="214" t="s">
        <v>488</v>
      </c>
      <c r="B91" s="215">
        <v>47490.66796875</v>
      </c>
      <c r="C91" s="215">
        <v>300910.34375</v>
      </c>
      <c r="D91" s="215">
        <v>484.33334350585938</v>
      </c>
      <c r="E91" s="215">
        <v>7943.33349609375</v>
      </c>
      <c r="F91" s="215">
        <v>1483.3333740234375</v>
      </c>
      <c r="G91" s="215">
        <v>12342.3330078125</v>
      </c>
      <c r="H91" s="215">
        <v>5792</v>
      </c>
      <c r="I91" s="215">
        <v>53124.66796875</v>
      </c>
      <c r="J91" s="215">
        <v>634.66668701171875</v>
      </c>
      <c r="K91" s="215">
        <v>9685.3330078125</v>
      </c>
      <c r="L91" s="215">
        <v>1122.6666259765625</v>
      </c>
      <c r="M91" s="215">
        <v>11588.3330078125</v>
      </c>
      <c r="N91" s="215">
        <v>76632.6640625</v>
      </c>
      <c r="O91" s="215">
        <v>307955.34375</v>
      </c>
      <c r="P91" s="215">
        <v>1009</v>
      </c>
      <c r="Q91" s="215">
        <v>5395.66650390625</v>
      </c>
      <c r="R91" s="215">
        <v>17146</v>
      </c>
      <c r="S91" s="215">
        <v>48040.66796875</v>
      </c>
      <c r="T91" s="215">
        <v>25410.666015625</v>
      </c>
      <c r="U91" s="215">
        <v>19930.333984375</v>
      </c>
      <c r="V91" s="215">
        <v>9204.6669921875</v>
      </c>
      <c r="W91" s="215">
        <v>28955.666015625</v>
      </c>
      <c r="X91" s="215">
        <v>2154</v>
      </c>
      <c r="Y91" s="215">
        <v>25194.333984375</v>
      </c>
      <c r="Z91" s="215">
        <v>4607.33349609375</v>
      </c>
      <c r="AA91" s="215">
        <v>30122</v>
      </c>
      <c r="AB91" s="215">
        <v>12062.6669921875</v>
      </c>
      <c r="AC91" s="215">
        <v>29344.333984375</v>
      </c>
      <c r="AD91" s="215">
        <v>1500</v>
      </c>
      <c r="AE91" s="215">
        <v>5517.66650390625</v>
      </c>
      <c r="AF91" s="215">
        <v>30581</v>
      </c>
      <c r="AG91" s="215">
        <v>80798.6640625</v>
      </c>
      <c r="AH91" s="215">
        <v>8435.3330078125</v>
      </c>
      <c r="AI91" s="215">
        <v>61106.33203125</v>
      </c>
      <c r="AJ91" s="215">
        <v>3474.333251953125</v>
      </c>
      <c r="AK91" s="215">
        <v>41534</v>
      </c>
      <c r="AL91" s="215">
        <v>2645.333251953125</v>
      </c>
      <c r="AM91" s="215">
        <v>33453.66796875</v>
      </c>
      <c r="AN91" s="215">
        <v>8881.6669921875</v>
      </c>
      <c r="AO91" s="215">
        <v>84103.3359375</v>
      </c>
      <c r="AP91" s="215">
        <v>7940</v>
      </c>
      <c r="AQ91" s="215">
        <v>61929.33203125</v>
      </c>
      <c r="AR91" s="215">
        <v>1170.6666259765625</v>
      </c>
      <c r="AS91" s="215">
        <v>3289</v>
      </c>
      <c r="AT91" s="215">
        <v>2884</v>
      </c>
      <c r="AU91" s="215">
        <v>18179.333984375</v>
      </c>
      <c r="AV91" s="215">
        <v>2979.666748046875</v>
      </c>
      <c r="AW91" s="215">
        <v>6820.33349609375</v>
      </c>
      <c r="AX91" s="215">
        <v>2348.333251953125</v>
      </c>
      <c r="AY91" s="215">
        <v>6565.33349609375</v>
      </c>
      <c r="AZ91" s="215">
        <v>7752</v>
      </c>
      <c r="BA91" s="215">
        <v>68758.3359375</v>
      </c>
      <c r="BB91" s="215">
        <v>1131.6666259765625</v>
      </c>
      <c r="BC91" s="215">
        <v>10246.3330078125</v>
      </c>
      <c r="BD91" s="215">
        <v>6402.33349609375</v>
      </c>
      <c r="BE91" s="215">
        <v>30988.333984375</v>
      </c>
      <c r="BF91" s="215">
        <v>263.33334350585938</v>
      </c>
      <c r="BG91" s="215">
        <v>3077.666748046875</v>
      </c>
      <c r="BH91" s="215">
        <v>9205</v>
      </c>
      <c r="BI91" s="215">
        <v>47887.33203125</v>
      </c>
      <c r="BJ91" s="215">
        <v>3360</v>
      </c>
      <c r="BK91" s="215">
        <v>13063.6669921875</v>
      </c>
      <c r="BL91" s="215">
        <v>25068.666015625</v>
      </c>
      <c r="BM91" s="215">
        <v>405275.34375</v>
      </c>
      <c r="BN91" s="215">
        <v>39995</v>
      </c>
      <c r="BO91" s="215">
        <v>143787.671875</v>
      </c>
      <c r="BP91" s="215">
        <v>93514</v>
      </c>
      <c r="BQ91" s="215">
        <v>290334</v>
      </c>
      <c r="BR91" s="215">
        <v>288541</v>
      </c>
      <c r="BS91" s="215">
        <v>339414.65625</v>
      </c>
      <c r="BT91" s="215">
        <v>130451.6640625</v>
      </c>
      <c r="BU91" s="215">
        <v>157522.328125</v>
      </c>
      <c r="BV91" s="215">
        <v>20679</v>
      </c>
      <c r="BW91" s="215">
        <v>321727.34375</v>
      </c>
      <c r="BX91" s="215">
        <v>1326</v>
      </c>
      <c r="BY91" s="215">
        <v>6202</v>
      </c>
      <c r="BZ91" s="215">
        <v>5731.66650390625</v>
      </c>
      <c r="CA91" s="215">
        <v>11775.3330078125</v>
      </c>
      <c r="CB91" s="215">
        <v>26620.333984375</v>
      </c>
      <c r="CC91" s="215">
        <v>86606.6640625</v>
      </c>
      <c r="CD91" s="215">
        <v>26977.666015625</v>
      </c>
      <c r="CE91" s="215">
        <v>72093</v>
      </c>
      <c r="CF91" s="215">
        <v>47447</v>
      </c>
      <c r="CG91" s="215">
        <v>49548.66796875</v>
      </c>
      <c r="CH91" s="215">
        <v>23304.333984375</v>
      </c>
      <c r="CI91" s="215">
        <v>24973</v>
      </c>
      <c r="CJ91" s="215">
        <v>10385.6669921875</v>
      </c>
      <c r="CK91" s="215">
        <v>8971.3330078125</v>
      </c>
      <c r="CL91" s="215">
        <v>40157.33203125</v>
      </c>
      <c r="CM91" s="215">
        <v>81786</v>
      </c>
      <c r="CN91" s="215">
        <v>1896</v>
      </c>
      <c r="CO91" s="215">
        <v>8574.6669921875</v>
      </c>
      <c r="CP91" s="215">
        <v>29569</v>
      </c>
      <c r="CQ91" s="215">
        <v>66761</v>
      </c>
      <c r="CR91" s="215">
        <v>4234.66650390625</v>
      </c>
      <c r="CS91" s="215">
        <v>3743.666748046875</v>
      </c>
      <c r="CT91" s="215">
        <v>235026</v>
      </c>
      <c r="CU91" s="215">
        <v>378073.65625</v>
      </c>
      <c r="CV91" s="215">
        <v>11662.6669921875</v>
      </c>
      <c r="CW91" s="215">
        <v>34963.33203125</v>
      </c>
      <c r="CX91" s="215">
        <v>350741.34375</v>
      </c>
      <c r="CY91" s="215">
        <v>126407.6640625</v>
      </c>
      <c r="CZ91" s="215">
        <v>230040</v>
      </c>
      <c r="DA91" s="215">
        <v>92971.3359375</v>
      </c>
      <c r="DB91" s="215">
        <v>1559.6666259765625</v>
      </c>
      <c r="DC91" s="215">
        <v>27405.333984375</v>
      </c>
      <c r="DD91" s="215">
        <v>115971.6640625</v>
      </c>
      <c r="DE91" s="215">
        <v>90798.6640625</v>
      </c>
      <c r="DF91" s="215">
        <v>44623.66796875</v>
      </c>
      <c r="DG91" s="215">
        <v>71558</v>
      </c>
      <c r="DH91" s="215">
        <v>34649</v>
      </c>
      <c r="DI91" s="215">
        <v>36164.33203125</v>
      </c>
      <c r="DJ91" s="215">
        <v>201</v>
      </c>
      <c r="DK91" s="215">
        <v>441.33334350585938</v>
      </c>
    </row>
    <row r="92" spans="1:115" x14ac:dyDescent="0.25">
      <c r="A92" s="214" t="s">
        <v>489</v>
      </c>
      <c r="B92" s="215">
        <v>39076.33203125</v>
      </c>
      <c r="C92" s="215">
        <v>293487.34375</v>
      </c>
      <c r="D92" s="215">
        <v>484.33334350585938</v>
      </c>
      <c r="E92" s="215">
        <v>8071.33349609375</v>
      </c>
      <c r="F92" s="215">
        <v>1322</v>
      </c>
      <c r="G92" s="215">
        <v>12284.3330078125</v>
      </c>
      <c r="H92" s="215">
        <v>5742.33349609375</v>
      </c>
      <c r="I92" s="215">
        <v>52136.66796875</v>
      </c>
      <c r="J92" s="215">
        <v>622.66668701171875</v>
      </c>
      <c r="K92" s="215">
        <v>9544.6669921875</v>
      </c>
      <c r="L92" s="215">
        <v>1110</v>
      </c>
      <c r="M92" s="215">
        <v>11484.3330078125</v>
      </c>
      <c r="N92" s="215">
        <v>74655</v>
      </c>
      <c r="O92" s="215">
        <v>306785</v>
      </c>
      <c r="P92" s="215">
        <v>1154</v>
      </c>
      <c r="Q92" s="215">
        <v>5610.33349609375</v>
      </c>
      <c r="R92" s="215">
        <v>16794.666015625</v>
      </c>
      <c r="S92" s="215">
        <v>47707</v>
      </c>
      <c r="T92" s="215">
        <v>24606</v>
      </c>
      <c r="U92" s="215">
        <v>19233.666015625</v>
      </c>
      <c r="V92" s="215">
        <v>8839</v>
      </c>
      <c r="W92" s="215">
        <v>27980</v>
      </c>
      <c r="X92" s="215">
        <v>2144</v>
      </c>
      <c r="Y92" s="215">
        <v>25075.666015625</v>
      </c>
      <c r="Z92" s="215">
        <v>4515</v>
      </c>
      <c r="AA92" s="215">
        <v>29448.666015625</v>
      </c>
      <c r="AB92" s="215">
        <v>12038.6669921875</v>
      </c>
      <c r="AC92" s="215">
        <v>28929.333984375</v>
      </c>
      <c r="AD92" s="215">
        <v>1487.3333740234375</v>
      </c>
      <c r="AE92" s="215">
        <v>5529</v>
      </c>
      <c r="AF92" s="215">
        <v>30011.666015625</v>
      </c>
      <c r="AG92" s="215">
        <v>79511.6640625</v>
      </c>
      <c r="AH92" s="215">
        <v>8351</v>
      </c>
      <c r="AI92" s="215">
        <v>60570</v>
      </c>
      <c r="AJ92" s="215">
        <v>3469</v>
      </c>
      <c r="AK92" s="215">
        <v>41508</v>
      </c>
      <c r="AL92" s="215">
        <v>2630.333251953125</v>
      </c>
      <c r="AM92" s="215">
        <v>33349.33203125</v>
      </c>
      <c r="AN92" s="215">
        <v>8869</v>
      </c>
      <c r="AO92" s="215">
        <v>83604.6640625</v>
      </c>
      <c r="AP92" s="215">
        <v>8054.66650390625</v>
      </c>
      <c r="AQ92" s="215">
        <v>62326.66796875</v>
      </c>
      <c r="AR92" s="215">
        <v>1066.6666259765625</v>
      </c>
      <c r="AS92" s="215">
        <v>3212.333251953125</v>
      </c>
      <c r="AT92" s="215">
        <v>2870.666748046875</v>
      </c>
      <c r="AU92" s="215">
        <v>18303</v>
      </c>
      <c r="AV92" s="215">
        <v>3058</v>
      </c>
      <c r="AW92" s="215">
        <v>6913.66650390625</v>
      </c>
      <c r="AX92" s="215">
        <v>2344</v>
      </c>
      <c r="AY92" s="215">
        <v>6561.66650390625</v>
      </c>
      <c r="AZ92" s="215">
        <v>7784.66650390625</v>
      </c>
      <c r="BA92" s="215">
        <v>68522.3359375</v>
      </c>
      <c r="BB92" s="215">
        <v>1150</v>
      </c>
      <c r="BC92" s="215">
        <v>10242</v>
      </c>
      <c r="BD92" s="215">
        <v>6391.33349609375</v>
      </c>
      <c r="BE92" s="215">
        <v>30966</v>
      </c>
      <c r="BF92" s="215">
        <v>252</v>
      </c>
      <c r="BG92" s="215">
        <v>2912.666748046875</v>
      </c>
      <c r="BH92" s="215">
        <v>9246</v>
      </c>
      <c r="BI92" s="215">
        <v>47912.66796875</v>
      </c>
      <c r="BJ92" s="215">
        <v>3399</v>
      </c>
      <c r="BK92" s="215">
        <v>13275</v>
      </c>
      <c r="BL92" s="215">
        <v>25165.666015625</v>
      </c>
      <c r="BM92" s="215">
        <v>420083.65625</v>
      </c>
      <c r="BN92" s="215">
        <v>40088</v>
      </c>
      <c r="BO92" s="215">
        <v>143856.671875</v>
      </c>
      <c r="BP92" s="215">
        <v>93149</v>
      </c>
      <c r="BQ92" s="215">
        <v>291546.34375</v>
      </c>
      <c r="BR92" s="215">
        <v>281033</v>
      </c>
      <c r="BS92" s="215">
        <v>335581.65625</v>
      </c>
      <c r="BT92" s="215">
        <v>120793.3359375</v>
      </c>
      <c r="BU92" s="215">
        <v>149435.671875</v>
      </c>
      <c r="BV92" s="215">
        <v>20342</v>
      </c>
      <c r="BW92" s="215">
        <v>319242.34375</v>
      </c>
      <c r="BX92" s="215">
        <v>1305.6666259765625</v>
      </c>
      <c r="BY92" s="215">
        <v>6158</v>
      </c>
      <c r="BZ92" s="215">
        <v>5721.33349609375</v>
      </c>
      <c r="CA92" s="215">
        <v>11828</v>
      </c>
      <c r="CB92" s="215">
        <v>26320</v>
      </c>
      <c r="CC92" s="215">
        <v>85659.6640625</v>
      </c>
      <c r="CD92" s="215">
        <v>26890</v>
      </c>
      <c r="CE92" s="215">
        <v>72427.6640625</v>
      </c>
      <c r="CF92" s="215">
        <v>47260.66796875</v>
      </c>
      <c r="CG92" s="215">
        <v>49417.66796875</v>
      </c>
      <c r="CH92" s="215">
        <v>23254.333984375</v>
      </c>
      <c r="CI92" s="215">
        <v>25017</v>
      </c>
      <c r="CJ92" s="215">
        <v>10469.3330078125</v>
      </c>
      <c r="CK92" s="215">
        <v>9073.3330078125</v>
      </c>
      <c r="CL92" s="215">
        <v>37544.33203125</v>
      </c>
      <c r="CM92" s="215">
        <v>77093.3359375</v>
      </c>
      <c r="CN92" s="215">
        <v>1886.3333740234375</v>
      </c>
      <c r="CO92" s="215">
        <v>8432.6669921875</v>
      </c>
      <c r="CP92" s="215">
        <v>29540.666015625</v>
      </c>
      <c r="CQ92" s="215">
        <v>67187.6640625</v>
      </c>
      <c r="CR92" s="215">
        <v>4263.66650390625</v>
      </c>
      <c r="CS92" s="215">
        <v>3805</v>
      </c>
      <c r="CT92" s="215">
        <v>231263</v>
      </c>
      <c r="CU92" s="215">
        <v>371785</v>
      </c>
      <c r="CV92" s="215">
        <v>10217.3330078125</v>
      </c>
      <c r="CW92" s="215">
        <v>32772.33203125</v>
      </c>
      <c r="CX92" s="215">
        <v>369559</v>
      </c>
      <c r="CY92" s="215">
        <v>132851</v>
      </c>
      <c r="CZ92" s="215">
        <v>230364</v>
      </c>
      <c r="DA92" s="215">
        <v>93328.6640625</v>
      </c>
      <c r="DB92" s="215">
        <v>1580</v>
      </c>
      <c r="DC92" s="215">
        <v>27251.666015625</v>
      </c>
      <c r="DD92" s="215">
        <v>116523.6640625</v>
      </c>
      <c r="DE92" s="215">
        <v>90309.3359375</v>
      </c>
      <c r="DF92" s="215">
        <v>42976.66796875</v>
      </c>
      <c r="DG92" s="215">
        <v>70360.3359375</v>
      </c>
      <c r="DH92" s="215">
        <v>34504.66796875</v>
      </c>
      <c r="DI92" s="215">
        <v>35713</v>
      </c>
      <c r="DJ92" s="215">
        <v>183</v>
      </c>
      <c r="DK92" s="215">
        <v>410.33334350585938</v>
      </c>
    </row>
    <row r="93" spans="1:115" x14ac:dyDescent="0.25">
      <c r="A93" s="214" t="s">
        <v>490</v>
      </c>
      <c r="B93" s="215">
        <v>38499</v>
      </c>
      <c r="C93" s="215">
        <v>286733.65625</v>
      </c>
      <c r="D93" s="215">
        <v>468</v>
      </c>
      <c r="E93" s="215">
        <v>8128.66650390625</v>
      </c>
      <c r="F93" s="215">
        <v>1401.6666259765625</v>
      </c>
      <c r="G93" s="215">
        <v>12288.6669921875</v>
      </c>
      <c r="H93" s="215">
        <v>5774.66650390625</v>
      </c>
      <c r="I93" s="215">
        <v>51907.66796875</v>
      </c>
      <c r="J93" s="215">
        <v>641.66668701171875</v>
      </c>
      <c r="K93" s="215">
        <v>9594.3330078125</v>
      </c>
      <c r="L93" s="215">
        <v>1119</v>
      </c>
      <c r="M93" s="215">
        <v>11551</v>
      </c>
      <c r="N93" s="215">
        <v>74157.6640625</v>
      </c>
      <c r="O93" s="215">
        <v>302971.65625</v>
      </c>
      <c r="P93" s="215">
        <v>1025.3333740234375</v>
      </c>
      <c r="Q93" s="215">
        <v>5217</v>
      </c>
      <c r="R93" s="215">
        <v>16629.333984375</v>
      </c>
      <c r="S93" s="215">
        <v>47473</v>
      </c>
      <c r="T93" s="215">
        <v>24155.666015625</v>
      </c>
      <c r="U93" s="215">
        <v>18901</v>
      </c>
      <c r="V93" s="215">
        <v>8452.6669921875</v>
      </c>
      <c r="W93" s="215">
        <v>26866.333984375</v>
      </c>
      <c r="X93" s="215">
        <v>2138.333251953125</v>
      </c>
      <c r="Y93" s="215">
        <v>24900.333984375</v>
      </c>
      <c r="Z93" s="215">
        <v>4474.33349609375</v>
      </c>
      <c r="AA93" s="215">
        <v>29292</v>
      </c>
      <c r="AB93" s="215">
        <v>11838.6669921875</v>
      </c>
      <c r="AC93" s="215">
        <v>28534.666015625</v>
      </c>
      <c r="AD93" s="215">
        <v>1512</v>
      </c>
      <c r="AE93" s="215">
        <v>5646.66650390625</v>
      </c>
      <c r="AF93" s="215">
        <v>29814.666015625</v>
      </c>
      <c r="AG93" s="215">
        <v>79085.6640625</v>
      </c>
      <c r="AH93" s="215">
        <v>8278</v>
      </c>
      <c r="AI93" s="215">
        <v>60190.66796875</v>
      </c>
      <c r="AJ93" s="215">
        <v>3487.333251953125</v>
      </c>
      <c r="AK93" s="215">
        <v>41840.66796875</v>
      </c>
      <c r="AL93" s="215">
        <v>2621.666748046875</v>
      </c>
      <c r="AM93" s="215">
        <v>33478.66796875</v>
      </c>
      <c r="AN93" s="215">
        <v>8949.6669921875</v>
      </c>
      <c r="AO93" s="215">
        <v>83769</v>
      </c>
      <c r="AP93" s="215">
        <v>8196</v>
      </c>
      <c r="AQ93" s="215">
        <v>62989</v>
      </c>
      <c r="AR93" s="215">
        <v>1040.3333740234375</v>
      </c>
      <c r="AS93" s="215">
        <v>3154.333251953125</v>
      </c>
      <c r="AT93" s="215">
        <v>2884.333251953125</v>
      </c>
      <c r="AU93" s="215">
        <v>18197.333984375</v>
      </c>
      <c r="AV93" s="215">
        <v>3275.333251953125</v>
      </c>
      <c r="AW93" s="215">
        <v>7313.66650390625</v>
      </c>
      <c r="AX93" s="215">
        <v>2347</v>
      </c>
      <c r="AY93" s="215">
        <v>6650</v>
      </c>
      <c r="AZ93" s="215">
        <v>7851.33349609375</v>
      </c>
      <c r="BA93" s="215">
        <v>68366</v>
      </c>
      <c r="BB93" s="215">
        <v>1185</v>
      </c>
      <c r="BC93" s="215">
        <v>10212.6669921875</v>
      </c>
      <c r="BD93" s="215">
        <v>6352</v>
      </c>
      <c r="BE93" s="215">
        <v>30891</v>
      </c>
      <c r="BF93" s="215">
        <v>255.66667175292969</v>
      </c>
      <c r="BG93" s="215">
        <v>2852.666748046875</v>
      </c>
      <c r="BH93" s="215">
        <v>9322</v>
      </c>
      <c r="BI93" s="215">
        <v>48126.66796875</v>
      </c>
      <c r="BJ93" s="215">
        <v>3473.666748046875</v>
      </c>
      <c r="BK93" s="215">
        <v>13550.6669921875</v>
      </c>
      <c r="BL93" s="215">
        <v>25645.666015625</v>
      </c>
      <c r="BM93" s="215">
        <v>435291</v>
      </c>
      <c r="BN93" s="215">
        <v>40498.33203125</v>
      </c>
      <c r="BO93" s="215">
        <v>144792.328125</v>
      </c>
      <c r="BP93" s="215">
        <v>93233</v>
      </c>
      <c r="BQ93" s="215">
        <v>291503</v>
      </c>
      <c r="BR93" s="215">
        <v>281996</v>
      </c>
      <c r="BS93" s="215">
        <v>336908.65625</v>
      </c>
      <c r="BT93" s="215">
        <v>122528.6640625</v>
      </c>
      <c r="BU93" s="215">
        <v>150844</v>
      </c>
      <c r="BV93" s="215">
        <v>20682.666015625</v>
      </c>
      <c r="BW93" s="215">
        <v>320249.65625</v>
      </c>
      <c r="BX93" s="215">
        <v>1293</v>
      </c>
      <c r="BY93" s="215">
        <v>6153.66650390625</v>
      </c>
      <c r="BZ93" s="215">
        <v>5854.66650390625</v>
      </c>
      <c r="CA93" s="215">
        <v>12044.6669921875</v>
      </c>
      <c r="CB93" s="215">
        <v>26474</v>
      </c>
      <c r="CC93" s="215">
        <v>86276.3359375</v>
      </c>
      <c r="CD93" s="215">
        <v>26949.666015625</v>
      </c>
      <c r="CE93" s="215">
        <v>72713.6640625</v>
      </c>
      <c r="CF93" s="215">
        <v>47032</v>
      </c>
      <c r="CG93" s="215">
        <v>49292.33203125</v>
      </c>
      <c r="CH93" s="215">
        <v>23269.666015625</v>
      </c>
      <c r="CI93" s="215">
        <v>24934.333984375</v>
      </c>
      <c r="CJ93" s="215">
        <v>10557.6669921875</v>
      </c>
      <c r="CK93" s="215">
        <v>9145.6669921875</v>
      </c>
      <c r="CL93" s="215">
        <v>37766</v>
      </c>
      <c r="CM93" s="215">
        <v>77042</v>
      </c>
      <c r="CN93" s="215">
        <v>1922</v>
      </c>
      <c r="CO93" s="215">
        <v>8366</v>
      </c>
      <c r="CP93" s="215">
        <v>29819</v>
      </c>
      <c r="CQ93" s="215">
        <v>67779.3359375</v>
      </c>
      <c r="CR93" s="215">
        <v>4230.66650390625</v>
      </c>
      <c r="CS93" s="215">
        <v>3810.333251953125</v>
      </c>
      <c r="CT93" s="215">
        <v>233171</v>
      </c>
      <c r="CU93" s="215">
        <v>371398.34375</v>
      </c>
      <c r="CV93" s="215">
        <v>9809.6669921875</v>
      </c>
      <c r="CW93" s="215">
        <v>30920.333984375</v>
      </c>
      <c r="CX93" s="215">
        <v>372140</v>
      </c>
      <c r="CY93" s="215">
        <v>133999.671875</v>
      </c>
      <c r="CZ93" s="215">
        <v>232210</v>
      </c>
      <c r="DA93" s="215">
        <v>94034.3359375</v>
      </c>
      <c r="DB93" s="215">
        <v>1620.6666259765625</v>
      </c>
      <c r="DC93" s="215">
        <v>27085</v>
      </c>
      <c r="DD93" s="215">
        <v>117029</v>
      </c>
      <c r="DE93" s="215">
        <v>90544.3359375</v>
      </c>
      <c r="DF93" s="215">
        <v>44074</v>
      </c>
      <c r="DG93" s="215">
        <v>71308.3359375</v>
      </c>
      <c r="DH93" s="215">
        <v>34886.33203125</v>
      </c>
      <c r="DI93" s="215">
        <v>35682.33203125</v>
      </c>
      <c r="DJ93" s="215">
        <v>195.33332824707031</v>
      </c>
      <c r="DK93" s="215">
        <v>410.66665649414063</v>
      </c>
    </row>
    <row r="94" spans="1:115" x14ac:dyDescent="0.25">
      <c r="A94" s="214" t="s">
        <v>491</v>
      </c>
      <c r="B94" s="215">
        <v>44236.33203125</v>
      </c>
      <c r="C94" s="215">
        <v>292512</v>
      </c>
      <c r="D94" s="215">
        <v>474.66665649414063</v>
      </c>
      <c r="E94" s="215">
        <v>8015.66650390625</v>
      </c>
      <c r="F94" s="215">
        <v>1366.3333740234375</v>
      </c>
      <c r="G94" s="215">
        <v>11873.3330078125</v>
      </c>
      <c r="H94" s="215">
        <v>5793.66650390625</v>
      </c>
      <c r="I94" s="215">
        <v>51619.33203125</v>
      </c>
      <c r="J94" s="215">
        <v>654.66668701171875</v>
      </c>
      <c r="K94" s="215">
        <v>9602.3330078125</v>
      </c>
      <c r="L94" s="215">
        <v>1172</v>
      </c>
      <c r="M94" s="215">
        <v>11872.3330078125</v>
      </c>
      <c r="N94" s="215">
        <v>74695.3359375</v>
      </c>
      <c r="O94" s="215">
        <v>303015.65625</v>
      </c>
      <c r="P94" s="215">
        <v>914.33331298828125</v>
      </c>
      <c r="Q94" s="215">
        <v>4802</v>
      </c>
      <c r="R94" s="215">
        <v>16578.666015625</v>
      </c>
      <c r="S94" s="215">
        <v>47053.33203125</v>
      </c>
      <c r="T94" s="215">
        <v>24127</v>
      </c>
      <c r="U94" s="215">
        <v>18628</v>
      </c>
      <c r="V94" s="215">
        <v>8050</v>
      </c>
      <c r="W94" s="215">
        <v>25860.333984375</v>
      </c>
      <c r="X94" s="215">
        <v>2151.666748046875</v>
      </c>
      <c r="Y94" s="215">
        <v>24799</v>
      </c>
      <c r="Z94" s="215">
        <v>4463</v>
      </c>
      <c r="AA94" s="215">
        <v>29433</v>
      </c>
      <c r="AB94" s="215">
        <v>11874.3330078125</v>
      </c>
      <c r="AC94" s="215">
        <v>28305.666015625</v>
      </c>
      <c r="AD94" s="215">
        <v>1524.3333740234375</v>
      </c>
      <c r="AE94" s="215">
        <v>5664</v>
      </c>
      <c r="AF94" s="215">
        <v>29863.666015625</v>
      </c>
      <c r="AG94" s="215">
        <v>79281</v>
      </c>
      <c r="AH94" s="215">
        <v>8306.6669921875</v>
      </c>
      <c r="AI94" s="215">
        <v>59985</v>
      </c>
      <c r="AJ94" s="215">
        <v>3524</v>
      </c>
      <c r="AK94" s="215">
        <v>42242</v>
      </c>
      <c r="AL94" s="215">
        <v>2638</v>
      </c>
      <c r="AM94" s="215">
        <v>33876.66796875</v>
      </c>
      <c r="AN94" s="215">
        <v>8966</v>
      </c>
      <c r="AO94" s="215">
        <v>84855.3359375</v>
      </c>
      <c r="AP94" s="215">
        <v>8357.6669921875</v>
      </c>
      <c r="AQ94" s="215">
        <v>63353.66796875</v>
      </c>
      <c r="AR94" s="215">
        <v>1018.3333129882813</v>
      </c>
      <c r="AS94" s="215">
        <v>3073.333251953125</v>
      </c>
      <c r="AT94" s="215">
        <v>2912.333251953125</v>
      </c>
      <c r="AU94" s="215">
        <v>18056.333984375</v>
      </c>
      <c r="AV94" s="215">
        <v>3340.333251953125</v>
      </c>
      <c r="AW94" s="215">
        <v>7624.33349609375</v>
      </c>
      <c r="AX94" s="215">
        <v>2358</v>
      </c>
      <c r="AY94" s="215">
        <v>6698.33349609375</v>
      </c>
      <c r="AZ94" s="215">
        <v>8069</v>
      </c>
      <c r="BA94" s="215">
        <v>68547.6640625</v>
      </c>
      <c r="BB94" s="215">
        <v>1194.6666259765625</v>
      </c>
      <c r="BC94" s="215">
        <v>10246</v>
      </c>
      <c r="BD94" s="215">
        <v>6359.33349609375</v>
      </c>
      <c r="BE94" s="215">
        <v>30987.333984375</v>
      </c>
      <c r="BF94" s="215">
        <v>256.66665649414063</v>
      </c>
      <c r="BG94" s="215">
        <v>2871</v>
      </c>
      <c r="BH94" s="215">
        <v>9384.3330078125</v>
      </c>
      <c r="BI94" s="215">
        <v>48401.33203125</v>
      </c>
      <c r="BJ94" s="215">
        <v>3533.666748046875</v>
      </c>
      <c r="BK94" s="215">
        <v>13798.6669921875</v>
      </c>
      <c r="BL94" s="215">
        <v>26247</v>
      </c>
      <c r="BM94" s="215">
        <v>445779.34375</v>
      </c>
      <c r="BN94" s="215">
        <v>41371.33203125</v>
      </c>
      <c r="BO94" s="215">
        <v>146449.671875</v>
      </c>
      <c r="BP94" s="215">
        <v>94496.3359375</v>
      </c>
      <c r="BQ94" s="215">
        <v>293767</v>
      </c>
      <c r="BR94" s="215">
        <v>286366.65625</v>
      </c>
      <c r="BS94" s="215">
        <v>340840</v>
      </c>
      <c r="BT94" s="215">
        <v>127422.6640625</v>
      </c>
      <c r="BU94" s="215">
        <v>155640.671875</v>
      </c>
      <c r="BV94" s="215">
        <v>21077</v>
      </c>
      <c r="BW94" s="215">
        <v>322410</v>
      </c>
      <c r="BX94" s="215">
        <v>1302.6666259765625</v>
      </c>
      <c r="BY94" s="215">
        <v>6055.66650390625</v>
      </c>
      <c r="BZ94" s="215">
        <v>5881.33349609375</v>
      </c>
      <c r="CA94" s="215">
        <v>12183.6669921875</v>
      </c>
      <c r="CB94" s="215">
        <v>27273.666015625</v>
      </c>
      <c r="CC94" s="215">
        <v>88648.3359375</v>
      </c>
      <c r="CD94" s="215">
        <v>26721</v>
      </c>
      <c r="CE94" s="215">
        <v>72505.6640625</v>
      </c>
      <c r="CF94" s="215">
        <v>46901.66796875</v>
      </c>
      <c r="CG94" s="215">
        <v>49157.66796875</v>
      </c>
      <c r="CH94" s="215">
        <v>23347.666015625</v>
      </c>
      <c r="CI94" s="215">
        <v>24703.333984375</v>
      </c>
      <c r="CJ94" s="215">
        <v>10586.6669921875</v>
      </c>
      <c r="CK94" s="215">
        <v>9166.3330078125</v>
      </c>
      <c r="CL94" s="215">
        <v>37617</v>
      </c>
      <c r="CM94" s="215">
        <v>76311.6640625</v>
      </c>
      <c r="CN94" s="215">
        <v>1906.3333740234375</v>
      </c>
      <c r="CO94" s="215">
        <v>8564</v>
      </c>
      <c r="CP94" s="215">
        <v>30361</v>
      </c>
      <c r="CQ94" s="215">
        <v>68492</v>
      </c>
      <c r="CR94" s="215">
        <v>4247</v>
      </c>
      <c r="CS94" s="215">
        <v>3815.666748046875</v>
      </c>
      <c r="CT94" s="215">
        <v>237771.671875</v>
      </c>
      <c r="CU94" s="215">
        <v>378256.34375</v>
      </c>
      <c r="CV94" s="215">
        <v>11523.3330078125</v>
      </c>
      <c r="CW94" s="215">
        <v>33674.66796875</v>
      </c>
      <c r="CX94" s="215">
        <v>370997.65625</v>
      </c>
      <c r="CY94" s="215">
        <v>134163</v>
      </c>
      <c r="CZ94" s="215">
        <v>234343.328125</v>
      </c>
      <c r="DA94" s="215">
        <v>94906.3359375</v>
      </c>
      <c r="DB94" s="215">
        <v>1627</v>
      </c>
      <c r="DC94" s="215">
        <v>27737.333984375</v>
      </c>
      <c r="DD94" s="215">
        <v>117821</v>
      </c>
      <c r="DE94" s="215">
        <v>91481.6640625</v>
      </c>
      <c r="DF94" s="215">
        <v>44108.66796875</v>
      </c>
      <c r="DG94" s="215">
        <v>72238.3359375</v>
      </c>
      <c r="DH94" s="215">
        <v>35343.33203125</v>
      </c>
      <c r="DI94" s="215">
        <v>35977.33203125</v>
      </c>
      <c r="DJ94" s="215">
        <v>174</v>
      </c>
      <c r="DK94" s="215">
        <v>353</v>
      </c>
    </row>
    <row r="95" spans="1:115" x14ac:dyDescent="0.25">
      <c r="A95" s="214" t="s">
        <v>492</v>
      </c>
      <c r="B95" s="215">
        <v>47558.66796875</v>
      </c>
      <c r="C95" s="215">
        <v>302423.65625</v>
      </c>
      <c r="D95" s="215">
        <v>472.66665649414063</v>
      </c>
      <c r="E95" s="215">
        <v>8139</v>
      </c>
      <c r="F95" s="215">
        <v>1408</v>
      </c>
      <c r="G95" s="215">
        <v>12295.6669921875</v>
      </c>
      <c r="H95" s="215">
        <v>5834.33349609375</v>
      </c>
      <c r="I95" s="215">
        <v>51242.66796875</v>
      </c>
      <c r="J95" s="215">
        <v>689</v>
      </c>
      <c r="K95" s="215">
        <v>9595.6669921875</v>
      </c>
      <c r="L95" s="215">
        <v>1239</v>
      </c>
      <c r="M95" s="215">
        <v>12439</v>
      </c>
      <c r="N95" s="215">
        <v>76549.6640625</v>
      </c>
      <c r="O95" s="215">
        <v>308772</v>
      </c>
      <c r="P95" s="215">
        <v>944.33331298828125</v>
      </c>
      <c r="Q95" s="215">
        <v>5006</v>
      </c>
      <c r="R95" s="215">
        <v>17120.333984375</v>
      </c>
      <c r="S95" s="215">
        <v>47765.66796875</v>
      </c>
      <c r="T95" s="215">
        <v>24126</v>
      </c>
      <c r="U95" s="215">
        <v>18594</v>
      </c>
      <c r="V95" s="215">
        <v>8464.6669921875</v>
      </c>
      <c r="W95" s="215">
        <v>25876.333984375</v>
      </c>
      <c r="X95" s="215">
        <v>2112.333251953125</v>
      </c>
      <c r="Y95" s="215">
        <v>24520.333984375</v>
      </c>
      <c r="Z95" s="215">
        <v>4422</v>
      </c>
      <c r="AA95" s="215">
        <v>29438</v>
      </c>
      <c r="AB95" s="215">
        <v>11467.3330078125</v>
      </c>
      <c r="AC95" s="215">
        <v>27499</v>
      </c>
      <c r="AD95" s="215">
        <v>1530.6666259765625</v>
      </c>
      <c r="AE95" s="215">
        <v>5602.33349609375</v>
      </c>
      <c r="AF95" s="215">
        <v>29838.333984375</v>
      </c>
      <c r="AG95" s="215">
        <v>78861.3359375</v>
      </c>
      <c r="AH95" s="215">
        <v>8190.66650390625</v>
      </c>
      <c r="AI95" s="215">
        <v>59406</v>
      </c>
      <c r="AJ95" s="215">
        <v>3542.333251953125</v>
      </c>
      <c r="AK95" s="215">
        <v>42131.33203125</v>
      </c>
      <c r="AL95" s="215">
        <v>2697.333251953125</v>
      </c>
      <c r="AM95" s="215">
        <v>34299</v>
      </c>
      <c r="AN95" s="215">
        <v>9010.6669921875</v>
      </c>
      <c r="AO95" s="215">
        <v>84855</v>
      </c>
      <c r="AP95" s="215">
        <v>8402</v>
      </c>
      <c r="AQ95" s="215">
        <v>62736</v>
      </c>
      <c r="AR95" s="215">
        <v>1032.3333740234375</v>
      </c>
      <c r="AS95" s="215">
        <v>3098</v>
      </c>
      <c r="AT95" s="215">
        <v>2941.666748046875</v>
      </c>
      <c r="AU95" s="215">
        <v>18246.333984375</v>
      </c>
      <c r="AV95" s="215">
        <v>3160.333251953125</v>
      </c>
      <c r="AW95" s="215">
        <v>7442</v>
      </c>
      <c r="AX95" s="215">
        <v>2361.333251953125</v>
      </c>
      <c r="AY95" s="215">
        <v>6819</v>
      </c>
      <c r="AZ95" s="215">
        <v>8203.6669921875</v>
      </c>
      <c r="BA95" s="215">
        <v>68514.3359375</v>
      </c>
      <c r="BB95" s="215">
        <v>1186.6666259765625</v>
      </c>
      <c r="BC95" s="215">
        <v>10262.6669921875</v>
      </c>
      <c r="BD95" s="215">
        <v>6295.66650390625</v>
      </c>
      <c r="BE95" s="215">
        <v>31011</v>
      </c>
      <c r="BF95" s="215">
        <v>247</v>
      </c>
      <c r="BG95" s="215">
        <v>2893</v>
      </c>
      <c r="BH95" s="215">
        <v>9485.3330078125</v>
      </c>
      <c r="BI95" s="215">
        <v>48578.33203125</v>
      </c>
      <c r="BJ95" s="215">
        <v>3568.333251953125</v>
      </c>
      <c r="BK95" s="215">
        <v>13874</v>
      </c>
      <c r="BL95" s="215">
        <v>26337</v>
      </c>
      <c r="BM95" s="215">
        <v>443962.34375</v>
      </c>
      <c r="BN95" s="215">
        <v>42615.66796875</v>
      </c>
      <c r="BO95" s="215">
        <v>148572</v>
      </c>
      <c r="BP95" s="215">
        <v>94485.3359375</v>
      </c>
      <c r="BQ95" s="215">
        <v>292225.65625</v>
      </c>
      <c r="BR95" s="215">
        <v>288519</v>
      </c>
      <c r="BS95" s="215">
        <v>341964.34375</v>
      </c>
      <c r="BT95" s="215">
        <v>133718.328125</v>
      </c>
      <c r="BU95" s="215">
        <v>160191.671875</v>
      </c>
      <c r="BV95" s="215">
        <v>21222</v>
      </c>
      <c r="BW95" s="215">
        <v>323976</v>
      </c>
      <c r="BX95" s="215">
        <v>1339.3333740234375</v>
      </c>
      <c r="BY95" s="215">
        <v>5892</v>
      </c>
      <c r="BZ95" s="215">
        <v>6000</v>
      </c>
      <c r="CA95" s="215">
        <v>12428.6669921875</v>
      </c>
      <c r="CB95" s="215">
        <v>26939.333984375</v>
      </c>
      <c r="CC95" s="215">
        <v>89365.3359375</v>
      </c>
      <c r="CD95" s="215">
        <v>26558</v>
      </c>
      <c r="CE95" s="215">
        <v>72647.3359375</v>
      </c>
      <c r="CF95" s="215">
        <v>47352.33203125</v>
      </c>
      <c r="CG95" s="215">
        <v>49282</v>
      </c>
      <c r="CH95" s="215">
        <v>22573</v>
      </c>
      <c r="CI95" s="215">
        <v>24149.333984375</v>
      </c>
      <c r="CJ95" s="215">
        <v>9960.6669921875</v>
      </c>
      <c r="CK95" s="215">
        <v>9094.6669921875</v>
      </c>
      <c r="CL95" s="215">
        <v>40248.33203125</v>
      </c>
      <c r="CM95" s="215">
        <v>81117.3359375</v>
      </c>
      <c r="CN95" s="215">
        <v>1939</v>
      </c>
      <c r="CO95" s="215">
        <v>8733.3330078125</v>
      </c>
      <c r="CP95" s="215">
        <v>31569.666015625</v>
      </c>
      <c r="CQ95" s="215">
        <v>69901.6640625</v>
      </c>
      <c r="CR95" s="215">
        <v>4236.33349609375</v>
      </c>
      <c r="CS95" s="215">
        <v>3817.333251953125</v>
      </c>
      <c r="CT95" s="215">
        <v>240738.328125</v>
      </c>
      <c r="CU95" s="215">
        <v>382341.34375</v>
      </c>
      <c r="CV95" s="215">
        <v>11481.6669921875</v>
      </c>
      <c r="CW95" s="215">
        <v>36354</v>
      </c>
      <c r="CX95" s="215">
        <v>357983.34375</v>
      </c>
      <c r="CY95" s="215">
        <v>130104</v>
      </c>
      <c r="CZ95" s="215">
        <v>236847.671875</v>
      </c>
      <c r="DA95" s="215">
        <v>95880</v>
      </c>
      <c r="DB95" s="215">
        <v>1656.3333740234375</v>
      </c>
      <c r="DC95" s="215">
        <v>28096</v>
      </c>
      <c r="DD95" s="215">
        <v>117775.6640625</v>
      </c>
      <c r="DE95" s="215">
        <v>91913.6640625</v>
      </c>
      <c r="DF95" s="215">
        <v>44454.33203125</v>
      </c>
      <c r="DG95" s="215">
        <v>72160.6640625</v>
      </c>
      <c r="DH95" s="215">
        <v>29710.333984375</v>
      </c>
      <c r="DI95" s="215">
        <v>31661</v>
      </c>
      <c r="DJ95" s="215">
        <v>165.66667175292969</v>
      </c>
      <c r="DK95" s="215">
        <v>324.66665649414063</v>
      </c>
    </row>
    <row r="96" spans="1:115" x14ac:dyDescent="0.25">
      <c r="A96" s="214" t="s">
        <v>493</v>
      </c>
      <c r="B96" s="215">
        <v>40321.33203125</v>
      </c>
      <c r="C96" s="215">
        <v>296391.65625</v>
      </c>
      <c r="D96" s="215">
        <v>468.66665649414063</v>
      </c>
      <c r="E96" s="215">
        <v>8147</v>
      </c>
      <c r="F96" s="215">
        <v>1286.3333740234375</v>
      </c>
      <c r="G96" s="215">
        <v>12064.3330078125</v>
      </c>
      <c r="H96" s="215">
        <v>6942.33349609375</v>
      </c>
      <c r="I96" s="215">
        <v>53598.33203125</v>
      </c>
      <c r="J96" s="215">
        <v>672</v>
      </c>
      <c r="K96" s="215">
        <v>9369.6669921875</v>
      </c>
      <c r="L96" s="215">
        <v>1266.6666259765625</v>
      </c>
      <c r="M96" s="215">
        <v>12654.6669921875</v>
      </c>
      <c r="N96" s="215">
        <v>74722.3359375</v>
      </c>
      <c r="O96" s="215">
        <v>306414.34375</v>
      </c>
      <c r="P96" s="215">
        <v>1036.3333740234375</v>
      </c>
      <c r="Q96" s="215">
        <v>5159</v>
      </c>
      <c r="R96" s="215">
        <v>16675.666015625</v>
      </c>
      <c r="S96" s="215">
        <v>47268.33203125</v>
      </c>
      <c r="T96" s="215">
        <v>23391</v>
      </c>
      <c r="U96" s="215">
        <v>18304.666015625</v>
      </c>
      <c r="V96" s="215">
        <v>8084.33349609375</v>
      </c>
      <c r="W96" s="215">
        <v>25371</v>
      </c>
      <c r="X96" s="215">
        <v>2102.666748046875</v>
      </c>
      <c r="Y96" s="215">
        <v>24434.333984375</v>
      </c>
      <c r="Z96" s="215">
        <v>4385.33349609375</v>
      </c>
      <c r="AA96" s="215">
        <v>29022</v>
      </c>
      <c r="AB96" s="215">
        <v>11364</v>
      </c>
      <c r="AC96" s="215">
        <v>26883.666015625</v>
      </c>
      <c r="AD96" s="215">
        <v>542.33331298828125</v>
      </c>
      <c r="AE96" s="215">
        <v>3696.666748046875</v>
      </c>
      <c r="AF96" s="215">
        <v>29469</v>
      </c>
      <c r="AG96" s="215">
        <v>77661</v>
      </c>
      <c r="AH96" s="215">
        <v>8024.33349609375</v>
      </c>
      <c r="AI96" s="215">
        <v>58325</v>
      </c>
      <c r="AJ96" s="215">
        <v>3549.666748046875</v>
      </c>
      <c r="AK96" s="215">
        <v>41893.33203125</v>
      </c>
      <c r="AL96" s="215">
        <v>2683</v>
      </c>
      <c r="AM96" s="215">
        <v>33986.33203125</v>
      </c>
      <c r="AN96" s="215">
        <v>9001</v>
      </c>
      <c r="AO96" s="215">
        <v>83548</v>
      </c>
      <c r="AP96" s="215">
        <v>8183.66650390625</v>
      </c>
      <c r="AQ96" s="215">
        <v>62308.33203125</v>
      </c>
      <c r="AR96" s="215">
        <v>1019.6666870117188</v>
      </c>
      <c r="AS96" s="215">
        <v>3071.333251953125</v>
      </c>
      <c r="AT96" s="215">
        <v>2940</v>
      </c>
      <c r="AU96" s="215">
        <v>18236</v>
      </c>
      <c r="AV96" s="215">
        <v>3119</v>
      </c>
      <c r="AW96" s="215">
        <v>7290</v>
      </c>
      <c r="AX96" s="215">
        <v>2369</v>
      </c>
      <c r="AY96" s="215">
        <v>6771</v>
      </c>
      <c r="AZ96" s="215">
        <v>8473</v>
      </c>
      <c r="BA96" s="215">
        <v>68707.3359375</v>
      </c>
      <c r="BB96" s="215">
        <v>1168</v>
      </c>
      <c r="BC96" s="215">
        <v>9857.6669921875</v>
      </c>
      <c r="BD96" s="215">
        <v>6235.66650390625</v>
      </c>
      <c r="BE96" s="215">
        <v>30677.666015625</v>
      </c>
      <c r="BF96" s="215">
        <v>245.66667175292969</v>
      </c>
      <c r="BG96" s="215">
        <v>2889.666748046875</v>
      </c>
      <c r="BH96" s="215">
        <v>9546</v>
      </c>
      <c r="BI96" s="215">
        <v>48485.66796875</v>
      </c>
      <c r="BJ96" s="215">
        <v>3612.333251953125</v>
      </c>
      <c r="BK96" s="215">
        <v>13897</v>
      </c>
      <c r="BL96" s="215">
        <v>26156.333984375</v>
      </c>
      <c r="BM96" s="215">
        <v>446448.34375</v>
      </c>
      <c r="BN96" s="215">
        <v>42729</v>
      </c>
      <c r="BO96" s="215">
        <v>148088.328125</v>
      </c>
      <c r="BP96" s="215">
        <v>94001.3359375</v>
      </c>
      <c r="BQ96" s="215">
        <v>289920</v>
      </c>
      <c r="BR96" s="215">
        <v>280814.65625</v>
      </c>
      <c r="BS96" s="215">
        <v>337288.65625</v>
      </c>
      <c r="BT96" s="215">
        <v>122834.6640625</v>
      </c>
      <c r="BU96" s="215">
        <v>150984</v>
      </c>
      <c r="BV96" s="215">
        <v>20980</v>
      </c>
      <c r="BW96" s="215">
        <v>320350.65625</v>
      </c>
      <c r="BX96" s="215">
        <v>1271.6666259765625</v>
      </c>
      <c r="BY96" s="215">
        <v>5725.33349609375</v>
      </c>
      <c r="BZ96" s="215">
        <v>6037.66650390625</v>
      </c>
      <c r="CA96" s="215">
        <v>12635.3330078125</v>
      </c>
      <c r="CB96" s="215">
        <v>26463</v>
      </c>
      <c r="CC96" s="215">
        <v>87323.6640625</v>
      </c>
      <c r="CD96" s="215">
        <v>26297.666015625</v>
      </c>
      <c r="CE96" s="215">
        <v>72368.6640625</v>
      </c>
      <c r="CF96" s="215">
        <v>47361.33203125</v>
      </c>
      <c r="CG96" s="215">
        <v>49085</v>
      </c>
      <c r="CH96" s="215">
        <v>22627.666015625</v>
      </c>
      <c r="CI96" s="215">
        <v>24504.666015625</v>
      </c>
      <c r="CJ96" s="215">
        <v>9920.3330078125</v>
      </c>
      <c r="CK96" s="215">
        <v>9130.6669921875</v>
      </c>
      <c r="CL96" s="215">
        <v>37498</v>
      </c>
      <c r="CM96" s="215">
        <v>76075</v>
      </c>
      <c r="CN96" s="215">
        <v>1920.3333740234375</v>
      </c>
      <c r="CO96" s="215">
        <v>8840.3330078125</v>
      </c>
      <c r="CP96" s="215">
        <v>32092</v>
      </c>
      <c r="CQ96" s="215">
        <v>70889.3359375</v>
      </c>
      <c r="CR96" s="215">
        <v>4265.66650390625</v>
      </c>
      <c r="CS96" s="215">
        <v>3858</v>
      </c>
      <c r="CT96" s="215">
        <v>237038.328125</v>
      </c>
      <c r="CU96" s="215">
        <v>375100.65625</v>
      </c>
      <c r="CV96" s="215">
        <v>10375.6669921875</v>
      </c>
      <c r="CW96" s="215">
        <v>33403.66796875</v>
      </c>
      <c r="CX96" s="215">
        <v>376012</v>
      </c>
      <c r="CY96" s="215">
        <v>136167</v>
      </c>
      <c r="CZ96" s="215">
        <v>236314.671875</v>
      </c>
      <c r="DA96" s="215">
        <v>95891.6640625</v>
      </c>
      <c r="DB96" s="215">
        <v>1631.6666259765625</v>
      </c>
      <c r="DC96" s="215">
        <v>27526.666015625</v>
      </c>
      <c r="DD96" s="215">
        <v>118566</v>
      </c>
      <c r="DE96" s="215">
        <v>91309.3359375</v>
      </c>
      <c r="DF96" s="215">
        <v>42915.66796875</v>
      </c>
      <c r="DG96" s="215">
        <v>69392.3359375</v>
      </c>
      <c r="DH96" s="215">
        <v>29341</v>
      </c>
      <c r="DI96" s="215">
        <v>31114.666015625</v>
      </c>
      <c r="DJ96" s="215">
        <v>136.33332824707031</v>
      </c>
      <c r="DK96" s="215">
        <v>315</v>
      </c>
    </row>
    <row r="97" spans="1:115" x14ac:dyDescent="0.25">
      <c r="A97" s="214" t="s">
        <v>494</v>
      </c>
      <c r="B97" s="215">
        <v>40289.33203125</v>
      </c>
      <c r="C97" s="215">
        <v>293714</v>
      </c>
      <c r="D97" s="215">
        <v>464.33334350585938</v>
      </c>
      <c r="E97" s="215">
        <v>8055.33349609375</v>
      </c>
      <c r="F97" s="215">
        <v>1430.3333740234375</v>
      </c>
      <c r="G97" s="215">
        <v>12593.3330078125</v>
      </c>
      <c r="H97" s="215">
        <v>7083.66650390625</v>
      </c>
      <c r="I97" s="215">
        <v>53858</v>
      </c>
      <c r="J97" s="215">
        <v>665</v>
      </c>
      <c r="K97" s="215">
        <v>9041.3330078125</v>
      </c>
      <c r="L97" s="215">
        <v>1276.6666259765625</v>
      </c>
      <c r="M97" s="215">
        <v>12627</v>
      </c>
      <c r="N97" s="215">
        <v>74017.3359375</v>
      </c>
      <c r="O97" s="215">
        <v>301420</v>
      </c>
      <c r="P97" s="215">
        <v>987</v>
      </c>
      <c r="Q97" s="215">
        <v>4930</v>
      </c>
      <c r="R97" s="215">
        <v>16156.3330078125</v>
      </c>
      <c r="S97" s="215">
        <v>45831.66796875</v>
      </c>
      <c r="T97" s="215">
        <v>22551.333984375</v>
      </c>
      <c r="U97" s="215">
        <v>17613.666015625</v>
      </c>
      <c r="V97" s="215">
        <v>7729.33349609375</v>
      </c>
      <c r="W97" s="215">
        <v>24374</v>
      </c>
      <c r="X97" s="215">
        <v>2074</v>
      </c>
      <c r="Y97" s="215">
        <v>24044.333984375</v>
      </c>
      <c r="Z97" s="215">
        <v>4337</v>
      </c>
      <c r="AA97" s="215">
        <v>28640.666015625</v>
      </c>
      <c r="AB97" s="215">
        <v>11058.6669921875</v>
      </c>
      <c r="AC97" s="215">
        <v>26152</v>
      </c>
      <c r="AD97" s="215">
        <v>556.33331298828125</v>
      </c>
      <c r="AE97" s="215">
        <v>3794</v>
      </c>
      <c r="AF97" s="215">
        <v>29243</v>
      </c>
      <c r="AG97" s="215">
        <v>76623</v>
      </c>
      <c r="AH97" s="215">
        <v>7878.66650390625</v>
      </c>
      <c r="AI97" s="215">
        <v>56990.33203125</v>
      </c>
      <c r="AJ97" s="215">
        <v>3540.666748046875</v>
      </c>
      <c r="AK97" s="215">
        <v>41339</v>
      </c>
      <c r="AL97" s="215">
        <v>2703.333251953125</v>
      </c>
      <c r="AM97" s="215">
        <v>33847.33203125</v>
      </c>
      <c r="AN97" s="215">
        <v>8936.3330078125</v>
      </c>
      <c r="AO97" s="215">
        <v>82202</v>
      </c>
      <c r="AP97" s="215">
        <v>7957.33349609375</v>
      </c>
      <c r="AQ97" s="215">
        <v>61590.33203125</v>
      </c>
      <c r="AR97" s="215">
        <v>986.33331298828125</v>
      </c>
      <c r="AS97" s="215">
        <v>2983</v>
      </c>
      <c r="AT97" s="215">
        <v>2905.333251953125</v>
      </c>
      <c r="AU97" s="215">
        <v>18142</v>
      </c>
      <c r="AV97" s="215">
        <v>2894</v>
      </c>
      <c r="AW97" s="215">
        <v>6609.66650390625</v>
      </c>
      <c r="AX97" s="215">
        <v>2371.666748046875</v>
      </c>
      <c r="AY97" s="215">
        <v>6679</v>
      </c>
      <c r="AZ97" s="215">
        <v>8489.6669921875</v>
      </c>
      <c r="BA97" s="215">
        <v>67738.3359375</v>
      </c>
      <c r="BB97" s="215">
        <v>1092</v>
      </c>
      <c r="BC97" s="215">
        <v>9352</v>
      </c>
      <c r="BD97" s="215">
        <v>6135</v>
      </c>
      <c r="BE97" s="215">
        <v>30121.666015625</v>
      </c>
      <c r="BF97" s="215">
        <v>247</v>
      </c>
      <c r="BG97" s="215">
        <v>2873</v>
      </c>
      <c r="BH97" s="215">
        <v>9589</v>
      </c>
      <c r="BI97" s="215">
        <v>48270</v>
      </c>
      <c r="BJ97" s="215">
        <v>3626.333251953125</v>
      </c>
      <c r="BK97" s="215">
        <v>13947.6669921875</v>
      </c>
      <c r="BL97" s="215">
        <v>26089</v>
      </c>
      <c r="BM97" s="215">
        <v>439349</v>
      </c>
      <c r="BN97" s="215">
        <v>41910.33203125</v>
      </c>
      <c r="BO97" s="215">
        <v>146374.671875</v>
      </c>
      <c r="BP97" s="215">
        <v>93106.3359375</v>
      </c>
      <c r="BQ97" s="215">
        <v>288054.65625</v>
      </c>
      <c r="BR97" s="215">
        <v>278581.65625</v>
      </c>
      <c r="BS97" s="215">
        <v>334740.34375</v>
      </c>
      <c r="BT97" s="215">
        <v>122850.3359375</v>
      </c>
      <c r="BU97" s="215">
        <v>149962</v>
      </c>
      <c r="BV97" s="215">
        <v>20731.666015625</v>
      </c>
      <c r="BW97" s="215">
        <v>315961.65625</v>
      </c>
      <c r="BX97" s="215">
        <v>1276.6666259765625</v>
      </c>
      <c r="BY97" s="215">
        <v>5788.33349609375</v>
      </c>
      <c r="BZ97" s="215">
        <v>6147.33349609375</v>
      </c>
      <c r="CA97" s="215">
        <v>12748.3330078125</v>
      </c>
      <c r="CB97" s="215">
        <v>26256.333984375</v>
      </c>
      <c r="CC97" s="215">
        <v>87164.6640625</v>
      </c>
      <c r="CD97" s="215">
        <v>26073.666015625</v>
      </c>
      <c r="CE97" s="215">
        <v>72207</v>
      </c>
      <c r="CF97" s="215">
        <v>47216</v>
      </c>
      <c r="CG97" s="215">
        <v>48863.66796875</v>
      </c>
      <c r="CH97" s="215">
        <v>22736.666015625</v>
      </c>
      <c r="CI97" s="215">
        <v>24285</v>
      </c>
      <c r="CJ97" s="215">
        <v>9869.6669921875</v>
      </c>
      <c r="CK97" s="215">
        <v>9117.6669921875</v>
      </c>
      <c r="CL97" s="215">
        <v>37688.33203125</v>
      </c>
      <c r="CM97" s="215">
        <v>76234.6640625</v>
      </c>
      <c r="CN97" s="215">
        <v>1982.3333740234375</v>
      </c>
      <c r="CO97" s="215">
        <v>8977</v>
      </c>
      <c r="CP97" s="215">
        <v>32778</v>
      </c>
      <c r="CQ97" s="215">
        <v>71956.3359375</v>
      </c>
      <c r="CR97" s="215">
        <v>4347.33349609375</v>
      </c>
      <c r="CS97" s="215">
        <v>3950.333251953125</v>
      </c>
      <c r="CT97" s="215">
        <v>235505</v>
      </c>
      <c r="CU97" s="215">
        <v>369966.65625</v>
      </c>
      <c r="CV97" s="215">
        <v>10058</v>
      </c>
      <c r="CW97" s="215">
        <v>29066.666015625</v>
      </c>
      <c r="CX97" s="215">
        <v>378719.34375</v>
      </c>
      <c r="CY97" s="215">
        <v>138682</v>
      </c>
      <c r="CZ97" s="215">
        <v>236293</v>
      </c>
      <c r="DA97" s="215">
        <v>96068.3359375</v>
      </c>
      <c r="DB97" s="215">
        <v>1678.3333740234375</v>
      </c>
      <c r="DC97" s="215">
        <v>27724</v>
      </c>
      <c r="DD97" s="215">
        <v>118339.3359375</v>
      </c>
      <c r="DE97" s="215">
        <v>90727.6640625</v>
      </c>
      <c r="DF97" s="215">
        <v>43912.66796875</v>
      </c>
      <c r="DG97" s="215">
        <v>70675.3359375</v>
      </c>
      <c r="DH97" s="215">
        <v>29230</v>
      </c>
      <c r="DI97" s="215">
        <v>30959.333984375</v>
      </c>
      <c r="DJ97" s="215">
        <v>143.33332824707031</v>
      </c>
      <c r="DK97" s="215">
        <v>328</v>
      </c>
    </row>
    <row r="98" spans="1:115" x14ac:dyDescent="0.25">
      <c r="A98" s="214" t="s">
        <v>495</v>
      </c>
      <c r="B98" s="215">
        <v>47360.66796875</v>
      </c>
      <c r="C98" s="215">
        <v>300501</v>
      </c>
      <c r="D98" s="215">
        <v>469.33334350585938</v>
      </c>
      <c r="E98" s="215">
        <v>8093</v>
      </c>
      <c r="F98" s="215">
        <v>1337.3333740234375</v>
      </c>
      <c r="G98" s="215">
        <v>12427.6669921875</v>
      </c>
      <c r="H98" s="215">
        <v>7320.66650390625</v>
      </c>
      <c r="I98" s="215">
        <v>54645.33203125</v>
      </c>
      <c r="J98" s="215">
        <v>686.33331298828125</v>
      </c>
      <c r="K98" s="215">
        <v>8889.3330078125</v>
      </c>
      <c r="L98" s="215">
        <v>1294.6666259765625</v>
      </c>
      <c r="M98" s="215">
        <v>12603</v>
      </c>
      <c r="N98" s="215">
        <v>73469</v>
      </c>
      <c r="O98" s="215">
        <v>298380.34375</v>
      </c>
      <c r="P98" s="215">
        <v>927</v>
      </c>
      <c r="Q98" s="215">
        <v>4639</v>
      </c>
      <c r="R98" s="215">
        <v>15527.6669921875</v>
      </c>
      <c r="S98" s="215">
        <v>43452.66796875</v>
      </c>
      <c r="T98" s="215">
        <v>21654.333984375</v>
      </c>
      <c r="U98" s="215">
        <v>16701.666015625</v>
      </c>
      <c r="V98" s="215">
        <v>7394.33349609375</v>
      </c>
      <c r="W98" s="215">
        <v>23179.666015625</v>
      </c>
      <c r="X98" s="215">
        <v>2052.666748046875</v>
      </c>
      <c r="Y98" s="215">
        <v>23552</v>
      </c>
      <c r="Z98" s="215">
        <v>4278</v>
      </c>
      <c r="AA98" s="215">
        <v>28388.666015625</v>
      </c>
      <c r="AB98" s="215">
        <v>10934.3330078125</v>
      </c>
      <c r="AC98" s="215">
        <v>25616.333984375</v>
      </c>
      <c r="AD98" s="215">
        <v>529.66668701171875</v>
      </c>
      <c r="AE98" s="215">
        <v>3630.666748046875</v>
      </c>
      <c r="AF98" s="215">
        <v>29059</v>
      </c>
      <c r="AG98" s="215">
        <v>75780.3359375</v>
      </c>
      <c r="AH98" s="215">
        <v>7774</v>
      </c>
      <c r="AI98" s="215">
        <v>55870.33203125</v>
      </c>
      <c r="AJ98" s="215">
        <v>3529</v>
      </c>
      <c r="AK98" s="215">
        <v>40590</v>
      </c>
      <c r="AL98" s="215">
        <v>2715</v>
      </c>
      <c r="AM98" s="215">
        <v>33576.33203125</v>
      </c>
      <c r="AN98" s="215">
        <v>8852.6669921875</v>
      </c>
      <c r="AO98" s="215">
        <v>80781</v>
      </c>
      <c r="AP98" s="215">
        <v>7821</v>
      </c>
      <c r="AQ98" s="215">
        <v>60615.66796875</v>
      </c>
      <c r="AR98" s="215">
        <v>954.33331298828125</v>
      </c>
      <c r="AS98" s="215">
        <v>2858.333251953125</v>
      </c>
      <c r="AT98" s="215">
        <v>2907.333251953125</v>
      </c>
      <c r="AU98" s="215">
        <v>18117.666015625</v>
      </c>
      <c r="AV98" s="215">
        <v>2622</v>
      </c>
      <c r="AW98" s="215">
        <v>6119.33349609375</v>
      </c>
      <c r="AX98" s="215">
        <v>2362.666748046875</v>
      </c>
      <c r="AY98" s="215">
        <v>6637.33349609375</v>
      </c>
      <c r="AZ98" s="215">
        <v>8363.3330078125</v>
      </c>
      <c r="BA98" s="215">
        <v>66035.3359375</v>
      </c>
      <c r="BB98" s="215">
        <v>1041.6666259765625</v>
      </c>
      <c r="BC98" s="215">
        <v>9138</v>
      </c>
      <c r="BD98" s="215">
        <v>6034</v>
      </c>
      <c r="BE98" s="215">
        <v>29472.333984375</v>
      </c>
      <c r="BF98" s="215">
        <v>252.66667175292969</v>
      </c>
      <c r="BG98" s="215">
        <v>2853</v>
      </c>
      <c r="BH98" s="215">
        <v>9636.6669921875</v>
      </c>
      <c r="BI98" s="215">
        <v>48266.66796875</v>
      </c>
      <c r="BJ98" s="215">
        <v>3626</v>
      </c>
      <c r="BK98" s="215">
        <v>13932.3330078125</v>
      </c>
      <c r="BL98" s="215">
        <v>26255.333984375</v>
      </c>
      <c r="BM98" s="215">
        <v>431657.34375</v>
      </c>
      <c r="BN98" s="215">
        <v>40806.33203125</v>
      </c>
      <c r="BO98" s="215">
        <v>143426.671875</v>
      </c>
      <c r="BP98" s="215">
        <v>92697.6640625</v>
      </c>
      <c r="BQ98" s="215">
        <v>287026.34375</v>
      </c>
      <c r="BR98" s="215">
        <v>276051.65625</v>
      </c>
      <c r="BS98" s="215">
        <v>331064.65625</v>
      </c>
      <c r="BT98" s="215">
        <v>125549</v>
      </c>
      <c r="BU98" s="215">
        <v>151501.328125</v>
      </c>
      <c r="BV98" s="215">
        <v>20558.666015625</v>
      </c>
      <c r="BW98" s="215">
        <v>311367.34375</v>
      </c>
      <c r="BX98" s="215">
        <v>1274</v>
      </c>
      <c r="BY98" s="215">
        <v>5690.66650390625</v>
      </c>
      <c r="BZ98" s="215">
        <v>6217.33349609375</v>
      </c>
      <c r="CA98" s="215">
        <v>12753.6669921875</v>
      </c>
      <c r="CB98" s="215">
        <v>26464.666015625</v>
      </c>
      <c r="CC98" s="215">
        <v>87362.3359375</v>
      </c>
      <c r="CD98" s="215">
        <v>25611.333984375</v>
      </c>
      <c r="CE98" s="215">
        <v>71517</v>
      </c>
      <c r="CF98" s="215">
        <v>46575</v>
      </c>
      <c r="CG98" s="215">
        <v>48479.66796875</v>
      </c>
      <c r="CH98" s="215">
        <v>22736</v>
      </c>
      <c r="CI98" s="215">
        <v>24173</v>
      </c>
      <c r="CJ98" s="215">
        <v>9866.3330078125</v>
      </c>
      <c r="CK98" s="215">
        <v>9123.6669921875</v>
      </c>
      <c r="CL98" s="215">
        <v>37746.66796875</v>
      </c>
      <c r="CM98" s="215">
        <v>75741.3359375</v>
      </c>
      <c r="CN98" s="215">
        <v>1919.3333740234375</v>
      </c>
      <c r="CO98" s="215">
        <v>8883</v>
      </c>
      <c r="CP98" s="215">
        <v>33061.66796875</v>
      </c>
      <c r="CQ98" s="215">
        <v>72995.6640625</v>
      </c>
      <c r="CR98" s="215">
        <v>4378.66650390625</v>
      </c>
      <c r="CS98" s="215">
        <v>4062</v>
      </c>
      <c r="CT98" s="215">
        <v>237605.671875</v>
      </c>
      <c r="CU98" s="215">
        <v>371490.65625</v>
      </c>
      <c r="CV98" s="215">
        <v>10984.3330078125</v>
      </c>
      <c r="CW98" s="215">
        <v>27906</v>
      </c>
      <c r="CX98" s="215">
        <v>377678.65625</v>
      </c>
      <c r="CY98" s="215">
        <v>138702.328125</v>
      </c>
      <c r="CZ98" s="215">
        <v>236450.671875</v>
      </c>
      <c r="DA98" s="215">
        <v>96166.3359375</v>
      </c>
      <c r="DB98" s="215">
        <v>1760.6666259765625</v>
      </c>
      <c r="DC98" s="215">
        <v>28143.333984375</v>
      </c>
      <c r="DD98" s="215">
        <v>118841</v>
      </c>
      <c r="DE98" s="215">
        <v>91434.3359375</v>
      </c>
      <c r="DF98" s="215">
        <v>43518.33203125</v>
      </c>
      <c r="DG98" s="215">
        <v>71079.3359375</v>
      </c>
      <c r="DH98" s="215">
        <v>29341.333984375</v>
      </c>
      <c r="DI98" s="215">
        <v>30932</v>
      </c>
      <c r="DJ98" s="215">
        <v>140.33332824707031</v>
      </c>
      <c r="DK98" s="215">
        <v>333.33334350585938</v>
      </c>
    </row>
    <row r="99" spans="1:115" x14ac:dyDescent="0.25">
      <c r="A99" s="214" t="s">
        <v>496</v>
      </c>
      <c r="B99" s="215">
        <v>47972</v>
      </c>
      <c r="C99" s="215">
        <v>308078</v>
      </c>
      <c r="D99" s="215">
        <v>464.33334350585938</v>
      </c>
      <c r="E99" s="215">
        <v>8137.33349609375</v>
      </c>
      <c r="F99" s="215">
        <v>1153.6666259765625</v>
      </c>
      <c r="G99" s="215">
        <v>12241.6669921875</v>
      </c>
      <c r="H99" s="215">
        <v>7510.66650390625</v>
      </c>
      <c r="I99" s="215">
        <v>55661.66796875</v>
      </c>
      <c r="J99" s="215">
        <v>688.66668701171875</v>
      </c>
      <c r="K99" s="215">
        <v>8943.3330078125</v>
      </c>
      <c r="L99" s="215">
        <v>1349.3333740234375</v>
      </c>
      <c r="M99" s="215">
        <v>12909</v>
      </c>
      <c r="N99" s="215">
        <v>74128</v>
      </c>
      <c r="O99" s="215">
        <v>306932.34375</v>
      </c>
      <c r="P99" s="215">
        <v>986.66668701171875</v>
      </c>
      <c r="Q99" s="215">
        <v>4877</v>
      </c>
      <c r="R99" s="215">
        <v>15249.3330078125</v>
      </c>
      <c r="S99" s="215">
        <v>42351.66796875</v>
      </c>
      <c r="T99" s="215">
        <v>21036.666015625</v>
      </c>
      <c r="U99" s="215">
        <v>16050.6669921875</v>
      </c>
      <c r="V99" s="215">
        <v>6846</v>
      </c>
      <c r="W99" s="215">
        <v>22168.333984375</v>
      </c>
      <c r="X99" s="215">
        <v>2020</v>
      </c>
      <c r="Y99" s="215">
        <v>23400.666015625</v>
      </c>
      <c r="Z99" s="215">
        <v>4273</v>
      </c>
      <c r="AA99" s="215">
        <v>28471.333984375</v>
      </c>
      <c r="AB99" s="215">
        <v>10769</v>
      </c>
      <c r="AC99" s="215">
        <v>25126</v>
      </c>
      <c r="AD99" s="215">
        <v>576.33331298828125</v>
      </c>
      <c r="AE99" s="215">
        <v>3979.666748046875</v>
      </c>
      <c r="AF99" s="215">
        <v>28348</v>
      </c>
      <c r="AG99" s="215">
        <v>74696.3359375</v>
      </c>
      <c r="AH99" s="215">
        <v>7555.66650390625</v>
      </c>
      <c r="AI99" s="215">
        <v>54696</v>
      </c>
      <c r="AJ99" s="215">
        <v>3578.666748046875</v>
      </c>
      <c r="AK99" s="215">
        <v>40927</v>
      </c>
      <c r="AL99" s="215">
        <v>2736</v>
      </c>
      <c r="AM99" s="215">
        <v>33415.66796875</v>
      </c>
      <c r="AN99" s="215">
        <v>8768</v>
      </c>
      <c r="AO99" s="215">
        <v>81495.3359375</v>
      </c>
      <c r="AP99" s="215">
        <v>7805.33349609375</v>
      </c>
      <c r="AQ99" s="215">
        <v>60048.33203125</v>
      </c>
      <c r="AR99" s="215">
        <v>865</v>
      </c>
      <c r="AS99" s="215">
        <v>2579.666748046875</v>
      </c>
      <c r="AT99" s="215">
        <v>2906</v>
      </c>
      <c r="AU99" s="215">
        <v>18199</v>
      </c>
      <c r="AV99" s="215">
        <v>2425.333251953125</v>
      </c>
      <c r="AW99" s="215">
        <v>5670</v>
      </c>
      <c r="AX99" s="215">
        <v>2328</v>
      </c>
      <c r="AY99" s="215">
        <v>6536</v>
      </c>
      <c r="AZ99" s="215">
        <v>8101.33349609375</v>
      </c>
      <c r="BA99" s="215">
        <v>64135.66796875</v>
      </c>
      <c r="BB99" s="215">
        <v>976.66668701171875</v>
      </c>
      <c r="BC99" s="215">
        <v>8983.6669921875</v>
      </c>
      <c r="BD99" s="215">
        <v>5940.66650390625</v>
      </c>
      <c r="BE99" s="215">
        <v>29284</v>
      </c>
      <c r="BF99" s="215">
        <v>264.66665649414063</v>
      </c>
      <c r="BG99" s="215">
        <v>2913</v>
      </c>
      <c r="BH99" s="215">
        <v>9628.6669921875</v>
      </c>
      <c r="BI99" s="215">
        <v>47285.33203125</v>
      </c>
      <c r="BJ99" s="215">
        <v>3649</v>
      </c>
      <c r="BK99" s="215">
        <v>14093.6669921875</v>
      </c>
      <c r="BL99" s="215">
        <v>26147</v>
      </c>
      <c r="BM99" s="215">
        <v>435079.34375</v>
      </c>
      <c r="BN99" s="215">
        <v>40411</v>
      </c>
      <c r="BO99" s="215">
        <v>141602.671875</v>
      </c>
      <c r="BP99" s="215">
        <v>91661</v>
      </c>
      <c r="BQ99" s="215">
        <v>278291.34375</v>
      </c>
      <c r="BR99" s="215">
        <v>279294.34375</v>
      </c>
      <c r="BS99" s="215">
        <v>336652.34375</v>
      </c>
      <c r="BT99" s="215">
        <v>131688</v>
      </c>
      <c r="BU99" s="215">
        <v>155863.328125</v>
      </c>
      <c r="BV99" s="215">
        <v>20585.333984375</v>
      </c>
      <c r="BW99" s="215">
        <v>312194</v>
      </c>
      <c r="BX99" s="215">
        <v>1257</v>
      </c>
      <c r="BY99" s="215">
        <v>5652.66650390625</v>
      </c>
      <c r="BZ99" s="215">
        <v>6160.33349609375</v>
      </c>
      <c r="CA99" s="215">
        <v>12698</v>
      </c>
      <c r="CB99" s="215">
        <v>26042.333984375</v>
      </c>
      <c r="CC99" s="215">
        <v>85987.6640625</v>
      </c>
      <c r="CD99" s="215">
        <v>25189.666015625</v>
      </c>
      <c r="CE99" s="215">
        <v>71029.3359375</v>
      </c>
      <c r="CF99" s="215">
        <v>46139.33203125</v>
      </c>
      <c r="CG99" s="215">
        <v>48395.66796875</v>
      </c>
      <c r="CH99" s="215">
        <v>22903.333984375</v>
      </c>
      <c r="CI99" s="215">
        <v>24156</v>
      </c>
      <c r="CJ99" s="215">
        <v>9961.6669921875</v>
      </c>
      <c r="CK99" s="215">
        <v>9152</v>
      </c>
      <c r="CL99" s="215">
        <v>40143.66796875</v>
      </c>
      <c r="CM99" s="215">
        <v>80242.6640625</v>
      </c>
      <c r="CN99" s="215">
        <v>1971.3333740234375</v>
      </c>
      <c r="CO99" s="215">
        <v>8845.3330078125</v>
      </c>
      <c r="CP99" s="215">
        <v>34141.33203125</v>
      </c>
      <c r="CQ99" s="215">
        <v>74914.3359375</v>
      </c>
      <c r="CR99" s="215">
        <v>4303.33349609375</v>
      </c>
      <c r="CS99" s="215">
        <v>4082</v>
      </c>
      <c r="CT99" s="215">
        <v>238940.328125</v>
      </c>
      <c r="CU99" s="215">
        <v>375814</v>
      </c>
      <c r="CV99" s="215">
        <v>10488.6669921875</v>
      </c>
      <c r="CW99" s="215">
        <v>28346.333984375</v>
      </c>
      <c r="CX99" s="215">
        <v>361583.65625</v>
      </c>
      <c r="CY99" s="215">
        <v>133305.328125</v>
      </c>
      <c r="CZ99" s="215">
        <v>242383</v>
      </c>
      <c r="DA99" s="215">
        <v>98580.6640625</v>
      </c>
      <c r="DB99" s="215">
        <v>1804.6666259765625</v>
      </c>
      <c r="DC99" s="215">
        <v>29539</v>
      </c>
      <c r="DD99" s="215">
        <v>115881</v>
      </c>
      <c r="DE99" s="215">
        <v>90537.6640625</v>
      </c>
      <c r="DF99" s="215">
        <v>44131.66796875</v>
      </c>
      <c r="DG99" s="215">
        <v>71598.3359375</v>
      </c>
      <c r="DH99" s="215">
        <v>35383</v>
      </c>
      <c r="DI99" s="215">
        <v>33648.33203125</v>
      </c>
      <c r="DJ99" s="215">
        <v>99.666664123535156</v>
      </c>
      <c r="DK99" s="215">
        <v>197.33332824707031</v>
      </c>
    </row>
    <row r="100" spans="1:115" x14ac:dyDescent="0.25">
      <c r="A100" s="214" t="s">
        <v>497</v>
      </c>
      <c r="B100" s="215">
        <v>41690</v>
      </c>
      <c r="C100" s="215">
        <v>306592</v>
      </c>
      <c r="D100" s="215">
        <v>448</v>
      </c>
      <c r="E100" s="215">
        <v>8013.66650390625</v>
      </c>
      <c r="F100" s="215">
        <v>1002.6666870117188</v>
      </c>
      <c r="G100" s="215">
        <v>11211.3330078125</v>
      </c>
      <c r="H100" s="215">
        <v>7733.33349609375</v>
      </c>
      <c r="I100" s="215">
        <v>56488</v>
      </c>
      <c r="J100" s="215">
        <v>704.33331298828125</v>
      </c>
      <c r="K100" s="215">
        <v>8955</v>
      </c>
      <c r="L100" s="215">
        <v>1342.3333740234375</v>
      </c>
      <c r="M100" s="215">
        <v>12801.6669921875</v>
      </c>
      <c r="N100" s="215">
        <v>72034</v>
      </c>
      <c r="O100" s="215">
        <v>305453.34375</v>
      </c>
      <c r="P100" s="215">
        <v>1078.6666259765625</v>
      </c>
      <c r="Q100" s="215">
        <v>5004</v>
      </c>
      <c r="R100" s="215">
        <v>14686</v>
      </c>
      <c r="S100" s="215">
        <v>41808.66796875</v>
      </c>
      <c r="T100" s="215">
        <v>20236.333984375</v>
      </c>
      <c r="U100" s="215">
        <v>15737</v>
      </c>
      <c r="V100" s="215">
        <v>6619</v>
      </c>
      <c r="W100" s="215">
        <v>21609</v>
      </c>
      <c r="X100" s="215">
        <v>2045.3333740234375</v>
      </c>
      <c r="Y100" s="215">
        <v>23242.333984375</v>
      </c>
      <c r="Z100" s="215">
        <v>4213.66650390625</v>
      </c>
      <c r="AA100" s="215">
        <v>27940.666015625</v>
      </c>
      <c r="AB100" s="215">
        <v>10584</v>
      </c>
      <c r="AC100" s="215">
        <v>24498.666015625</v>
      </c>
      <c r="AD100" s="215">
        <v>586.33331298828125</v>
      </c>
      <c r="AE100" s="215">
        <v>4104.33349609375</v>
      </c>
      <c r="AF100" s="215">
        <v>28107</v>
      </c>
      <c r="AG100" s="215">
        <v>73588.3359375</v>
      </c>
      <c r="AH100" s="215">
        <v>7434.66650390625</v>
      </c>
      <c r="AI100" s="215">
        <v>54044</v>
      </c>
      <c r="AJ100" s="215">
        <v>3548</v>
      </c>
      <c r="AK100" s="215">
        <v>40788</v>
      </c>
      <c r="AL100" s="215">
        <v>2699.333251953125</v>
      </c>
      <c r="AM100" s="215">
        <v>32616.333984375</v>
      </c>
      <c r="AN100" s="215">
        <v>8720.6669921875</v>
      </c>
      <c r="AO100" s="215">
        <v>80182.6640625</v>
      </c>
      <c r="AP100" s="215">
        <v>7953.66650390625</v>
      </c>
      <c r="AQ100" s="215">
        <v>59141.33203125</v>
      </c>
      <c r="AR100" s="215">
        <v>839.33331298828125</v>
      </c>
      <c r="AS100" s="215">
        <v>2524.333251953125</v>
      </c>
      <c r="AT100" s="215">
        <v>2884</v>
      </c>
      <c r="AU100" s="215">
        <v>18101.333984375</v>
      </c>
      <c r="AV100" s="215">
        <v>2222.333251953125</v>
      </c>
      <c r="AW100" s="215">
        <v>5412.33349609375</v>
      </c>
      <c r="AX100" s="215">
        <v>2307</v>
      </c>
      <c r="AY100" s="215">
        <v>6545</v>
      </c>
      <c r="AZ100" s="215">
        <v>7823.33349609375</v>
      </c>
      <c r="BA100" s="215">
        <v>61980.66796875</v>
      </c>
      <c r="BB100" s="215">
        <v>953.33331298828125</v>
      </c>
      <c r="BC100" s="215">
        <v>8590</v>
      </c>
      <c r="BD100" s="215">
        <v>5781.66650390625</v>
      </c>
      <c r="BE100" s="215">
        <v>28622</v>
      </c>
      <c r="BF100" s="215">
        <v>268.33334350585938</v>
      </c>
      <c r="BG100" s="215">
        <v>2917.666748046875</v>
      </c>
      <c r="BH100" s="215">
        <v>9661.6669921875</v>
      </c>
      <c r="BI100" s="215">
        <v>47347</v>
      </c>
      <c r="BJ100" s="215">
        <v>3648</v>
      </c>
      <c r="BK100" s="215">
        <v>14084.3330078125</v>
      </c>
      <c r="BL100" s="215">
        <v>25889.666015625</v>
      </c>
      <c r="BM100" s="215">
        <v>433424</v>
      </c>
      <c r="BN100" s="215">
        <v>39198.33203125</v>
      </c>
      <c r="BO100" s="215">
        <v>138425.328125</v>
      </c>
      <c r="BP100" s="215">
        <v>91039</v>
      </c>
      <c r="BQ100" s="215">
        <v>277586</v>
      </c>
      <c r="BR100" s="215">
        <v>270708</v>
      </c>
      <c r="BS100" s="215">
        <v>329764.65625</v>
      </c>
      <c r="BT100" s="215">
        <v>120644.3359375</v>
      </c>
      <c r="BU100" s="215">
        <v>145993.671875</v>
      </c>
      <c r="BV100" s="215">
        <v>20597</v>
      </c>
      <c r="BW100" s="215">
        <v>309509.65625</v>
      </c>
      <c r="BX100" s="215">
        <v>1200.3333740234375</v>
      </c>
      <c r="BY100" s="215">
        <v>5602.33349609375</v>
      </c>
      <c r="BZ100" s="215">
        <v>6140.33349609375</v>
      </c>
      <c r="CA100" s="215">
        <v>12679.3330078125</v>
      </c>
      <c r="CB100" s="215">
        <v>25387.333984375</v>
      </c>
      <c r="CC100" s="215">
        <v>83171.6640625</v>
      </c>
      <c r="CD100" s="215">
        <v>25335.333984375</v>
      </c>
      <c r="CE100" s="215">
        <v>70804.6640625</v>
      </c>
      <c r="CF100" s="215">
        <v>45407</v>
      </c>
      <c r="CG100" s="215">
        <v>47838.33203125</v>
      </c>
      <c r="CH100" s="215">
        <v>22913.666015625</v>
      </c>
      <c r="CI100" s="215">
        <v>24415.666015625</v>
      </c>
      <c r="CJ100" s="215">
        <v>10009</v>
      </c>
      <c r="CK100" s="215">
        <v>9300.6669921875</v>
      </c>
      <c r="CL100" s="215">
        <v>37003.66796875</v>
      </c>
      <c r="CM100" s="215">
        <v>74967.6640625</v>
      </c>
      <c r="CN100" s="215">
        <v>1946.3333740234375</v>
      </c>
      <c r="CO100" s="215">
        <v>8724</v>
      </c>
      <c r="CP100" s="215">
        <v>34785</v>
      </c>
      <c r="CQ100" s="215">
        <v>75913</v>
      </c>
      <c r="CR100" s="215">
        <v>4373.33349609375</v>
      </c>
      <c r="CS100" s="215">
        <v>4028</v>
      </c>
      <c r="CT100" s="215">
        <v>234666.328125</v>
      </c>
      <c r="CU100" s="215">
        <v>367146</v>
      </c>
      <c r="CV100" s="215">
        <v>9054</v>
      </c>
      <c r="CW100" s="215">
        <v>26282.666015625</v>
      </c>
      <c r="CX100" s="215">
        <v>378284.34375</v>
      </c>
      <c r="CY100" s="215">
        <v>139176</v>
      </c>
      <c r="CZ100" s="215">
        <v>240765</v>
      </c>
      <c r="DA100" s="215">
        <v>97982.6640625</v>
      </c>
      <c r="DB100" s="215">
        <v>1805.6666259765625</v>
      </c>
      <c r="DC100" s="215">
        <v>29257.666015625</v>
      </c>
      <c r="DD100" s="215">
        <v>116337</v>
      </c>
      <c r="DE100" s="215">
        <v>90014</v>
      </c>
      <c r="DF100" s="215">
        <v>41741.66796875</v>
      </c>
      <c r="DG100" s="215">
        <v>67874.3359375</v>
      </c>
      <c r="DH100" s="215">
        <v>34821.33203125</v>
      </c>
      <c r="DI100" s="215">
        <v>33040.33203125</v>
      </c>
      <c r="DJ100" s="215">
        <v>100.33333587646484</v>
      </c>
      <c r="DK100" s="215">
        <v>193.33332824707031</v>
      </c>
    </row>
    <row r="101" spans="1:115" x14ac:dyDescent="0.25">
      <c r="A101" s="214" t="s">
        <v>498</v>
      </c>
      <c r="B101" s="215">
        <v>40187.33203125</v>
      </c>
      <c r="C101" s="215">
        <v>297181.65625</v>
      </c>
      <c r="D101" s="215">
        <v>445</v>
      </c>
      <c r="E101" s="215">
        <v>7920</v>
      </c>
      <c r="F101" s="215">
        <v>1194.6666259765625</v>
      </c>
      <c r="G101" s="215">
        <v>11697</v>
      </c>
      <c r="H101" s="215">
        <v>7950</v>
      </c>
      <c r="I101" s="215">
        <v>57209.66796875</v>
      </c>
      <c r="J101" s="215">
        <v>718.66668701171875</v>
      </c>
      <c r="K101" s="215">
        <v>8956.6669921875</v>
      </c>
      <c r="L101" s="215">
        <v>1348</v>
      </c>
      <c r="M101" s="215">
        <v>12751.3330078125</v>
      </c>
      <c r="N101" s="215">
        <v>71732</v>
      </c>
      <c r="O101" s="215">
        <v>302364.65625</v>
      </c>
      <c r="P101" s="215">
        <v>989.33331298828125</v>
      </c>
      <c r="Q101" s="215">
        <v>4728</v>
      </c>
      <c r="R101" s="215">
        <v>14370</v>
      </c>
      <c r="S101" s="215">
        <v>41538.66796875</v>
      </c>
      <c r="T101" s="215">
        <v>20047.666015625</v>
      </c>
      <c r="U101" s="215">
        <v>15649</v>
      </c>
      <c r="V101" s="215">
        <v>6356</v>
      </c>
      <c r="W101" s="215">
        <v>20941.666015625</v>
      </c>
      <c r="X101" s="215">
        <v>2037.3333740234375</v>
      </c>
      <c r="Y101" s="215">
        <v>23019.333984375</v>
      </c>
      <c r="Z101" s="215">
        <v>4197</v>
      </c>
      <c r="AA101" s="215">
        <v>27656.333984375</v>
      </c>
      <c r="AB101" s="215">
        <v>10311</v>
      </c>
      <c r="AC101" s="215">
        <v>23991.666015625</v>
      </c>
      <c r="AD101" s="215">
        <v>580.66668701171875</v>
      </c>
      <c r="AE101" s="215">
        <v>3685.666748046875</v>
      </c>
      <c r="AF101" s="215">
        <v>27918.333984375</v>
      </c>
      <c r="AG101" s="215">
        <v>72913</v>
      </c>
      <c r="AH101" s="215">
        <v>7417.33349609375</v>
      </c>
      <c r="AI101" s="215">
        <v>53554.66796875</v>
      </c>
      <c r="AJ101" s="215">
        <v>3552</v>
      </c>
      <c r="AK101" s="215">
        <v>40402.66796875</v>
      </c>
      <c r="AL101" s="215">
        <v>2704</v>
      </c>
      <c r="AM101" s="215">
        <v>32556.666015625</v>
      </c>
      <c r="AN101" s="215">
        <v>8744.3330078125</v>
      </c>
      <c r="AO101" s="215">
        <v>79587.3359375</v>
      </c>
      <c r="AP101" s="215">
        <v>7985.66650390625</v>
      </c>
      <c r="AQ101" s="215">
        <v>58883</v>
      </c>
      <c r="AR101" s="215">
        <v>816.66668701171875</v>
      </c>
      <c r="AS101" s="215">
        <v>2479.666748046875</v>
      </c>
      <c r="AT101" s="215">
        <v>2879.666748046875</v>
      </c>
      <c r="AU101" s="215">
        <v>18110.666015625</v>
      </c>
      <c r="AV101" s="215">
        <v>2102.333251953125</v>
      </c>
      <c r="AW101" s="215">
        <v>5283.66650390625</v>
      </c>
      <c r="AX101" s="215">
        <v>2325.333251953125</v>
      </c>
      <c r="AY101" s="215">
        <v>6469.66650390625</v>
      </c>
      <c r="AZ101" s="215">
        <v>7623.33349609375</v>
      </c>
      <c r="BA101" s="215">
        <v>60518.66796875</v>
      </c>
      <c r="BB101" s="215">
        <v>941.66668701171875</v>
      </c>
      <c r="BC101" s="215">
        <v>8393</v>
      </c>
      <c r="BD101" s="215">
        <v>5829.66650390625</v>
      </c>
      <c r="BE101" s="215">
        <v>28348.666015625</v>
      </c>
      <c r="BF101" s="215">
        <v>264.33334350585938</v>
      </c>
      <c r="BG101" s="215">
        <v>2981</v>
      </c>
      <c r="BH101" s="215">
        <v>9681</v>
      </c>
      <c r="BI101" s="215">
        <v>47367</v>
      </c>
      <c r="BJ101" s="215">
        <v>3644.666748046875</v>
      </c>
      <c r="BK101" s="215">
        <v>14068</v>
      </c>
      <c r="BL101" s="215">
        <v>26088.333984375</v>
      </c>
      <c r="BM101" s="215">
        <v>422913.34375</v>
      </c>
      <c r="BN101" s="215">
        <v>38659</v>
      </c>
      <c r="BO101" s="215">
        <v>137018.671875</v>
      </c>
      <c r="BP101" s="215">
        <v>90816.6640625</v>
      </c>
      <c r="BQ101" s="215">
        <v>275474.65625</v>
      </c>
      <c r="BR101" s="215">
        <v>270551</v>
      </c>
      <c r="BS101" s="215">
        <v>329115</v>
      </c>
      <c r="BT101" s="215">
        <v>120987</v>
      </c>
      <c r="BU101" s="215">
        <v>145871.671875</v>
      </c>
      <c r="BV101" s="215">
        <v>20590</v>
      </c>
      <c r="BW101" s="215">
        <v>307374</v>
      </c>
      <c r="BX101" s="215">
        <v>1197.6666259765625</v>
      </c>
      <c r="BY101" s="215">
        <v>5678.33349609375</v>
      </c>
      <c r="BZ101" s="215">
        <v>6106</v>
      </c>
      <c r="CA101" s="215">
        <v>12597.3330078125</v>
      </c>
      <c r="CB101" s="215">
        <v>25474.333984375</v>
      </c>
      <c r="CC101" s="215">
        <v>82736</v>
      </c>
      <c r="CD101" s="215">
        <v>25084</v>
      </c>
      <c r="CE101" s="215">
        <v>70357.3359375</v>
      </c>
      <c r="CF101" s="215">
        <v>44884</v>
      </c>
      <c r="CG101" s="215">
        <v>47397</v>
      </c>
      <c r="CH101" s="215">
        <v>22989.333984375</v>
      </c>
      <c r="CI101" s="215">
        <v>24547</v>
      </c>
      <c r="CJ101" s="215">
        <v>10130.6669921875</v>
      </c>
      <c r="CK101" s="215">
        <v>9465</v>
      </c>
      <c r="CL101" s="215">
        <v>37162</v>
      </c>
      <c r="CM101" s="215">
        <v>75431.6640625</v>
      </c>
      <c r="CN101" s="215">
        <v>2016.6666259765625</v>
      </c>
      <c r="CO101" s="215">
        <v>8851.6669921875</v>
      </c>
      <c r="CP101" s="215">
        <v>35702.33203125</v>
      </c>
      <c r="CQ101" s="215">
        <v>77549</v>
      </c>
      <c r="CR101" s="215">
        <v>4465</v>
      </c>
      <c r="CS101" s="215">
        <v>4057.666748046875</v>
      </c>
      <c r="CT101" s="215">
        <v>235271</v>
      </c>
      <c r="CU101" s="215">
        <v>363837.34375</v>
      </c>
      <c r="CV101" s="215">
        <v>8430</v>
      </c>
      <c r="CW101" s="215">
        <v>24647.333984375</v>
      </c>
      <c r="CX101" s="215">
        <v>379292</v>
      </c>
      <c r="CY101" s="215">
        <v>139972.328125</v>
      </c>
      <c r="CZ101" s="215">
        <v>241023</v>
      </c>
      <c r="DA101" s="215">
        <v>98196.3359375</v>
      </c>
      <c r="DB101" s="215">
        <v>1830.6666259765625</v>
      </c>
      <c r="DC101" s="215">
        <v>29148</v>
      </c>
      <c r="DD101" s="215">
        <v>116194</v>
      </c>
      <c r="DE101" s="215">
        <v>89756.3359375</v>
      </c>
      <c r="DF101" s="215">
        <v>42999.66796875</v>
      </c>
      <c r="DG101" s="215">
        <v>68896.6640625</v>
      </c>
      <c r="DH101" s="215">
        <v>33946.66796875</v>
      </c>
      <c r="DI101" s="215">
        <v>32618.666015625</v>
      </c>
      <c r="DJ101" s="215">
        <v>91.333335876464844</v>
      </c>
      <c r="DK101" s="215">
        <v>188.66667175292969</v>
      </c>
    </row>
    <row r="102" spans="1:115" x14ac:dyDescent="0.25">
      <c r="A102" s="214" t="s">
        <v>499</v>
      </c>
      <c r="B102" s="215">
        <v>44928</v>
      </c>
      <c r="C102" s="215">
        <v>297420.65625</v>
      </c>
      <c r="D102" s="215">
        <v>448.66665649414063</v>
      </c>
      <c r="E102" s="215">
        <v>7750</v>
      </c>
      <c r="F102" s="215">
        <v>1119</v>
      </c>
      <c r="G102" s="215">
        <v>10914.6669921875</v>
      </c>
      <c r="H102" s="215">
        <v>7956.66650390625</v>
      </c>
      <c r="I102" s="215">
        <v>56792.33203125</v>
      </c>
      <c r="J102" s="215">
        <v>740.66668701171875</v>
      </c>
      <c r="K102" s="215">
        <v>9001</v>
      </c>
      <c r="L102" s="215">
        <v>1367.3333740234375</v>
      </c>
      <c r="M102" s="215">
        <v>12712.3330078125</v>
      </c>
      <c r="N102" s="215">
        <v>70869.3359375</v>
      </c>
      <c r="O102" s="215">
        <v>298843.65625</v>
      </c>
      <c r="P102" s="215">
        <v>925</v>
      </c>
      <c r="Q102" s="215">
        <v>4408.33349609375</v>
      </c>
      <c r="R102" s="215">
        <v>14119</v>
      </c>
      <c r="S102" s="215">
        <v>40918.33203125</v>
      </c>
      <c r="T102" s="215">
        <v>19857.333984375</v>
      </c>
      <c r="U102" s="215">
        <v>15422</v>
      </c>
      <c r="V102" s="215">
        <v>6281.66650390625</v>
      </c>
      <c r="W102" s="215">
        <v>20378.666015625</v>
      </c>
      <c r="X102" s="215">
        <v>2000</v>
      </c>
      <c r="Y102" s="215">
        <v>22578.333984375</v>
      </c>
      <c r="Z102" s="215">
        <v>4177</v>
      </c>
      <c r="AA102" s="215">
        <v>27566</v>
      </c>
      <c r="AB102" s="215">
        <v>10088</v>
      </c>
      <c r="AC102" s="215">
        <v>23441</v>
      </c>
      <c r="AD102" s="215">
        <v>596</v>
      </c>
      <c r="AE102" s="215">
        <v>3565.333251953125</v>
      </c>
      <c r="AF102" s="215">
        <v>27812.333984375</v>
      </c>
      <c r="AG102" s="215">
        <v>72624</v>
      </c>
      <c r="AH102" s="215">
        <v>7257</v>
      </c>
      <c r="AI102" s="215">
        <v>52866.33203125</v>
      </c>
      <c r="AJ102" s="215">
        <v>3552</v>
      </c>
      <c r="AK102" s="215">
        <v>39213</v>
      </c>
      <c r="AL102" s="215">
        <v>2711.666748046875</v>
      </c>
      <c r="AM102" s="215">
        <v>32351.666015625</v>
      </c>
      <c r="AN102" s="215">
        <v>8597.3330078125</v>
      </c>
      <c r="AO102" s="215">
        <v>77997.3359375</v>
      </c>
      <c r="AP102" s="215">
        <v>7935.33349609375</v>
      </c>
      <c r="AQ102" s="215">
        <v>58535</v>
      </c>
      <c r="AR102" s="215">
        <v>802.33331298828125</v>
      </c>
      <c r="AS102" s="215">
        <v>2440.333251953125</v>
      </c>
      <c r="AT102" s="215">
        <v>2888.333251953125</v>
      </c>
      <c r="AU102" s="215">
        <v>17861.333984375</v>
      </c>
      <c r="AV102" s="215">
        <v>2021</v>
      </c>
      <c r="AW102" s="215">
        <v>5086</v>
      </c>
      <c r="AX102" s="215">
        <v>2329.666748046875</v>
      </c>
      <c r="AY102" s="215">
        <v>6400.66650390625</v>
      </c>
      <c r="AZ102" s="215">
        <v>7448.66650390625</v>
      </c>
      <c r="BA102" s="215">
        <v>59157.33203125</v>
      </c>
      <c r="BB102" s="215">
        <v>909.66668701171875</v>
      </c>
      <c r="BC102" s="215">
        <v>8311</v>
      </c>
      <c r="BD102" s="215">
        <v>5837.33349609375</v>
      </c>
      <c r="BE102" s="215">
        <v>28195</v>
      </c>
      <c r="BF102" s="215">
        <v>270.33334350585938</v>
      </c>
      <c r="BG102" s="215">
        <v>2994.333251953125</v>
      </c>
      <c r="BH102" s="215">
        <v>9710.6669921875</v>
      </c>
      <c r="BI102" s="215">
        <v>47160.66796875</v>
      </c>
      <c r="BJ102" s="215">
        <v>3646.666748046875</v>
      </c>
      <c r="BK102" s="215">
        <v>14071.6669921875</v>
      </c>
      <c r="BL102" s="215">
        <v>25800.333984375</v>
      </c>
      <c r="BM102" s="215">
        <v>392149.65625</v>
      </c>
      <c r="BN102" s="215">
        <v>38266</v>
      </c>
      <c r="BO102" s="215">
        <v>136024</v>
      </c>
      <c r="BP102" s="215">
        <v>90979.6640625</v>
      </c>
      <c r="BQ102" s="215">
        <v>274436</v>
      </c>
      <c r="BR102" s="215">
        <v>270591.34375</v>
      </c>
      <c r="BS102" s="215">
        <v>328403</v>
      </c>
      <c r="BT102" s="215">
        <v>123175.6640625</v>
      </c>
      <c r="BU102" s="215">
        <v>147443</v>
      </c>
      <c r="BV102" s="215">
        <v>20658.333984375</v>
      </c>
      <c r="BW102" s="215">
        <v>305165</v>
      </c>
      <c r="BX102" s="215">
        <v>1205.3333740234375</v>
      </c>
      <c r="BY102" s="215">
        <v>5578.33349609375</v>
      </c>
      <c r="BZ102" s="215">
        <v>6010</v>
      </c>
      <c r="CA102" s="215">
        <v>12393.3330078125</v>
      </c>
      <c r="CB102" s="215">
        <v>25850.666015625</v>
      </c>
      <c r="CC102" s="215">
        <v>83974</v>
      </c>
      <c r="CD102" s="215">
        <v>24842</v>
      </c>
      <c r="CE102" s="215">
        <v>70895</v>
      </c>
      <c r="CF102" s="215">
        <v>44308</v>
      </c>
      <c r="CG102" s="215">
        <v>46922.66796875</v>
      </c>
      <c r="CH102" s="215">
        <v>23028</v>
      </c>
      <c r="CI102" s="215">
        <v>24527</v>
      </c>
      <c r="CJ102" s="215">
        <v>10206.6669921875</v>
      </c>
      <c r="CK102" s="215">
        <v>9512</v>
      </c>
      <c r="CL102" s="215">
        <v>37004.66796875</v>
      </c>
      <c r="CM102" s="215">
        <v>74800.6640625</v>
      </c>
      <c r="CN102" s="215">
        <v>1967</v>
      </c>
      <c r="CO102" s="215">
        <v>8794.6669921875</v>
      </c>
      <c r="CP102" s="215">
        <v>36328</v>
      </c>
      <c r="CQ102" s="215">
        <v>78859.3359375</v>
      </c>
      <c r="CR102" s="215">
        <v>4497</v>
      </c>
      <c r="CS102" s="215">
        <v>4204.33349609375</v>
      </c>
      <c r="CT102" s="215">
        <v>237192</v>
      </c>
      <c r="CU102" s="215">
        <v>366096</v>
      </c>
      <c r="CV102" s="215">
        <v>10251.3330078125</v>
      </c>
      <c r="CW102" s="215">
        <v>26229.333984375</v>
      </c>
      <c r="CX102" s="215">
        <v>377495.65625</v>
      </c>
      <c r="CY102" s="215">
        <v>139451</v>
      </c>
      <c r="CZ102" s="215">
        <v>241364</v>
      </c>
      <c r="DA102" s="215">
        <v>98472</v>
      </c>
      <c r="DB102" s="215">
        <v>1840.3333740234375</v>
      </c>
      <c r="DC102" s="215">
        <v>29223.333984375</v>
      </c>
      <c r="DD102" s="215">
        <v>116662.3359375</v>
      </c>
      <c r="DE102" s="215">
        <v>90446.3359375</v>
      </c>
      <c r="DF102" s="215">
        <v>42885</v>
      </c>
      <c r="DG102" s="215">
        <v>68817</v>
      </c>
      <c r="DH102" s="215">
        <v>33864</v>
      </c>
      <c r="DI102" s="215">
        <v>32794.33203125</v>
      </c>
      <c r="DJ102" s="215">
        <v>94.666664123535156</v>
      </c>
      <c r="DK102" s="215">
        <v>193.66667175292969</v>
      </c>
    </row>
    <row r="103" spans="1:115" x14ac:dyDescent="0.25">
      <c r="A103" s="214" t="s">
        <v>500</v>
      </c>
      <c r="B103" s="215">
        <v>44295</v>
      </c>
      <c r="C103" s="215">
        <v>302720</v>
      </c>
      <c r="D103" s="215">
        <v>403</v>
      </c>
      <c r="E103" s="215">
        <v>7405.33349609375</v>
      </c>
      <c r="F103" s="215">
        <v>1158.3333740234375</v>
      </c>
      <c r="G103" s="215">
        <v>11419.6669921875</v>
      </c>
      <c r="H103" s="215">
        <v>8134.33349609375</v>
      </c>
      <c r="I103" s="215">
        <v>56880.33203125</v>
      </c>
      <c r="J103" s="215">
        <v>765</v>
      </c>
      <c r="K103" s="215">
        <v>8994.6669921875</v>
      </c>
      <c r="L103" s="215">
        <v>1329.6666259765625</v>
      </c>
      <c r="M103" s="215">
        <v>11969.3330078125</v>
      </c>
      <c r="N103" s="215">
        <v>73512.6640625</v>
      </c>
      <c r="O103" s="215">
        <v>307501.65625</v>
      </c>
      <c r="P103" s="215">
        <v>858.33331298828125</v>
      </c>
      <c r="Q103" s="215">
        <v>4266</v>
      </c>
      <c r="R103" s="215">
        <v>14141.6669921875</v>
      </c>
      <c r="S103" s="215">
        <v>40997</v>
      </c>
      <c r="T103" s="215">
        <v>19842.666015625</v>
      </c>
      <c r="U103" s="215">
        <v>15369</v>
      </c>
      <c r="V103" s="215">
        <v>5888.33349609375</v>
      </c>
      <c r="W103" s="215">
        <v>20037</v>
      </c>
      <c r="X103" s="215">
        <v>2199.666748046875</v>
      </c>
      <c r="Y103" s="215">
        <v>23030</v>
      </c>
      <c r="Z103" s="215">
        <v>4202.66650390625</v>
      </c>
      <c r="AA103" s="215">
        <v>27650.333984375</v>
      </c>
      <c r="AB103" s="215">
        <v>9919.3330078125</v>
      </c>
      <c r="AC103" s="215">
        <v>23124.333984375</v>
      </c>
      <c r="AD103" s="215">
        <v>695.66668701171875</v>
      </c>
      <c r="AE103" s="215">
        <v>3614.333251953125</v>
      </c>
      <c r="AF103" s="215">
        <v>27243.333984375</v>
      </c>
      <c r="AG103" s="215">
        <v>71882</v>
      </c>
      <c r="AH103" s="215">
        <v>7297</v>
      </c>
      <c r="AI103" s="215">
        <v>53031.33203125</v>
      </c>
      <c r="AJ103" s="215">
        <v>3545</v>
      </c>
      <c r="AK103" s="215">
        <v>38728</v>
      </c>
      <c r="AL103" s="215">
        <v>2805</v>
      </c>
      <c r="AM103" s="215">
        <v>32369.333984375</v>
      </c>
      <c r="AN103" s="215">
        <v>8530.3330078125</v>
      </c>
      <c r="AO103" s="215">
        <v>77485.3359375</v>
      </c>
      <c r="AP103" s="215">
        <v>7295.66650390625</v>
      </c>
      <c r="AQ103" s="215">
        <v>57782.66796875</v>
      </c>
      <c r="AR103" s="215">
        <v>616.66668701171875</v>
      </c>
      <c r="AS103" s="215">
        <v>1929.3333740234375</v>
      </c>
      <c r="AT103" s="215">
        <v>2922.333251953125</v>
      </c>
      <c r="AU103" s="215">
        <v>18076</v>
      </c>
      <c r="AV103" s="215">
        <v>2641.333251953125</v>
      </c>
      <c r="AW103" s="215">
        <v>5613.66650390625</v>
      </c>
      <c r="AX103" s="215">
        <v>2354</v>
      </c>
      <c r="AY103" s="215">
        <v>6526.33349609375</v>
      </c>
      <c r="AZ103" s="215">
        <v>7431</v>
      </c>
      <c r="BA103" s="215">
        <v>58844.33203125</v>
      </c>
      <c r="BB103" s="215">
        <v>902.66668701171875</v>
      </c>
      <c r="BC103" s="215">
        <v>8126.66650390625</v>
      </c>
      <c r="BD103" s="215">
        <v>5948.66650390625</v>
      </c>
      <c r="BE103" s="215">
        <v>28264.333984375</v>
      </c>
      <c r="BF103" s="215">
        <v>247.66667175292969</v>
      </c>
      <c r="BG103" s="215">
        <v>2885.333251953125</v>
      </c>
      <c r="BH103" s="215">
        <v>9648.3330078125</v>
      </c>
      <c r="BI103" s="215">
        <v>46637.66796875</v>
      </c>
      <c r="BJ103" s="215">
        <v>3670</v>
      </c>
      <c r="BK103" s="215">
        <v>14185</v>
      </c>
      <c r="BL103" s="215">
        <v>25249.333984375</v>
      </c>
      <c r="BM103" s="215">
        <v>360522.65625</v>
      </c>
      <c r="BN103" s="215">
        <v>38992</v>
      </c>
      <c r="BO103" s="215">
        <v>137367.328125</v>
      </c>
      <c r="BP103" s="215">
        <v>93843</v>
      </c>
      <c r="BQ103" s="215">
        <v>276083.65625</v>
      </c>
      <c r="BR103" s="215">
        <v>268744.65625</v>
      </c>
      <c r="BS103" s="215">
        <v>325681.65625</v>
      </c>
      <c r="BT103" s="215">
        <v>136303.328125</v>
      </c>
      <c r="BU103" s="215">
        <v>159284.671875</v>
      </c>
      <c r="BV103" s="215">
        <v>20399.666015625</v>
      </c>
      <c r="BW103" s="215">
        <v>303679</v>
      </c>
      <c r="BX103" s="215">
        <v>1212</v>
      </c>
      <c r="BY103" s="215">
        <v>5554.33349609375</v>
      </c>
      <c r="BZ103" s="215">
        <v>5945</v>
      </c>
      <c r="CA103" s="215">
        <v>12176.3330078125</v>
      </c>
      <c r="CB103" s="215">
        <v>27304.666015625</v>
      </c>
      <c r="CC103" s="215">
        <v>86558.3359375</v>
      </c>
      <c r="CD103" s="215">
        <v>24110.333984375</v>
      </c>
      <c r="CE103" s="215">
        <v>69963.3359375</v>
      </c>
      <c r="CF103" s="215">
        <v>43546.66796875</v>
      </c>
      <c r="CG103" s="215">
        <v>45888.66796875</v>
      </c>
      <c r="CH103" s="215">
        <v>23207.666015625</v>
      </c>
      <c r="CI103" s="215">
        <v>24492.666015625</v>
      </c>
      <c r="CJ103" s="215">
        <v>10079.6669921875</v>
      </c>
      <c r="CK103" s="215">
        <v>9444.6669921875</v>
      </c>
      <c r="CL103" s="215">
        <v>39493.33203125</v>
      </c>
      <c r="CM103" s="215">
        <v>79181.6640625</v>
      </c>
      <c r="CN103" s="215">
        <v>1901.3333740234375</v>
      </c>
      <c r="CO103" s="215">
        <v>8620.6669921875</v>
      </c>
      <c r="CP103" s="215">
        <v>35599.66796875</v>
      </c>
      <c r="CQ103" s="215">
        <v>79722.3359375</v>
      </c>
      <c r="CR103" s="215">
        <v>4272</v>
      </c>
      <c r="CS103" s="215">
        <v>3808</v>
      </c>
      <c r="CT103" s="215">
        <v>233883</v>
      </c>
      <c r="CU103" s="215">
        <v>363638</v>
      </c>
      <c r="CV103" s="215">
        <v>10223.3330078125</v>
      </c>
      <c r="CW103" s="215">
        <v>28038.666015625</v>
      </c>
      <c r="CX103" s="215">
        <v>362166</v>
      </c>
      <c r="CY103" s="215">
        <v>134575</v>
      </c>
      <c r="CZ103" s="215">
        <v>246648.671875</v>
      </c>
      <c r="DA103" s="215">
        <v>100545.6640625</v>
      </c>
      <c r="DB103" s="215">
        <v>1831</v>
      </c>
      <c r="DC103" s="215">
        <v>29510.666015625</v>
      </c>
      <c r="DD103" s="215">
        <v>114179.6640625</v>
      </c>
      <c r="DE103" s="215">
        <v>89634.3359375</v>
      </c>
      <c r="DF103" s="215">
        <v>42094.66796875</v>
      </c>
      <c r="DG103" s="215">
        <v>68453.3359375</v>
      </c>
      <c r="DH103" s="215">
        <v>25896.666015625</v>
      </c>
      <c r="DI103" s="215">
        <v>26424.666015625</v>
      </c>
      <c r="DJ103" s="215">
        <v>151.33332824707031</v>
      </c>
      <c r="DK103" s="215">
        <v>225.66667175292969</v>
      </c>
    </row>
    <row r="104" spans="1:115" x14ac:dyDescent="0.25">
      <c r="A104" s="214" t="s">
        <v>501</v>
      </c>
      <c r="B104" s="215">
        <v>37764.33203125</v>
      </c>
      <c r="C104" s="215">
        <v>295743.34375</v>
      </c>
      <c r="D104" s="215">
        <v>404</v>
      </c>
      <c r="E104" s="215">
        <v>7127</v>
      </c>
      <c r="F104" s="215">
        <v>963.33331298828125</v>
      </c>
      <c r="G104" s="215">
        <v>11042.6669921875</v>
      </c>
      <c r="H104" s="215">
        <v>7952.33349609375</v>
      </c>
      <c r="I104" s="215">
        <v>55282.66796875</v>
      </c>
      <c r="J104" s="215">
        <v>729.33331298828125</v>
      </c>
      <c r="K104" s="215">
        <v>8768.3330078125</v>
      </c>
      <c r="L104" s="215">
        <v>1308.6666259765625</v>
      </c>
      <c r="M104" s="215">
        <v>11755.6669921875</v>
      </c>
      <c r="N104" s="215">
        <v>70161</v>
      </c>
      <c r="O104" s="215">
        <v>306315.65625</v>
      </c>
      <c r="P104" s="215">
        <v>1022</v>
      </c>
      <c r="Q104" s="215">
        <v>4635</v>
      </c>
      <c r="R104" s="215">
        <v>13812.3330078125</v>
      </c>
      <c r="S104" s="215">
        <v>40975</v>
      </c>
      <c r="T104" s="215">
        <v>18855</v>
      </c>
      <c r="U104" s="215">
        <v>15061.6669921875</v>
      </c>
      <c r="V104" s="215">
        <v>5629</v>
      </c>
      <c r="W104" s="215">
        <v>19545.666015625</v>
      </c>
      <c r="X104" s="215">
        <v>2107.666748046875</v>
      </c>
      <c r="Y104" s="215">
        <v>22913.333984375</v>
      </c>
      <c r="Z104" s="215">
        <v>4196.33349609375</v>
      </c>
      <c r="AA104" s="215">
        <v>27547.333984375</v>
      </c>
      <c r="AB104" s="215">
        <v>9622.6669921875</v>
      </c>
      <c r="AC104" s="215">
        <v>22666.666015625</v>
      </c>
      <c r="AD104" s="215">
        <v>683</v>
      </c>
      <c r="AE104" s="215">
        <v>3612.333251953125</v>
      </c>
      <c r="AF104" s="215">
        <v>27141.666015625</v>
      </c>
      <c r="AG104" s="215">
        <v>72105.3359375</v>
      </c>
      <c r="AH104" s="215">
        <v>7298.66650390625</v>
      </c>
      <c r="AI104" s="215">
        <v>53055.66796875</v>
      </c>
      <c r="AJ104" s="215">
        <v>3449</v>
      </c>
      <c r="AK104" s="215">
        <v>37387.33203125</v>
      </c>
      <c r="AL104" s="215">
        <v>2694.666748046875</v>
      </c>
      <c r="AM104" s="215">
        <v>31708.666015625</v>
      </c>
      <c r="AN104" s="215">
        <v>8441</v>
      </c>
      <c r="AO104" s="215">
        <v>74306.3359375</v>
      </c>
      <c r="AP104" s="215">
        <v>7310.33349609375</v>
      </c>
      <c r="AQ104" s="215">
        <v>57280.33203125</v>
      </c>
      <c r="AR104" s="215">
        <v>610</v>
      </c>
      <c r="AS104" s="215">
        <v>1928.6666259765625</v>
      </c>
      <c r="AT104" s="215">
        <v>2900.333251953125</v>
      </c>
      <c r="AU104" s="215">
        <v>17839</v>
      </c>
      <c r="AV104" s="215">
        <v>2809</v>
      </c>
      <c r="AW104" s="215">
        <v>5806.33349609375</v>
      </c>
      <c r="AX104" s="215">
        <v>2341.666748046875</v>
      </c>
      <c r="AY104" s="215">
        <v>6427.66650390625</v>
      </c>
      <c r="AZ104" s="215">
        <v>7328</v>
      </c>
      <c r="BA104" s="215">
        <v>58258.33203125</v>
      </c>
      <c r="BB104" s="215">
        <v>880</v>
      </c>
      <c r="BC104" s="215">
        <v>7759.33349609375</v>
      </c>
      <c r="BD104" s="215">
        <v>5813.66650390625</v>
      </c>
      <c r="BE104" s="215">
        <v>27855</v>
      </c>
      <c r="BF104" s="215">
        <v>250.33332824707031</v>
      </c>
      <c r="BG104" s="215">
        <v>2919</v>
      </c>
      <c r="BH104" s="215">
        <v>9599.6669921875</v>
      </c>
      <c r="BI104" s="215">
        <v>46466</v>
      </c>
      <c r="BJ104" s="215">
        <v>3658</v>
      </c>
      <c r="BK104" s="215">
        <v>14149</v>
      </c>
      <c r="BL104" s="215">
        <v>23775.333984375</v>
      </c>
      <c r="BM104" s="215">
        <v>305440</v>
      </c>
      <c r="BN104" s="215">
        <v>37329.33203125</v>
      </c>
      <c r="BO104" s="215">
        <v>133000</v>
      </c>
      <c r="BP104" s="215">
        <v>92341</v>
      </c>
      <c r="BQ104" s="215">
        <v>275378.34375</v>
      </c>
      <c r="BR104" s="215">
        <v>255376.671875</v>
      </c>
      <c r="BS104" s="215">
        <v>318064.65625</v>
      </c>
      <c r="BT104" s="215">
        <v>113280.6640625</v>
      </c>
      <c r="BU104" s="215">
        <v>137530.671875</v>
      </c>
      <c r="BV104" s="215">
        <v>19810</v>
      </c>
      <c r="BW104" s="215">
        <v>295557</v>
      </c>
      <c r="BX104" s="215">
        <v>1166.6666259765625</v>
      </c>
      <c r="BY104" s="215">
        <v>5382</v>
      </c>
      <c r="BZ104" s="215">
        <v>5873</v>
      </c>
      <c r="CA104" s="215">
        <v>12060.6669921875</v>
      </c>
      <c r="CB104" s="215">
        <v>25864.666015625</v>
      </c>
      <c r="CC104" s="215">
        <v>84221.6640625</v>
      </c>
      <c r="CD104" s="215">
        <v>23780.333984375</v>
      </c>
      <c r="CE104" s="215">
        <v>69269.3359375</v>
      </c>
      <c r="CF104" s="215">
        <v>42932</v>
      </c>
      <c r="CG104" s="215">
        <v>45481.66796875</v>
      </c>
      <c r="CH104" s="215">
        <v>22892.333984375</v>
      </c>
      <c r="CI104" s="215">
        <v>24110.666015625</v>
      </c>
      <c r="CJ104" s="215">
        <v>9965</v>
      </c>
      <c r="CK104" s="215">
        <v>9401.3330078125</v>
      </c>
      <c r="CL104" s="215">
        <v>35949.33203125</v>
      </c>
      <c r="CM104" s="215">
        <v>73474.3359375</v>
      </c>
      <c r="CN104" s="215">
        <v>1820.3333740234375</v>
      </c>
      <c r="CO104" s="215">
        <v>8131.66650390625</v>
      </c>
      <c r="CP104" s="215">
        <v>35469.33203125</v>
      </c>
      <c r="CQ104" s="215">
        <v>79492.6640625</v>
      </c>
      <c r="CR104" s="215">
        <v>4246</v>
      </c>
      <c r="CS104" s="215">
        <v>3734</v>
      </c>
      <c r="CT104" s="215">
        <v>220739</v>
      </c>
      <c r="CU104" s="215">
        <v>345824.34375</v>
      </c>
      <c r="CV104" s="215">
        <v>7739.66650390625</v>
      </c>
      <c r="CW104" s="215">
        <v>27056</v>
      </c>
      <c r="CX104" s="215">
        <v>363929</v>
      </c>
      <c r="CY104" s="215">
        <v>136353</v>
      </c>
      <c r="CZ104" s="215">
        <v>244812</v>
      </c>
      <c r="DA104" s="215">
        <v>99947.6640625</v>
      </c>
      <c r="DB104" s="215">
        <v>1815</v>
      </c>
      <c r="DC104" s="215">
        <v>29181</v>
      </c>
      <c r="DD104" s="215">
        <v>111988.6640625</v>
      </c>
      <c r="DE104" s="215">
        <v>87989</v>
      </c>
      <c r="DF104" s="215">
        <v>36717.33203125</v>
      </c>
      <c r="DG104" s="215">
        <v>60530</v>
      </c>
      <c r="DH104" s="215">
        <v>24266</v>
      </c>
      <c r="DI104" s="215">
        <v>25125</v>
      </c>
      <c r="DJ104" s="215">
        <v>130.66667175292969</v>
      </c>
      <c r="DK104" s="215">
        <v>203</v>
      </c>
    </row>
    <row r="105" spans="1:115" x14ac:dyDescent="0.25">
      <c r="A105" s="214" t="s">
        <v>502</v>
      </c>
      <c r="B105" s="215">
        <v>36759.33203125</v>
      </c>
      <c r="C105" s="215">
        <v>286835.34375</v>
      </c>
      <c r="D105" s="215">
        <v>403</v>
      </c>
      <c r="E105" s="215">
        <v>6998</v>
      </c>
      <c r="F105" s="215">
        <v>1203.6666259765625</v>
      </c>
      <c r="G105" s="215">
        <v>11251.3330078125</v>
      </c>
      <c r="H105" s="215">
        <v>7615</v>
      </c>
      <c r="I105" s="215">
        <v>52977.33203125</v>
      </c>
      <c r="J105" s="215">
        <v>730.66668701171875</v>
      </c>
      <c r="K105" s="215">
        <v>8821</v>
      </c>
      <c r="L105" s="215">
        <v>1292</v>
      </c>
      <c r="M105" s="215">
        <v>11788</v>
      </c>
      <c r="N105" s="215">
        <v>69810.6640625</v>
      </c>
      <c r="O105" s="215">
        <v>306314.65625</v>
      </c>
      <c r="P105" s="215">
        <v>1079.3333740234375</v>
      </c>
      <c r="Q105" s="215">
        <v>4689.33349609375</v>
      </c>
      <c r="R105" s="215">
        <v>13830.3330078125</v>
      </c>
      <c r="S105" s="215">
        <v>41410.66796875</v>
      </c>
      <c r="T105" s="215">
        <v>18459.666015625</v>
      </c>
      <c r="U105" s="215">
        <v>14987.3330078125</v>
      </c>
      <c r="V105" s="215">
        <v>5569.66650390625</v>
      </c>
      <c r="W105" s="215">
        <v>19355</v>
      </c>
      <c r="X105" s="215">
        <v>2133</v>
      </c>
      <c r="Y105" s="215">
        <v>23196.666015625</v>
      </c>
      <c r="Z105" s="215">
        <v>4259.33349609375</v>
      </c>
      <c r="AA105" s="215">
        <v>27778</v>
      </c>
      <c r="AB105" s="215">
        <v>9425</v>
      </c>
      <c r="AC105" s="215">
        <v>22410.333984375</v>
      </c>
      <c r="AD105" s="215">
        <v>696</v>
      </c>
      <c r="AE105" s="215">
        <v>3649.666748046875</v>
      </c>
      <c r="AF105" s="215">
        <v>27364</v>
      </c>
      <c r="AG105" s="215">
        <v>72990.6640625</v>
      </c>
      <c r="AH105" s="215">
        <v>7378</v>
      </c>
      <c r="AI105" s="215">
        <v>54093.66796875</v>
      </c>
      <c r="AJ105" s="215">
        <v>3434.333251953125</v>
      </c>
      <c r="AK105" s="215">
        <v>37358.33203125</v>
      </c>
      <c r="AL105" s="215">
        <v>2666.666748046875</v>
      </c>
      <c r="AM105" s="215">
        <v>31706.333984375</v>
      </c>
      <c r="AN105" s="215">
        <v>8506</v>
      </c>
      <c r="AO105" s="215">
        <v>74652.6640625</v>
      </c>
      <c r="AP105" s="215">
        <v>7435.33349609375</v>
      </c>
      <c r="AQ105" s="215">
        <v>58137.33203125</v>
      </c>
      <c r="AR105" s="215">
        <v>641.33331298828125</v>
      </c>
      <c r="AS105" s="215">
        <v>1991.6666259765625</v>
      </c>
      <c r="AT105" s="215">
        <v>2912</v>
      </c>
      <c r="AU105" s="215">
        <v>18026</v>
      </c>
      <c r="AV105" s="215">
        <v>3444.333251953125</v>
      </c>
      <c r="AW105" s="215">
        <v>6576.33349609375</v>
      </c>
      <c r="AX105" s="215">
        <v>2339</v>
      </c>
      <c r="AY105" s="215">
        <v>6421.66650390625</v>
      </c>
      <c r="AZ105" s="215">
        <v>7342.66650390625</v>
      </c>
      <c r="BA105" s="215">
        <v>58397</v>
      </c>
      <c r="BB105" s="215">
        <v>881.66668701171875</v>
      </c>
      <c r="BC105" s="215">
        <v>7927.66650390625</v>
      </c>
      <c r="BD105" s="215">
        <v>5863.33349609375</v>
      </c>
      <c r="BE105" s="215">
        <v>28276.333984375</v>
      </c>
      <c r="BF105" s="215">
        <v>241.33332824707031</v>
      </c>
      <c r="BG105" s="215">
        <v>2826.333251953125</v>
      </c>
      <c r="BH105" s="215">
        <v>9633.6669921875</v>
      </c>
      <c r="BI105" s="215">
        <v>46489.33203125</v>
      </c>
      <c r="BJ105" s="215">
        <v>3675</v>
      </c>
      <c r="BK105" s="215">
        <v>14165.6669921875</v>
      </c>
      <c r="BL105" s="215">
        <v>23708.333984375</v>
      </c>
      <c r="BM105" s="215">
        <v>303188.65625</v>
      </c>
      <c r="BN105" s="215">
        <v>36998.66796875</v>
      </c>
      <c r="BO105" s="215">
        <v>131839.671875</v>
      </c>
      <c r="BP105" s="215">
        <v>92151.3359375</v>
      </c>
      <c r="BQ105" s="215">
        <v>275812.65625</v>
      </c>
      <c r="BR105" s="215">
        <v>251531.671875</v>
      </c>
      <c r="BS105" s="215">
        <v>318501.65625</v>
      </c>
      <c r="BT105" s="215">
        <v>107187.6640625</v>
      </c>
      <c r="BU105" s="215">
        <v>131170</v>
      </c>
      <c r="BV105" s="215">
        <v>19624.666015625</v>
      </c>
      <c r="BW105" s="215">
        <v>292951.65625</v>
      </c>
      <c r="BX105" s="215">
        <v>1170.3333740234375</v>
      </c>
      <c r="BY105" s="215">
        <v>5469.33349609375</v>
      </c>
      <c r="BZ105" s="215">
        <v>5559</v>
      </c>
      <c r="CA105" s="215">
        <v>11565.3330078125</v>
      </c>
      <c r="CB105" s="215">
        <v>25429.333984375</v>
      </c>
      <c r="CC105" s="215">
        <v>84386.3359375</v>
      </c>
      <c r="CD105" s="215">
        <v>23767.333984375</v>
      </c>
      <c r="CE105" s="215">
        <v>69324.6640625</v>
      </c>
      <c r="CF105" s="215">
        <v>42607.33203125</v>
      </c>
      <c r="CG105" s="215">
        <v>45257.66796875</v>
      </c>
      <c r="CH105" s="215">
        <v>23090</v>
      </c>
      <c r="CI105" s="215">
        <v>24268</v>
      </c>
      <c r="CJ105" s="215">
        <v>9930</v>
      </c>
      <c r="CK105" s="215">
        <v>9380.3330078125</v>
      </c>
      <c r="CL105" s="215">
        <v>35751.66796875</v>
      </c>
      <c r="CM105" s="215">
        <v>73472</v>
      </c>
      <c r="CN105" s="215">
        <v>1762.6666259765625</v>
      </c>
      <c r="CO105" s="215">
        <v>7888.33349609375</v>
      </c>
      <c r="CP105" s="215">
        <v>35432.66796875</v>
      </c>
      <c r="CQ105" s="215">
        <v>79860.3359375</v>
      </c>
      <c r="CR105" s="215">
        <v>4302.66650390625</v>
      </c>
      <c r="CS105" s="215">
        <v>3762.333251953125</v>
      </c>
      <c r="CT105" s="215">
        <v>221935.328125</v>
      </c>
      <c r="CU105" s="215">
        <v>348974.65625</v>
      </c>
      <c r="CV105" s="215">
        <v>7722.33349609375</v>
      </c>
      <c r="CW105" s="215">
        <v>33116.33203125</v>
      </c>
      <c r="CX105" s="215">
        <v>359465.65625</v>
      </c>
      <c r="CY105" s="215">
        <v>135510.671875</v>
      </c>
      <c r="CZ105" s="215">
        <v>246653</v>
      </c>
      <c r="DA105" s="215">
        <v>100950.3359375</v>
      </c>
      <c r="DB105" s="215">
        <v>1837.3333740234375</v>
      </c>
      <c r="DC105" s="215">
        <v>29159</v>
      </c>
      <c r="DD105" s="215">
        <v>111577</v>
      </c>
      <c r="DE105" s="215">
        <v>87270</v>
      </c>
      <c r="DF105" s="215">
        <v>36021</v>
      </c>
      <c r="DG105" s="215">
        <v>59276.66796875</v>
      </c>
      <c r="DH105" s="215">
        <v>23465.333984375</v>
      </c>
      <c r="DI105" s="215">
        <v>24783.666015625</v>
      </c>
      <c r="DJ105" s="215">
        <v>114</v>
      </c>
      <c r="DK105" s="215">
        <v>160.33332824707031</v>
      </c>
    </row>
    <row r="106" spans="1:115" x14ac:dyDescent="0.25">
      <c r="A106" s="214" t="s">
        <v>503</v>
      </c>
      <c r="B106" s="215">
        <v>40670.66796875</v>
      </c>
      <c r="C106" s="215">
        <v>285197.65625</v>
      </c>
      <c r="D106" s="215">
        <v>415.33334350585938</v>
      </c>
      <c r="E106" s="215">
        <v>7067.66650390625</v>
      </c>
      <c r="F106" s="215">
        <v>1202.3333740234375</v>
      </c>
      <c r="G106" s="215">
        <v>10994.6669921875</v>
      </c>
      <c r="H106" s="215">
        <v>7275</v>
      </c>
      <c r="I106" s="215">
        <v>51413.33203125</v>
      </c>
      <c r="J106" s="215">
        <v>770.33331298828125</v>
      </c>
      <c r="K106" s="215">
        <v>8960.6669921875</v>
      </c>
      <c r="L106" s="215">
        <v>1307.3333740234375</v>
      </c>
      <c r="M106" s="215">
        <v>12061.3330078125</v>
      </c>
      <c r="N106" s="215">
        <v>70776.3359375</v>
      </c>
      <c r="O106" s="215">
        <v>307301.34375</v>
      </c>
      <c r="P106" s="215">
        <v>906.33331298828125</v>
      </c>
      <c r="Q106" s="215">
        <v>4418.66650390625</v>
      </c>
      <c r="R106" s="215">
        <v>13820.3330078125</v>
      </c>
      <c r="S106" s="215">
        <v>41911.66796875</v>
      </c>
      <c r="T106" s="215">
        <v>18035.333984375</v>
      </c>
      <c r="U106" s="215">
        <v>14667.6669921875</v>
      </c>
      <c r="V106" s="215">
        <v>5431</v>
      </c>
      <c r="W106" s="215">
        <v>19125.333984375</v>
      </c>
      <c r="X106" s="215">
        <v>2194.666748046875</v>
      </c>
      <c r="Y106" s="215">
        <v>23534</v>
      </c>
      <c r="Z106" s="215">
        <v>4302</v>
      </c>
      <c r="AA106" s="215">
        <v>28160</v>
      </c>
      <c r="AB106" s="215">
        <v>9365</v>
      </c>
      <c r="AC106" s="215">
        <v>22188.666015625</v>
      </c>
      <c r="AD106" s="215">
        <v>699.66668701171875</v>
      </c>
      <c r="AE106" s="215">
        <v>3663.333251953125</v>
      </c>
      <c r="AF106" s="215">
        <v>27641</v>
      </c>
      <c r="AG106" s="215">
        <v>73459.3359375</v>
      </c>
      <c r="AH106" s="215">
        <v>7476</v>
      </c>
      <c r="AI106" s="215">
        <v>55195.33203125</v>
      </c>
      <c r="AJ106" s="215">
        <v>3491.666748046875</v>
      </c>
      <c r="AK106" s="215">
        <v>38074.33203125</v>
      </c>
      <c r="AL106" s="215">
        <v>2690.666748046875</v>
      </c>
      <c r="AM106" s="215">
        <v>31998.333984375</v>
      </c>
      <c r="AN106" s="215">
        <v>8595.6669921875</v>
      </c>
      <c r="AO106" s="215">
        <v>75910.6640625</v>
      </c>
      <c r="AP106" s="215">
        <v>7595</v>
      </c>
      <c r="AQ106" s="215">
        <v>59909.66796875</v>
      </c>
      <c r="AR106" s="215">
        <v>666.33331298828125</v>
      </c>
      <c r="AS106" s="215">
        <v>2074.666748046875</v>
      </c>
      <c r="AT106" s="215">
        <v>2913.333251953125</v>
      </c>
      <c r="AU106" s="215">
        <v>18125</v>
      </c>
      <c r="AV106" s="215">
        <v>4150</v>
      </c>
      <c r="AW106" s="215">
        <v>7784.33349609375</v>
      </c>
      <c r="AX106" s="215">
        <v>2349.333251953125</v>
      </c>
      <c r="AY106" s="215">
        <v>6405.33349609375</v>
      </c>
      <c r="AZ106" s="215">
        <v>7394.66650390625</v>
      </c>
      <c r="BA106" s="215">
        <v>58521</v>
      </c>
      <c r="BB106" s="215">
        <v>890.33331298828125</v>
      </c>
      <c r="BC106" s="215">
        <v>8225</v>
      </c>
      <c r="BD106" s="215">
        <v>5914.66650390625</v>
      </c>
      <c r="BE106" s="215">
        <v>28580</v>
      </c>
      <c r="BF106" s="215">
        <v>240.33332824707031</v>
      </c>
      <c r="BG106" s="215">
        <v>2897.333251953125</v>
      </c>
      <c r="BH106" s="215">
        <v>9669.3330078125</v>
      </c>
      <c r="BI106" s="215">
        <v>46534.33203125</v>
      </c>
      <c r="BJ106" s="215">
        <v>3675.333251953125</v>
      </c>
      <c r="BK106" s="215">
        <v>14211</v>
      </c>
      <c r="BL106" s="215">
        <v>23930</v>
      </c>
      <c r="BM106" s="215">
        <v>319807.65625</v>
      </c>
      <c r="BN106" s="215">
        <v>37458</v>
      </c>
      <c r="BO106" s="215">
        <v>132228.671875</v>
      </c>
      <c r="BP106" s="215">
        <v>93055.3359375</v>
      </c>
      <c r="BQ106" s="215">
        <v>278756.34375</v>
      </c>
      <c r="BR106" s="215">
        <v>249876.328125</v>
      </c>
      <c r="BS106" s="215">
        <v>318983.65625</v>
      </c>
      <c r="BT106" s="215">
        <v>105052</v>
      </c>
      <c r="BU106" s="215">
        <v>128239.6640625</v>
      </c>
      <c r="BV106" s="215">
        <v>19631</v>
      </c>
      <c r="BW106" s="215">
        <v>291244.65625</v>
      </c>
      <c r="BX106" s="215">
        <v>1146.3333740234375</v>
      </c>
      <c r="BY106" s="215">
        <v>5197.33349609375</v>
      </c>
      <c r="BZ106" s="215">
        <v>5283.66650390625</v>
      </c>
      <c r="CA106" s="215">
        <v>11079</v>
      </c>
      <c r="CB106" s="215">
        <v>25051.333984375</v>
      </c>
      <c r="CC106" s="215">
        <v>84084.3359375</v>
      </c>
      <c r="CD106" s="215">
        <v>23904.666015625</v>
      </c>
      <c r="CE106" s="215">
        <v>69663.3359375</v>
      </c>
      <c r="CF106" s="215">
        <v>42214</v>
      </c>
      <c r="CG106" s="215">
        <v>44879.33203125</v>
      </c>
      <c r="CH106" s="215">
        <v>23110.666015625</v>
      </c>
      <c r="CI106" s="215">
        <v>24481</v>
      </c>
      <c r="CJ106" s="215">
        <v>9927.3330078125</v>
      </c>
      <c r="CK106" s="215">
        <v>9393.6669921875</v>
      </c>
      <c r="CL106" s="215">
        <v>35797.66796875</v>
      </c>
      <c r="CM106" s="215">
        <v>73756</v>
      </c>
      <c r="CN106" s="215">
        <v>1735.6666259765625</v>
      </c>
      <c r="CO106" s="215">
        <v>8019.33349609375</v>
      </c>
      <c r="CP106" s="215">
        <v>36441.33203125</v>
      </c>
      <c r="CQ106" s="215">
        <v>81108.6640625</v>
      </c>
      <c r="CR106" s="215">
        <v>4510</v>
      </c>
      <c r="CS106" s="215">
        <v>3869</v>
      </c>
      <c r="CT106" s="215">
        <v>224762.328125</v>
      </c>
      <c r="CU106" s="215">
        <v>357184.65625</v>
      </c>
      <c r="CV106" s="215">
        <v>9996.3330078125</v>
      </c>
      <c r="CW106" s="215">
        <v>39238.66796875</v>
      </c>
      <c r="CX106" s="215">
        <v>356072.34375</v>
      </c>
      <c r="CY106" s="215">
        <v>134537.328125</v>
      </c>
      <c r="CZ106" s="215">
        <v>247281.328125</v>
      </c>
      <c r="DA106" s="215">
        <v>101249.6640625</v>
      </c>
      <c r="DB106" s="215">
        <v>1846.6666259765625</v>
      </c>
      <c r="DC106" s="215">
        <v>29305</v>
      </c>
      <c r="DD106" s="215">
        <v>111779.3359375</v>
      </c>
      <c r="DE106" s="215">
        <v>87815</v>
      </c>
      <c r="DF106" s="215">
        <v>36781</v>
      </c>
      <c r="DG106" s="215">
        <v>61131</v>
      </c>
      <c r="DH106" s="215">
        <v>22994.666015625</v>
      </c>
      <c r="DI106" s="215">
        <v>24728</v>
      </c>
      <c r="DJ106" s="215">
        <v>99.666664123535156</v>
      </c>
      <c r="DK106" s="215">
        <v>130</v>
      </c>
    </row>
    <row r="107" spans="1:115" x14ac:dyDescent="0.25">
      <c r="A107" s="214" t="s">
        <v>504</v>
      </c>
      <c r="B107" s="215">
        <v>43641.33203125</v>
      </c>
      <c r="C107" s="215">
        <v>297873</v>
      </c>
      <c r="D107" s="215">
        <v>436.66665649414063</v>
      </c>
      <c r="E107" s="215">
        <v>7119</v>
      </c>
      <c r="F107" s="215">
        <v>1276.3333740234375</v>
      </c>
      <c r="G107" s="215">
        <v>12104.3330078125</v>
      </c>
      <c r="H107" s="215">
        <v>7340.33349609375</v>
      </c>
      <c r="I107" s="215">
        <v>52554</v>
      </c>
      <c r="J107" s="215">
        <v>799.66668701171875</v>
      </c>
      <c r="K107" s="215">
        <v>8946.3330078125</v>
      </c>
      <c r="L107" s="215">
        <v>1373</v>
      </c>
      <c r="M107" s="215">
        <v>12724</v>
      </c>
      <c r="N107" s="215">
        <v>73892.6640625</v>
      </c>
      <c r="O107" s="215">
        <v>315024.34375</v>
      </c>
      <c r="P107" s="215">
        <v>886.66668701171875</v>
      </c>
      <c r="Q107" s="215">
        <v>4491</v>
      </c>
      <c r="R107" s="215">
        <v>13918.3330078125</v>
      </c>
      <c r="S107" s="215">
        <v>42616</v>
      </c>
      <c r="T107" s="215">
        <v>17585</v>
      </c>
      <c r="U107" s="215">
        <v>14327.3330078125</v>
      </c>
      <c r="V107" s="215">
        <v>5313</v>
      </c>
      <c r="W107" s="215">
        <v>19152</v>
      </c>
      <c r="X107" s="215">
        <v>2208</v>
      </c>
      <c r="Y107" s="215">
        <v>23988.333984375</v>
      </c>
      <c r="Z107" s="215">
        <v>4332</v>
      </c>
      <c r="AA107" s="215">
        <v>28416</v>
      </c>
      <c r="AB107" s="215">
        <v>9241.3330078125</v>
      </c>
      <c r="AC107" s="215">
        <v>21842</v>
      </c>
      <c r="AD107" s="215">
        <v>719.33331298828125</v>
      </c>
      <c r="AE107" s="215">
        <v>3728</v>
      </c>
      <c r="AF107" s="215">
        <v>28016.666015625</v>
      </c>
      <c r="AG107" s="215">
        <v>74456.6640625</v>
      </c>
      <c r="AH107" s="215">
        <v>7553</v>
      </c>
      <c r="AI107" s="215">
        <v>56195</v>
      </c>
      <c r="AJ107" s="215">
        <v>3571.333251953125</v>
      </c>
      <c r="AK107" s="215">
        <v>39235</v>
      </c>
      <c r="AL107" s="215">
        <v>2776.333251953125</v>
      </c>
      <c r="AM107" s="215">
        <v>32541.333984375</v>
      </c>
      <c r="AN107" s="215">
        <v>8739.3330078125</v>
      </c>
      <c r="AO107" s="215">
        <v>78128.3359375</v>
      </c>
      <c r="AP107" s="215">
        <v>7624</v>
      </c>
      <c r="AQ107" s="215">
        <v>60019</v>
      </c>
      <c r="AR107" s="215">
        <v>660.33331298828125</v>
      </c>
      <c r="AS107" s="215">
        <v>2137.333251953125</v>
      </c>
      <c r="AT107" s="215">
        <v>3091.333251953125</v>
      </c>
      <c r="AU107" s="215">
        <v>18835.333984375</v>
      </c>
      <c r="AV107" s="215">
        <v>3797.666748046875</v>
      </c>
      <c r="AW107" s="215">
        <v>7058</v>
      </c>
      <c r="AX107" s="215">
        <v>2354</v>
      </c>
      <c r="AY107" s="215">
        <v>6449</v>
      </c>
      <c r="AZ107" s="215">
        <v>7483.33349609375</v>
      </c>
      <c r="BA107" s="215">
        <v>60221</v>
      </c>
      <c r="BB107" s="215">
        <v>912.66668701171875</v>
      </c>
      <c r="BC107" s="215">
        <v>8455.6669921875</v>
      </c>
      <c r="BD107" s="215">
        <v>5976</v>
      </c>
      <c r="BE107" s="215">
        <v>29017.666015625</v>
      </c>
      <c r="BF107" s="215">
        <v>249.33332824707031</v>
      </c>
      <c r="BG107" s="215">
        <v>3214.666748046875</v>
      </c>
      <c r="BH107" s="215">
        <v>9738.3330078125</v>
      </c>
      <c r="BI107" s="215">
        <v>46815.33203125</v>
      </c>
      <c r="BJ107" s="215">
        <v>3658.666748046875</v>
      </c>
      <c r="BK107" s="215">
        <v>14207.3330078125</v>
      </c>
      <c r="BL107" s="215">
        <v>23740.333984375</v>
      </c>
      <c r="BM107" s="215">
        <v>332580.34375</v>
      </c>
      <c r="BN107" s="215">
        <v>38125.33203125</v>
      </c>
      <c r="BO107" s="215">
        <v>132997.671875</v>
      </c>
      <c r="BP107" s="215">
        <v>93249</v>
      </c>
      <c r="BQ107" s="215">
        <v>278498.65625</v>
      </c>
      <c r="BR107" s="215">
        <v>252784.328125</v>
      </c>
      <c r="BS107" s="215">
        <v>325483</v>
      </c>
      <c r="BT107" s="215">
        <v>108297</v>
      </c>
      <c r="BU107" s="215">
        <v>128761.6640625</v>
      </c>
      <c r="BV107" s="215">
        <v>20065</v>
      </c>
      <c r="BW107" s="215">
        <v>291515.34375</v>
      </c>
      <c r="BX107" s="215">
        <v>1165.3333740234375</v>
      </c>
      <c r="BY107" s="215">
        <v>5225.33349609375</v>
      </c>
      <c r="BZ107" s="215">
        <v>5068.33349609375</v>
      </c>
      <c r="CA107" s="215">
        <v>10656.3330078125</v>
      </c>
      <c r="CB107" s="215">
        <v>24139.666015625</v>
      </c>
      <c r="CC107" s="215">
        <v>85191</v>
      </c>
      <c r="CD107" s="215">
        <v>24298.333984375</v>
      </c>
      <c r="CE107" s="215">
        <v>70242</v>
      </c>
      <c r="CF107" s="215">
        <v>41976</v>
      </c>
      <c r="CG107" s="215">
        <v>44506</v>
      </c>
      <c r="CH107" s="215">
        <v>23026.666015625</v>
      </c>
      <c r="CI107" s="215">
        <v>24174.333984375</v>
      </c>
      <c r="CJ107" s="215">
        <v>9732</v>
      </c>
      <c r="CK107" s="215">
        <v>9483</v>
      </c>
      <c r="CL107" s="215">
        <v>37571.66796875</v>
      </c>
      <c r="CM107" s="215">
        <v>76977</v>
      </c>
      <c r="CN107" s="215">
        <v>1820</v>
      </c>
      <c r="CO107" s="215">
        <v>8347.3330078125</v>
      </c>
      <c r="CP107" s="215">
        <v>37852</v>
      </c>
      <c r="CQ107" s="215">
        <v>82882.3359375</v>
      </c>
      <c r="CR107" s="215">
        <v>4647</v>
      </c>
      <c r="CS107" s="215">
        <v>3962.333251953125</v>
      </c>
      <c r="CT107" s="215">
        <v>229416</v>
      </c>
      <c r="CU107" s="215">
        <v>364485.65625</v>
      </c>
      <c r="CV107" s="215">
        <v>10895</v>
      </c>
      <c r="CW107" s="215">
        <v>42566</v>
      </c>
      <c r="CX107" s="215">
        <v>352401</v>
      </c>
      <c r="CY107" s="215">
        <v>132411</v>
      </c>
      <c r="CZ107" s="215">
        <v>245329.328125</v>
      </c>
      <c r="DA107" s="215">
        <v>100430.6640625</v>
      </c>
      <c r="DB107" s="215">
        <v>1892.3333740234375</v>
      </c>
      <c r="DC107" s="215">
        <v>29579.333984375</v>
      </c>
      <c r="DD107" s="215">
        <v>114905</v>
      </c>
      <c r="DE107" s="215">
        <v>89103.6640625</v>
      </c>
      <c r="DF107" s="215">
        <v>37245.66796875</v>
      </c>
      <c r="DG107" s="215">
        <v>61724.66796875</v>
      </c>
      <c r="DH107" s="215">
        <v>22728.333984375</v>
      </c>
      <c r="DI107" s="215">
        <v>24265.333984375</v>
      </c>
      <c r="DJ107" s="215">
        <v>62.666667938232422</v>
      </c>
      <c r="DK107" s="215">
        <v>113</v>
      </c>
    </row>
    <row r="108" spans="1:115" x14ac:dyDescent="0.25">
      <c r="A108" s="214" t="s">
        <v>505</v>
      </c>
      <c r="B108" s="215">
        <v>39947.33203125</v>
      </c>
      <c r="C108" s="215">
        <v>298235</v>
      </c>
      <c r="D108" s="215">
        <v>443</v>
      </c>
      <c r="E108" s="215">
        <v>7391</v>
      </c>
      <c r="F108" s="215">
        <v>1190</v>
      </c>
      <c r="G108" s="215">
        <v>11930.6669921875</v>
      </c>
      <c r="H108" s="215">
        <v>7458.33349609375</v>
      </c>
      <c r="I108" s="215">
        <v>53049.33203125</v>
      </c>
      <c r="J108" s="215">
        <v>824</v>
      </c>
      <c r="K108" s="215">
        <v>8951.6669921875</v>
      </c>
      <c r="L108" s="215">
        <v>1413</v>
      </c>
      <c r="M108" s="215">
        <v>12765</v>
      </c>
      <c r="N108" s="215">
        <v>72583.6640625</v>
      </c>
      <c r="O108" s="215">
        <v>314186.34375</v>
      </c>
      <c r="P108" s="215">
        <v>1023</v>
      </c>
      <c r="Q108" s="215">
        <v>4852.33349609375</v>
      </c>
      <c r="R108" s="215">
        <v>14098</v>
      </c>
      <c r="S108" s="215">
        <v>43736</v>
      </c>
      <c r="T108" s="215">
        <v>17297.333984375</v>
      </c>
      <c r="U108" s="215">
        <v>14342.6669921875</v>
      </c>
      <c r="V108" s="215">
        <v>5380.33349609375</v>
      </c>
      <c r="W108" s="215">
        <v>19401</v>
      </c>
      <c r="X108" s="215">
        <v>2258.666748046875</v>
      </c>
      <c r="Y108" s="215">
        <v>24469.333984375</v>
      </c>
      <c r="Z108" s="215">
        <v>4365</v>
      </c>
      <c r="AA108" s="215">
        <v>28328.333984375</v>
      </c>
      <c r="AB108" s="215">
        <v>9134</v>
      </c>
      <c r="AC108" s="215">
        <v>21596.333984375</v>
      </c>
      <c r="AD108" s="215">
        <v>710.33331298828125</v>
      </c>
      <c r="AE108" s="215">
        <v>3761.666748046875</v>
      </c>
      <c r="AF108" s="215">
        <v>28255.666015625</v>
      </c>
      <c r="AG108" s="215">
        <v>74781.3359375</v>
      </c>
      <c r="AH108" s="215">
        <v>7620.66650390625</v>
      </c>
      <c r="AI108" s="215">
        <v>56442.33203125</v>
      </c>
      <c r="AJ108" s="215">
        <v>3652.333251953125</v>
      </c>
      <c r="AK108" s="215">
        <v>39458</v>
      </c>
      <c r="AL108" s="215">
        <v>2775.666748046875</v>
      </c>
      <c r="AM108" s="215">
        <v>32778.66796875</v>
      </c>
      <c r="AN108" s="215">
        <v>8867</v>
      </c>
      <c r="AO108" s="215">
        <v>78835.6640625</v>
      </c>
      <c r="AP108" s="215">
        <v>7812.33349609375</v>
      </c>
      <c r="AQ108" s="215">
        <v>60629.66796875</v>
      </c>
      <c r="AR108" s="215">
        <v>681.66668701171875</v>
      </c>
      <c r="AS108" s="215">
        <v>2248.333251953125</v>
      </c>
      <c r="AT108" s="215">
        <v>3166</v>
      </c>
      <c r="AU108" s="215">
        <v>19074.333984375</v>
      </c>
      <c r="AV108" s="215">
        <v>3794.666748046875</v>
      </c>
      <c r="AW108" s="215">
        <v>6939.33349609375</v>
      </c>
      <c r="AX108" s="215">
        <v>2381.333251953125</v>
      </c>
      <c r="AY108" s="215">
        <v>6515.66650390625</v>
      </c>
      <c r="AZ108" s="215">
        <v>7750.66650390625</v>
      </c>
      <c r="BA108" s="215">
        <v>61217</v>
      </c>
      <c r="BB108" s="215">
        <v>933.66668701171875</v>
      </c>
      <c r="BC108" s="215">
        <v>8505.3330078125</v>
      </c>
      <c r="BD108" s="215">
        <v>5999.66650390625</v>
      </c>
      <c r="BE108" s="215">
        <v>29045.666015625</v>
      </c>
      <c r="BF108" s="215">
        <v>264.33334350585938</v>
      </c>
      <c r="BG108" s="215">
        <v>3313.666748046875</v>
      </c>
      <c r="BH108" s="215">
        <v>9805.6669921875</v>
      </c>
      <c r="BI108" s="215">
        <v>46920</v>
      </c>
      <c r="BJ108" s="215">
        <v>3646.333251953125</v>
      </c>
      <c r="BK108" s="215">
        <v>14138.6669921875</v>
      </c>
      <c r="BL108" s="215">
        <v>24260</v>
      </c>
      <c r="BM108" s="215">
        <v>346762.65625</v>
      </c>
      <c r="BN108" s="215">
        <v>38265</v>
      </c>
      <c r="BO108" s="215">
        <v>132945.328125</v>
      </c>
      <c r="BP108" s="215">
        <v>93944</v>
      </c>
      <c r="BQ108" s="215">
        <v>280573.65625</v>
      </c>
      <c r="BR108" s="215">
        <v>248660</v>
      </c>
      <c r="BS108" s="215">
        <v>323654</v>
      </c>
      <c r="BT108" s="215">
        <v>98790.3359375</v>
      </c>
      <c r="BU108" s="215">
        <v>119749.6640625</v>
      </c>
      <c r="BV108" s="215">
        <v>20370</v>
      </c>
      <c r="BW108" s="215">
        <v>290615.34375</v>
      </c>
      <c r="BX108" s="215">
        <v>1142.3333740234375</v>
      </c>
      <c r="BY108" s="215">
        <v>5167</v>
      </c>
      <c r="BZ108" s="215">
        <v>4881.33349609375</v>
      </c>
      <c r="CA108" s="215">
        <v>10486</v>
      </c>
      <c r="CB108" s="215">
        <v>23158.333984375</v>
      </c>
      <c r="CC108" s="215">
        <v>84712.3359375</v>
      </c>
      <c r="CD108" s="215">
        <v>24266</v>
      </c>
      <c r="CE108" s="215">
        <v>69948.6640625</v>
      </c>
      <c r="CF108" s="215">
        <v>41647.66796875</v>
      </c>
      <c r="CG108" s="215">
        <v>44009.66796875</v>
      </c>
      <c r="CH108" s="215">
        <v>23259.666015625</v>
      </c>
      <c r="CI108" s="215">
        <v>24957</v>
      </c>
      <c r="CJ108" s="215">
        <v>9861.3330078125</v>
      </c>
      <c r="CK108" s="215">
        <v>9650.3330078125</v>
      </c>
      <c r="CL108" s="215">
        <v>35310</v>
      </c>
      <c r="CM108" s="215">
        <v>73380.3359375</v>
      </c>
      <c r="CN108" s="215">
        <v>1787.6666259765625</v>
      </c>
      <c r="CO108" s="215">
        <v>8244</v>
      </c>
      <c r="CP108" s="215">
        <v>39621.33203125</v>
      </c>
      <c r="CQ108" s="215">
        <v>85666.6640625</v>
      </c>
      <c r="CR108" s="215">
        <v>5141.66650390625</v>
      </c>
      <c r="CS108" s="215">
        <v>4186.66650390625</v>
      </c>
      <c r="CT108" s="215">
        <v>228058</v>
      </c>
      <c r="CU108" s="215">
        <v>362711</v>
      </c>
      <c r="CV108" s="215">
        <v>10453</v>
      </c>
      <c r="CW108" s="215">
        <v>42229.66796875</v>
      </c>
      <c r="CX108" s="215">
        <v>365154.65625</v>
      </c>
      <c r="CY108" s="215">
        <v>136149</v>
      </c>
      <c r="CZ108" s="215">
        <v>246477</v>
      </c>
      <c r="DA108" s="215">
        <v>100945</v>
      </c>
      <c r="DB108" s="215">
        <v>1982</v>
      </c>
      <c r="DC108" s="215">
        <v>29598.666015625</v>
      </c>
      <c r="DD108" s="215">
        <v>115453</v>
      </c>
      <c r="DE108" s="215">
        <v>88889</v>
      </c>
      <c r="DF108" s="215">
        <v>36146.33203125</v>
      </c>
      <c r="DG108" s="215">
        <v>60485</v>
      </c>
      <c r="DH108" s="215">
        <v>22077.333984375</v>
      </c>
      <c r="DI108" s="215">
        <v>23830</v>
      </c>
      <c r="DJ108" s="215">
        <v>52.666667938232422</v>
      </c>
      <c r="DK108" s="215">
        <v>102</v>
      </c>
    </row>
    <row r="109" spans="1:115" x14ac:dyDescent="0.25">
      <c r="A109" s="214" t="s">
        <v>506</v>
      </c>
      <c r="B109" s="215">
        <v>39252</v>
      </c>
      <c r="C109" s="215">
        <v>291247.34375</v>
      </c>
      <c r="D109" s="215">
        <v>464.33334350585938</v>
      </c>
      <c r="E109" s="215">
        <v>7553.33349609375</v>
      </c>
      <c r="F109" s="215">
        <v>1442</v>
      </c>
      <c r="G109" s="215">
        <v>12213</v>
      </c>
      <c r="H109" s="215">
        <v>7519</v>
      </c>
      <c r="I109" s="215">
        <v>53440</v>
      </c>
      <c r="J109" s="215">
        <v>852.66668701171875</v>
      </c>
      <c r="K109" s="215">
        <v>9008.6669921875</v>
      </c>
      <c r="L109" s="215">
        <v>1445.3333740234375</v>
      </c>
      <c r="M109" s="215">
        <v>12977.3330078125</v>
      </c>
      <c r="N109" s="215">
        <v>72555.3359375</v>
      </c>
      <c r="O109" s="215">
        <v>310807</v>
      </c>
      <c r="P109" s="215">
        <v>964.66668701171875</v>
      </c>
      <c r="Q109" s="215">
        <v>4600.33349609375</v>
      </c>
      <c r="R109" s="215">
        <v>14224</v>
      </c>
      <c r="S109" s="215">
        <v>44128</v>
      </c>
      <c r="T109" s="215">
        <v>17426.333984375</v>
      </c>
      <c r="U109" s="215">
        <v>14433.3330078125</v>
      </c>
      <c r="V109" s="215">
        <v>5527</v>
      </c>
      <c r="W109" s="215">
        <v>18978.333984375</v>
      </c>
      <c r="X109" s="215">
        <v>2280.666748046875</v>
      </c>
      <c r="Y109" s="215">
        <v>24897.666015625</v>
      </c>
      <c r="Z109" s="215">
        <v>4387</v>
      </c>
      <c r="AA109" s="215">
        <v>28045.666015625</v>
      </c>
      <c r="AB109" s="215">
        <v>9146.3330078125</v>
      </c>
      <c r="AC109" s="215">
        <v>21470.333984375</v>
      </c>
      <c r="AD109" s="215">
        <v>704</v>
      </c>
      <c r="AE109" s="215">
        <v>3740</v>
      </c>
      <c r="AF109" s="215">
        <v>28464</v>
      </c>
      <c r="AG109" s="215">
        <v>74977.3359375</v>
      </c>
      <c r="AH109" s="215">
        <v>7706</v>
      </c>
      <c r="AI109" s="215">
        <v>56723.66796875</v>
      </c>
      <c r="AJ109" s="215">
        <v>3756.666748046875</v>
      </c>
      <c r="AK109" s="215">
        <v>39842.66796875</v>
      </c>
      <c r="AL109" s="215">
        <v>2823</v>
      </c>
      <c r="AM109" s="215">
        <v>32765.333984375</v>
      </c>
      <c r="AN109" s="215">
        <v>9012.6669921875</v>
      </c>
      <c r="AO109" s="215">
        <v>80066.3359375</v>
      </c>
      <c r="AP109" s="215">
        <v>7979.66650390625</v>
      </c>
      <c r="AQ109" s="215">
        <v>61109.66796875</v>
      </c>
      <c r="AR109" s="215">
        <v>707.66668701171875</v>
      </c>
      <c r="AS109" s="215">
        <v>2352</v>
      </c>
      <c r="AT109" s="215">
        <v>3197.666748046875</v>
      </c>
      <c r="AU109" s="215">
        <v>19118</v>
      </c>
      <c r="AV109" s="215">
        <v>3642.333251953125</v>
      </c>
      <c r="AW109" s="215">
        <v>6810.33349609375</v>
      </c>
      <c r="AX109" s="215">
        <v>2410</v>
      </c>
      <c r="AY109" s="215">
        <v>6541.33349609375</v>
      </c>
      <c r="AZ109" s="215">
        <v>7851</v>
      </c>
      <c r="BA109" s="215">
        <v>61819.33203125</v>
      </c>
      <c r="BB109" s="215">
        <v>966.66668701171875</v>
      </c>
      <c r="BC109" s="215">
        <v>8660.3330078125</v>
      </c>
      <c r="BD109" s="215">
        <v>6025.33349609375</v>
      </c>
      <c r="BE109" s="215">
        <v>28845</v>
      </c>
      <c r="BF109" s="215">
        <v>278.33334350585938</v>
      </c>
      <c r="BG109" s="215">
        <v>3352.333251953125</v>
      </c>
      <c r="BH109" s="215">
        <v>9868</v>
      </c>
      <c r="BI109" s="215">
        <v>46922</v>
      </c>
      <c r="BJ109" s="215">
        <v>3658.333251953125</v>
      </c>
      <c r="BK109" s="215">
        <v>14103.6669921875</v>
      </c>
      <c r="BL109" s="215">
        <v>25037</v>
      </c>
      <c r="BM109" s="215">
        <v>363988.65625</v>
      </c>
      <c r="BN109" s="215">
        <v>38723</v>
      </c>
      <c r="BO109" s="215">
        <v>133234.328125</v>
      </c>
      <c r="BP109" s="215">
        <v>94629.6640625</v>
      </c>
      <c r="BQ109" s="215">
        <v>280597.65625</v>
      </c>
      <c r="BR109" s="215">
        <v>249185.328125</v>
      </c>
      <c r="BS109" s="215">
        <v>323494.34375</v>
      </c>
      <c r="BT109" s="215">
        <v>100613.6640625</v>
      </c>
      <c r="BU109" s="215">
        <v>120684.6640625</v>
      </c>
      <c r="BV109" s="215">
        <v>20706.333984375</v>
      </c>
      <c r="BW109" s="215">
        <v>290139.65625</v>
      </c>
      <c r="BX109" s="215">
        <v>1163.3333740234375</v>
      </c>
      <c r="BY109" s="215">
        <v>5069.66650390625</v>
      </c>
      <c r="BZ109" s="215">
        <v>4875.33349609375</v>
      </c>
      <c r="CA109" s="215">
        <v>10423.6669921875</v>
      </c>
      <c r="CB109" s="215">
        <v>22857.333984375</v>
      </c>
      <c r="CC109" s="215">
        <v>84512</v>
      </c>
      <c r="CD109" s="215">
        <v>24207.666015625</v>
      </c>
      <c r="CE109" s="215">
        <v>69426</v>
      </c>
      <c r="CF109" s="215">
        <v>41436</v>
      </c>
      <c r="CG109" s="215">
        <v>43608.66796875</v>
      </c>
      <c r="CH109" s="215">
        <v>23050.333984375</v>
      </c>
      <c r="CI109" s="215">
        <v>24664.333984375</v>
      </c>
      <c r="CJ109" s="215">
        <v>10024.3330078125</v>
      </c>
      <c r="CK109" s="215">
        <v>9848.6669921875</v>
      </c>
      <c r="CL109" s="215">
        <v>34800.66796875</v>
      </c>
      <c r="CM109" s="215">
        <v>72262.6640625</v>
      </c>
      <c r="CN109" s="215">
        <v>1795.6666259765625</v>
      </c>
      <c r="CO109" s="215">
        <v>8479.3330078125</v>
      </c>
      <c r="CP109" s="215">
        <v>41538.66796875</v>
      </c>
      <c r="CQ109" s="215">
        <v>88428.6640625</v>
      </c>
      <c r="CR109" s="215">
        <v>5617.33349609375</v>
      </c>
      <c r="CS109" s="215">
        <v>4345.33349609375</v>
      </c>
      <c r="CT109" s="215">
        <v>230039.671875</v>
      </c>
      <c r="CU109" s="215">
        <v>360372</v>
      </c>
      <c r="CV109" s="215">
        <v>9907</v>
      </c>
      <c r="CW109" s="215">
        <v>39163.66796875</v>
      </c>
      <c r="CX109" s="215">
        <v>368107</v>
      </c>
      <c r="CY109" s="215">
        <v>137137.328125</v>
      </c>
      <c r="CZ109" s="215">
        <v>245774.328125</v>
      </c>
      <c r="DA109" s="215">
        <v>100522.3359375</v>
      </c>
      <c r="DB109" s="215">
        <v>1955.6666259765625</v>
      </c>
      <c r="DC109" s="215">
        <v>29430</v>
      </c>
      <c r="DD109" s="215">
        <v>115412.3359375</v>
      </c>
      <c r="DE109" s="215">
        <v>88493.3359375</v>
      </c>
      <c r="DF109" s="215">
        <v>36711</v>
      </c>
      <c r="DG109" s="215">
        <v>61197.66796875</v>
      </c>
      <c r="DH109" s="215">
        <v>21654.333984375</v>
      </c>
      <c r="DI109" s="215">
        <v>23612.666015625</v>
      </c>
      <c r="DJ109" s="215">
        <v>42.666667938232422</v>
      </c>
      <c r="DK109" s="215">
        <v>91.666664123535156</v>
      </c>
    </row>
    <row r="110" spans="1:115" x14ac:dyDescent="0.25">
      <c r="A110" s="214" t="s">
        <v>507</v>
      </c>
      <c r="B110" s="215">
        <v>41906.33203125</v>
      </c>
      <c r="C110" s="215">
        <v>287879</v>
      </c>
      <c r="D110" s="215">
        <v>486.66665649414063</v>
      </c>
      <c r="E110" s="215">
        <v>7685.66650390625</v>
      </c>
      <c r="F110" s="215">
        <v>1318</v>
      </c>
      <c r="G110" s="215">
        <v>10969.3330078125</v>
      </c>
      <c r="H110" s="215">
        <v>7611.33349609375</v>
      </c>
      <c r="I110" s="215">
        <v>53712.33203125</v>
      </c>
      <c r="J110" s="215">
        <v>879.66668701171875</v>
      </c>
      <c r="K110" s="215">
        <v>9027</v>
      </c>
      <c r="L110" s="215">
        <v>1517.3333740234375</v>
      </c>
      <c r="M110" s="215">
        <v>13313</v>
      </c>
      <c r="N110" s="215">
        <v>73681</v>
      </c>
      <c r="O110" s="215">
        <v>309866.65625</v>
      </c>
      <c r="P110" s="215">
        <v>916</v>
      </c>
      <c r="Q110" s="215">
        <v>4256.66650390625</v>
      </c>
      <c r="R110" s="215">
        <v>14609.6669921875</v>
      </c>
      <c r="S110" s="215">
        <v>44229.33203125</v>
      </c>
      <c r="T110" s="215">
        <v>18113.333984375</v>
      </c>
      <c r="U110" s="215">
        <v>14652.3330078125</v>
      </c>
      <c r="V110" s="215">
        <v>5841.66650390625</v>
      </c>
      <c r="W110" s="215">
        <v>19177</v>
      </c>
      <c r="X110" s="215">
        <v>2326.333251953125</v>
      </c>
      <c r="Y110" s="215">
        <v>24962</v>
      </c>
      <c r="Z110" s="215">
        <v>4450</v>
      </c>
      <c r="AA110" s="215">
        <v>28121.333984375</v>
      </c>
      <c r="AB110" s="215">
        <v>9124.3330078125</v>
      </c>
      <c r="AC110" s="215">
        <v>21444.333984375</v>
      </c>
      <c r="AD110" s="215">
        <v>709.33331298828125</v>
      </c>
      <c r="AE110" s="215">
        <v>3748</v>
      </c>
      <c r="AF110" s="215">
        <v>28684.333984375</v>
      </c>
      <c r="AG110" s="215">
        <v>75155</v>
      </c>
      <c r="AH110" s="215">
        <v>7841.33349609375</v>
      </c>
      <c r="AI110" s="215">
        <v>57231.66796875</v>
      </c>
      <c r="AJ110" s="215">
        <v>3889.333251953125</v>
      </c>
      <c r="AK110" s="215">
        <v>40388.66796875</v>
      </c>
      <c r="AL110" s="215">
        <v>2914</v>
      </c>
      <c r="AM110" s="215">
        <v>32930.33203125</v>
      </c>
      <c r="AN110" s="215">
        <v>9193.6669921875</v>
      </c>
      <c r="AO110" s="215">
        <v>81431.3359375</v>
      </c>
      <c r="AP110" s="215">
        <v>8195.6669921875</v>
      </c>
      <c r="AQ110" s="215">
        <v>62384</v>
      </c>
      <c r="AR110" s="215">
        <v>730.33331298828125</v>
      </c>
      <c r="AS110" s="215">
        <v>2426</v>
      </c>
      <c r="AT110" s="215">
        <v>3228.333251953125</v>
      </c>
      <c r="AU110" s="215">
        <v>19222</v>
      </c>
      <c r="AV110" s="215">
        <v>3631</v>
      </c>
      <c r="AW110" s="215">
        <v>7012.33349609375</v>
      </c>
      <c r="AX110" s="215">
        <v>2475</v>
      </c>
      <c r="AY110" s="215">
        <v>6603.33349609375</v>
      </c>
      <c r="AZ110" s="215">
        <v>7980.66650390625</v>
      </c>
      <c r="BA110" s="215">
        <v>61897.66796875</v>
      </c>
      <c r="BB110" s="215">
        <v>1011.6666870117188</v>
      </c>
      <c r="BC110" s="215">
        <v>9033.3330078125</v>
      </c>
      <c r="BD110" s="215">
        <v>6134.33349609375</v>
      </c>
      <c r="BE110" s="215">
        <v>29124</v>
      </c>
      <c r="BF110" s="215">
        <v>286.33334350585938</v>
      </c>
      <c r="BG110" s="215">
        <v>3358.333251953125</v>
      </c>
      <c r="BH110" s="215">
        <v>9937.6669921875</v>
      </c>
      <c r="BI110" s="215">
        <v>46943.33203125</v>
      </c>
      <c r="BJ110" s="215">
        <v>3673.666748046875</v>
      </c>
      <c r="BK110" s="215">
        <v>14122.3330078125</v>
      </c>
      <c r="BL110" s="215">
        <v>26049.666015625</v>
      </c>
      <c r="BM110" s="215">
        <v>378955</v>
      </c>
      <c r="BN110" s="215">
        <v>39732.33203125</v>
      </c>
      <c r="BO110" s="215">
        <v>135198.328125</v>
      </c>
      <c r="BP110" s="215">
        <v>96290.3359375</v>
      </c>
      <c r="BQ110" s="215">
        <v>285695.65625</v>
      </c>
      <c r="BR110" s="215">
        <v>255394.328125</v>
      </c>
      <c r="BS110" s="215">
        <v>326229.65625</v>
      </c>
      <c r="BT110" s="215">
        <v>112415.3359375</v>
      </c>
      <c r="BU110" s="215">
        <v>129671.6640625</v>
      </c>
      <c r="BV110" s="215">
        <v>21514.333984375</v>
      </c>
      <c r="BW110" s="215">
        <v>297060.65625</v>
      </c>
      <c r="BX110" s="215">
        <v>1186.3333740234375</v>
      </c>
      <c r="BY110" s="215">
        <v>5113.66650390625</v>
      </c>
      <c r="BZ110" s="215">
        <v>4854</v>
      </c>
      <c r="CA110" s="215">
        <v>10350.3330078125</v>
      </c>
      <c r="CB110" s="215">
        <v>23982.666015625</v>
      </c>
      <c r="CC110" s="215">
        <v>86195.6640625</v>
      </c>
      <c r="CD110" s="215">
        <v>23786.333984375</v>
      </c>
      <c r="CE110" s="215">
        <v>64954</v>
      </c>
      <c r="CF110" s="215">
        <v>41119</v>
      </c>
      <c r="CG110" s="215">
        <v>43316.66796875</v>
      </c>
      <c r="CH110" s="215">
        <v>22769.333984375</v>
      </c>
      <c r="CI110" s="215">
        <v>24139.666015625</v>
      </c>
      <c r="CJ110" s="215">
        <v>10212</v>
      </c>
      <c r="CK110" s="215">
        <v>9991</v>
      </c>
      <c r="CL110" s="215">
        <v>35343</v>
      </c>
      <c r="CM110" s="215">
        <v>72549.6640625</v>
      </c>
      <c r="CN110" s="215">
        <v>1803</v>
      </c>
      <c r="CO110" s="215">
        <v>8757</v>
      </c>
      <c r="CP110" s="215">
        <v>43036</v>
      </c>
      <c r="CQ110" s="215">
        <v>90264.3359375</v>
      </c>
      <c r="CR110" s="215">
        <v>5756.33349609375</v>
      </c>
      <c r="CS110" s="215">
        <v>4469.33349609375</v>
      </c>
      <c r="CT110" s="215">
        <v>236005.328125</v>
      </c>
      <c r="CU110" s="215">
        <v>367621.34375</v>
      </c>
      <c r="CV110" s="215">
        <v>11315.6669921875</v>
      </c>
      <c r="CW110" s="215">
        <v>40481.66796875</v>
      </c>
      <c r="CX110" s="215">
        <v>369778</v>
      </c>
      <c r="CY110" s="215">
        <v>138013.328125</v>
      </c>
      <c r="CZ110" s="215">
        <v>245314.671875</v>
      </c>
      <c r="DA110" s="215">
        <v>100474</v>
      </c>
      <c r="DB110" s="215">
        <v>1971.3333740234375</v>
      </c>
      <c r="DC110" s="215">
        <v>29590.666015625</v>
      </c>
      <c r="DD110" s="215">
        <v>116185.3359375</v>
      </c>
      <c r="DE110" s="215">
        <v>89652.3359375</v>
      </c>
      <c r="DF110" s="215">
        <v>38148</v>
      </c>
      <c r="DG110" s="215">
        <v>63551</v>
      </c>
      <c r="DH110" s="215">
        <v>22011</v>
      </c>
      <c r="DI110" s="215">
        <v>23806.333984375</v>
      </c>
      <c r="DJ110" s="215">
        <v>37.333332061767578</v>
      </c>
      <c r="DK110" s="215">
        <v>77.666664123535156</v>
      </c>
    </row>
    <row r="111" spans="1:115" x14ac:dyDescent="0.25">
      <c r="A111" s="214" t="s">
        <v>508</v>
      </c>
      <c r="B111" s="215">
        <v>44356.66796875</v>
      </c>
      <c r="C111" s="215">
        <v>296622.65625</v>
      </c>
      <c r="D111" s="215">
        <v>507</v>
      </c>
      <c r="E111" s="215">
        <v>7502.33349609375</v>
      </c>
      <c r="F111" s="215">
        <v>1299.6666259765625</v>
      </c>
      <c r="G111" s="215">
        <v>12104</v>
      </c>
      <c r="H111" s="215">
        <v>7827</v>
      </c>
      <c r="I111" s="215">
        <v>54605</v>
      </c>
      <c r="J111" s="215">
        <v>945</v>
      </c>
      <c r="K111" s="215">
        <v>9092.3330078125</v>
      </c>
      <c r="L111" s="215">
        <v>1661.6666259765625</v>
      </c>
      <c r="M111" s="215">
        <v>13864.6669921875</v>
      </c>
      <c r="N111" s="215">
        <v>77432.3359375</v>
      </c>
      <c r="O111" s="215">
        <v>317268.34375</v>
      </c>
      <c r="P111" s="215">
        <v>867.33331298828125</v>
      </c>
      <c r="Q111" s="215">
        <v>4161.66650390625</v>
      </c>
      <c r="R111" s="215">
        <v>15089</v>
      </c>
      <c r="S111" s="215">
        <v>45112</v>
      </c>
      <c r="T111" s="215">
        <v>18530.666015625</v>
      </c>
      <c r="U111" s="215">
        <v>14808</v>
      </c>
      <c r="V111" s="215">
        <v>5922</v>
      </c>
      <c r="W111" s="215">
        <v>19450.666015625</v>
      </c>
      <c r="X111" s="215">
        <v>2353.666748046875</v>
      </c>
      <c r="Y111" s="215">
        <v>25319</v>
      </c>
      <c r="Z111" s="215">
        <v>4495.66650390625</v>
      </c>
      <c r="AA111" s="215">
        <v>28491.333984375</v>
      </c>
      <c r="AB111" s="215">
        <v>9040.3330078125</v>
      </c>
      <c r="AC111" s="215">
        <v>21467</v>
      </c>
      <c r="AD111" s="215">
        <v>730</v>
      </c>
      <c r="AE111" s="215">
        <v>3795</v>
      </c>
      <c r="AF111" s="215">
        <v>29077</v>
      </c>
      <c r="AG111" s="215">
        <v>76092</v>
      </c>
      <c r="AH111" s="215">
        <v>8039.33349609375</v>
      </c>
      <c r="AI111" s="215">
        <v>58782.66796875</v>
      </c>
      <c r="AJ111" s="215">
        <v>3973.666748046875</v>
      </c>
      <c r="AK111" s="215">
        <v>41422</v>
      </c>
      <c r="AL111" s="215">
        <v>3056</v>
      </c>
      <c r="AM111" s="215">
        <v>33678.33203125</v>
      </c>
      <c r="AN111" s="215">
        <v>9338</v>
      </c>
      <c r="AO111" s="215">
        <v>83372</v>
      </c>
      <c r="AP111" s="215">
        <v>8428</v>
      </c>
      <c r="AQ111" s="215">
        <v>63970</v>
      </c>
      <c r="AR111" s="215">
        <v>765</v>
      </c>
      <c r="AS111" s="215">
        <v>2520</v>
      </c>
      <c r="AT111" s="215">
        <v>3306.333251953125</v>
      </c>
      <c r="AU111" s="215">
        <v>19664.666015625</v>
      </c>
      <c r="AV111" s="215">
        <v>3707</v>
      </c>
      <c r="AW111" s="215">
        <v>6842.66650390625</v>
      </c>
      <c r="AX111" s="215">
        <v>2531.666748046875</v>
      </c>
      <c r="AY111" s="215">
        <v>6692.33349609375</v>
      </c>
      <c r="AZ111" s="215">
        <v>8228</v>
      </c>
      <c r="BA111" s="215">
        <v>62787.33203125</v>
      </c>
      <c r="BB111" s="215">
        <v>1022.6666870117188</v>
      </c>
      <c r="BC111" s="215">
        <v>8959.6669921875</v>
      </c>
      <c r="BD111" s="215">
        <v>6273</v>
      </c>
      <c r="BE111" s="215">
        <v>29681.666015625</v>
      </c>
      <c r="BF111" s="215">
        <v>298</v>
      </c>
      <c r="BG111" s="215">
        <v>3325</v>
      </c>
      <c r="BH111" s="215">
        <v>9950</v>
      </c>
      <c r="BI111" s="215">
        <v>47772.33203125</v>
      </c>
      <c r="BJ111" s="215">
        <v>3679.333251953125</v>
      </c>
      <c r="BK111" s="215">
        <v>14159.6669921875</v>
      </c>
      <c r="BL111" s="215">
        <v>26810.666015625</v>
      </c>
      <c r="BM111" s="215">
        <v>389319</v>
      </c>
      <c r="BN111" s="215">
        <v>40828.66796875</v>
      </c>
      <c r="BO111" s="215">
        <v>137136.328125</v>
      </c>
      <c r="BP111" s="215">
        <v>98547.3359375</v>
      </c>
      <c r="BQ111" s="215">
        <v>290953.34375</v>
      </c>
      <c r="BR111" s="215">
        <v>262992.65625</v>
      </c>
      <c r="BS111" s="215">
        <v>330413</v>
      </c>
      <c r="BT111" s="215">
        <v>127887</v>
      </c>
      <c r="BU111" s="215">
        <v>141651</v>
      </c>
      <c r="BV111" s="215">
        <v>21945.666015625</v>
      </c>
      <c r="BW111" s="215">
        <v>299174.65625</v>
      </c>
      <c r="BX111" s="215">
        <v>1228</v>
      </c>
      <c r="BY111" s="215">
        <v>5194.33349609375</v>
      </c>
      <c r="BZ111" s="215">
        <v>4881.33349609375</v>
      </c>
      <c r="CA111" s="215">
        <v>10408</v>
      </c>
      <c r="CB111" s="215">
        <v>24774.666015625</v>
      </c>
      <c r="CC111" s="215">
        <v>89123.3359375</v>
      </c>
      <c r="CD111" s="215">
        <v>23479.333984375</v>
      </c>
      <c r="CE111" s="215">
        <v>62677</v>
      </c>
      <c r="CF111" s="215">
        <v>40609</v>
      </c>
      <c r="CG111" s="215">
        <v>42949.33203125</v>
      </c>
      <c r="CH111" s="215">
        <v>22793.666015625</v>
      </c>
      <c r="CI111" s="215">
        <v>23798.666015625</v>
      </c>
      <c r="CJ111" s="215">
        <v>10404</v>
      </c>
      <c r="CK111" s="215">
        <v>10116.6669921875</v>
      </c>
      <c r="CL111" s="215">
        <v>37522</v>
      </c>
      <c r="CM111" s="215">
        <v>75949</v>
      </c>
      <c r="CN111" s="215">
        <v>1818</v>
      </c>
      <c r="CO111" s="215">
        <v>8847.3330078125</v>
      </c>
      <c r="CP111" s="215">
        <v>44623.33203125</v>
      </c>
      <c r="CQ111" s="215">
        <v>91770.3359375</v>
      </c>
      <c r="CR111" s="215">
        <v>5828.66650390625</v>
      </c>
      <c r="CS111" s="215">
        <v>4594</v>
      </c>
      <c r="CT111" s="215">
        <v>244107.671875</v>
      </c>
      <c r="CU111" s="215">
        <v>378779.65625</v>
      </c>
      <c r="CV111" s="215">
        <v>14307.6669921875</v>
      </c>
      <c r="CW111" s="215">
        <v>46826.33203125</v>
      </c>
      <c r="CX111" s="215">
        <v>359870.65625</v>
      </c>
      <c r="CY111" s="215">
        <v>134786.671875</v>
      </c>
      <c r="CZ111" s="215">
        <v>246643.328125</v>
      </c>
      <c r="DA111" s="215">
        <v>101095.3359375</v>
      </c>
      <c r="DB111" s="215">
        <v>2052.666748046875</v>
      </c>
      <c r="DC111" s="215">
        <v>30397.333984375</v>
      </c>
      <c r="DD111" s="215">
        <v>116252.3359375</v>
      </c>
      <c r="DE111" s="215">
        <v>89816.3359375</v>
      </c>
      <c r="DF111" s="215">
        <v>40008</v>
      </c>
      <c r="DG111" s="215">
        <v>65326</v>
      </c>
      <c r="DH111" s="215">
        <v>21931.666015625</v>
      </c>
      <c r="DI111" s="215">
        <v>24349</v>
      </c>
      <c r="DJ111" s="215">
        <v>41</v>
      </c>
      <c r="DK111" s="215">
        <v>100.33333587646484</v>
      </c>
    </row>
    <row r="112" spans="1:115" x14ac:dyDescent="0.25">
      <c r="A112" s="214" t="s">
        <v>509</v>
      </c>
      <c r="B112" s="215">
        <v>39553</v>
      </c>
      <c r="C112" s="215">
        <v>289649</v>
      </c>
      <c r="D112" s="215">
        <v>509.33334350585938</v>
      </c>
      <c r="E112" s="215">
        <v>7457.33349609375</v>
      </c>
      <c r="F112" s="215">
        <v>1200.6666259765625</v>
      </c>
      <c r="G112" s="215">
        <v>12050.3330078125</v>
      </c>
      <c r="H112" s="215">
        <v>8001.66650390625</v>
      </c>
      <c r="I112" s="215">
        <v>54993.33203125</v>
      </c>
      <c r="J112" s="215">
        <v>1033.3333740234375</v>
      </c>
      <c r="K112" s="215">
        <v>9122</v>
      </c>
      <c r="L112" s="215">
        <v>1760.3333740234375</v>
      </c>
      <c r="M112" s="215">
        <v>14167</v>
      </c>
      <c r="N112" s="215">
        <v>76973.3359375</v>
      </c>
      <c r="O112" s="215">
        <v>315819.34375</v>
      </c>
      <c r="P112" s="215">
        <v>967</v>
      </c>
      <c r="Q112" s="215">
        <v>4312.33349609375</v>
      </c>
      <c r="R112" s="215">
        <v>15323.3330078125</v>
      </c>
      <c r="S112" s="215">
        <v>46265.66796875</v>
      </c>
      <c r="T112" s="215">
        <v>19248</v>
      </c>
      <c r="U112" s="215">
        <v>15345.3330078125</v>
      </c>
      <c r="V112" s="215">
        <v>6218</v>
      </c>
      <c r="W112" s="215">
        <v>19881</v>
      </c>
      <c r="X112" s="215">
        <v>2374.333251953125</v>
      </c>
      <c r="Y112" s="215">
        <v>25534.333984375</v>
      </c>
      <c r="Z112" s="215">
        <v>4533.66650390625</v>
      </c>
      <c r="AA112" s="215">
        <v>28171.333984375</v>
      </c>
      <c r="AB112" s="215">
        <v>9216</v>
      </c>
      <c r="AC112" s="215">
        <v>21631.333984375</v>
      </c>
      <c r="AD112" s="215">
        <v>737</v>
      </c>
      <c r="AE112" s="215">
        <v>3825.333251953125</v>
      </c>
      <c r="AF112" s="215">
        <v>29332.666015625</v>
      </c>
      <c r="AG112" s="215">
        <v>75947.3359375</v>
      </c>
      <c r="AH112" s="215">
        <v>8119.33349609375</v>
      </c>
      <c r="AI112" s="215">
        <v>59103.33203125</v>
      </c>
      <c r="AJ112" s="215">
        <v>4071</v>
      </c>
      <c r="AK112" s="215">
        <v>41818.33203125</v>
      </c>
      <c r="AL112" s="215">
        <v>3117.666748046875</v>
      </c>
      <c r="AM112" s="215">
        <v>33652.66796875</v>
      </c>
      <c r="AN112" s="215">
        <v>9544.6669921875</v>
      </c>
      <c r="AO112" s="215">
        <v>83526.6640625</v>
      </c>
      <c r="AP112" s="215">
        <v>8631.3330078125</v>
      </c>
      <c r="AQ112" s="215">
        <v>64787.33203125</v>
      </c>
      <c r="AR112" s="215">
        <v>783.33331298828125</v>
      </c>
      <c r="AS112" s="215">
        <v>2587</v>
      </c>
      <c r="AT112" s="215">
        <v>3353.666748046875</v>
      </c>
      <c r="AU112" s="215">
        <v>19896</v>
      </c>
      <c r="AV112" s="215">
        <v>4585.66650390625</v>
      </c>
      <c r="AW112" s="215">
        <v>7663</v>
      </c>
      <c r="AX112" s="215">
        <v>2577</v>
      </c>
      <c r="AY112" s="215">
        <v>6738.33349609375</v>
      </c>
      <c r="AZ112" s="215">
        <v>8483.3330078125</v>
      </c>
      <c r="BA112" s="215">
        <v>63609.33203125</v>
      </c>
      <c r="BB112" s="215">
        <v>1055.3333740234375</v>
      </c>
      <c r="BC112" s="215">
        <v>9019</v>
      </c>
      <c r="BD112" s="215">
        <v>6352</v>
      </c>
      <c r="BE112" s="215">
        <v>30123.333984375</v>
      </c>
      <c r="BF112" s="215">
        <v>312.33334350585938</v>
      </c>
      <c r="BG112" s="215">
        <v>3353.333251953125</v>
      </c>
      <c r="BH112" s="215">
        <v>9987.3330078125</v>
      </c>
      <c r="BI112" s="215">
        <v>47773.66796875</v>
      </c>
      <c r="BJ112" s="215">
        <v>3711</v>
      </c>
      <c r="BK112" s="215">
        <v>14178</v>
      </c>
      <c r="BL112" s="215">
        <v>27553.666015625</v>
      </c>
      <c r="BM112" s="215">
        <v>406270.65625</v>
      </c>
      <c r="BN112" s="215">
        <v>41183</v>
      </c>
      <c r="BO112" s="215">
        <v>137762.671875</v>
      </c>
      <c r="BP112" s="215">
        <v>99731</v>
      </c>
      <c r="BQ112" s="215">
        <v>292100.65625</v>
      </c>
      <c r="BR112" s="215">
        <v>263920.34375</v>
      </c>
      <c r="BS112" s="215">
        <v>331065.34375</v>
      </c>
      <c r="BT112" s="215">
        <v>125180.6640625</v>
      </c>
      <c r="BU112" s="215">
        <v>139816.671875</v>
      </c>
      <c r="BV112" s="215">
        <v>22257</v>
      </c>
      <c r="BW112" s="215">
        <v>299312</v>
      </c>
      <c r="BX112" s="215">
        <v>1181</v>
      </c>
      <c r="BY112" s="215">
        <v>5058.33349609375</v>
      </c>
      <c r="BZ112" s="215">
        <v>4959</v>
      </c>
      <c r="CA112" s="215">
        <v>10506.6669921875</v>
      </c>
      <c r="CB112" s="215">
        <v>24868.666015625</v>
      </c>
      <c r="CC112" s="215">
        <v>88087</v>
      </c>
      <c r="CD112" s="215">
        <v>23369</v>
      </c>
      <c r="CE112" s="215">
        <v>62286.66796875</v>
      </c>
      <c r="CF112" s="215">
        <v>40136.66796875</v>
      </c>
      <c r="CG112" s="215">
        <v>42675</v>
      </c>
      <c r="CH112" s="215">
        <v>22939.666015625</v>
      </c>
      <c r="CI112" s="215">
        <v>24153.666015625</v>
      </c>
      <c r="CJ112" s="215">
        <v>10421.3330078125</v>
      </c>
      <c r="CK112" s="215">
        <v>10218</v>
      </c>
      <c r="CL112" s="215">
        <v>34709.66796875</v>
      </c>
      <c r="CM112" s="215">
        <v>71293</v>
      </c>
      <c r="CN112" s="215">
        <v>1848</v>
      </c>
      <c r="CO112" s="215">
        <v>8826.6669921875</v>
      </c>
      <c r="CP112" s="215">
        <v>46045</v>
      </c>
      <c r="CQ112" s="215">
        <v>93343</v>
      </c>
      <c r="CR112" s="215">
        <v>5873.33349609375</v>
      </c>
      <c r="CS112" s="215">
        <v>4577</v>
      </c>
      <c r="CT112" s="215">
        <v>243853.328125</v>
      </c>
      <c r="CU112" s="215">
        <v>373824</v>
      </c>
      <c r="CV112" s="215">
        <v>12189.6669921875</v>
      </c>
      <c r="CW112" s="215">
        <v>41974.66796875</v>
      </c>
      <c r="CX112" s="215">
        <v>380114.65625</v>
      </c>
      <c r="CY112" s="215">
        <v>141508</v>
      </c>
      <c r="CZ112" s="215">
        <v>244277</v>
      </c>
      <c r="DA112" s="215">
        <v>100100.6640625</v>
      </c>
      <c r="DB112" s="215">
        <v>2024.3333740234375</v>
      </c>
      <c r="DC112" s="215">
        <v>30140.333984375</v>
      </c>
      <c r="DD112" s="215">
        <v>116458.6640625</v>
      </c>
      <c r="DE112" s="215">
        <v>89060</v>
      </c>
      <c r="DF112" s="215">
        <v>39587.66796875</v>
      </c>
      <c r="DG112" s="215">
        <v>65859.6640625</v>
      </c>
      <c r="DH112" s="215">
        <v>22177.333984375</v>
      </c>
      <c r="DI112" s="215">
        <v>24317</v>
      </c>
      <c r="DJ112" s="215">
        <v>34.333332061767578</v>
      </c>
      <c r="DK112" s="215">
        <v>79.333335876464844</v>
      </c>
    </row>
    <row r="113" spans="1:115" ht="15.75" thickBot="1" x14ac:dyDescent="0.3">
      <c r="A113" s="223" t="s">
        <v>510</v>
      </c>
      <c r="B113" s="224">
        <v>38484.66796875</v>
      </c>
      <c r="C113" s="224">
        <v>281376</v>
      </c>
      <c r="D113" s="224">
        <v>522.66668701171875</v>
      </c>
      <c r="E113" s="224">
        <v>7429</v>
      </c>
      <c r="F113" s="224">
        <v>1337.3333740234375</v>
      </c>
      <c r="G113" s="224">
        <v>11602.3330078125</v>
      </c>
      <c r="H113" s="224">
        <v>8229.6669921875</v>
      </c>
      <c r="I113" s="224">
        <v>55793.33203125</v>
      </c>
      <c r="J113" s="224">
        <v>1082.6666259765625</v>
      </c>
      <c r="K113" s="224">
        <v>9297</v>
      </c>
      <c r="L113" s="224">
        <v>1850.6666259765625</v>
      </c>
      <c r="M113" s="224">
        <v>14595</v>
      </c>
      <c r="N113" s="224">
        <v>78137</v>
      </c>
      <c r="O113" s="224">
        <v>316343</v>
      </c>
      <c r="P113" s="224">
        <v>883.33331298828125</v>
      </c>
      <c r="Q113" s="224">
        <v>3973.333251953125</v>
      </c>
      <c r="R113" s="224">
        <v>15638.6669921875</v>
      </c>
      <c r="S113" s="224">
        <v>46918</v>
      </c>
      <c r="T113" s="224">
        <v>19958.333984375</v>
      </c>
      <c r="U113" s="224">
        <v>15714.3330078125</v>
      </c>
      <c r="V113" s="224">
        <v>6416</v>
      </c>
      <c r="W113" s="224">
        <v>20035</v>
      </c>
      <c r="X113" s="224">
        <v>2402</v>
      </c>
      <c r="Y113" s="224">
        <v>25585.666015625</v>
      </c>
      <c r="Z113" s="224">
        <v>4683.66650390625</v>
      </c>
      <c r="AA113" s="224">
        <v>28197</v>
      </c>
      <c r="AB113" s="224">
        <v>9129.3330078125</v>
      </c>
      <c r="AC113" s="224">
        <v>21418.333984375</v>
      </c>
      <c r="AD113" s="224">
        <v>749.33331298828125</v>
      </c>
      <c r="AE113" s="224">
        <v>3814.666748046875</v>
      </c>
      <c r="AF113" s="224">
        <v>29500.333984375</v>
      </c>
      <c r="AG113" s="224">
        <v>76220.3359375</v>
      </c>
      <c r="AH113" s="224">
        <v>8216.6669921875</v>
      </c>
      <c r="AI113" s="224">
        <v>59450</v>
      </c>
      <c r="AJ113" s="224">
        <v>4225.33349609375</v>
      </c>
      <c r="AK113" s="224">
        <v>42459</v>
      </c>
      <c r="AL113" s="224">
        <v>3265.666748046875</v>
      </c>
      <c r="AM113" s="224">
        <v>33876.33203125</v>
      </c>
      <c r="AN113" s="224">
        <v>9732.6669921875</v>
      </c>
      <c r="AO113" s="224">
        <v>84368</v>
      </c>
      <c r="AP113" s="224">
        <v>8843.3330078125</v>
      </c>
      <c r="AQ113" s="224">
        <v>65574.6640625</v>
      </c>
      <c r="AR113" s="224">
        <v>779.33331298828125</v>
      </c>
      <c r="AS113" s="224">
        <v>2584.333251953125</v>
      </c>
      <c r="AT113" s="224">
        <v>3403.666748046875</v>
      </c>
      <c r="AU113" s="224">
        <v>19957</v>
      </c>
      <c r="AV113" s="224">
        <v>4362</v>
      </c>
      <c r="AW113" s="224">
        <v>7662.66650390625</v>
      </c>
      <c r="AX113" s="224">
        <v>2640.666748046875</v>
      </c>
      <c r="AY113" s="224">
        <v>6757</v>
      </c>
      <c r="AZ113" s="224">
        <v>8670</v>
      </c>
      <c r="BA113" s="224">
        <v>64097</v>
      </c>
      <c r="BB113" s="224">
        <v>1077.3333740234375</v>
      </c>
      <c r="BC113" s="224">
        <v>9144</v>
      </c>
      <c r="BD113" s="224">
        <v>6502</v>
      </c>
      <c r="BE113" s="224">
        <v>30370</v>
      </c>
      <c r="BF113" s="224">
        <v>329</v>
      </c>
      <c r="BG113" s="224">
        <v>3434.333251953125</v>
      </c>
      <c r="BH113" s="224">
        <v>10089.3330078125</v>
      </c>
      <c r="BI113" s="224">
        <v>48052</v>
      </c>
      <c r="BJ113" s="224">
        <v>3760.333251953125</v>
      </c>
      <c r="BK113" s="224">
        <v>14206</v>
      </c>
      <c r="BL113" s="224">
        <v>28489.666015625</v>
      </c>
      <c r="BM113" s="224">
        <v>421260.34375</v>
      </c>
      <c r="BN113" s="224">
        <v>41930.66796875</v>
      </c>
      <c r="BO113" s="224">
        <v>139114.328125</v>
      </c>
      <c r="BP113" s="224">
        <v>100939.6640625</v>
      </c>
      <c r="BQ113" s="224">
        <v>292817.65625</v>
      </c>
      <c r="BR113" s="224">
        <v>270268.34375</v>
      </c>
      <c r="BS113" s="224">
        <v>335050</v>
      </c>
      <c r="BT113" s="224">
        <v>133131.328125</v>
      </c>
      <c r="BU113" s="224">
        <v>146379</v>
      </c>
      <c r="BV113" s="224">
        <v>22677.666015625</v>
      </c>
      <c r="BW113" s="224">
        <v>300408.34375</v>
      </c>
      <c r="BX113" s="224">
        <v>1208.3333740234375</v>
      </c>
      <c r="BY113" s="224">
        <v>5079.33349609375</v>
      </c>
      <c r="BZ113" s="224">
        <v>5143.33349609375</v>
      </c>
      <c r="CA113" s="224">
        <v>10783</v>
      </c>
      <c r="CB113" s="224">
        <v>26196.666015625</v>
      </c>
      <c r="CC113" s="224">
        <v>88235.6640625</v>
      </c>
      <c r="CD113" s="224">
        <v>23347.666015625</v>
      </c>
      <c r="CE113" s="224">
        <v>62041.33203125</v>
      </c>
      <c r="CF113" s="224">
        <v>39876.33203125</v>
      </c>
      <c r="CG113" s="224">
        <v>42540</v>
      </c>
      <c r="CH113" s="224">
        <v>23096</v>
      </c>
      <c r="CI113" s="224">
        <v>24413</v>
      </c>
      <c r="CJ113" s="224">
        <v>10422</v>
      </c>
      <c r="CK113" s="224">
        <v>10259</v>
      </c>
      <c r="CL113" s="224">
        <v>34942.66796875</v>
      </c>
      <c r="CM113" s="224">
        <v>71376.6640625</v>
      </c>
      <c r="CN113" s="224">
        <v>1981.3333740234375</v>
      </c>
      <c r="CO113" s="224">
        <v>9207</v>
      </c>
      <c r="CP113" s="224">
        <v>47016.33203125</v>
      </c>
      <c r="CQ113" s="224">
        <v>94340.3359375</v>
      </c>
      <c r="CR113" s="224">
        <v>6017.66650390625</v>
      </c>
      <c r="CS113" s="224">
        <v>4706.66650390625</v>
      </c>
      <c r="CT113" s="224">
        <v>246530.328125</v>
      </c>
      <c r="CU113" s="224">
        <v>372963.34375</v>
      </c>
      <c r="CV113" s="224">
        <v>12052.3330078125</v>
      </c>
      <c r="CW113" s="224">
        <v>39840.33203125</v>
      </c>
      <c r="CX113" s="224">
        <v>380615.34375</v>
      </c>
      <c r="CY113" s="224">
        <v>142387.328125</v>
      </c>
      <c r="CZ113" s="224">
        <v>244913</v>
      </c>
      <c r="DA113" s="224">
        <v>100433.3359375</v>
      </c>
      <c r="DB113" s="224">
        <v>2057</v>
      </c>
      <c r="DC113" s="224">
        <v>30056.666015625</v>
      </c>
      <c r="DD113" s="224">
        <v>116261.6640625</v>
      </c>
      <c r="DE113" s="224">
        <v>88724.3359375</v>
      </c>
      <c r="DF113" s="224">
        <v>41145.66796875</v>
      </c>
      <c r="DG113" s="224">
        <v>67024.3359375</v>
      </c>
      <c r="DH113" s="224">
        <v>22459.333984375</v>
      </c>
      <c r="DI113" s="224">
        <v>24376.333984375</v>
      </c>
      <c r="DJ113" s="224">
        <v>32.666667938232422</v>
      </c>
      <c r="DK113" s="224">
        <v>67</v>
      </c>
    </row>
    <row r="114" spans="1:115" x14ac:dyDescent="0.25">
      <c r="A114" s="216"/>
      <c r="B114" s="217"/>
      <c r="C114" s="217"/>
      <c r="D114" s="217"/>
      <c r="E114" s="217"/>
      <c r="F114" s="217"/>
      <c r="G114" s="217"/>
      <c r="H114" s="217"/>
      <c r="I114" s="217"/>
      <c r="J114" s="217"/>
      <c r="K114" s="217"/>
      <c r="L114" s="217"/>
      <c r="M114" s="217"/>
      <c r="N114" s="217"/>
      <c r="O114" s="217"/>
      <c r="P114" s="217"/>
      <c r="Q114" s="217"/>
      <c r="R114" s="217"/>
      <c r="S114" s="217"/>
      <c r="T114" s="217"/>
      <c r="U114" s="217"/>
      <c r="V114" s="217"/>
      <c r="W114" s="217"/>
      <c r="X114" s="217"/>
      <c r="Y114" s="217"/>
      <c r="Z114" s="217"/>
      <c r="AA114" s="217"/>
      <c r="AB114" s="217"/>
      <c r="AC114" s="217"/>
      <c r="AD114" s="217"/>
      <c r="AE114" s="217"/>
      <c r="AF114" s="217"/>
      <c r="AG114" s="217"/>
      <c r="AH114" s="217"/>
      <c r="AI114" s="217"/>
      <c r="AJ114" s="217"/>
      <c r="AK114" s="217"/>
      <c r="AL114" s="217"/>
      <c r="AM114" s="217"/>
      <c r="AN114" s="217"/>
      <c r="AO114" s="217"/>
      <c r="AP114" s="217"/>
      <c r="AQ114" s="217"/>
      <c r="AR114" s="217"/>
      <c r="AS114" s="217"/>
      <c r="AT114" s="217"/>
      <c r="AU114" s="217"/>
      <c r="AV114" s="217"/>
      <c r="AW114" s="217"/>
      <c r="AX114" s="217"/>
      <c r="AY114" s="217"/>
      <c r="AZ114" s="217"/>
      <c r="BA114" s="217"/>
      <c r="BB114" s="217"/>
      <c r="BC114" s="217"/>
      <c r="BD114" s="217"/>
      <c r="BE114" s="217"/>
      <c r="BF114" s="217"/>
      <c r="BG114" s="217"/>
      <c r="BH114" s="217"/>
      <c r="BI114" s="217"/>
      <c r="BJ114" s="217"/>
      <c r="BK114" s="217"/>
      <c r="BL114" s="217"/>
      <c r="BM114" s="217"/>
      <c r="BN114" s="217"/>
      <c r="BO114" s="217"/>
      <c r="BP114" s="217"/>
      <c r="BQ114" s="217"/>
      <c r="BR114" s="217"/>
      <c r="BS114" s="217"/>
      <c r="BT114" s="217"/>
      <c r="BU114" s="217"/>
      <c r="BV114" s="217"/>
      <c r="BW114" s="217"/>
      <c r="BX114" s="217"/>
      <c r="BY114" s="217"/>
      <c r="BZ114" s="217"/>
      <c r="CA114" s="217"/>
      <c r="CB114" s="217"/>
      <c r="CC114" s="217"/>
      <c r="CD114" s="217"/>
      <c r="CE114" s="217"/>
      <c r="CF114" s="217"/>
      <c r="CG114" s="217"/>
      <c r="CH114" s="217"/>
      <c r="CI114" s="217"/>
      <c r="CJ114" s="217"/>
      <c r="CK114" s="217"/>
      <c r="CL114" s="217"/>
      <c r="CM114" s="217"/>
      <c r="CN114" s="217"/>
      <c r="CO114" s="217"/>
      <c r="CP114" s="217"/>
      <c r="CQ114" s="217"/>
      <c r="CR114" s="217"/>
      <c r="CS114" s="217"/>
      <c r="CT114" s="217"/>
      <c r="CU114" s="217"/>
      <c r="CV114" s="217"/>
      <c r="CW114" s="217"/>
      <c r="CX114" s="217"/>
      <c r="CY114" s="217"/>
      <c r="CZ114" s="217"/>
      <c r="DA114" s="217"/>
      <c r="DB114" s="217"/>
      <c r="DC114" s="217"/>
      <c r="DD114" s="217"/>
      <c r="DE114" s="217"/>
      <c r="DF114" s="217"/>
      <c r="DG114" s="217"/>
      <c r="DH114" s="217"/>
      <c r="DI114" s="217"/>
      <c r="DJ114" s="217"/>
      <c r="DK114" s="217"/>
    </row>
    <row r="115" spans="1:115" x14ac:dyDescent="0.25">
      <c r="A115" s="216"/>
      <c r="B115" s="217"/>
      <c r="C115" s="217"/>
      <c r="D115" s="217"/>
      <c r="E115" s="217"/>
      <c r="F115" s="217"/>
      <c r="G115" s="217"/>
      <c r="H115" s="217"/>
      <c r="I115" s="217"/>
      <c r="J115" s="217"/>
      <c r="K115" s="217"/>
      <c r="L115" s="217"/>
      <c r="M115" s="217"/>
      <c r="N115" s="217"/>
      <c r="O115" s="217"/>
      <c r="P115" s="217"/>
      <c r="Q115" s="217"/>
      <c r="R115" s="217"/>
      <c r="S115" s="217"/>
      <c r="T115" s="217"/>
      <c r="U115" s="217"/>
      <c r="V115" s="217"/>
      <c r="W115" s="217"/>
      <c r="X115" s="217"/>
      <c r="Y115" s="217"/>
      <c r="Z115" s="217"/>
      <c r="AA115" s="217"/>
      <c r="AB115" s="217"/>
      <c r="AC115" s="217"/>
      <c r="AD115" s="217"/>
      <c r="AE115" s="217"/>
      <c r="AF115" s="217"/>
      <c r="AG115" s="217"/>
      <c r="AH115" s="217"/>
      <c r="AI115" s="217"/>
      <c r="AJ115" s="217"/>
      <c r="AK115" s="217"/>
      <c r="AL115" s="217"/>
      <c r="AM115" s="217"/>
      <c r="AN115" s="217"/>
      <c r="AO115" s="217"/>
      <c r="AP115" s="217"/>
      <c r="AQ115" s="217"/>
      <c r="AR115" s="217"/>
      <c r="AS115" s="217"/>
      <c r="AT115" s="217"/>
      <c r="AU115" s="217"/>
      <c r="AV115" s="217"/>
      <c r="AW115" s="217"/>
      <c r="AX115" s="217"/>
      <c r="AY115" s="217"/>
      <c r="AZ115" s="217"/>
      <c r="BA115" s="217"/>
      <c r="BB115" s="217"/>
      <c r="BC115" s="217"/>
      <c r="BD115" s="217"/>
      <c r="BE115" s="217"/>
      <c r="BF115" s="217"/>
      <c r="BG115" s="217"/>
      <c r="BH115" s="217"/>
      <c r="BI115" s="217"/>
      <c r="BJ115" s="217"/>
      <c r="BK115" s="217"/>
      <c r="BL115" s="217"/>
      <c r="BM115" s="217"/>
      <c r="BN115" s="217"/>
      <c r="BO115" s="217"/>
      <c r="BP115" s="217"/>
      <c r="BQ115" s="217"/>
      <c r="BR115" s="217"/>
      <c r="BS115" s="217"/>
      <c r="BT115" s="217"/>
      <c r="BU115" s="217"/>
      <c r="BV115" s="217"/>
      <c r="BW115" s="217"/>
      <c r="BX115" s="217"/>
      <c r="BY115" s="217"/>
      <c r="BZ115" s="217"/>
      <c r="CA115" s="217"/>
      <c r="CB115" s="217"/>
      <c r="CC115" s="217"/>
      <c r="CD115" s="217"/>
      <c r="CE115" s="217"/>
      <c r="CF115" s="217"/>
      <c r="CG115" s="217"/>
      <c r="CH115" s="217"/>
      <c r="CI115" s="217"/>
      <c r="CJ115" s="217"/>
      <c r="CK115" s="217"/>
      <c r="CL115" s="217"/>
      <c r="CM115" s="217"/>
      <c r="CN115" s="217"/>
      <c r="CO115" s="217"/>
      <c r="CP115" s="217"/>
      <c r="CQ115" s="217"/>
      <c r="CR115" s="217"/>
      <c r="CS115" s="217"/>
      <c r="CT115" s="217"/>
      <c r="CU115" s="217"/>
      <c r="CV115" s="217"/>
      <c r="CW115" s="217"/>
      <c r="CX115" s="217"/>
      <c r="CY115" s="217"/>
      <c r="CZ115" s="217"/>
      <c r="DA115" s="217"/>
      <c r="DB115" s="217"/>
      <c r="DC115" s="217"/>
      <c r="DD115" s="217"/>
      <c r="DE115" s="217"/>
      <c r="DF115" s="217"/>
      <c r="DG115" s="217"/>
      <c r="DH115" s="217"/>
      <c r="DI115" s="217"/>
      <c r="DJ115" s="217"/>
      <c r="DK115" s="217"/>
    </row>
    <row r="116" spans="1:115" x14ac:dyDescent="0.25">
      <c r="A116" s="160" t="s">
        <v>663</v>
      </c>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c r="AB116" s="157"/>
      <c r="AC116" s="157"/>
      <c r="AD116" s="157"/>
      <c r="AE116" s="157"/>
      <c r="AF116" s="157"/>
      <c r="AG116" s="157"/>
      <c r="AH116" s="157"/>
      <c r="AI116" s="157"/>
      <c r="AJ116" s="157"/>
      <c r="AK116" s="157"/>
      <c r="AL116" s="157"/>
      <c r="AM116" s="157"/>
      <c r="AN116" s="157"/>
      <c r="AO116" s="157"/>
      <c r="AP116" s="157"/>
      <c r="AQ116" s="157"/>
      <c r="AR116" s="157"/>
      <c r="AS116" s="157"/>
      <c r="AT116" s="157"/>
      <c r="AU116" s="157"/>
      <c r="AV116" s="157"/>
      <c r="AW116" s="157"/>
      <c r="AX116" s="157"/>
      <c r="AY116" s="157"/>
      <c r="AZ116" s="157"/>
      <c r="BA116" s="157"/>
      <c r="BB116" s="157"/>
      <c r="BC116" s="157"/>
      <c r="BD116" s="157"/>
      <c r="BE116" s="157"/>
      <c r="BF116" s="157"/>
      <c r="BG116" s="157"/>
      <c r="BH116" s="157"/>
      <c r="BI116" s="157"/>
      <c r="BJ116" s="157"/>
      <c r="BK116" s="157"/>
      <c r="BL116" s="157"/>
      <c r="BM116" s="157"/>
      <c r="BN116" s="157"/>
      <c r="BO116" s="157"/>
      <c r="BP116" s="157"/>
      <c r="BQ116" s="157"/>
      <c r="BR116" s="157"/>
      <c r="BS116" s="157"/>
      <c r="BT116" s="157"/>
      <c r="BU116" s="157"/>
      <c r="BV116" s="157"/>
      <c r="BW116" s="157"/>
      <c r="BX116" s="157"/>
      <c r="BY116" s="157"/>
      <c r="BZ116" s="157"/>
      <c r="CA116" s="157"/>
      <c r="CB116" s="157"/>
      <c r="CC116" s="157"/>
      <c r="CD116" s="157"/>
      <c r="CE116" s="157"/>
      <c r="CF116" s="157"/>
      <c r="CG116" s="157"/>
      <c r="CH116" s="157"/>
      <c r="CI116" s="157"/>
      <c r="CJ116" s="157"/>
      <c r="CK116" s="157"/>
      <c r="CL116" s="157"/>
      <c r="CM116" s="157"/>
      <c r="CN116" s="157"/>
      <c r="CO116" s="157"/>
      <c r="CP116" s="157"/>
      <c r="CQ116" s="157"/>
      <c r="CR116" s="157"/>
      <c r="CS116" s="157"/>
      <c r="CT116" s="157"/>
      <c r="CU116" s="157"/>
      <c r="CV116" s="157"/>
      <c r="CW116" s="157"/>
      <c r="CX116" s="157"/>
      <c r="CY116" s="157"/>
      <c r="CZ116" s="157"/>
      <c r="DA116" s="157"/>
      <c r="DB116" s="157"/>
      <c r="DC116" s="157"/>
      <c r="DD116" s="157"/>
      <c r="DE116" s="157"/>
      <c r="DF116" s="157"/>
      <c r="DG116" s="157"/>
      <c r="DH116" s="157"/>
      <c r="DI116" s="157"/>
      <c r="DJ116" s="157"/>
      <c r="DK116" s="157"/>
    </row>
    <row r="117" spans="1:115" x14ac:dyDescent="0.25">
      <c r="A117" s="216"/>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c r="AB117" s="157"/>
      <c r="AC117" s="157"/>
      <c r="AD117" s="157"/>
      <c r="AE117" s="157"/>
      <c r="AF117" s="157"/>
      <c r="AG117" s="157"/>
      <c r="AH117" s="157"/>
      <c r="AI117" s="157"/>
      <c r="AJ117" s="157"/>
      <c r="AK117" s="157"/>
      <c r="AL117" s="157"/>
      <c r="AM117" s="157"/>
      <c r="AN117" s="157"/>
      <c r="AO117" s="157"/>
      <c r="AP117" s="157"/>
      <c r="AQ117" s="157"/>
      <c r="AR117" s="157"/>
      <c r="AS117" s="157"/>
      <c r="AT117" s="157"/>
      <c r="AU117" s="157"/>
      <c r="AV117" s="157"/>
      <c r="AW117" s="157"/>
      <c r="AX117" s="157"/>
      <c r="AY117" s="157"/>
      <c r="AZ117" s="157"/>
      <c r="BA117" s="157"/>
      <c r="BB117" s="157"/>
      <c r="BC117" s="157"/>
      <c r="BD117" s="157"/>
      <c r="BE117" s="157"/>
      <c r="BF117" s="157"/>
      <c r="BG117" s="157"/>
      <c r="BH117" s="157"/>
      <c r="BI117" s="157"/>
      <c r="BJ117" s="157"/>
      <c r="BK117" s="157"/>
      <c r="BL117" s="157"/>
      <c r="BM117" s="157"/>
      <c r="BN117" s="157"/>
      <c r="BO117" s="157"/>
      <c r="BP117" s="157"/>
      <c r="BQ117" s="157"/>
      <c r="BR117" s="157"/>
      <c r="BS117" s="157"/>
      <c r="BT117" s="157"/>
      <c r="BU117" s="157"/>
      <c r="BV117" s="157"/>
      <c r="BW117" s="157"/>
      <c r="BX117" s="157"/>
      <c r="BY117" s="157"/>
      <c r="BZ117" s="157"/>
      <c r="CA117" s="157"/>
      <c r="CB117" s="157"/>
      <c r="CC117" s="157"/>
      <c r="CD117" s="157"/>
      <c r="CE117" s="157"/>
      <c r="CF117" s="157"/>
      <c r="CG117" s="157"/>
      <c r="CH117" s="157"/>
      <c r="CI117" s="157"/>
      <c r="CJ117" s="157"/>
      <c r="CK117" s="157"/>
      <c r="CL117" s="157"/>
      <c r="CM117" s="157"/>
      <c r="CN117" s="157"/>
      <c r="CO117" s="157"/>
      <c r="CP117" s="157"/>
      <c r="CQ117" s="157"/>
      <c r="CR117" s="157"/>
      <c r="CS117" s="157"/>
      <c r="CT117" s="157"/>
      <c r="CU117" s="157"/>
      <c r="CV117" s="157"/>
      <c r="CW117" s="157"/>
      <c r="CX117" s="157"/>
      <c r="CY117" s="157"/>
      <c r="CZ117" s="157"/>
      <c r="DA117" s="157"/>
      <c r="DB117" s="157"/>
      <c r="DC117" s="157"/>
      <c r="DD117" s="157"/>
      <c r="DE117" s="157"/>
      <c r="DF117" s="157"/>
      <c r="DG117" s="157"/>
      <c r="DH117" s="157"/>
      <c r="DI117" s="157"/>
      <c r="DJ117" s="157"/>
      <c r="DK117" s="157"/>
    </row>
    <row r="118" spans="1:115" x14ac:dyDescent="0.25">
      <c r="B118" s="168"/>
      <c r="C118" s="167" t="s">
        <v>50</v>
      </c>
    </row>
    <row r="119" spans="1:115" x14ac:dyDescent="0.25">
      <c r="B119" s="168"/>
      <c r="C119" s="168"/>
    </row>
    <row r="120" spans="1:115" x14ac:dyDescent="0.25">
      <c r="B120" s="168"/>
      <c r="C120" s="167" t="s">
        <v>52</v>
      </c>
    </row>
    <row r="121" spans="1:115" x14ac:dyDescent="0.25">
      <c r="B121" s="168"/>
      <c r="C121" s="167" t="s">
        <v>54</v>
      </c>
    </row>
    <row r="122" spans="1:115" x14ac:dyDescent="0.25">
      <c r="B122" s="168"/>
      <c r="C122" s="167" t="s">
        <v>370</v>
      </c>
    </row>
    <row r="123" spans="1:115" x14ac:dyDescent="0.25">
      <c r="B123" s="168"/>
      <c r="C123" s="167" t="s">
        <v>605</v>
      </c>
    </row>
  </sheetData>
  <mergeCells count="57">
    <mergeCell ref="DF5:DG5"/>
    <mergeCell ref="DH5:DI5"/>
    <mergeCell ref="DJ5:DK5"/>
    <mergeCell ref="CT5:CU5"/>
    <mergeCell ref="CV5:CW5"/>
    <mergeCell ref="CX5:CY5"/>
    <mergeCell ref="CZ5:DA5"/>
    <mergeCell ref="DB5:DC5"/>
    <mergeCell ref="DD5:DE5"/>
    <mergeCell ref="CR5:CS5"/>
    <mergeCell ref="BV5:BW5"/>
    <mergeCell ref="BX5:BY5"/>
    <mergeCell ref="BZ5:CA5"/>
    <mergeCell ref="CB5:CC5"/>
    <mergeCell ref="CD5:CE5"/>
    <mergeCell ref="CF5:CG5"/>
    <mergeCell ref="CH5:CI5"/>
    <mergeCell ref="CJ5:CK5"/>
    <mergeCell ref="CL5:CM5"/>
    <mergeCell ref="CN5:CO5"/>
    <mergeCell ref="CP5:CQ5"/>
    <mergeCell ref="BT5:BU5"/>
    <mergeCell ref="AX5:AY5"/>
    <mergeCell ref="AZ5:BA5"/>
    <mergeCell ref="BB5:BC5"/>
    <mergeCell ref="BD5:BE5"/>
    <mergeCell ref="BF5:BG5"/>
    <mergeCell ref="BH5:BI5"/>
    <mergeCell ref="BJ5:BK5"/>
    <mergeCell ref="BL5:BM5"/>
    <mergeCell ref="BN5:BO5"/>
    <mergeCell ref="BP5:BQ5"/>
    <mergeCell ref="BR5:BS5"/>
    <mergeCell ref="AV5:AW5"/>
    <mergeCell ref="Z5:AA5"/>
    <mergeCell ref="AB5:AC5"/>
    <mergeCell ref="AD5:AE5"/>
    <mergeCell ref="AF5:AG5"/>
    <mergeCell ref="AH5:AI5"/>
    <mergeCell ref="AJ5:AK5"/>
    <mergeCell ref="AL5:AM5"/>
    <mergeCell ref="AN5:AO5"/>
    <mergeCell ref="AP5:AQ5"/>
    <mergeCell ref="AR5:AS5"/>
    <mergeCell ref="AT5:AU5"/>
    <mergeCell ref="X5:Y5"/>
    <mergeCell ref="B5:C5"/>
    <mergeCell ref="D5:E5"/>
    <mergeCell ref="F5:G5"/>
    <mergeCell ref="H5:I5"/>
    <mergeCell ref="J5:K5"/>
    <mergeCell ref="L5:M5"/>
    <mergeCell ref="N5:O5"/>
    <mergeCell ref="P5:Q5"/>
    <mergeCell ref="R5:S5"/>
    <mergeCell ref="T5:U5"/>
    <mergeCell ref="V5:W5"/>
  </mergeCells>
  <hyperlinks>
    <hyperlink ref="DM1" location="Índice!A1" display="Índice"/>
    <hyperlink ref="C118" location="Glosario!A1" display="Glosario"/>
    <hyperlink ref="C123" location="Glosario!A58" display="Trabajadores Registrados (SIPA)"/>
    <hyperlink ref="C122" location="Glosario!A52" display="Tasa de femenidad"/>
    <hyperlink ref="C121" location="Glosario!A13" display="SIPA"/>
    <hyperlink ref="C120" location="Glosario!A7" display="OEDE "/>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J124"/>
  <sheetViews>
    <sheetView showGridLines="0" workbookViewId="0"/>
  </sheetViews>
  <sheetFormatPr baseColWidth="10" defaultRowHeight="15" x14ac:dyDescent="0.25"/>
  <cols>
    <col min="1" max="1" width="14.5703125" style="48" customWidth="1"/>
    <col min="2" max="2" width="12.140625" style="48" customWidth="1"/>
    <col min="3" max="5" width="11.42578125" style="48"/>
    <col min="6" max="6" width="10.140625" style="48" customWidth="1"/>
    <col min="7" max="7" width="12" style="48" customWidth="1"/>
    <col min="8" max="8" width="10.140625" style="48" customWidth="1"/>
    <col min="9" max="9" width="11.42578125" style="48"/>
    <col min="10" max="10" width="9.5703125" style="48" customWidth="1"/>
    <col min="11" max="11" width="9.140625" style="48" customWidth="1"/>
    <col min="12" max="12" width="9.85546875" style="48" customWidth="1"/>
    <col min="13" max="13" width="10.7109375" style="48" customWidth="1"/>
    <col min="14" max="14" width="9" style="48" customWidth="1"/>
    <col min="15" max="15" width="10.7109375" style="48" customWidth="1"/>
    <col min="16" max="17" width="11.42578125" style="48"/>
    <col min="18" max="18" width="9.42578125" style="48" customWidth="1"/>
    <col min="19" max="19" width="11.42578125" style="48"/>
    <col min="20" max="20" width="9.85546875" style="48" customWidth="1"/>
    <col min="21" max="21" width="8.7109375" style="48" customWidth="1"/>
    <col min="22" max="22" width="10.28515625" style="48" customWidth="1"/>
    <col min="23" max="23" width="10" style="48" customWidth="1"/>
    <col min="24" max="27" width="11.42578125" style="48"/>
    <col min="28" max="28" width="9.5703125" style="48" customWidth="1"/>
    <col min="29" max="29" width="11.42578125" style="48"/>
    <col min="30" max="30" width="9" style="48" customWidth="1"/>
    <col min="31" max="31" width="11.42578125" style="48"/>
    <col min="32" max="32" width="8.7109375" style="48" customWidth="1"/>
    <col min="33" max="41" width="11.42578125" style="48"/>
    <col min="42" max="42" width="10.5703125" style="48" customWidth="1"/>
    <col min="43" max="43" width="11.42578125" style="48"/>
    <col min="44" max="44" width="9.85546875" style="48" customWidth="1"/>
    <col min="45" max="50" width="11.42578125" style="48"/>
    <col min="51" max="51" width="10.42578125" style="48" customWidth="1"/>
    <col min="52" max="52" width="11.42578125" style="48" customWidth="1"/>
    <col min="53" max="16384" width="11.42578125" style="48"/>
  </cols>
  <sheetData>
    <row r="1" spans="1:62" s="43" customFormat="1" ht="35.25" customHeight="1" x14ac:dyDescent="0.25">
      <c r="A1" s="148" t="s">
        <v>616</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3"/>
      <c r="BC1" s="14" t="s">
        <v>194</v>
      </c>
    </row>
    <row r="2" spans="1:62" s="43" customFormat="1" ht="22.5" customHeight="1" x14ac:dyDescent="0.25">
      <c r="A2" s="201" t="s">
        <v>522</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57"/>
    </row>
    <row r="3" spans="1:62" s="43" customFormat="1" ht="15.75" x14ac:dyDescent="0.25">
      <c r="A3" s="179" t="s">
        <v>617</v>
      </c>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57"/>
    </row>
    <row r="4" spans="1:62" ht="15.75" thickBot="1" x14ac:dyDescent="0.3">
      <c r="A4" s="180"/>
      <c r="B4" s="180"/>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1"/>
    </row>
    <row r="5" spans="1:62" s="66" customFormat="1" ht="21.75" customHeight="1" x14ac:dyDescent="0.25">
      <c r="A5" s="227"/>
      <c r="B5" s="419" t="s">
        <v>523</v>
      </c>
      <c r="C5" s="419"/>
      <c r="D5" s="419" t="s">
        <v>524</v>
      </c>
      <c r="E5" s="419"/>
      <c r="F5" s="419" t="s">
        <v>525</v>
      </c>
      <c r="G5" s="419"/>
      <c r="H5" s="419" t="s">
        <v>526</v>
      </c>
      <c r="I5" s="419"/>
      <c r="J5" s="419" t="s">
        <v>527</v>
      </c>
      <c r="K5" s="419"/>
      <c r="L5" s="419" t="s">
        <v>528</v>
      </c>
      <c r="M5" s="419"/>
      <c r="N5" s="419" t="s">
        <v>529</v>
      </c>
      <c r="O5" s="419"/>
      <c r="P5" s="419" t="s">
        <v>530</v>
      </c>
      <c r="Q5" s="419"/>
      <c r="R5" s="419" t="s">
        <v>531</v>
      </c>
      <c r="S5" s="419"/>
      <c r="T5" s="419" t="s">
        <v>532</v>
      </c>
      <c r="U5" s="419"/>
      <c r="V5" s="419" t="s">
        <v>533</v>
      </c>
      <c r="W5" s="419"/>
      <c r="X5" s="419" t="s">
        <v>534</v>
      </c>
      <c r="Y5" s="419"/>
      <c r="Z5" s="419" t="s">
        <v>535</v>
      </c>
      <c r="AA5" s="419"/>
      <c r="AB5" s="419" t="s">
        <v>536</v>
      </c>
      <c r="AC5" s="419"/>
      <c r="AD5" s="419" t="s">
        <v>537</v>
      </c>
      <c r="AE5" s="419"/>
      <c r="AF5" s="419" t="s">
        <v>538</v>
      </c>
      <c r="AG5" s="419"/>
      <c r="AH5" s="419" t="s">
        <v>539</v>
      </c>
      <c r="AI5" s="419"/>
      <c r="AJ5" s="419" t="s">
        <v>540</v>
      </c>
      <c r="AK5" s="419"/>
      <c r="AL5" s="419" t="s">
        <v>541</v>
      </c>
      <c r="AM5" s="419"/>
      <c r="AN5" s="419" t="s">
        <v>542</v>
      </c>
      <c r="AO5" s="419"/>
      <c r="AP5" s="419" t="s">
        <v>543</v>
      </c>
      <c r="AQ5" s="419"/>
      <c r="AR5" s="419" t="s">
        <v>544</v>
      </c>
      <c r="AS5" s="419"/>
      <c r="AT5" s="419" t="s">
        <v>545</v>
      </c>
      <c r="AU5" s="419"/>
      <c r="AV5" s="419" t="s">
        <v>546</v>
      </c>
      <c r="AW5" s="419"/>
      <c r="AX5" s="419" t="s">
        <v>547</v>
      </c>
      <c r="AY5" s="419"/>
      <c r="AZ5" s="419" t="s">
        <v>548</v>
      </c>
      <c r="BA5" s="419"/>
      <c r="BB5" s="225"/>
    </row>
    <row r="6" spans="1:62" s="67" customFormat="1" ht="32.25" customHeight="1" thickBot="1" x14ac:dyDescent="0.3">
      <c r="A6" s="226" t="s">
        <v>402</v>
      </c>
      <c r="B6" s="210" t="s">
        <v>31</v>
      </c>
      <c r="C6" s="210" t="s">
        <v>29</v>
      </c>
      <c r="D6" s="210" t="s">
        <v>31</v>
      </c>
      <c r="E6" s="210" t="s">
        <v>29</v>
      </c>
      <c r="F6" s="210" t="s">
        <v>31</v>
      </c>
      <c r="G6" s="210" t="s">
        <v>29</v>
      </c>
      <c r="H6" s="210" t="s">
        <v>31</v>
      </c>
      <c r="I6" s="210" t="s">
        <v>29</v>
      </c>
      <c r="J6" s="210" t="s">
        <v>31</v>
      </c>
      <c r="K6" s="210" t="s">
        <v>29</v>
      </c>
      <c r="L6" s="210" t="s">
        <v>31</v>
      </c>
      <c r="M6" s="210" t="s">
        <v>29</v>
      </c>
      <c r="N6" s="210" t="s">
        <v>31</v>
      </c>
      <c r="O6" s="210" t="s">
        <v>29</v>
      </c>
      <c r="P6" s="210" t="s">
        <v>31</v>
      </c>
      <c r="Q6" s="210" t="s">
        <v>29</v>
      </c>
      <c r="R6" s="210" t="s">
        <v>31</v>
      </c>
      <c r="S6" s="210" t="s">
        <v>29</v>
      </c>
      <c r="T6" s="210" t="s">
        <v>31</v>
      </c>
      <c r="U6" s="210" t="s">
        <v>29</v>
      </c>
      <c r="V6" s="210" t="s">
        <v>31</v>
      </c>
      <c r="W6" s="210" t="s">
        <v>29</v>
      </c>
      <c r="X6" s="210" t="s">
        <v>31</v>
      </c>
      <c r="Y6" s="210" t="s">
        <v>29</v>
      </c>
      <c r="Z6" s="210" t="s">
        <v>31</v>
      </c>
      <c r="AA6" s="210" t="s">
        <v>29</v>
      </c>
      <c r="AB6" s="210" t="s">
        <v>31</v>
      </c>
      <c r="AC6" s="210" t="s">
        <v>29</v>
      </c>
      <c r="AD6" s="210" t="s">
        <v>31</v>
      </c>
      <c r="AE6" s="210" t="s">
        <v>29</v>
      </c>
      <c r="AF6" s="210" t="s">
        <v>31</v>
      </c>
      <c r="AG6" s="210" t="s">
        <v>29</v>
      </c>
      <c r="AH6" s="210" t="s">
        <v>31</v>
      </c>
      <c r="AI6" s="210" t="s">
        <v>29</v>
      </c>
      <c r="AJ6" s="210" t="s">
        <v>31</v>
      </c>
      <c r="AK6" s="210" t="s">
        <v>29</v>
      </c>
      <c r="AL6" s="210" t="s">
        <v>31</v>
      </c>
      <c r="AM6" s="210" t="s">
        <v>29</v>
      </c>
      <c r="AN6" s="210" t="s">
        <v>31</v>
      </c>
      <c r="AO6" s="210" t="s">
        <v>29</v>
      </c>
      <c r="AP6" s="210" t="s">
        <v>31</v>
      </c>
      <c r="AQ6" s="210" t="s">
        <v>29</v>
      </c>
      <c r="AR6" s="210" t="s">
        <v>31</v>
      </c>
      <c r="AS6" s="210" t="s">
        <v>29</v>
      </c>
      <c r="AT6" s="210" t="s">
        <v>31</v>
      </c>
      <c r="AU6" s="210" t="s">
        <v>29</v>
      </c>
      <c r="AV6" s="210" t="s">
        <v>31</v>
      </c>
      <c r="AW6" s="210" t="s">
        <v>29</v>
      </c>
      <c r="AX6" s="210" t="s">
        <v>31</v>
      </c>
      <c r="AY6" s="210" t="s">
        <v>29</v>
      </c>
      <c r="AZ6" s="210" t="s">
        <v>31</v>
      </c>
      <c r="BA6" s="210" t="s">
        <v>29</v>
      </c>
      <c r="BB6" s="181"/>
      <c r="BC6" s="48"/>
      <c r="BD6" s="48"/>
      <c r="BE6" s="48"/>
      <c r="BF6" s="48"/>
      <c r="BG6" s="48"/>
      <c r="BH6" s="48"/>
      <c r="BI6" s="48"/>
      <c r="BJ6" s="48"/>
    </row>
    <row r="7" spans="1:62" x14ac:dyDescent="0.25">
      <c r="A7" s="183" t="s">
        <v>404</v>
      </c>
      <c r="B7" s="184">
        <v>320697.65625</v>
      </c>
      <c r="C7" s="184">
        <v>627555.3125</v>
      </c>
      <c r="D7" s="184">
        <v>153038</v>
      </c>
      <c r="E7" s="184">
        <v>456140.65625</v>
      </c>
      <c r="F7" s="184">
        <v>112162.3359375</v>
      </c>
      <c r="G7" s="184">
        <v>335847</v>
      </c>
      <c r="H7" s="184">
        <v>3958</v>
      </c>
      <c r="I7" s="184">
        <v>12081.3330078125</v>
      </c>
      <c r="J7" s="184">
        <v>7517.33349609375</v>
      </c>
      <c r="K7" s="184">
        <v>34377.66796875</v>
      </c>
      <c r="L7" s="184">
        <v>9330.3330078125</v>
      </c>
      <c r="M7" s="184">
        <v>31647.666015625</v>
      </c>
      <c r="N7" s="184">
        <v>62902.33203125</v>
      </c>
      <c r="O7" s="184">
        <v>182346.671875</v>
      </c>
      <c r="P7" s="184">
        <v>6918</v>
      </c>
      <c r="Q7" s="184">
        <v>33372</v>
      </c>
      <c r="R7" s="184">
        <v>15534.6669921875</v>
      </c>
      <c r="S7" s="184">
        <v>58840.66796875</v>
      </c>
      <c r="T7" s="184">
        <v>2400.666748046875</v>
      </c>
      <c r="U7" s="184">
        <v>9646</v>
      </c>
      <c r="V7" s="184">
        <v>5214.33349609375</v>
      </c>
      <c r="W7" s="184">
        <v>25026</v>
      </c>
      <c r="X7" s="184">
        <v>5931.33349609375</v>
      </c>
      <c r="Y7" s="184">
        <v>17971</v>
      </c>
      <c r="Z7" s="184">
        <v>3527.666748046875</v>
      </c>
      <c r="AA7" s="184">
        <v>11354.6669921875</v>
      </c>
      <c r="AB7" s="184">
        <v>39651.66796875</v>
      </c>
      <c r="AC7" s="184">
        <v>104389.3359375</v>
      </c>
      <c r="AD7" s="184">
        <v>7450.66650390625</v>
      </c>
      <c r="AE7" s="184">
        <v>37882</v>
      </c>
      <c r="AF7" s="184">
        <v>9248</v>
      </c>
      <c r="AG7" s="184">
        <v>33304.66796875</v>
      </c>
      <c r="AH7" s="184">
        <v>16040.3330078125</v>
      </c>
      <c r="AI7" s="184">
        <v>42725.33203125</v>
      </c>
      <c r="AJ7" s="184">
        <v>11579.6669921875</v>
      </c>
      <c r="AK7" s="184">
        <v>39468</v>
      </c>
      <c r="AL7" s="184">
        <v>8841.6669921875</v>
      </c>
      <c r="AM7" s="184">
        <v>29589</v>
      </c>
      <c r="AN7" s="184">
        <v>8283.3330078125</v>
      </c>
      <c r="AO7" s="184">
        <v>24473.666015625</v>
      </c>
      <c r="AP7" s="184">
        <v>3712</v>
      </c>
      <c r="AQ7" s="184">
        <v>19091.666015625</v>
      </c>
      <c r="AR7" s="184">
        <v>62878.33203125</v>
      </c>
      <c r="AS7" s="184">
        <v>204906.328125</v>
      </c>
      <c r="AT7" s="184">
        <v>6043.66650390625</v>
      </c>
      <c r="AU7" s="184">
        <v>17448.333984375</v>
      </c>
      <c r="AV7" s="184">
        <v>3127.333251953125</v>
      </c>
      <c r="AW7" s="184">
        <v>9088</v>
      </c>
      <c r="AX7" s="184">
        <v>16950.666015625</v>
      </c>
      <c r="AY7" s="184">
        <v>52025.66796875</v>
      </c>
      <c r="AZ7" s="184">
        <v>288</v>
      </c>
      <c r="BA7" s="184">
        <v>673</v>
      </c>
      <c r="BB7" s="181"/>
    </row>
    <row r="8" spans="1:62" x14ac:dyDescent="0.25">
      <c r="A8" s="183" t="s">
        <v>405</v>
      </c>
      <c r="B8" s="184">
        <v>329423.34375</v>
      </c>
      <c r="C8" s="184">
        <v>638913</v>
      </c>
      <c r="D8" s="184">
        <v>156882</v>
      </c>
      <c r="E8" s="184">
        <v>461613.34375</v>
      </c>
      <c r="F8" s="184">
        <v>105998.6640625</v>
      </c>
      <c r="G8" s="184">
        <v>326624</v>
      </c>
      <c r="H8" s="184">
        <v>4198.66650390625</v>
      </c>
      <c r="I8" s="184">
        <v>14313</v>
      </c>
      <c r="J8" s="184">
        <v>8174.33349609375</v>
      </c>
      <c r="K8" s="184">
        <v>38359.66796875</v>
      </c>
      <c r="L8" s="184">
        <v>9163.6669921875</v>
      </c>
      <c r="M8" s="184">
        <v>31418.666015625</v>
      </c>
      <c r="N8" s="184">
        <v>63424.66796875</v>
      </c>
      <c r="O8" s="184">
        <v>188930</v>
      </c>
      <c r="P8" s="184">
        <v>7156</v>
      </c>
      <c r="Q8" s="184">
        <v>34263</v>
      </c>
      <c r="R8" s="184">
        <v>15954.6669921875</v>
      </c>
      <c r="S8" s="184">
        <v>61917</v>
      </c>
      <c r="T8" s="184">
        <v>2505.666748046875</v>
      </c>
      <c r="U8" s="184">
        <v>10326</v>
      </c>
      <c r="V8" s="184">
        <v>4939.33349609375</v>
      </c>
      <c r="W8" s="184">
        <v>23649.666015625</v>
      </c>
      <c r="X8" s="184">
        <v>6106.66650390625</v>
      </c>
      <c r="Y8" s="184">
        <v>18195</v>
      </c>
      <c r="Z8" s="184">
        <v>3785.666748046875</v>
      </c>
      <c r="AA8" s="184">
        <v>11391.3330078125</v>
      </c>
      <c r="AB8" s="184">
        <v>38533.66796875</v>
      </c>
      <c r="AC8" s="184">
        <v>107069.3359375</v>
      </c>
      <c r="AD8" s="184">
        <v>8115</v>
      </c>
      <c r="AE8" s="184">
        <v>41914.33203125</v>
      </c>
      <c r="AF8" s="184">
        <v>8990.6669921875</v>
      </c>
      <c r="AG8" s="184">
        <v>32057</v>
      </c>
      <c r="AH8" s="184">
        <v>14128</v>
      </c>
      <c r="AI8" s="184">
        <v>39007</v>
      </c>
      <c r="AJ8" s="184">
        <v>11179</v>
      </c>
      <c r="AK8" s="184">
        <v>39110.33203125</v>
      </c>
      <c r="AL8" s="184">
        <v>8553.3330078125</v>
      </c>
      <c r="AM8" s="184">
        <v>29229.333984375</v>
      </c>
      <c r="AN8" s="184">
        <v>8333.3330078125</v>
      </c>
      <c r="AO8" s="184">
        <v>24538</v>
      </c>
      <c r="AP8" s="184">
        <v>3791</v>
      </c>
      <c r="AQ8" s="184">
        <v>20150.666015625</v>
      </c>
      <c r="AR8" s="184">
        <v>64049.66796875</v>
      </c>
      <c r="AS8" s="184">
        <v>210614.671875</v>
      </c>
      <c r="AT8" s="184">
        <v>6531</v>
      </c>
      <c r="AU8" s="184">
        <v>18314</v>
      </c>
      <c r="AV8" s="184">
        <v>3079.333251953125</v>
      </c>
      <c r="AW8" s="184">
        <v>8805.3330078125</v>
      </c>
      <c r="AX8" s="184">
        <v>17753</v>
      </c>
      <c r="AY8" s="184">
        <v>56067</v>
      </c>
      <c r="AZ8" s="184">
        <v>286.33334350585938</v>
      </c>
      <c r="BA8" s="184">
        <v>689</v>
      </c>
      <c r="BB8" s="181"/>
    </row>
    <row r="9" spans="1:62" x14ac:dyDescent="0.25">
      <c r="A9" s="183" t="s">
        <v>406</v>
      </c>
      <c r="B9" s="184">
        <v>334608.65625</v>
      </c>
      <c r="C9" s="184">
        <v>650608.6875</v>
      </c>
      <c r="D9" s="184">
        <v>160560</v>
      </c>
      <c r="E9" s="184">
        <v>471365</v>
      </c>
      <c r="F9" s="184">
        <v>107760</v>
      </c>
      <c r="G9" s="184">
        <v>334433</v>
      </c>
      <c r="H9" s="184">
        <v>4256.66650390625</v>
      </c>
      <c r="I9" s="184">
        <v>15663.6669921875</v>
      </c>
      <c r="J9" s="184">
        <v>7787.33349609375</v>
      </c>
      <c r="K9" s="184">
        <v>35366.66796875</v>
      </c>
      <c r="L9" s="184">
        <v>9178</v>
      </c>
      <c r="M9" s="184">
        <v>31474.666015625</v>
      </c>
      <c r="N9" s="184">
        <v>65431</v>
      </c>
      <c r="O9" s="184">
        <v>194438.671875</v>
      </c>
      <c r="P9" s="184">
        <v>7324</v>
      </c>
      <c r="Q9" s="184">
        <v>35141.66796875</v>
      </c>
      <c r="R9" s="184">
        <v>16307</v>
      </c>
      <c r="S9" s="184">
        <v>63925</v>
      </c>
      <c r="T9" s="184">
        <v>2520.666748046875</v>
      </c>
      <c r="U9" s="184">
        <v>10771</v>
      </c>
      <c r="V9" s="184">
        <v>5657.33349609375</v>
      </c>
      <c r="W9" s="184">
        <v>25817</v>
      </c>
      <c r="X9" s="184">
        <v>6216.33349609375</v>
      </c>
      <c r="Y9" s="184">
        <v>18659.666015625</v>
      </c>
      <c r="Z9" s="184">
        <v>4041.333251953125</v>
      </c>
      <c r="AA9" s="184">
        <v>11706.6669921875</v>
      </c>
      <c r="AB9" s="184">
        <v>33859.66796875</v>
      </c>
      <c r="AC9" s="184">
        <v>102145</v>
      </c>
      <c r="AD9" s="184">
        <v>8187.33349609375</v>
      </c>
      <c r="AE9" s="184">
        <v>43376</v>
      </c>
      <c r="AF9" s="184">
        <v>9095</v>
      </c>
      <c r="AG9" s="184">
        <v>32544.666015625</v>
      </c>
      <c r="AH9" s="184">
        <v>13971.3330078125</v>
      </c>
      <c r="AI9" s="184">
        <v>38685.66796875</v>
      </c>
      <c r="AJ9" s="184">
        <v>11085.3330078125</v>
      </c>
      <c r="AK9" s="184">
        <v>42714</v>
      </c>
      <c r="AL9" s="184">
        <v>8296</v>
      </c>
      <c r="AM9" s="184">
        <v>29586.333984375</v>
      </c>
      <c r="AN9" s="184">
        <v>8464.3330078125</v>
      </c>
      <c r="AO9" s="184">
        <v>25273.333984375</v>
      </c>
      <c r="AP9" s="184">
        <v>3812</v>
      </c>
      <c r="AQ9" s="184">
        <v>19390.333984375</v>
      </c>
      <c r="AR9" s="184">
        <v>65387</v>
      </c>
      <c r="AS9" s="184">
        <v>215052.328125</v>
      </c>
      <c r="AT9" s="184">
        <v>7055.33349609375</v>
      </c>
      <c r="AU9" s="184">
        <v>19194.666015625</v>
      </c>
      <c r="AV9" s="184">
        <v>3067.333251953125</v>
      </c>
      <c r="AW9" s="184">
        <v>8437</v>
      </c>
      <c r="AX9" s="184">
        <v>18224.666015625</v>
      </c>
      <c r="AY9" s="184">
        <v>65674</v>
      </c>
      <c r="AZ9" s="184">
        <v>303.66665649414063</v>
      </c>
      <c r="BA9" s="184">
        <v>824.66668701171875</v>
      </c>
      <c r="BB9" s="181"/>
    </row>
    <row r="10" spans="1:62" x14ac:dyDescent="0.25">
      <c r="A10" s="183" t="s">
        <v>407</v>
      </c>
      <c r="B10" s="184">
        <v>341460.65625</v>
      </c>
      <c r="C10" s="184">
        <v>663292.6875</v>
      </c>
      <c r="D10" s="184">
        <v>164180.671875</v>
      </c>
      <c r="E10" s="184">
        <v>481811.65625</v>
      </c>
      <c r="F10" s="184">
        <v>115275</v>
      </c>
      <c r="G10" s="184">
        <v>346848.65625</v>
      </c>
      <c r="H10" s="184">
        <v>4483.66650390625</v>
      </c>
      <c r="I10" s="184">
        <v>17347</v>
      </c>
      <c r="J10" s="184">
        <v>7919.33349609375</v>
      </c>
      <c r="K10" s="184">
        <v>34978.33203125</v>
      </c>
      <c r="L10" s="184">
        <v>9543</v>
      </c>
      <c r="M10" s="184">
        <v>31778.333984375</v>
      </c>
      <c r="N10" s="184">
        <v>67459.6640625</v>
      </c>
      <c r="O10" s="184">
        <v>202381</v>
      </c>
      <c r="P10" s="184">
        <v>7405</v>
      </c>
      <c r="Q10" s="184">
        <v>35313.66796875</v>
      </c>
      <c r="R10" s="184">
        <v>16325.3330078125</v>
      </c>
      <c r="S10" s="184">
        <v>63634.66796875</v>
      </c>
      <c r="T10" s="184">
        <v>2582.333251953125</v>
      </c>
      <c r="U10" s="184">
        <v>10889</v>
      </c>
      <c r="V10" s="184">
        <v>6434.66650390625</v>
      </c>
      <c r="W10" s="184">
        <v>29483.666015625</v>
      </c>
      <c r="X10" s="184">
        <v>6327.33349609375</v>
      </c>
      <c r="Y10" s="184">
        <v>19137.666015625</v>
      </c>
      <c r="Z10" s="184">
        <v>4125</v>
      </c>
      <c r="AA10" s="184">
        <v>12175.6669921875</v>
      </c>
      <c r="AB10" s="184">
        <v>36845.66796875</v>
      </c>
      <c r="AC10" s="184">
        <v>104985.3359375</v>
      </c>
      <c r="AD10" s="184">
        <v>7914.66650390625</v>
      </c>
      <c r="AE10" s="184">
        <v>41571.33203125</v>
      </c>
      <c r="AF10" s="184">
        <v>9354</v>
      </c>
      <c r="AG10" s="184">
        <v>33373.33203125</v>
      </c>
      <c r="AH10" s="184">
        <v>13958.3330078125</v>
      </c>
      <c r="AI10" s="184">
        <v>39582.33203125</v>
      </c>
      <c r="AJ10" s="184">
        <v>11792.3330078125</v>
      </c>
      <c r="AK10" s="184">
        <v>44358</v>
      </c>
      <c r="AL10" s="184">
        <v>9047.6669921875</v>
      </c>
      <c r="AM10" s="184">
        <v>30601.333984375</v>
      </c>
      <c r="AN10" s="184">
        <v>8643</v>
      </c>
      <c r="AO10" s="184">
        <v>26269</v>
      </c>
      <c r="AP10" s="184">
        <v>4064.333251953125</v>
      </c>
      <c r="AQ10" s="184">
        <v>19102.333984375</v>
      </c>
      <c r="AR10" s="184">
        <v>71169.3359375</v>
      </c>
      <c r="AS10" s="184">
        <v>223501</v>
      </c>
      <c r="AT10" s="184">
        <v>6882.66650390625</v>
      </c>
      <c r="AU10" s="184">
        <v>19557</v>
      </c>
      <c r="AV10" s="184">
        <v>3193</v>
      </c>
      <c r="AW10" s="184">
        <v>9015.6669921875</v>
      </c>
      <c r="AX10" s="184">
        <v>18270</v>
      </c>
      <c r="AY10" s="184">
        <v>61404.33203125</v>
      </c>
      <c r="AZ10" s="184">
        <v>336</v>
      </c>
      <c r="BA10" s="184">
        <v>1162</v>
      </c>
      <c r="BB10" s="181"/>
    </row>
    <row r="11" spans="1:62" x14ac:dyDescent="0.25">
      <c r="A11" s="183" t="s">
        <v>408</v>
      </c>
      <c r="B11" s="184">
        <v>340885</v>
      </c>
      <c r="C11" s="184">
        <v>673669.3125</v>
      </c>
      <c r="D11" s="184">
        <v>162969</v>
      </c>
      <c r="E11" s="184">
        <v>489699.34375</v>
      </c>
      <c r="F11" s="184">
        <v>125134.6640625</v>
      </c>
      <c r="G11" s="184">
        <v>364555</v>
      </c>
      <c r="H11" s="184">
        <v>4493.66650390625</v>
      </c>
      <c r="I11" s="184">
        <v>17474</v>
      </c>
      <c r="J11" s="184">
        <v>8194</v>
      </c>
      <c r="K11" s="184">
        <v>36925.66796875</v>
      </c>
      <c r="L11" s="184">
        <v>8901</v>
      </c>
      <c r="M11" s="184">
        <v>30135.333984375</v>
      </c>
      <c r="N11" s="184">
        <v>67744.3359375</v>
      </c>
      <c r="O11" s="184">
        <v>202219.328125</v>
      </c>
      <c r="P11" s="184">
        <v>7358.66650390625</v>
      </c>
      <c r="Q11" s="184">
        <v>35433.33203125</v>
      </c>
      <c r="R11" s="184">
        <v>16408.333984375</v>
      </c>
      <c r="S11" s="184">
        <v>62480.33203125</v>
      </c>
      <c r="T11" s="184">
        <v>2652</v>
      </c>
      <c r="U11" s="184">
        <v>11088.3330078125</v>
      </c>
      <c r="V11" s="184">
        <v>7006</v>
      </c>
      <c r="W11" s="184">
        <v>28985</v>
      </c>
      <c r="X11" s="184">
        <v>6386.66650390625</v>
      </c>
      <c r="Y11" s="184">
        <v>19311</v>
      </c>
      <c r="Z11" s="184">
        <v>4073</v>
      </c>
      <c r="AA11" s="184">
        <v>13124</v>
      </c>
      <c r="AB11" s="184">
        <v>44542.66796875</v>
      </c>
      <c r="AC11" s="184">
        <v>111745.6640625</v>
      </c>
      <c r="AD11" s="184">
        <v>8112</v>
      </c>
      <c r="AE11" s="184">
        <v>43192.33203125</v>
      </c>
      <c r="AF11" s="184">
        <v>9873</v>
      </c>
      <c r="AG11" s="184">
        <v>34734.66796875</v>
      </c>
      <c r="AH11" s="184">
        <v>17269.666015625</v>
      </c>
      <c r="AI11" s="184">
        <v>47216</v>
      </c>
      <c r="AJ11" s="184">
        <v>12626</v>
      </c>
      <c r="AK11" s="184">
        <v>45822.33203125</v>
      </c>
      <c r="AL11" s="184">
        <v>9821</v>
      </c>
      <c r="AM11" s="184">
        <v>31981</v>
      </c>
      <c r="AN11" s="184">
        <v>9343.3330078125</v>
      </c>
      <c r="AO11" s="184">
        <v>27991.333984375</v>
      </c>
      <c r="AP11" s="184">
        <v>3960.666748046875</v>
      </c>
      <c r="AQ11" s="184">
        <v>20241.666015625</v>
      </c>
      <c r="AR11" s="184">
        <v>79712.3359375</v>
      </c>
      <c r="AS11" s="184">
        <v>227985.671875</v>
      </c>
      <c r="AT11" s="184">
        <v>6907.66650390625</v>
      </c>
      <c r="AU11" s="184">
        <v>18957.666015625</v>
      </c>
      <c r="AV11" s="184">
        <v>3189</v>
      </c>
      <c r="AW11" s="184">
        <v>9197.6669921875</v>
      </c>
      <c r="AX11" s="184">
        <v>18320</v>
      </c>
      <c r="AY11" s="184">
        <v>56386.66796875</v>
      </c>
      <c r="AZ11" s="184">
        <v>580.66668701171875</v>
      </c>
      <c r="BA11" s="184">
        <v>3389.666748046875</v>
      </c>
      <c r="BB11" s="181"/>
    </row>
    <row r="12" spans="1:62" x14ac:dyDescent="0.25">
      <c r="A12" s="183" t="s">
        <v>409</v>
      </c>
      <c r="B12" s="184">
        <v>353521.34375</v>
      </c>
      <c r="C12" s="184">
        <v>688781.6875</v>
      </c>
      <c r="D12" s="184">
        <v>166818.671875</v>
      </c>
      <c r="E12" s="184">
        <v>491776.34375</v>
      </c>
      <c r="F12" s="184">
        <v>119988</v>
      </c>
      <c r="G12" s="184">
        <v>356089.34375</v>
      </c>
      <c r="H12" s="184">
        <v>4716.66650390625</v>
      </c>
      <c r="I12" s="184">
        <v>18115</v>
      </c>
      <c r="J12" s="184">
        <v>8676</v>
      </c>
      <c r="K12" s="184">
        <v>40784</v>
      </c>
      <c r="L12" s="184">
        <v>8841.3330078125</v>
      </c>
      <c r="M12" s="184">
        <v>30781.333984375</v>
      </c>
      <c r="N12" s="184">
        <v>69144</v>
      </c>
      <c r="O12" s="184">
        <v>209806.328125</v>
      </c>
      <c r="P12" s="184">
        <v>7723</v>
      </c>
      <c r="Q12" s="184">
        <v>36896.66796875</v>
      </c>
      <c r="R12" s="184">
        <v>16793.333984375</v>
      </c>
      <c r="S12" s="184">
        <v>64893.33203125</v>
      </c>
      <c r="T12" s="184">
        <v>2657</v>
      </c>
      <c r="U12" s="184">
        <v>11349.6669921875</v>
      </c>
      <c r="V12" s="184">
        <v>6095.66650390625</v>
      </c>
      <c r="W12" s="184">
        <v>27179</v>
      </c>
      <c r="X12" s="184">
        <v>6571.66650390625</v>
      </c>
      <c r="Y12" s="184">
        <v>19127</v>
      </c>
      <c r="Z12" s="184">
        <v>4244.33349609375</v>
      </c>
      <c r="AA12" s="184">
        <v>13437.3330078125</v>
      </c>
      <c r="AB12" s="184">
        <v>42241.66796875</v>
      </c>
      <c r="AC12" s="184">
        <v>112151</v>
      </c>
      <c r="AD12" s="184">
        <v>8559.3330078125</v>
      </c>
      <c r="AE12" s="184">
        <v>46412.33203125</v>
      </c>
      <c r="AF12" s="184">
        <v>9640.3330078125</v>
      </c>
      <c r="AG12" s="184">
        <v>34764</v>
      </c>
      <c r="AH12" s="184">
        <v>15259.6669921875</v>
      </c>
      <c r="AI12" s="184">
        <v>41970</v>
      </c>
      <c r="AJ12" s="184">
        <v>12160.6669921875</v>
      </c>
      <c r="AK12" s="184">
        <v>46987.33203125</v>
      </c>
      <c r="AL12" s="184">
        <v>9283.6669921875</v>
      </c>
      <c r="AM12" s="184">
        <v>31449.333984375</v>
      </c>
      <c r="AN12" s="184">
        <v>9407.6669921875</v>
      </c>
      <c r="AO12" s="184">
        <v>28538.666015625</v>
      </c>
      <c r="AP12" s="184">
        <v>3986.666748046875</v>
      </c>
      <c r="AQ12" s="184">
        <v>21026.333984375</v>
      </c>
      <c r="AR12" s="184">
        <v>81413</v>
      </c>
      <c r="AS12" s="184">
        <v>232792.671875</v>
      </c>
      <c r="AT12" s="184">
        <v>7342.33349609375</v>
      </c>
      <c r="AU12" s="184">
        <v>20177.333984375</v>
      </c>
      <c r="AV12" s="184">
        <v>3397</v>
      </c>
      <c r="AW12" s="184">
        <v>9542.3330078125</v>
      </c>
      <c r="AX12" s="184">
        <v>19620.666015625</v>
      </c>
      <c r="AY12" s="184">
        <v>63675</v>
      </c>
      <c r="AZ12" s="184">
        <v>576.33331298828125</v>
      </c>
      <c r="BA12" s="184">
        <v>3474.333251953125</v>
      </c>
      <c r="BB12" s="181"/>
    </row>
    <row r="13" spans="1:62" x14ac:dyDescent="0.25">
      <c r="A13" s="183" t="s">
        <v>410</v>
      </c>
      <c r="B13" s="184">
        <v>361534.65625</v>
      </c>
      <c r="C13" s="184">
        <v>703967.6875</v>
      </c>
      <c r="D13" s="184">
        <v>170100.328125</v>
      </c>
      <c r="E13" s="184">
        <v>499018</v>
      </c>
      <c r="F13" s="184">
        <v>122485.3359375</v>
      </c>
      <c r="G13" s="184">
        <v>360798.34375</v>
      </c>
      <c r="H13" s="184">
        <v>4820.66650390625</v>
      </c>
      <c r="I13" s="184">
        <v>17259.666015625</v>
      </c>
      <c r="J13" s="184">
        <v>8576.6669921875</v>
      </c>
      <c r="K13" s="184">
        <v>38638.66796875</v>
      </c>
      <c r="L13" s="184">
        <v>8956.6669921875</v>
      </c>
      <c r="M13" s="184">
        <v>30809.666015625</v>
      </c>
      <c r="N13" s="184">
        <v>71537.3359375</v>
      </c>
      <c r="O13" s="184">
        <v>213613.671875</v>
      </c>
      <c r="P13" s="184">
        <v>7977</v>
      </c>
      <c r="Q13" s="184">
        <v>37352</v>
      </c>
      <c r="R13" s="184">
        <v>17241.666015625</v>
      </c>
      <c r="S13" s="184">
        <v>67253.3359375</v>
      </c>
      <c r="T13" s="184">
        <v>2707</v>
      </c>
      <c r="U13" s="184">
        <v>12453</v>
      </c>
      <c r="V13" s="184">
        <v>6423.33349609375</v>
      </c>
      <c r="W13" s="184">
        <v>28503.666015625</v>
      </c>
      <c r="X13" s="184">
        <v>6654.33349609375</v>
      </c>
      <c r="Y13" s="184">
        <v>18947.666015625</v>
      </c>
      <c r="Z13" s="184">
        <v>4419.66650390625</v>
      </c>
      <c r="AA13" s="184">
        <v>13985.3330078125</v>
      </c>
      <c r="AB13" s="184">
        <v>37128.66796875</v>
      </c>
      <c r="AC13" s="184">
        <v>106386</v>
      </c>
      <c r="AD13" s="184">
        <v>8751.3330078125</v>
      </c>
      <c r="AE13" s="184">
        <v>46944</v>
      </c>
      <c r="AF13" s="184">
        <v>9934</v>
      </c>
      <c r="AG13" s="184">
        <v>35004.33203125</v>
      </c>
      <c r="AH13" s="184">
        <v>15033.3330078125</v>
      </c>
      <c r="AI13" s="184">
        <v>41134.33203125</v>
      </c>
      <c r="AJ13" s="184">
        <v>12413.3330078125</v>
      </c>
      <c r="AK13" s="184">
        <v>50200</v>
      </c>
      <c r="AL13" s="184">
        <v>9040.6669921875</v>
      </c>
      <c r="AM13" s="184">
        <v>32602.666015625</v>
      </c>
      <c r="AN13" s="184">
        <v>9366.6669921875</v>
      </c>
      <c r="AO13" s="184">
        <v>28533</v>
      </c>
      <c r="AP13" s="184">
        <v>4080</v>
      </c>
      <c r="AQ13" s="184">
        <v>20964.333984375</v>
      </c>
      <c r="AR13" s="184">
        <v>82542</v>
      </c>
      <c r="AS13" s="184">
        <v>231543</v>
      </c>
      <c r="AT13" s="184">
        <v>7781.33349609375</v>
      </c>
      <c r="AU13" s="184">
        <v>20746</v>
      </c>
      <c r="AV13" s="184">
        <v>3543.666748046875</v>
      </c>
      <c r="AW13" s="184">
        <v>9474.3330078125</v>
      </c>
      <c r="AX13" s="184">
        <v>20389.666015625</v>
      </c>
      <c r="AY13" s="184">
        <v>70345</v>
      </c>
      <c r="AZ13" s="184">
        <v>560.66668701171875</v>
      </c>
      <c r="BA13" s="184">
        <v>3427</v>
      </c>
      <c r="BB13" s="181"/>
    </row>
    <row r="14" spans="1:62" x14ac:dyDescent="0.25">
      <c r="A14" s="183" t="s">
        <v>411</v>
      </c>
      <c r="B14" s="184">
        <v>374460.34375</v>
      </c>
      <c r="C14" s="184">
        <v>723676.3125</v>
      </c>
      <c r="D14" s="184">
        <v>185235</v>
      </c>
      <c r="E14" s="184">
        <v>511803.65625</v>
      </c>
      <c r="F14" s="184">
        <v>131915.328125</v>
      </c>
      <c r="G14" s="184">
        <v>379001.65625</v>
      </c>
      <c r="H14" s="184">
        <v>5006.66650390625</v>
      </c>
      <c r="I14" s="184">
        <v>16805.333984375</v>
      </c>
      <c r="J14" s="184">
        <v>8676.6669921875</v>
      </c>
      <c r="K14" s="184">
        <v>38691.66796875</v>
      </c>
      <c r="L14" s="184">
        <v>9685</v>
      </c>
      <c r="M14" s="184">
        <v>32552</v>
      </c>
      <c r="N14" s="184">
        <v>73610</v>
      </c>
      <c r="O14" s="184">
        <v>222077.328125</v>
      </c>
      <c r="P14" s="184">
        <v>8300.6669921875</v>
      </c>
      <c r="Q14" s="184">
        <v>37502.33203125</v>
      </c>
      <c r="R14" s="184">
        <v>17294</v>
      </c>
      <c r="S14" s="184">
        <v>67205.6640625</v>
      </c>
      <c r="T14" s="184">
        <v>2831.333251953125</v>
      </c>
      <c r="U14" s="184">
        <v>13137</v>
      </c>
      <c r="V14" s="184">
        <v>7216</v>
      </c>
      <c r="W14" s="184">
        <v>30939</v>
      </c>
      <c r="X14" s="184">
        <v>6696</v>
      </c>
      <c r="Y14" s="184">
        <v>19389</v>
      </c>
      <c r="Z14" s="184">
        <v>4639</v>
      </c>
      <c r="AA14" s="184">
        <v>14532.6669921875</v>
      </c>
      <c r="AB14" s="184">
        <v>40292.66796875</v>
      </c>
      <c r="AC14" s="184">
        <v>111068</v>
      </c>
      <c r="AD14" s="184">
        <v>8595.6669921875</v>
      </c>
      <c r="AE14" s="184">
        <v>46398</v>
      </c>
      <c r="AF14" s="184">
        <v>10186.3330078125</v>
      </c>
      <c r="AG14" s="184">
        <v>36486.66796875</v>
      </c>
      <c r="AH14" s="184">
        <v>15190.6669921875</v>
      </c>
      <c r="AI14" s="184">
        <v>42169.66796875</v>
      </c>
      <c r="AJ14" s="184">
        <v>13178</v>
      </c>
      <c r="AK14" s="184">
        <v>51755.33203125</v>
      </c>
      <c r="AL14" s="184">
        <v>9845.3330078125</v>
      </c>
      <c r="AM14" s="184">
        <v>34359.66796875</v>
      </c>
      <c r="AN14" s="184">
        <v>9633</v>
      </c>
      <c r="AO14" s="184">
        <v>29527.666015625</v>
      </c>
      <c r="AP14" s="184">
        <v>4333</v>
      </c>
      <c r="AQ14" s="184">
        <v>21185.666015625</v>
      </c>
      <c r="AR14" s="184">
        <v>84312.6640625</v>
      </c>
      <c r="AS14" s="184">
        <v>238498.671875</v>
      </c>
      <c r="AT14" s="184">
        <v>7516.66650390625</v>
      </c>
      <c r="AU14" s="184">
        <v>20947</v>
      </c>
      <c r="AV14" s="184">
        <v>3692.333251953125</v>
      </c>
      <c r="AW14" s="184">
        <v>10222.3330078125</v>
      </c>
      <c r="AX14" s="184">
        <v>20466.333984375</v>
      </c>
      <c r="AY14" s="184">
        <v>63455.66796875</v>
      </c>
      <c r="AZ14" s="184">
        <v>558.33331298828125</v>
      </c>
      <c r="BA14" s="184">
        <v>3269</v>
      </c>
      <c r="BB14" s="181"/>
    </row>
    <row r="15" spans="1:62" x14ac:dyDescent="0.25">
      <c r="A15" s="183" t="s">
        <v>412</v>
      </c>
      <c r="B15" s="184">
        <v>374776</v>
      </c>
      <c r="C15" s="184">
        <v>729790.3125</v>
      </c>
      <c r="D15" s="184">
        <v>207412</v>
      </c>
      <c r="E15" s="184">
        <v>512639.65625</v>
      </c>
      <c r="F15" s="184">
        <v>148829.328125</v>
      </c>
      <c r="G15" s="184">
        <v>393202.34375</v>
      </c>
      <c r="H15" s="184">
        <v>4963.66650390625</v>
      </c>
      <c r="I15" s="184">
        <v>17103.333984375</v>
      </c>
      <c r="J15" s="184">
        <v>8769</v>
      </c>
      <c r="K15" s="184">
        <v>38505.66796875</v>
      </c>
      <c r="L15" s="184">
        <v>9787.6669921875</v>
      </c>
      <c r="M15" s="184">
        <v>34136.66796875</v>
      </c>
      <c r="N15" s="184">
        <v>74330.6640625</v>
      </c>
      <c r="O15" s="184">
        <v>222756.328125</v>
      </c>
      <c r="P15" s="184">
        <v>8436</v>
      </c>
      <c r="Q15" s="184">
        <v>37697.66796875</v>
      </c>
      <c r="R15" s="184">
        <v>17547.333984375</v>
      </c>
      <c r="S15" s="184">
        <v>65457</v>
      </c>
      <c r="T15" s="184">
        <v>2913</v>
      </c>
      <c r="U15" s="184">
        <v>12569.3330078125</v>
      </c>
      <c r="V15" s="184">
        <v>7733.33349609375</v>
      </c>
      <c r="W15" s="184">
        <v>30260.666015625</v>
      </c>
      <c r="X15" s="184">
        <v>6661.66650390625</v>
      </c>
      <c r="Y15" s="184">
        <v>20294.666015625</v>
      </c>
      <c r="Z15" s="184">
        <v>4732.33349609375</v>
      </c>
      <c r="AA15" s="184">
        <v>14983.6669921875</v>
      </c>
      <c r="AB15" s="184">
        <v>47724.33203125</v>
      </c>
      <c r="AC15" s="184">
        <v>118063</v>
      </c>
      <c r="AD15" s="184">
        <v>8733</v>
      </c>
      <c r="AE15" s="184">
        <v>47455.66796875</v>
      </c>
      <c r="AF15" s="184">
        <v>11182</v>
      </c>
      <c r="AG15" s="184">
        <v>39221.66796875</v>
      </c>
      <c r="AH15" s="184">
        <v>18660.333984375</v>
      </c>
      <c r="AI15" s="184">
        <v>49018.66796875</v>
      </c>
      <c r="AJ15" s="184">
        <v>14017</v>
      </c>
      <c r="AK15" s="184">
        <v>52178.66796875</v>
      </c>
      <c r="AL15" s="184">
        <v>10713</v>
      </c>
      <c r="AM15" s="184">
        <v>36113.66796875</v>
      </c>
      <c r="AN15" s="184">
        <v>9561.6669921875</v>
      </c>
      <c r="AO15" s="184">
        <v>30701</v>
      </c>
      <c r="AP15" s="184">
        <v>4447.66650390625</v>
      </c>
      <c r="AQ15" s="184">
        <v>22091</v>
      </c>
      <c r="AR15" s="184">
        <v>83408.6640625</v>
      </c>
      <c r="AS15" s="184">
        <v>239272</v>
      </c>
      <c r="AT15" s="184">
        <v>7428.33349609375</v>
      </c>
      <c r="AU15" s="184">
        <v>21591.333984375</v>
      </c>
      <c r="AV15" s="184">
        <v>3716</v>
      </c>
      <c r="AW15" s="184">
        <v>10468</v>
      </c>
      <c r="AX15" s="184">
        <v>19945.333984375</v>
      </c>
      <c r="AY15" s="184">
        <v>59441.66796875</v>
      </c>
      <c r="AZ15" s="184">
        <v>714.66668701171875</v>
      </c>
      <c r="BA15" s="184">
        <v>3581.333251953125</v>
      </c>
      <c r="BB15" s="181"/>
    </row>
    <row r="16" spans="1:62" x14ac:dyDescent="0.25">
      <c r="A16" s="183" t="s">
        <v>413</v>
      </c>
      <c r="B16" s="184">
        <v>383783.34375</v>
      </c>
      <c r="C16" s="184">
        <v>734051.6875</v>
      </c>
      <c r="D16" s="184">
        <v>212754.328125</v>
      </c>
      <c r="E16" s="184">
        <v>512345</v>
      </c>
      <c r="F16" s="184">
        <v>144250.328125</v>
      </c>
      <c r="G16" s="184">
        <v>382471</v>
      </c>
      <c r="H16" s="184">
        <v>5168</v>
      </c>
      <c r="I16" s="184">
        <v>17641.666015625</v>
      </c>
      <c r="J16" s="184">
        <v>9048.6669921875</v>
      </c>
      <c r="K16" s="184">
        <v>39403</v>
      </c>
      <c r="L16" s="184">
        <v>9944</v>
      </c>
      <c r="M16" s="184">
        <v>34435</v>
      </c>
      <c r="N16" s="184">
        <v>76449.6640625</v>
      </c>
      <c r="O16" s="184">
        <v>230175.671875</v>
      </c>
      <c r="P16" s="184">
        <v>8779.6669921875</v>
      </c>
      <c r="Q16" s="184">
        <v>37587.33203125</v>
      </c>
      <c r="R16" s="184">
        <v>17776.333984375</v>
      </c>
      <c r="S16" s="184">
        <v>65820.3359375</v>
      </c>
      <c r="T16" s="184">
        <v>2944</v>
      </c>
      <c r="U16" s="184">
        <v>12542.3330078125</v>
      </c>
      <c r="V16" s="184">
        <v>6586.33349609375</v>
      </c>
      <c r="W16" s="184">
        <v>28604.666015625</v>
      </c>
      <c r="X16" s="184">
        <v>6932.33349609375</v>
      </c>
      <c r="Y16" s="184">
        <v>20397.666015625</v>
      </c>
      <c r="Z16" s="184">
        <v>4868.66650390625</v>
      </c>
      <c r="AA16" s="184">
        <v>15060</v>
      </c>
      <c r="AB16" s="184">
        <v>43914</v>
      </c>
      <c r="AC16" s="184">
        <v>114485.3359375</v>
      </c>
      <c r="AD16" s="184">
        <v>9209.6669921875</v>
      </c>
      <c r="AE16" s="184">
        <v>50028</v>
      </c>
      <c r="AF16" s="184">
        <v>10964.3330078125</v>
      </c>
      <c r="AG16" s="184">
        <v>38662.33203125</v>
      </c>
      <c r="AH16" s="184">
        <v>16441.333984375</v>
      </c>
      <c r="AI16" s="184">
        <v>43420.33203125</v>
      </c>
      <c r="AJ16" s="184">
        <v>13337</v>
      </c>
      <c r="AK16" s="184">
        <v>50666.66796875</v>
      </c>
      <c r="AL16" s="184">
        <v>10191.6669921875</v>
      </c>
      <c r="AM16" s="184">
        <v>35542.33203125</v>
      </c>
      <c r="AN16" s="184">
        <v>9707.3330078125</v>
      </c>
      <c r="AO16" s="184">
        <v>31848.333984375</v>
      </c>
      <c r="AP16" s="184">
        <v>4390.33349609375</v>
      </c>
      <c r="AQ16" s="184">
        <v>22097.666015625</v>
      </c>
      <c r="AR16" s="184">
        <v>84974.3359375</v>
      </c>
      <c r="AS16" s="184">
        <v>241093.671875</v>
      </c>
      <c r="AT16" s="184">
        <v>7724</v>
      </c>
      <c r="AU16" s="184">
        <v>22548.333984375</v>
      </c>
      <c r="AV16" s="184">
        <v>3949.666748046875</v>
      </c>
      <c r="AW16" s="184">
        <v>10858.3330078125</v>
      </c>
      <c r="AX16" s="184">
        <v>21052.666015625</v>
      </c>
      <c r="AY16" s="184">
        <v>65606</v>
      </c>
      <c r="AZ16" s="184">
        <v>689.33331298828125</v>
      </c>
      <c r="BA16" s="184">
        <v>3304</v>
      </c>
      <c r="BB16" s="181"/>
    </row>
    <row r="17" spans="1:54" x14ac:dyDescent="0.25">
      <c r="A17" s="183" t="s">
        <v>414</v>
      </c>
      <c r="B17" s="184">
        <v>386545.65625</v>
      </c>
      <c r="C17" s="184">
        <v>740415</v>
      </c>
      <c r="D17" s="184">
        <v>215511.328125</v>
      </c>
      <c r="E17" s="184">
        <v>518193</v>
      </c>
      <c r="F17" s="184">
        <v>146217.328125</v>
      </c>
      <c r="G17" s="184">
        <v>381120</v>
      </c>
      <c r="H17" s="184">
        <v>5270.66650390625</v>
      </c>
      <c r="I17" s="184">
        <v>18309.666015625</v>
      </c>
      <c r="J17" s="184">
        <v>9028.6669921875</v>
      </c>
      <c r="K17" s="184">
        <v>38758.33203125</v>
      </c>
      <c r="L17" s="184">
        <v>10207.6669921875</v>
      </c>
      <c r="M17" s="184">
        <v>34309.33203125</v>
      </c>
      <c r="N17" s="184">
        <v>78958.6640625</v>
      </c>
      <c r="O17" s="184">
        <v>229445.671875</v>
      </c>
      <c r="P17" s="184">
        <v>9037</v>
      </c>
      <c r="Q17" s="184">
        <v>38315.33203125</v>
      </c>
      <c r="R17" s="184">
        <v>18082.333984375</v>
      </c>
      <c r="S17" s="184">
        <v>67360.6640625</v>
      </c>
      <c r="T17" s="184">
        <v>2941.333251953125</v>
      </c>
      <c r="U17" s="184">
        <v>12285</v>
      </c>
      <c r="V17" s="184">
        <v>6850</v>
      </c>
      <c r="W17" s="184">
        <v>31910</v>
      </c>
      <c r="X17" s="184">
        <v>7012</v>
      </c>
      <c r="Y17" s="184">
        <v>20302.666015625</v>
      </c>
      <c r="Z17" s="184">
        <v>4869.66650390625</v>
      </c>
      <c r="AA17" s="184">
        <v>15200.6669921875</v>
      </c>
      <c r="AB17" s="184">
        <v>38845.66796875</v>
      </c>
      <c r="AC17" s="184">
        <v>110632.3359375</v>
      </c>
      <c r="AD17" s="184">
        <v>9260.6669921875</v>
      </c>
      <c r="AE17" s="184">
        <v>50102.33203125</v>
      </c>
      <c r="AF17" s="184">
        <v>11519.6669921875</v>
      </c>
      <c r="AG17" s="184">
        <v>39001.33203125</v>
      </c>
      <c r="AH17" s="184">
        <v>15842</v>
      </c>
      <c r="AI17" s="184">
        <v>42836.33203125</v>
      </c>
      <c r="AJ17" s="184">
        <v>13419.3330078125</v>
      </c>
      <c r="AK17" s="184">
        <v>52065.33203125</v>
      </c>
      <c r="AL17" s="184">
        <v>10044.6669921875</v>
      </c>
      <c r="AM17" s="184">
        <v>35511.33203125</v>
      </c>
      <c r="AN17" s="184">
        <v>10007.3330078125</v>
      </c>
      <c r="AO17" s="184">
        <v>32845.66796875</v>
      </c>
      <c r="AP17" s="184">
        <v>4493.33349609375</v>
      </c>
      <c r="AQ17" s="184">
        <v>20930.666015625</v>
      </c>
      <c r="AR17" s="184">
        <v>86295.6640625</v>
      </c>
      <c r="AS17" s="184">
        <v>238735.328125</v>
      </c>
      <c r="AT17" s="184">
        <v>8154.33349609375</v>
      </c>
      <c r="AU17" s="184">
        <v>23036</v>
      </c>
      <c r="AV17" s="184">
        <v>3989</v>
      </c>
      <c r="AW17" s="184">
        <v>10776.6669921875</v>
      </c>
      <c r="AX17" s="184">
        <v>21611</v>
      </c>
      <c r="AY17" s="184">
        <v>71901</v>
      </c>
      <c r="AZ17" s="184">
        <v>673</v>
      </c>
      <c r="BA17" s="184">
        <v>3068.666748046875</v>
      </c>
      <c r="BB17" s="181"/>
    </row>
    <row r="18" spans="1:54" x14ac:dyDescent="0.25">
      <c r="A18" s="183" t="s">
        <v>415</v>
      </c>
      <c r="B18" s="184">
        <v>389726.34375</v>
      </c>
      <c r="C18" s="184">
        <v>745013.6875</v>
      </c>
      <c r="D18" s="184">
        <v>216638</v>
      </c>
      <c r="E18" s="184">
        <v>516081.34375</v>
      </c>
      <c r="F18" s="184">
        <v>148977</v>
      </c>
      <c r="G18" s="184">
        <v>385974.65625</v>
      </c>
      <c r="H18" s="184">
        <v>5450.33349609375</v>
      </c>
      <c r="I18" s="184">
        <v>19133</v>
      </c>
      <c r="J18" s="184">
        <v>9030.3330078125</v>
      </c>
      <c r="K18" s="184">
        <v>37183.66796875</v>
      </c>
      <c r="L18" s="184">
        <v>10542.3330078125</v>
      </c>
      <c r="M18" s="184">
        <v>35189</v>
      </c>
      <c r="N18" s="184">
        <v>78910.6640625</v>
      </c>
      <c r="O18" s="184">
        <v>227988</v>
      </c>
      <c r="P18" s="184">
        <v>9108</v>
      </c>
      <c r="Q18" s="184">
        <v>38201</v>
      </c>
      <c r="R18" s="184">
        <v>17912.666015625</v>
      </c>
      <c r="S18" s="184">
        <v>66355</v>
      </c>
      <c r="T18" s="184">
        <v>3000.666748046875</v>
      </c>
      <c r="U18" s="184">
        <v>11930.3330078125</v>
      </c>
      <c r="V18" s="184">
        <v>7429.66650390625</v>
      </c>
      <c r="W18" s="184">
        <v>32445.666015625</v>
      </c>
      <c r="X18" s="184">
        <v>6947.66650390625</v>
      </c>
      <c r="Y18" s="184">
        <v>20109.666015625</v>
      </c>
      <c r="Z18" s="184">
        <v>4845</v>
      </c>
      <c r="AA18" s="184">
        <v>14715.6669921875</v>
      </c>
      <c r="AB18" s="184">
        <v>41031</v>
      </c>
      <c r="AC18" s="184">
        <v>113382.6640625</v>
      </c>
      <c r="AD18" s="184">
        <v>9051.3330078125</v>
      </c>
      <c r="AE18" s="184">
        <v>48510.66796875</v>
      </c>
      <c r="AF18" s="184">
        <v>11523</v>
      </c>
      <c r="AG18" s="184">
        <v>40085</v>
      </c>
      <c r="AH18" s="184">
        <v>15718.3330078125</v>
      </c>
      <c r="AI18" s="184">
        <v>42951</v>
      </c>
      <c r="AJ18" s="184">
        <v>13789.6669921875</v>
      </c>
      <c r="AK18" s="184">
        <v>52856</v>
      </c>
      <c r="AL18" s="184">
        <v>10772.6669921875</v>
      </c>
      <c r="AM18" s="184">
        <v>36344</v>
      </c>
      <c r="AN18" s="184">
        <v>10180.3330078125</v>
      </c>
      <c r="AO18" s="184">
        <v>33704.66796875</v>
      </c>
      <c r="AP18" s="184">
        <v>4739</v>
      </c>
      <c r="AQ18" s="184">
        <v>20852.666015625</v>
      </c>
      <c r="AR18" s="184">
        <v>87359</v>
      </c>
      <c r="AS18" s="184">
        <v>242471.671875</v>
      </c>
      <c r="AT18" s="184">
        <v>7803.66650390625</v>
      </c>
      <c r="AU18" s="184">
        <v>22206</v>
      </c>
      <c r="AV18" s="184">
        <v>4064.666748046875</v>
      </c>
      <c r="AW18" s="184">
        <v>11454.3330078125</v>
      </c>
      <c r="AX18" s="184">
        <v>21222.333984375</v>
      </c>
      <c r="AY18" s="184">
        <v>65913</v>
      </c>
      <c r="AZ18" s="184">
        <v>645.66668701171875</v>
      </c>
      <c r="BA18" s="184">
        <v>2840.666748046875</v>
      </c>
      <c r="BB18" s="181"/>
    </row>
    <row r="19" spans="1:54" x14ac:dyDescent="0.25">
      <c r="A19" s="183" t="s">
        <v>416</v>
      </c>
      <c r="B19" s="184">
        <v>379984.65625</v>
      </c>
      <c r="C19" s="184">
        <v>737187.3125</v>
      </c>
      <c r="D19" s="184">
        <v>217539</v>
      </c>
      <c r="E19" s="184">
        <v>509585.65625</v>
      </c>
      <c r="F19" s="184">
        <v>153879.671875</v>
      </c>
      <c r="G19" s="184">
        <v>388484.65625</v>
      </c>
      <c r="H19" s="184">
        <v>6483</v>
      </c>
      <c r="I19" s="184">
        <v>22153.666015625</v>
      </c>
      <c r="J19" s="184">
        <v>8711</v>
      </c>
      <c r="K19" s="184">
        <v>35462</v>
      </c>
      <c r="L19" s="184">
        <v>11594.3330078125</v>
      </c>
      <c r="M19" s="184">
        <v>37332.66796875</v>
      </c>
      <c r="N19" s="184">
        <v>76819</v>
      </c>
      <c r="O19" s="184">
        <v>221178.328125</v>
      </c>
      <c r="P19" s="184">
        <v>9463.6669921875</v>
      </c>
      <c r="Q19" s="184">
        <v>38022</v>
      </c>
      <c r="R19" s="184">
        <v>17204.666015625</v>
      </c>
      <c r="S19" s="184">
        <v>63048.33203125</v>
      </c>
      <c r="T19" s="184">
        <v>2956</v>
      </c>
      <c r="U19" s="184">
        <v>11369.6669921875</v>
      </c>
      <c r="V19" s="184">
        <v>7654</v>
      </c>
      <c r="W19" s="184">
        <v>30475</v>
      </c>
      <c r="X19" s="184">
        <v>6840</v>
      </c>
      <c r="Y19" s="184">
        <v>19866.333984375</v>
      </c>
      <c r="Z19" s="184">
        <v>4946.66650390625</v>
      </c>
      <c r="AA19" s="184">
        <v>14932</v>
      </c>
      <c r="AB19" s="184">
        <v>46950</v>
      </c>
      <c r="AC19" s="184">
        <v>119133</v>
      </c>
      <c r="AD19" s="184">
        <v>9078</v>
      </c>
      <c r="AE19" s="184">
        <v>47080.66796875</v>
      </c>
      <c r="AF19" s="184">
        <v>13268.6669921875</v>
      </c>
      <c r="AG19" s="184">
        <v>46060.33203125</v>
      </c>
      <c r="AH19" s="184">
        <v>18850.333984375</v>
      </c>
      <c r="AI19" s="184">
        <v>49591.33203125</v>
      </c>
      <c r="AJ19" s="184">
        <v>13678.3330078125</v>
      </c>
      <c r="AK19" s="184">
        <v>49161.33203125</v>
      </c>
      <c r="AL19" s="184">
        <v>11773.3330078125</v>
      </c>
      <c r="AM19" s="184">
        <v>39525.33203125</v>
      </c>
      <c r="AN19" s="184">
        <v>11064.6669921875</v>
      </c>
      <c r="AO19" s="184">
        <v>37103</v>
      </c>
      <c r="AP19" s="184">
        <v>5653.66650390625</v>
      </c>
      <c r="AQ19" s="184">
        <v>21385.333984375</v>
      </c>
      <c r="AR19" s="184">
        <v>84768.3359375</v>
      </c>
      <c r="AS19" s="184">
        <v>237059.328125</v>
      </c>
      <c r="AT19" s="184">
        <v>7559</v>
      </c>
      <c r="AU19" s="184">
        <v>20819.666015625</v>
      </c>
      <c r="AV19" s="184">
        <v>3987</v>
      </c>
      <c r="AW19" s="184">
        <v>12050</v>
      </c>
      <c r="AX19" s="184">
        <v>19882.666015625</v>
      </c>
      <c r="AY19" s="184">
        <v>57525</v>
      </c>
      <c r="AZ19" s="184">
        <v>562</v>
      </c>
      <c r="BA19" s="184">
        <v>3469</v>
      </c>
      <c r="BB19" s="181"/>
    </row>
    <row r="20" spans="1:54" x14ac:dyDescent="0.25">
      <c r="A20" s="183" t="s">
        <v>417</v>
      </c>
      <c r="B20" s="184">
        <v>386293</v>
      </c>
      <c r="C20" s="184">
        <v>737382</v>
      </c>
      <c r="D20" s="184">
        <v>217144</v>
      </c>
      <c r="E20" s="184">
        <v>502236.34375</v>
      </c>
      <c r="F20" s="184">
        <v>147063.671875</v>
      </c>
      <c r="G20" s="184">
        <v>377951.65625</v>
      </c>
      <c r="H20" s="184">
        <v>7020</v>
      </c>
      <c r="I20" s="184">
        <v>22946.666015625</v>
      </c>
      <c r="J20" s="184">
        <v>8833</v>
      </c>
      <c r="K20" s="184">
        <v>35657.66796875</v>
      </c>
      <c r="L20" s="184">
        <v>11294.6669921875</v>
      </c>
      <c r="M20" s="184">
        <v>35424.33203125</v>
      </c>
      <c r="N20" s="184">
        <v>76927.6640625</v>
      </c>
      <c r="O20" s="184">
        <v>222186.328125</v>
      </c>
      <c r="P20" s="184">
        <v>9675</v>
      </c>
      <c r="Q20" s="184">
        <v>37558.33203125</v>
      </c>
      <c r="R20" s="184">
        <v>17399</v>
      </c>
      <c r="S20" s="184">
        <v>63189.33203125</v>
      </c>
      <c r="T20" s="184">
        <v>3041</v>
      </c>
      <c r="U20" s="184">
        <v>10953</v>
      </c>
      <c r="V20" s="184">
        <v>6845.66650390625</v>
      </c>
      <c r="W20" s="184">
        <v>27664</v>
      </c>
      <c r="X20" s="184">
        <v>6900.33349609375</v>
      </c>
      <c r="Y20" s="184">
        <v>19771.333984375</v>
      </c>
      <c r="Z20" s="184">
        <v>4984.66650390625</v>
      </c>
      <c r="AA20" s="184">
        <v>14702.3330078125</v>
      </c>
      <c r="AB20" s="184">
        <v>42289.66796875</v>
      </c>
      <c r="AC20" s="184">
        <v>115130.3359375</v>
      </c>
      <c r="AD20" s="184">
        <v>9475.3330078125</v>
      </c>
      <c r="AE20" s="184">
        <v>48759</v>
      </c>
      <c r="AF20" s="184">
        <v>12615.3330078125</v>
      </c>
      <c r="AG20" s="184">
        <v>43317.33203125</v>
      </c>
      <c r="AH20" s="184">
        <v>16455.333984375</v>
      </c>
      <c r="AI20" s="184">
        <v>42844</v>
      </c>
      <c r="AJ20" s="184">
        <v>13499.3330078125</v>
      </c>
      <c r="AK20" s="184">
        <v>47461.66796875</v>
      </c>
      <c r="AL20" s="184">
        <v>10901.6669921875</v>
      </c>
      <c r="AM20" s="184">
        <v>37957.33203125</v>
      </c>
      <c r="AN20" s="184">
        <v>11034.3330078125</v>
      </c>
      <c r="AO20" s="184">
        <v>37248</v>
      </c>
      <c r="AP20" s="184">
        <v>5508.33349609375</v>
      </c>
      <c r="AQ20" s="184">
        <v>20706.666015625</v>
      </c>
      <c r="AR20" s="184">
        <v>87096</v>
      </c>
      <c r="AS20" s="184">
        <v>237304.671875</v>
      </c>
      <c r="AT20" s="184">
        <v>8069.66650390625</v>
      </c>
      <c r="AU20" s="184">
        <v>21324.333984375</v>
      </c>
      <c r="AV20" s="184">
        <v>4115.66650390625</v>
      </c>
      <c r="AW20" s="184">
        <v>11838</v>
      </c>
      <c r="AX20" s="184">
        <v>20857.666015625</v>
      </c>
      <c r="AY20" s="184">
        <v>62822.66796875</v>
      </c>
      <c r="AZ20" s="184">
        <v>550.33331298828125</v>
      </c>
      <c r="BA20" s="184">
        <v>3269</v>
      </c>
      <c r="BB20" s="181"/>
    </row>
    <row r="21" spans="1:54" x14ac:dyDescent="0.25">
      <c r="A21" s="183" t="s">
        <v>418</v>
      </c>
      <c r="B21" s="184">
        <v>387916.34375</v>
      </c>
      <c r="C21" s="184">
        <v>735877.3125</v>
      </c>
      <c r="D21" s="184">
        <v>216350.671875</v>
      </c>
      <c r="E21" s="184">
        <v>494796.34375</v>
      </c>
      <c r="F21" s="184">
        <v>146114.328125</v>
      </c>
      <c r="G21" s="184">
        <v>373215</v>
      </c>
      <c r="H21" s="184">
        <v>6853.33349609375</v>
      </c>
      <c r="I21" s="184">
        <v>22773.333984375</v>
      </c>
      <c r="J21" s="184">
        <v>8791.3330078125</v>
      </c>
      <c r="K21" s="184">
        <v>34176.66796875</v>
      </c>
      <c r="L21" s="184">
        <v>11048.6669921875</v>
      </c>
      <c r="M21" s="184">
        <v>34074.33203125</v>
      </c>
      <c r="N21" s="184">
        <v>77306.3359375</v>
      </c>
      <c r="O21" s="184">
        <v>217316.671875</v>
      </c>
      <c r="P21" s="184">
        <v>9552.3330078125</v>
      </c>
      <c r="Q21" s="184">
        <v>36817.66796875</v>
      </c>
      <c r="R21" s="184">
        <v>17455.333984375</v>
      </c>
      <c r="S21" s="184">
        <v>63110.66796875</v>
      </c>
      <c r="T21" s="184">
        <v>3037.333251953125</v>
      </c>
      <c r="U21" s="184">
        <v>10921.3330078125</v>
      </c>
      <c r="V21" s="184">
        <v>6988</v>
      </c>
      <c r="W21" s="184">
        <v>29775.333984375</v>
      </c>
      <c r="X21" s="184">
        <v>6903.33349609375</v>
      </c>
      <c r="Y21" s="184">
        <v>19638.333984375</v>
      </c>
      <c r="Z21" s="184">
        <v>5106.33349609375</v>
      </c>
      <c r="AA21" s="184">
        <v>15008</v>
      </c>
      <c r="AB21" s="184">
        <v>38571.66796875</v>
      </c>
      <c r="AC21" s="184">
        <v>109907</v>
      </c>
      <c r="AD21" s="184">
        <v>9423.6669921875</v>
      </c>
      <c r="AE21" s="184">
        <v>47742.66796875</v>
      </c>
      <c r="AF21" s="184">
        <v>12637.3330078125</v>
      </c>
      <c r="AG21" s="184">
        <v>41494</v>
      </c>
      <c r="AH21" s="184">
        <v>15663.3330078125</v>
      </c>
      <c r="AI21" s="184">
        <v>41666.66796875</v>
      </c>
      <c r="AJ21" s="184">
        <v>13823.3330078125</v>
      </c>
      <c r="AK21" s="184">
        <v>46607.66796875</v>
      </c>
      <c r="AL21" s="184">
        <v>10707</v>
      </c>
      <c r="AM21" s="184">
        <v>37349.66796875</v>
      </c>
      <c r="AN21" s="184">
        <v>11013.3330078125</v>
      </c>
      <c r="AO21" s="184">
        <v>35278</v>
      </c>
      <c r="AP21" s="184">
        <v>5525</v>
      </c>
      <c r="AQ21" s="184">
        <v>19620.666015625</v>
      </c>
      <c r="AR21" s="184">
        <v>87274.6640625</v>
      </c>
      <c r="AS21" s="184">
        <v>230164.671875</v>
      </c>
      <c r="AT21" s="184">
        <v>8434.6669921875</v>
      </c>
      <c r="AU21" s="184">
        <v>21247</v>
      </c>
      <c r="AV21" s="184">
        <v>4183.33349609375</v>
      </c>
      <c r="AW21" s="184">
        <v>11223.6669921875</v>
      </c>
      <c r="AX21" s="184">
        <v>21382</v>
      </c>
      <c r="AY21" s="184">
        <v>69031.6640625</v>
      </c>
      <c r="AZ21" s="184">
        <v>535.33331298828125</v>
      </c>
      <c r="BA21" s="184">
        <v>3158</v>
      </c>
      <c r="BB21" s="181"/>
    </row>
    <row r="22" spans="1:54" x14ac:dyDescent="0.25">
      <c r="A22" s="183" t="s">
        <v>419</v>
      </c>
      <c r="B22" s="184">
        <v>393861</v>
      </c>
      <c r="C22" s="184">
        <v>739604.6875</v>
      </c>
      <c r="D22" s="184">
        <v>216878</v>
      </c>
      <c r="E22" s="184">
        <v>490046</v>
      </c>
      <c r="F22" s="184">
        <v>148849.671875</v>
      </c>
      <c r="G22" s="184">
        <v>378166.34375</v>
      </c>
      <c r="H22" s="184">
        <v>6888</v>
      </c>
      <c r="I22" s="184">
        <v>22698</v>
      </c>
      <c r="J22" s="184">
        <v>8840.3330078125</v>
      </c>
      <c r="K22" s="184">
        <v>32891.33203125</v>
      </c>
      <c r="L22" s="184">
        <v>11299.3330078125</v>
      </c>
      <c r="M22" s="184">
        <v>34806.33203125</v>
      </c>
      <c r="N22" s="184">
        <v>77978.3359375</v>
      </c>
      <c r="O22" s="184">
        <v>217895</v>
      </c>
      <c r="P22" s="184">
        <v>9566</v>
      </c>
      <c r="Q22" s="184">
        <v>35893.33203125</v>
      </c>
      <c r="R22" s="184">
        <v>17080</v>
      </c>
      <c r="S22" s="184">
        <v>61747</v>
      </c>
      <c r="T22" s="184">
        <v>3139</v>
      </c>
      <c r="U22" s="184">
        <v>10835</v>
      </c>
      <c r="V22" s="184">
        <v>7398.66650390625</v>
      </c>
      <c r="W22" s="184">
        <v>29941.666015625</v>
      </c>
      <c r="X22" s="184">
        <v>6906.66650390625</v>
      </c>
      <c r="Y22" s="184">
        <v>19342.666015625</v>
      </c>
      <c r="Z22" s="184">
        <v>5202.33349609375</v>
      </c>
      <c r="AA22" s="184">
        <v>15010.6669921875</v>
      </c>
      <c r="AB22" s="184">
        <v>39873.66796875</v>
      </c>
      <c r="AC22" s="184">
        <v>110342.3359375</v>
      </c>
      <c r="AD22" s="184">
        <v>9113</v>
      </c>
      <c r="AE22" s="184">
        <v>45128.33203125</v>
      </c>
      <c r="AF22" s="184">
        <v>12387.3330078125</v>
      </c>
      <c r="AG22" s="184">
        <v>41276.33203125</v>
      </c>
      <c r="AH22" s="184">
        <v>15669.6669921875</v>
      </c>
      <c r="AI22" s="184">
        <v>41681.66796875</v>
      </c>
      <c r="AJ22" s="184">
        <v>14065</v>
      </c>
      <c r="AK22" s="184">
        <v>47549.66796875</v>
      </c>
      <c r="AL22" s="184">
        <v>11880</v>
      </c>
      <c r="AM22" s="184">
        <v>37806.33203125</v>
      </c>
      <c r="AN22" s="184">
        <v>11075</v>
      </c>
      <c r="AO22" s="184">
        <v>34740.33203125</v>
      </c>
      <c r="AP22" s="184">
        <v>5789.66650390625</v>
      </c>
      <c r="AQ22" s="184">
        <v>20225.333984375</v>
      </c>
      <c r="AR22" s="184">
        <v>87799.6640625</v>
      </c>
      <c r="AS22" s="184">
        <v>231571</v>
      </c>
      <c r="AT22" s="184">
        <v>7973.66650390625</v>
      </c>
      <c r="AU22" s="184">
        <v>20778.333984375</v>
      </c>
      <c r="AV22" s="184">
        <v>4328.33349609375</v>
      </c>
      <c r="AW22" s="184">
        <v>11136.6669921875</v>
      </c>
      <c r="AX22" s="184">
        <v>20794</v>
      </c>
      <c r="AY22" s="184">
        <v>64044.66796875</v>
      </c>
      <c r="AZ22" s="184">
        <v>502</v>
      </c>
      <c r="BA22" s="184">
        <v>3008.333251953125</v>
      </c>
      <c r="BB22" s="181"/>
    </row>
    <row r="23" spans="1:54" x14ac:dyDescent="0.25">
      <c r="A23" s="183" t="s">
        <v>420</v>
      </c>
      <c r="B23" s="184">
        <v>382781.34375</v>
      </c>
      <c r="C23" s="184">
        <v>701229</v>
      </c>
      <c r="D23" s="184">
        <v>216984.328125</v>
      </c>
      <c r="E23" s="184">
        <v>489093.34375</v>
      </c>
      <c r="F23" s="184">
        <v>157253.671875</v>
      </c>
      <c r="G23" s="184">
        <v>396157.34375</v>
      </c>
      <c r="H23" s="184">
        <v>5571.66650390625</v>
      </c>
      <c r="I23" s="184">
        <v>16365</v>
      </c>
      <c r="J23" s="184">
        <v>9597</v>
      </c>
      <c r="K23" s="184">
        <v>34968</v>
      </c>
      <c r="L23" s="184">
        <v>12955</v>
      </c>
      <c r="M23" s="184">
        <v>38728</v>
      </c>
      <c r="N23" s="184">
        <v>78641.6640625</v>
      </c>
      <c r="O23" s="184">
        <v>215277</v>
      </c>
      <c r="P23" s="184">
        <v>8446</v>
      </c>
      <c r="Q23" s="184">
        <v>35414.66796875</v>
      </c>
      <c r="R23" s="184">
        <v>17550.333984375</v>
      </c>
      <c r="S23" s="184">
        <v>61120</v>
      </c>
      <c r="T23" s="184">
        <v>3239.666748046875</v>
      </c>
      <c r="U23" s="184">
        <v>10644.3330078125</v>
      </c>
      <c r="V23" s="184">
        <v>8062</v>
      </c>
      <c r="W23" s="184">
        <v>29516.333984375</v>
      </c>
      <c r="X23" s="184">
        <v>6801.66650390625</v>
      </c>
      <c r="Y23" s="184">
        <v>18653.333984375</v>
      </c>
      <c r="Z23" s="184">
        <v>5413</v>
      </c>
      <c r="AA23" s="184">
        <v>15489.6669921875</v>
      </c>
      <c r="AB23" s="184">
        <v>46779</v>
      </c>
      <c r="AC23" s="184">
        <v>119105.3359375</v>
      </c>
      <c r="AD23" s="184">
        <v>9272.6669921875</v>
      </c>
      <c r="AE23" s="184">
        <v>46943.33203125</v>
      </c>
      <c r="AF23" s="184">
        <v>11971</v>
      </c>
      <c r="AG23" s="184">
        <v>38413</v>
      </c>
      <c r="AH23" s="184">
        <v>19598.333984375</v>
      </c>
      <c r="AI23" s="184">
        <v>47728.66796875</v>
      </c>
      <c r="AJ23" s="184">
        <v>15905.3330078125</v>
      </c>
      <c r="AK23" s="184">
        <v>51761</v>
      </c>
      <c r="AL23" s="184">
        <v>12632.3330078125</v>
      </c>
      <c r="AM23" s="184">
        <v>37670</v>
      </c>
      <c r="AN23" s="184">
        <v>9730.3330078125</v>
      </c>
      <c r="AO23" s="184">
        <v>31774</v>
      </c>
      <c r="AP23" s="184">
        <v>4850</v>
      </c>
      <c r="AQ23" s="184">
        <v>18820.333984375</v>
      </c>
      <c r="AR23" s="184">
        <v>89595</v>
      </c>
      <c r="AS23" s="184">
        <v>237818</v>
      </c>
      <c r="AT23" s="184">
        <v>8279.3330078125</v>
      </c>
      <c r="AU23" s="184">
        <v>21731.333984375</v>
      </c>
      <c r="AV23" s="184">
        <v>4624</v>
      </c>
      <c r="AW23" s="184">
        <v>11809.3330078125</v>
      </c>
      <c r="AX23" s="184">
        <v>21399.666015625</v>
      </c>
      <c r="AY23" s="184">
        <v>59022.33203125</v>
      </c>
      <c r="AZ23" s="184">
        <v>0</v>
      </c>
      <c r="BA23" s="184">
        <v>0</v>
      </c>
      <c r="BB23" s="181"/>
    </row>
    <row r="24" spans="1:54" x14ac:dyDescent="0.25">
      <c r="A24" s="183" t="s">
        <v>421</v>
      </c>
      <c r="B24" s="184">
        <v>387968.34375</v>
      </c>
      <c r="C24" s="184">
        <v>695311</v>
      </c>
      <c r="D24" s="184">
        <v>218653.328125</v>
      </c>
      <c r="E24" s="184">
        <v>481868</v>
      </c>
      <c r="F24" s="184">
        <v>150436.671875</v>
      </c>
      <c r="G24" s="184">
        <v>378834.34375</v>
      </c>
      <c r="H24" s="184">
        <v>5525.33349609375</v>
      </c>
      <c r="I24" s="184">
        <v>15787.3330078125</v>
      </c>
      <c r="J24" s="184">
        <v>9782.3330078125</v>
      </c>
      <c r="K24" s="184">
        <v>36570</v>
      </c>
      <c r="L24" s="184">
        <v>13079</v>
      </c>
      <c r="M24" s="184">
        <v>39210</v>
      </c>
      <c r="N24" s="184">
        <v>79077.3359375</v>
      </c>
      <c r="O24" s="184">
        <v>212998.671875</v>
      </c>
      <c r="P24" s="184">
        <v>8609</v>
      </c>
      <c r="Q24" s="184">
        <v>35036.33203125</v>
      </c>
      <c r="R24" s="184">
        <v>17727.333984375</v>
      </c>
      <c r="S24" s="184">
        <v>61219.66796875</v>
      </c>
      <c r="T24" s="184">
        <v>3423.333251953125</v>
      </c>
      <c r="U24" s="184">
        <v>10289</v>
      </c>
      <c r="V24" s="184">
        <v>7460.33349609375</v>
      </c>
      <c r="W24" s="184">
        <v>27639.666015625</v>
      </c>
      <c r="X24" s="184">
        <v>6730.66650390625</v>
      </c>
      <c r="Y24" s="184">
        <v>18103.333984375</v>
      </c>
      <c r="Z24" s="184">
        <v>5309.66650390625</v>
      </c>
      <c r="AA24" s="184">
        <v>15177.3330078125</v>
      </c>
      <c r="AB24" s="184">
        <v>41917.33203125</v>
      </c>
      <c r="AC24" s="184">
        <v>113661.6640625</v>
      </c>
      <c r="AD24" s="184">
        <v>9515.3330078125</v>
      </c>
      <c r="AE24" s="184">
        <v>47111.66796875</v>
      </c>
      <c r="AF24" s="184">
        <v>11551</v>
      </c>
      <c r="AG24" s="184">
        <v>36699.66796875</v>
      </c>
      <c r="AH24" s="184">
        <v>16609.333984375</v>
      </c>
      <c r="AI24" s="184">
        <v>38853.33203125</v>
      </c>
      <c r="AJ24" s="184">
        <v>15896.6669921875</v>
      </c>
      <c r="AK24" s="184">
        <v>50271.33203125</v>
      </c>
      <c r="AL24" s="184">
        <v>11807.6669921875</v>
      </c>
      <c r="AM24" s="184">
        <v>36332.66796875</v>
      </c>
      <c r="AN24" s="184">
        <v>9548.6669921875</v>
      </c>
      <c r="AO24" s="184">
        <v>30518</v>
      </c>
      <c r="AP24" s="184">
        <v>4857.33349609375</v>
      </c>
      <c r="AQ24" s="184">
        <v>19244.666015625</v>
      </c>
      <c r="AR24" s="184">
        <v>91726.6640625</v>
      </c>
      <c r="AS24" s="184">
        <v>236173.671875</v>
      </c>
      <c r="AT24" s="184">
        <v>8882.6669921875</v>
      </c>
      <c r="AU24" s="184">
        <v>22470.666015625</v>
      </c>
      <c r="AV24" s="184">
        <v>4733</v>
      </c>
      <c r="AW24" s="184">
        <v>11715.3330078125</v>
      </c>
      <c r="AX24" s="184">
        <v>22721.333984375</v>
      </c>
      <c r="AY24" s="184">
        <v>66263</v>
      </c>
      <c r="AZ24" s="184">
        <v>0</v>
      </c>
      <c r="BA24" s="184">
        <v>0</v>
      </c>
      <c r="BB24" s="181"/>
    </row>
    <row r="25" spans="1:54" x14ac:dyDescent="0.25">
      <c r="A25" s="183" t="s">
        <v>422</v>
      </c>
      <c r="B25" s="184">
        <v>389014.65625</v>
      </c>
      <c r="C25" s="184">
        <v>687328.6875</v>
      </c>
      <c r="D25" s="184">
        <v>220210</v>
      </c>
      <c r="E25" s="184">
        <v>478866</v>
      </c>
      <c r="F25" s="184">
        <v>150585.328125</v>
      </c>
      <c r="G25" s="184">
        <v>374022</v>
      </c>
      <c r="H25" s="184">
        <v>5482.66650390625</v>
      </c>
      <c r="I25" s="184">
        <v>15928.6669921875</v>
      </c>
      <c r="J25" s="184">
        <v>9903</v>
      </c>
      <c r="K25" s="184">
        <v>36804</v>
      </c>
      <c r="L25" s="184">
        <v>13194.6669921875</v>
      </c>
      <c r="M25" s="184">
        <v>39140</v>
      </c>
      <c r="N25" s="184">
        <v>80720.6640625</v>
      </c>
      <c r="O25" s="184">
        <v>209583.328125</v>
      </c>
      <c r="P25" s="184">
        <v>8730.6669921875</v>
      </c>
      <c r="Q25" s="184">
        <v>34640.66796875</v>
      </c>
      <c r="R25" s="184">
        <v>17845.666015625</v>
      </c>
      <c r="S25" s="184">
        <v>60903.33203125</v>
      </c>
      <c r="T25" s="184">
        <v>3502.333251953125</v>
      </c>
      <c r="U25" s="184">
        <v>10232.3330078125</v>
      </c>
      <c r="V25" s="184">
        <v>7436.33349609375</v>
      </c>
      <c r="W25" s="184">
        <v>30522.666015625</v>
      </c>
      <c r="X25" s="184">
        <v>6735.66650390625</v>
      </c>
      <c r="Y25" s="184">
        <v>17661.333984375</v>
      </c>
      <c r="Z25" s="184">
        <v>5257</v>
      </c>
      <c r="AA25" s="184">
        <v>14990.3330078125</v>
      </c>
      <c r="AB25" s="184">
        <v>38526.33203125</v>
      </c>
      <c r="AC25" s="184">
        <v>109717.3359375</v>
      </c>
      <c r="AD25" s="184">
        <v>9672.3330078125</v>
      </c>
      <c r="AE25" s="184">
        <v>45662.66796875</v>
      </c>
      <c r="AF25" s="184">
        <v>11821.3330078125</v>
      </c>
      <c r="AG25" s="184">
        <v>37136.33203125</v>
      </c>
      <c r="AH25" s="184">
        <v>16409.666015625</v>
      </c>
      <c r="AI25" s="184">
        <v>38777.66796875</v>
      </c>
      <c r="AJ25" s="184">
        <v>16047</v>
      </c>
      <c r="AK25" s="184">
        <v>52774.33203125</v>
      </c>
      <c r="AL25" s="184">
        <v>11277.3330078125</v>
      </c>
      <c r="AM25" s="184">
        <v>35758.66796875</v>
      </c>
      <c r="AN25" s="184">
        <v>9425.3330078125</v>
      </c>
      <c r="AO25" s="184">
        <v>29726.666015625</v>
      </c>
      <c r="AP25" s="184">
        <v>4859</v>
      </c>
      <c r="AQ25" s="184">
        <v>18947.333984375</v>
      </c>
      <c r="AR25" s="184">
        <v>92211.6640625</v>
      </c>
      <c r="AS25" s="184">
        <v>228831.671875</v>
      </c>
      <c r="AT25" s="184">
        <v>9292.6669921875</v>
      </c>
      <c r="AU25" s="184">
        <v>23381</v>
      </c>
      <c r="AV25" s="184">
        <v>4870.33349609375</v>
      </c>
      <c r="AW25" s="184">
        <v>11576.3330078125</v>
      </c>
      <c r="AX25" s="184">
        <v>23381.666015625</v>
      </c>
      <c r="AY25" s="184">
        <v>73808</v>
      </c>
      <c r="AZ25" s="184">
        <v>0</v>
      </c>
      <c r="BA25" s="184">
        <v>0</v>
      </c>
      <c r="BB25" s="181"/>
    </row>
    <row r="26" spans="1:54" x14ac:dyDescent="0.25">
      <c r="A26" s="183" t="s">
        <v>423</v>
      </c>
      <c r="B26" s="184">
        <v>401011.34375</v>
      </c>
      <c r="C26" s="184">
        <v>704960.3125</v>
      </c>
      <c r="D26" s="184">
        <v>222699</v>
      </c>
      <c r="E26" s="184">
        <v>481052.34375</v>
      </c>
      <c r="F26" s="184">
        <v>154288.671875</v>
      </c>
      <c r="G26" s="184">
        <v>380327.34375</v>
      </c>
      <c r="H26" s="184">
        <v>5608.66650390625</v>
      </c>
      <c r="I26" s="184">
        <v>16221.6669921875</v>
      </c>
      <c r="J26" s="184">
        <v>9930</v>
      </c>
      <c r="K26" s="184">
        <v>36086.66796875</v>
      </c>
      <c r="L26" s="184">
        <v>13652.3330078125</v>
      </c>
      <c r="M26" s="184">
        <v>40869</v>
      </c>
      <c r="N26" s="184">
        <v>83678.3359375</v>
      </c>
      <c r="O26" s="184">
        <v>213515.671875</v>
      </c>
      <c r="P26" s="184">
        <v>8834.6669921875</v>
      </c>
      <c r="Q26" s="184">
        <v>34704.66796875</v>
      </c>
      <c r="R26" s="184">
        <v>19462.666015625</v>
      </c>
      <c r="S26" s="184">
        <v>60706.66796875</v>
      </c>
      <c r="T26" s="184">
        <v>3633.333251953125</v>
      </c>
      <c r="U26" s="184">
        <v>10456.3330078125</v>
      </c>
      <c r="V26" s="184">
        <v>7855.66650390625</v>
      </c>
      <c r="W26" s="184">
        <v>30803</v>
      </c>
      <c r="X26" s="184">
        <v>6781.33349609375</v>
      </c>
      <c r="Y26" s="184">
        <v>17845.333984375</v>
      </c>
      <c r="Z26" s="184">
        <v>5273.66650390625</v>
      </c>
      <c r="AA26" s="184">
        <v>15123.6669921875</v>
      </c>
      <c r="AB26" s="184">
        <v>40348.66796875</v>
      </c>
      <c r="AC26" s="184">
        <v>111342.6640625</v>
      </c>
      <c r="AD26" s="184">
        <v>9411.3330078125</v>
      </c>
      <c r="AE26" s="184">
        <v>43832</v>
      </c>
      <c r="AF26" s="184">
        <v>12194</v>
      </c>
      <c r="AG26" s="184">
        <v>38728.33203125</v>
      </c>
      <c r="AH26" s="184">
        <v>16154</v>
      </c>
      <c r="AI26" s="184">
        <v>39888</v>
      </c>
      <c r="AJ26" s="184">
        <v>16212.3330078125</v>
      </c>
      <c r="AK26" s="184">
        <v>53829</v>
      </c>
      <c r="AL26" s="184">
        <v>12240.3330078125</v>
      </c>
      <c r="AM26" s="184">
        <v>37638</v>
      </c>
      <c r="AN26" s="184">
        <v>9387</v>
      </c>
      <c r="AO26" s="184">
        <v>29903.666015625</v>
      </c>
      <c r="AP26" s="184">
        <v>5278.66650390625</v>
      </c>
      <c r="AQ26" s="184">
        <v>21123.666015625</v>
      </c>
      <c r="AR26" s="184">
        <v>94168.6640625</v>
      </c>
      <c r="AS26" s="184">
        <v>233743.671875</v>
      </c>
      <c r="AT26" s="184">
        <v>8405</v>
      </c>
      <c r="AU26" s="184">
        <v>21903.666015625</v>
      </c>
      <c r="AV26" s="184">
        <v>5161.33349609375</v>
      </c>
      <c r="AW26" s="184">
        <v>12128.3330078125</v>
      </c>
      <c r="AX26" s="184">
        <v>22660.333984375</v>
      </c>
      <c r="AY26" s="184">
        <v>66169.6640625</v>
      </c>
      <c r="AZ26" s="184">
        <v>0</v>
      </c>
      <c r="BA26" s="184">
        <v>0</v>
      </c>
      <c r="BB26" s="181"/>
    </row>
    <row r="27" spans="1:54" x14ac:dyDescent="0.25">
      <c r="A27" s="183" t="s">
        <v>424</v>
      </c>
      <c r="B27" s="184">
        <v>391013</v>
      </c>
      <c r="C27" s="184">
        <v>694740.6875</v>
      </c>
      <c r="D27" s="184">
        <v>224876</v>
      </c>
      <c r="E27" s="184">
        <v>483988.65625</v>
      </c>
      <c r="F27" s="184">
        <v>159518</v>
      </c>
      <c r="G27" s="184">
        <v>386254</v>
      </c>
      <c r="H27" s="184">
        <v>5481.33349609375</v>
      </c>
      <c r="I27" s="184">
        <v>15384</v>
      </c>
      <c r="J27" s="184">
        <v>9957.3330078125</v>
      </c>
      <c r="K27" s="184">
        <v>36483.33203125</v>
      </c>
      <c r="L27" s="184">
        <v>13905.3330078125</v>
      </c>
      <c r="M27" s="184">
        <v>42087.33203125</v>
      </c>
      <c r="N27" s="184">
        <v>84234</v>
      </c>
      <c r="O27" s="184">
        <v>212654.328125</v>
      </c>
      <c r="P27" s="184">
        <v>8808</v>
      </c>
      <c r="Q27" s="184">
        <v>35647.33203125</v>
      </c>
      <c r="R27" s="184">
        <v>19826</v>
      </c>
      <c r="S27" s="184">
        <v>60565.66796875</v>
      </c>
      <c r="T27" s="184">
        <v>3632</v>
      </c>
      <c r="U27" s="184">
        <v>10710.6669921875</v>
      </c>
      <c r="V27" s="184">
        <v>8477</v>
      </c>
      <c r="W27" s="184">
        <v>29821.666015625</v>
      </c>
      <c r="X27" s="184">
        <v>6770.33349609375</v>
      </c>
      <c r="Y27" s="184">
        <v>17915.666015625</v>
      </c>
      <c r="Z27" s="184">
        <v>5308.33349609375</v>
      </c>
      <c r="AA27" s="184">
        <v>15596</v>
      </c>
      <c r="AB27" s="184">
        <v>46721.66796875</v>
      </c>
      <c r="AC27" s="184">
        <v>116732</v>
      </c>
      <c r="AD27" s="184">
        <v>9438.3330078125</v>
      </c>
      <c r="AE27" s="184">
        <v>45447.33203125</v>
      </c>
      <c r="AF27" s="184">
        <v>12806.6669921875</v>
      </c>
      <c r="AG27" s="184">
        <v>41612.33203125</v>
      </c>
      <c r="AH27" s="184">
        <v>19882.666015625</v>
      </c>
      <c r="AI27" s="184">
        <v>49459</v>
      </c>
      <c r="AJ27" s="184">
        <v>16780</v>
      </c>
      <c r="AK27" s="184">
        <v>52616</v>
      </c>
      <c r="AL27" s="184">
        <v>12852.6669921875</v>
      </c>
      <c r="AM27" s="184">
        <v>39109.33203125</v>
      </c>
      <c r="AN27" s="184">
        <v>9450.6669921875</v>
      </c>
      <c r="AO27" s="184">
        <v>30151.333984375</v>
      </c>
      <c r="AP27" s="184">
        <v>5541</v>
      </c>
      <c r="AQ27" s="184">
        <v>22461.666015625</v>
      </c>
      <c r="AR27" s="184">
        <v>93319</v>
      </c>
      <c r="AS27" s="184">
        <v>233645.328125</v>
      </c>
      <c r="AT27" s="184">
        <v>8097.66650390625</v>
      </c>
      <c r="AU27" s="184">
        <v>21100</v>
      </c>
      <c r="AV27" s="184">
        <v>5050.33349609375</v>
      </c>
      <c r="AW27" s="184">
        <v>12085.6669921875</v>
      </c>
      <c r="AX27" s="184">
        <v>21771.666015625</v>
      </c>
      <c r="AY27" s="184">
        <v>60725.33203125</v>
      </c>
      <c r="AZ27" s="184">
        <v>0</v>
      </c>
      <c r="BA27" s="184">
        <v>0</v>
      </c>
      <c r="BB27" s="181"/>
    </row>
    <row r="28" spans="1:54" x14ac:dyDescent="0.25">
      <c r="A28" s="183" t="s">
        <v>425</v>
      </c>
      <c r="B28" s="184">
        <v>391049.65625</v>
      </c>
      <c r="C28" s="184">
        <v>684719.3125</v>
      </c>
      <c r="D28" s="184">
        <v>224967.671875</v>
      </c>
      <c r="E28" s="184">
        <v>475826</v>
      </c>
      <c r="F28" s="184">
        <v>152543.328125</v>
      </c>
      <c r="G28" s="184">
        <v>369650</v>
      </c>
      <c r="H28" s="184">
        <v>5628.66650390625</v>
      </c>
      <c r="I28" s="184">
        <v>15427.6669921875</v>
      </c>
      <c r="J28" s="184">
        <v>9934.6669921875</v>
      </c>
      <c r="K28" s="184">
        <v>37396</v>
      </c>
      <c r="L28" s="184">
        <v>13898</v>
      </c>
      <c r="M28" s="184">
        <v>42525.33203125</v>
      </c>
      <c r="N28" s="184">
        <v>84239.3359375</v>
      </c>
      <c r="O28" s="184">
        <v>211281.328125</v>
      </c>
      <c r="P28" s="184">
        <v>8951.6669921875</v>
      </c>
      <c r="Q28" s="184">
        <v>35920.66796875</v>
      </c>
      <c r="R28" s="184">
        <v>20210.666015625</v>
      </c>
      <c r="S28" s="184">
        <v>60662.33203125</v>
      </c>
      <c r="T28" s="184">
        <v>3664.666748046875</v>
      </c>
      <c r="U28" s="184">
        <v>10661.3330078125</v>
      </c>
      <c r="V28" s="184">
        <v>7862.66650390625</v>
      </c>
      <c r="W28" s="184">
        <v>28028.666015625</v>
      </c>
      <c r="X28" s="184">
        <v>6772.66650390625</v>
      </c>
      <c r="Y28" s="184">
        <v>17844</v>
      </c>
      <c r="Z28" s="184">
        <v>5314.66650390625</v>
      </c>
      <c r="AA28" s="184">
        <v>15171.3330078125</v>
      </c>
      <c r="AB28" s="184">
        <v>42933.33203125</v>
      </c>
      <c r="AC28" s="184">
        <v>115492</v>
      </c>
      <c r="AD28" s="184">
        <v>9916</v>
      </c>
      <c r="AE28" s="184">
        <v>48074.66796875</v>
      </c>
      <c r="AF28" s="184">
        <v>12489.3330078125</v>
      </c>
      <c r="AG28" s="184">
        <v>40492.33203125</v>
      </c>
      <c r="AH28" s="184">
        <v>17531.333984375</v>
      </c>
      <c r="AI28" s="184">
        <v>41687</v>
      </c>
      <c r="AJ28" s="184">
        <v>16554.666015625</v>
      </c>
      <c r="AK28" s="184">
        <v>51094</v>
      </c>
      <c r="AL28" s="184">
        <v>11705.3330078125</v>
      </c>
      <c r="AM28" s="184">
        <v>36847.66796875</v>
      </c>
      <c r="AN28" s="184">
        <v>9199.3330078125</v>
      </c>
      <c r="AO28" s="184">
        <v>29001.666015625</v>
      </c>
      <c r="AP28" s="184">
        <v>5360.66650390625</v>
      </c>
      <c r="AQ28" s="184">
        <v>22223.666015625</v>
      </c>
      <c r="AR28" s="184">
        <v>93734</v>
      </c>
      <c r="AS28" s="184">
        <v>229434.671875</v>
      </c>
      <c r="AT28" s="184">
        <v>8320.6669921875</v>
      </c>
      <c r="AU28" s="184">
        <v>21215</v>
      </c>
      <c r="AV28" s="184">
        <v>5125.33349609375</v>
      </c>
      <c r="AW28" s="184">
        <v>12477.3330078125</v>
      </c>
      <c r="AX28" s="184">
        <v>23255.333984375</v>
      </c>
      <c r="AY28" s="184">
        <v>71083</v>
      </c>
      <c r="AZ28" s="184">
        <v>0</v>
      </c>
      <c r="BA28" s="184">
        <v>0</v>
      </c>
      <c r="BB28" s="181"/>
    </row>
    <row r="29" spans="1:54" x14ac:dyDescent="0.25">
      <c r="A29" s="183" t="s">
        <v>426</v>
      </c>
      <c r="B29" s="184">
        <v>383553.34375</v>
      </c>
      <c r="C29" s="184">
        <v>668893.6875</v>
      </c>
      <c r="D29" s="184">
        <v>222837</v>
      </c>
      <c r="E29" s="184">
        <v>463007.65625</v>
      </c>
      <c r="F29" s="184">
        <v>150088</v>
      </c>
      <c r="G29" s="184">
        <v>356407.65625</v>
      </c>
      <c r="H29" s="184">
        <v>5526.66650390625</v>
      </c>
      <c r="I29" s="184">
        <v>15483</v>
      </c>
      <c r="J29" s="184">
        <v>9582</v>
      </c>
      <c r="K29" s="184">
        <v>34580</v>
      </c>
      <c r="L29" s="184">
        <v>13548</v>
      </c>
      <c r="M29" s="184">
        <v>40667.33203125</v>
      </c>
      <c r="N29" s="184">
        <v>83670</v>
      </c>
      <c r="O29" s="184">
        <v>202333</v>
      </c>
      <c r="P29" s="184">
        <v>8972.3330078125</v>
      </c>
      <c r="Q29" s="184">
        <v>34618.33203125</v>
      </c>
      <c r="R29" s="184">
        <v>20467.333984375</v>
      </c>
      <c r="S29" s="184">
        <v>60428.66796875</v>
      </c>
      <c r="T29" s="184">
        <v>3363.666748046875</v>
      </c>
      <c r="U29" s="184">
        <v>9644</v>
      </c>
      <c r="V29" s="184">
        <v>7746</v>
      </c>
      <c r="W29" s="184">
        <v>30395.333984375</v>
      </c>
      <c r="X29" s="184">
        <v>6748</v>
      </c>
      <c r="Y29" s="184">
        <v>17318.333984375</v>
      </c>
      <c r="Z29" s="184">
        <v>5241</v>
      </c>
      <c r="AA29" s="184">
        <v>14640.6669921875</v>
      </c>
      <c r="AB29" s="184">
        <v>37938</v>
      </c>
      <c r="AC29" s="184">
        <v>107528.3359375</v>
      </c>
      <c r="AD29" s="184">
        <v>10021.3330078125</v>
      </c>
      <c r="AE29" s="184">
        <v>47480.33203125</v>
      </c>
      <c r="AF29" s="184">
        <v>12032</v>
      </c>
      <c r="AG29" s="184">
        <v>38579</v>
      </c>
      <c r="AH29" s="184">
        <v>16145.6669921875</v>
      </c>
      <c r="AI29" s="184">
        <v>37635.33203125</v>
      </c>
      <c r="AJ29" s="184">
        <v>16188.3330078125</v>
      </c>
      <c r="AK29" s="184">
        <v>49502.66796875</v>
      </c>
      <c r="AL29" s="184">
        <v>10955</v>
      </c>
      <c r="AM29" s="184">
        <v>34699.66796875</v>
      </c>
      <c r="AN29" s="184">
        <v>9076.6669921875</v>
      </c>
      <c r="AO29" s="184">
        <v>29030.666015625</v>
      </c>
      <c r="AP29" s="184">
        <v>5200.33349609375</v>
      </c>
      <c r="AQ29" s="184">
        <v>20751.666015625</v>
      </c>
      <c r="AR29" s="184">
        <v>92672.3359375</v>
      </c>
      <c r="AS29" s="184">
        <v>220267.328125</v>
      </c>
      <c r="AT29" s="184">
        <v>8577</v>
      </c>
      <c r="AU29" s="184">
        <v>21049.333984375</v>
      </c>
      <c r="AV29" s="184">
        <v>5065.33349609375</v>
      </c>
      <c r="AW29" s="184">
        <v>12243.3330078125</v>
      </c>
      <c r="AX29" s="184">
        <v>23700</v>
      </c>
      <c r="AY29" s="184">
        <v>76720.6640625</v>
      </c>
      <c r="AZ29" s="184">
        <v>0</v>
      </c>
      <c r="BA29" s="184">
        <v>0</v>
      </c>
      <c r="BB29" s="181"/>
    </row>
    <row r="30" spans="1:54" x14ac:dyDescent="0.25">
      <c r="A30" s="183" t="s">
        <v>427</v>
      </c>
      <c r="B30" s="184">
        <v>375770.34375</v>
      </c>
      <c r="C30" s="184">
        <v>648257.3125</v>
      </c>
      <c r="D30" s="184">
        <v>219129</v>
      </c>
      <c r="E30" s="184">
        <v>448047</v>
      </c>
      <c r="F30" s="184">
        <v>149720</v>
      </c>
      <c r="G30" s="184">
        <v>350602</v>
      </c>
      <c r="H30" s="184">
        <v>5539</v>
      </c>
      <c r="I30" s="184">
        <v>15335.3330078125</v>
      </c>
      <c r="J30" s="184">
        <v>9248</v>
      </c>
      <c r="K30" s="184">
        <v>31767</v>
      </c>
      <c r="L30" s="184">
        <v>13800.6669921875</v>
      </c>
      <c r="M30" s="184">
        <v>41458.33203125</v>
      </c>
      <c r="N30" s="184">
        <v>82963.3359375</v>
      </c>
      <c r="O30" s="184">
        <v>198289</v>
      </c>
      <c r="P30" s="184">
        <v>8826.6669921875</v>
      </c>
      <c r="Q30" s="184">
        <v>32653.666015625</v>
      </c>
      <c r="R30" s="184">
        <v>19777.333984375</v>
      </c>
      <c r="S30" s="184">
        <v>58258.33203125</v>
      </c>
      <c r="T30" s="184">
        <v>3266.666748046875</v>
      </c>
      <c r="U30" s="184">
        <v>9097</v>
      </c>
      <c r="V30" s="184">
        <v>7980.66650390625</v>
      </c>
      <c r="W30" s="184">
        <v>29479.333984375</v>
      </c>
      <c r="X30" s="184">
        <v>6854.66650390625</v>
      </c>
      <c r="Y30" s="184">
        <v>17259.333984375</v>
      </c>
      <c r="Z30" s="184">
        <v>5207.33349609375</v>
      </c>
      <c r="AA30" s="184">
        <v>14328.3330078125</v>
      </c>
      <c r="AB30" s="184">
        <v>38938.33203125</v>
      </c>
      <c r="AC30" s="184">
        <v>104194.3359375</v>
      </c>
      <c r="AD30" s="184">
        <v>9488.3330078125</v>
      </c>
      <c r="AE30" s="184">
        <v>43027.66796875</v>
      </c>
      <c r="AF30" s="184">
        <v>11815.6669921875</v>
      </c>
      <c r="AG30" s="184">
        <v>37467.66796875</v>
      </c>
      <c r="AH30" s="184">
        <v>15591</v>
      </c>
      <c r="AI30" s="184">
        <v>36799.33203125</v>
      </c>
      <c r="AJ30" s="184">
        <v>15748</v>
      </c>
      <c r="AK30" s="184">
        <v>47748.33203125</v>
      </c>
      <c r="AL30" s="184">
        <v>11174.6669921875</v>
      </c>
      <c r="AM30" s="184">
        <v>34209.33203125</v>
      </c>
      <c r="AN30" s="184">
        <v>9034.3330078125</v>
      </c>
      <c r="AO30" s="184">
        <v>30661.666015625</v>
      </c>
      <c r="AP30" s="184">
        <v>5325.33349609375</v>
      </c>
      <c r="AQ30" s="184">
        <v>20850.333984375</v>
      </c>
      <c r="AR30" s="184">
        <v>92085.6640625</v>
      </c>
      <c r="AS30" s="184">
        <v>217848.328125</v>
      </c>
      <c r="AT30" s="184">
        <v>7995.33349609375</v>
      </c>
      <c r="AU30" s="184">
        <v>20013</v>
      </c>
      <c r="AV30" s="184">
        <v>4909</v>
      </c>
      <c r="AW30" s="184">
        <v>12104</v>
      </c>
      <c r="AX30" s="184">
        <v>22246.666015625</v>
      </c>
      <c r="AY30" s="184">
        <v>63473</v>
      </c>
      <c r="AZ30" s="184">
        <v>0</v>
      </c>
      <c r="BA30" s="184">
        <v>0</v>
      </c>
      <c r="BB30" s="181"/>
    </row>
    <row r="31" spans="1:54" x14ac:dyDescent="0.25">
      <c r="A31" s="183" t="s">
        <v>428</v>
      </c>
      <c r="B31" s="184">
        <v>352618</v>
      </c>
      <c r="C31" s="184">
        <v>608680</v>
      </c>
      <c r="D31" s="184">
        <v>212510.328125</v>
      </c>
      <c r="E31" s="184">
        <v>427275.65625</v>
      </c>
      <c r="F31" s="184">
        <v>148302.328125</v>
      </c>
      <c r="G31" s="184">
        <v>336662.34375</v>
      </c>
      <c r="H31" s="184">
        <v>5290.33349609375</v>
      </c>
      <c r="I31" s="184">
        <v>14045</v>
      </c>
      <c r="J31" s="184">
        <v>8761.3330078125</v>
      </c>
      <c r="K31" s="184">
        <v>29193.666015625</v>
      </c>
      <c r="L31" s="184">
        <v>13474.3330078125</v>
      </c>
      <c r="M31" s="184">
        <v>40213.33203125</v>
      </c>
      <c r="N31" s="184">
        <v>78788.6640625</v>
      </c>
      <c r="O31" s="184">
        <v>184309.328125</v>
      </c>
      <c r="P31" s="184">
        <v>8399</v>
      </c>
      <c r="Q31" s="184">
        <v>31421.333984375</v>
      </c>
      <c r="R31" s="184">
        <v>19119.333984375</v>
      </c>
      <c r="S31" s="184">
        <v>54412.66796875</v>
      </c>
      <c r="T31" s="184">
        <v>3202.333251953125</v>
      </c>
      <c r="U31" s="184">
        <v>8685.3330078125</v>
      </c>
      <c r="V31" s="184">
        <v>7971</v>
      </c>
      <c r="W31" s="184">
        <v>26845</v>
      </c>
      <c r="X31" s="184">
        <v>6642</v>
      </c>
      <c r="Y31" s="184">
        <v>16711.333984375</v>
      </c>
      <c r="Z31" s="184">
        <v>5004.66650390625</v>
      </c>
      <c r="AA31" s="184">
        <v>13724.3330078125</v>
      </c>
      <c r="AB31" s="184">
        <v>41368.33203125</v>
      </c>
      <c r="AC31" s="184">
        <v>103594.6640625</v>
      </c>
      <c r="AD31" s="184">
        <v>9168</v>
      </c>
      <c r="AE31" s="184">
        <v>40492.33203125</v>
      </c>
      <c r="AF31" s="184">
        <v>11669.6669921875</v>
      </c>
      <c r="AG31" s="184">
        <v>35742.33203125</v>
      </c>
      <c r="AH31" s="184">
        <v>18304.333984375</v>
      </c>
      <c r="AI31" s="184">
        <v>44271</v>
      </c>
      <c r="AJ31" s="184">
        <v>15557.3330078125</v>
      </c>
      <c r="AK31" s="184">
        <v>44178.33203125</v>
      </c>
      <c r="AL31" s="184">
        <v>11217.3330078125</v>
      </c>
      <c r="AM31" s="184">
        <v>33285.66796875</v>
      </c>
      <c r="AN31" s="184">
        <v>8611.3330078125</v>
      </c>
      <c r="AO31" s="184">
        <v>29058.333984375</v>
      </c>
      <c r="AP31" s="184">
        <v>5127</v>
      </c>
      <c r="AQ31" s="184">
        <v>19956</v>
      </c>
      <c r="AR31" s="184">
        <v>87667.3359375</v>
      </c>
      <c r="AS31" s="184">
        <v>206841.671875</v>
      </c>
      <c r="AT31" s="184">
        <v>7661</v>
      </c>
      <c r="AU31" s="184">
        <v>18177.666015625</v>
      </c>
      <c r="AV31" s="184">
        <v>4587.33349609375</v>
      </c>
      <c r="AW31" s="184">
        <v>11203.3330078125</v>
      </c>
      <c r="AX31" s="184">
        <v>20877</v>
      </c>
      <c r="AY31" s="184">
        <v>54336.66796875</v>
      </c>
      <c r="AZ31" s="184">
        <v>0</v>
      </c>
      <c r="BA31" s="184">
        <v>0</v>
      </c>
      <c r="BB31" s="181"/>
    </row>
    <row r="32" spans="1:54" x14ac:dyDescent="0.25">
      <c r="A32" s="183" t="s">
        <v>429</v>
      </c>
      <c r="B32" s="184">
        <v>345242.65625</v>
      </c>
      <c r="C32" s="184">
        <v>587374.6875</v>
      </c>
      <c r="D32" s="184">
        <v>208554.328125</v>
      </c>
      <c r="E32" s="184">
        <v>413033</v>
      </c>
      <c r="F32" s="184">
        <v>141663</v>
      </c>
      <c r="G32" s="184">
        <v>325274.34375</v>
      </c>
      <c r="H32" s="184">
        <v>5280.33349609375</v>
      </c>
      <c r="I32" s="184">
        <v>13466.6669921875</v>
      </c>
      <c r="J32" s="184">
        <v>8630</v>
      </c>
      <c r="K32" s="184">
        <v>28789</v>
      </c>
      <c r="L32" s="184">
        <v>13122.3330078125</v>
      </c>
      <c r="M32" s="184">
        <v>40112.33203125</v>
      </c>
      <c r="N32" s="184">
        <v>77898</v>
      </c>
      <c r="O32" s="184">
        <v>182910.328125</v>
      </c>
      <c r="P32" s="184">
        <v>8448.3330078125</v>
      </c>
      <c r="Q32" s="184">
        <v>31186</v>
      </c>
      <c r="R32" s="184">
        <v>19152</v>
      </c>
      <c r="S32" s="184">
        <v>53578</v>
      </c>
      <c r="T32" s="184">
        <v>3178</v>
      </c>
      <c r="U32" s="184">
        <v>8548.3330078125</v>
      </c>
      <c r="V32" s="184">
        <v>7182</v>
      </c>
      <c r="W32" s="184">
        <v>24826.333984375</v>
      </c>
      <c r="X32" s="184">
        <v>6598</v>
      </c>
      <c r="Y32" s="184">
        <v>16347</v>
      </c>
      <c r="Z32" s="184">
        <v>4908</v>
      </c>
      <c r="AA32" s="184">
        <v>13204.3330078125</v>
      </c>
      <c r="AB32" s="184">
        <v>38286</v>
      </c>
      <c r="AC32" s="184">
        <v>98639.3359375</v>
      </c>
      <c r="AD32" s="184">
        <v>9492</v>
      </c>
      <c r="AE32" s="184">
        <v>41443</v>
      </c>
      <c r="AF32" s="184">
        <v>11295</v>
      </c>
      <c r="AG32" s="184">
        <v>33470</v>
      </c>
      <c r="AH32" s="184">
        <v>15845.3330078125</v>
      </c>
      <c r="AI32" s="184">
        <v>36276.33203125</v>
      </c>
      <c r="AJ32" s="184">
        <v>14765</v>
      </c>
      <c r="AK32" s="184">
        <v>41736.33203125</v>
      </c>
      <c r="AL32" s="184">
        <v>10427</v>
      </c>
      <c r="AM32" s="184">
        <v>31357.333984375</v>
      </c>
      <c r="AN32" s="184">
        <v>8524.6669921875</v>
      </c>
      <c r="AO32" s="184">
        <v>27237.666015625</v>
      </c>
      <c r="AP32" s="184">
        <v>4930.33349609375</v>
      </c>
      <c r="AQ32" s="184">
        <v>19474.666015625</v>
      </c>
      <c r="AR32" s="184">
        <v>86899</v>
      </c>
      <c r="AS32" s="184">
        <v>204010</v>
      </c>
      <c r="AT32" s="184">
        <v>7721.66650390625</v>
      </c>
      <c r="AU32" s="184">
        <v>17195.333984375</v>
      </c>
      <c r="AV32" s="184">
        <v>4411.33349609375</v>
      </c>
      <c r="AW32" s="184">
        <v>10824.3330078125</v>
      </c>
      <c r="AX32" s="184">
        <v>22146</v>
      </c>
      <c r="AY32" s="184">
        <v>65651.6640625</v>
      </c>
      <c r="AZ32" s="184">
        <v>0</v>
      </c>
      <c r="BA32" s="184">
        <v>0</v>
      </c>
      <c r="BB32" s="181"/>
    </row>
    <row r="33" spans="1:54" x14ac:dyDescent="0.25">
      <c r="A33" s="183" t="s">
        <v>430</v>
      </c>
      <c r="B33" s="184">
        <v>340405.65625</v>
      </c>
      <c r="C33" s="184">
        <v>579577.3125</v>
      </c>
      <c r="D33" s="184">
        <v>207122</v>
      </c>
      <c r="E33" s="184">
        <v>410895</v>
      </c>
      <c r="F33" s="184">
        <v>140352.671875</v>
      </c>
      <c r="G33" s="184">
        <v>322310.65625</v>
      </c>
      <c r="H33" s="184">
        <v>5188</v>
      </c>
      <c r="I33" s="184">
        <v>13599.3330078125</v>
      </c>
      <c r="J33" s="184">
        <v>8424.6669921875</v>
      </c>
      <c r="K33" s="184">
        <v>27333.666015625</v>
      </c>
      <c r="L33" s="184">
        <v>13102</v>
      </c>
      <c r="M33" s="184">
        <v>39963.66796875</v>
      </c>
      <c r="N33" s="184">
        <v>77115.6640625</v>
      </c>
      <c r="O33" s="184">
        <v>177795.671875</v>
      </c>
      <c r="P33" s="184">
        <v>8423</v>
      </c>
      <c r="Q33" s="184">
        <v>31099.333984375</v>
      </c>
      <c r="R33" s="184">
        <v>19253.666015625</v>
      </c>
      <c r="S33" s="184">
        <v>53397</v>
      </c>
      <c r="T33" s="184">
        <v>3079</v>
      </c>
      <c r="U33" s="184">
        <v>8288</v>
      </c>
      <c r="V33" s="184">
        <v>7096.33349609375</v>
      </c>
      <c r="W33" s="184">
        <v>27326.333984375</v>
      </c>
      <c r="X33" s="184">
        <v>6551</v>
      </c>
      <c r="Y33" s="184">
        <v>16247.6669921875</v>
      </c>
      <c r="Z33" s="184">
        <v>4830</v>
      </c>
      <c r="AA33" s="184">
        <v>13171.3330078125</v>
      </c>
      <c r="AB33" s="184">
        <v>34912.33203125</v>
      </c>
      <c r="AC33" s="184">
        <v>94015.6640625</v>
      </c>
      <c r="AD33" s="184">
        <v>9588.3330078125</v>
      </c>
      <c r="AE33" s="184">
        <v>41507</v>
      </c>
      <c r="AF33" s="184">
        <v>11364.3330078125</v>
      </c>
      <c r="AG33" s="184">
        <v>33114</v>
      </c>
      <c r="AH33" s="184">
        <v>15198.6669921875</v>
      </c>
      <c r="AI33" s="184">
        <v>35181.66796875</v>
      </c>
      <c r="AJ33" s="184">
        <v>14410</v>
      </c>
      <c r="AK33" s="184">
        <v>41956</v>
      </c>
      <c r="AL33" s="184">
        <v>9876.3330078125</v>
      </c>
      <c r="AM33" s="184">
        <v>29305.333984375</v>
      </c>
      <c r="AN33" s="184">
        <v>8489</v>
      </c>
      <c r="AO33" s="184">
        <v>26859</v>
      </c>
      <c r="AP33" s="184">
        <v>4772</v>
      </c>
      <c r="AQ33" s="184">
        <v>18514.333984375</v>
      </c>
      <c r="AR33" s="184">
        <v>86325</v>
      </c>
      <c r="AS33" s="184">
        <v>199842</v>
      </c>
      <c r="AT33" s="184">
        <v>8070</v>
      </c>
      <c r="AU33" s="184">
        <v>17145.666015625</v>
      </c>
      <c r="AV33" s="184">
        <v>4251.33349609375</v>
      </c>
      <c r="AW33" s="184">
        <v>10426</v>
      </c>
      <c r="AX33" s="184">
        <v>22223.666015625</v>
      </c>
      <c r="AY33" s="184">
        <v>70200</v>
      </c>
      <c r="AZ33" s="184">
        <v>0</v>
      </c>
      <c r="BA33" s="184">
        <v>0</v>
      </c>
      <c r="BB33" s="181"/>
    </row>
    <row r="34" spans="1:54" x14ac:dyDescent="0.25">
      <c r="A34" s="183" t="s">
        <v>431</v>
      </c>
      <c r="B34" s="184">
        <v>341711.34375</v>
      </c>
      <c r="C34" s="184">
        <v>584247</v>
      </c>
      <c r="D34" s="184">
        <v>207704.328125</v>
      </c>
      <c r="E34" s="184">
        <v>416272.65625</v>
      </c>
      <c r="F34" s="184">
        <v>143684</v>
      </c>
      <c r="G34" s="184">
        <v>331001.34375</v>
      </c>
      <c r="H34" s="184">
        <v>5166.33349609375</v>
      </c>
      <c r="I34" s="184">
        <v>13914</v>
      </c>
      <c r="J34" s="184">
        <v>8504.3330078125</v>
      </c>
      <c r="K34" s="184">
        <v>27009</v>
      </c>
      <c r="L34" s="184">
        <v>13747</v>
      </c>
      <c r="M34" s="184">
        <v>42181.66796875</v>
      </c>
      <c r="N34" s="184">
        <v>77721</v>
      </c>
      <c r="O34" s="184">
        <v>183354.671875</v>
      </c>
      <c r="P34" s="184">
        <v>8481.3330078125</v>
      </c>
      <c r="Q34" s="184">
        <v>31293.333984375</v>
      </c>
      <c r="R34" s="184">
        <v>18906</v>
      </c>
      <c r="S34" s="184">
        <v>53030</v>
      </c>
      <c r="T34" s="184">
        <v>3070.666748046875</v>
      </c>
      <c r="U34" s="184">
        <v>8316</v>
      </c>
      <c r="V34" s="184">
        <v>7240</v>
      </c>
      <c r="W34" s="184">
        <v>28158.666015625</v>
      </c>
      <c r="X34" s="184">
        <v>6612.33349609375</v>
      </c>
      <c r="Y34" s="184">
        <v>16709.666015625</v>
      </c>
      <c r="Z34" s="184">
        <v>4926.33349609375</v>
      </c>
      <c r="AA34" s="184">
        <v>13318.6669921875</v>
      </c>
      <c r="AB34" s="184">
        <v>37360.33203125</v>
      </c>
      <c r="AC34" s="184">
        <v>97243.3359375</v>
      </c>
      <c r="AD34" s="184">
        <v>9387.6669921875</v>
      </c>
      <c r="AE34" s="184">
        <v>41100.66796875</v>
      </c>
      <c r="AF34" s="184">
        <v>11473.3330078125</v>
      </c>
      <c r="AG34" s="184">
        <v>35253</v>
      </c>
      <c r="AH34" s="184">
        <v>14954</v>
      </c>
      <c r="AI34" s="184">
        <v>36355.66796875</v>
      </c>
      <c r="AJ34" s="184">
        <v>14488.3330078125</v>
      </c>
      <c r="AK34" s="184">
        <v>43245</v>
      </c>
      <c r="AL34" s="184">
        <v>10424.6669921875</v>
      </c>
      <c r="AM34" s="184">
        <v>30359.333984375</v>
      </c>
      <c r="AN34" s="184">
        <v>8543.3330078125</v>
      </c>
      <c r="AO34" s="184">
        <v>27106.666015625</v>
      </c>
      <c r="AP34" s="184">
        <v>5139.66650390625</v>
      </c>
      <c r="AQ34" s="184">
        <v>20416.666015625</v>
      </c>
      <c r="AR34" s="184">
        <v>86931.6640625</v>
      </c>
      <c r="AS34" s="184">
        <v>206507.328125</v>
      </c>
      <c r="AT34" s="184">
        <v>7617.33349609375</v>
      </c>
      <c r="AU34" s="184">
        <v>17781.666015625</v>
      </c>
      <c r="AV34" s="184">
        <v>4220</v>
      </c>
      <c r="AW34" s="184">
        <v>10631</v>
      </c>
      <c r="AX34" s="184">
        <v>20862</v>
      </c>
      <c r="AY34" s="184">
        <v>56979.66796875</v>
      </c>
      <c r="AZ34" s="184">
        <v>0</v>
      </c>
      <c r="BA34" s="184">
        <v>0</v>
      </c>
      <c r="BB34" s="181"/>
    </row>
    <row r="35" spans="1:54" x14ac:dyDescent="0.25">
      <c r="A35" s="183" t="s">
        <v>432</v>
      </c>
      <c r="B35" s="184">
        <v>338903.34375</v>
      </c>
      <c r="C35" s="184">
        <v>590604.6875</v>
      </c>
      <c r="D35" s="184">
        <v>209860</v>
      </c>
      <c r="E35" s="184">
        <v>427756.34375</v>
      </c>
      <c r="F35" s="184">
        <v>148382</v>
      </c>
      <c r="G35" s="184">
        <v>340221</v>
      </c>
      <c r="H35" s="184">
        <v>5184.66650390625</v>
      </c>
      <c r="I35" s="184">
        <v>14414.6669921875</v>
      </c>
      <c r="J35" s="184">
        <v>8486.3330078125</v>
      </c>
      <c r="K35" s="184">
        <v>27434</v>
      </c>
      <c r="L35" s="184">
        <v>13911</v>
      </c>
      <c r="M35" s="184">
        <v>43445.66796875</v>
      </c>
      <c r="N35" s="184">
        <v>78582.6640625</v>
      </c>
      <c r="O35" s="184">
        <v>188774</v>
      </c>
      <c r="P35" s="184">
        <v>8190</v>
      </c>
      <c r="Q35" s="184">
        <v>31293.333984375</v>
      </c>
      <c r="R35" s="184">
        <v>18869</v>
      </c>
      <c r="S35" s="184">
        <v>53867</v>
      </c>
      <c r="T35" s="184">
        <v>2996</v>
      </c>
      <c r="U35" s="184">
        <v>8154.66650390625</v>
      </c>
      <c r="V35" s="184">
        <v>7363.66650390625</v>
      </c>
      <c r="W35" s="184">
        <v>27637.333984375</v>
      </c>
      <c r="X35" s="184">
        <v>6741.66650390625</v>
      </c>
      <c r="Y35" s="184">
        <v>17178.333984375</v>
      </c>
      <c r="Z35" s="184">
        <v>4981</v>
      </c>
      <c r="AA35" s="184">
        <v>13826</v>
      </c>
      <c r="AB35" s="184">
        <v>42863.33203125</v>
      </c>
      <c r="AC35" s="184">
        <v>105182.6640625</v>
      </c>
      <c r="AD35" s="184">
        <v>9540.6669921875</v>
      </c>
      <c r="AE35" s="184">
        <v>42844.66796875</v>
      </c>
      <c r="AF35" s="184">
        <v>12225.6669921875</v>
      </c>
      <c r="AG35" s="184">
        <v>39620.66796875</v>
      </c>
      <c r="AH35" s="184">
        <v>19271</v>
      </c>
      <c r="AI35" s="184">
        <v>47692</v>
      </c>
      <c r="AJ35" s="184">
        <v>15234.3330078125</v>
      </c>
      <c r="AK35" s="184">
        <v>45034</v>
      </c>
      <c r="AL35" s="184">
        <v>10908.3330078125</v>
      </c>
      <c r="AM35" s="184">
        <v>31720.333984375</v>
      </c>
      <c r="AN35" s="184">
        <v>8754.6669921875</v>
      </c>
      <c r="AO35" s="184">
        <v>28299.666015625</v>
      </c>
      <c r="AP35" s="184">
        <v>5550.33349609375</v>
      </c>
      <c r="AQ35" s="184">
        <v>22833</v>
      </c>
      <c r="AR35" s="184">
        <v>86078.3359375</v>
      </c>
      <c r="AS35" s="184">
        <v>211163.328125</v>
      </c>
      <c r="AT35" s="184">
        <v>7544.66650390625</v>
      </c>
      <c r="AU35" s="184">
        <v>17654</v>
      </c>
      <c r="AV35" s="184">
        <v>4268.33349609375</v>
      </c>
      <c r="AW35" s="184">
        <v>10712</v>
      </c>
      <c r="AX35" s="184">
        <v>20477.666015625</v>
      </c>
      <c r="AY35" s="184">
        <v>56413.33203125</v>
      </c>
      <c r="AZ35" s="184">
        <v>0</v>
      </c>
      <c r="BA35" s="184">
        <v>0</v>
      </c>
      <c r="BB35" s="181"/>
    </row>
    <row r="36" spans="1:54" x14ac:dyDescent="0.25">
      <c r="A36" s="183" t="s">
        <v>433</v>
      </c>
      <c r="B36" s="184">
        <v>346339.65625</v>
      </c>
      <c r="C36" s="184">
        <v>599449.3125</v>
      </c>
      <c r="D36" s="184">
        <v>214765</v>
      </c>
      <c r="E36" s="184">
        <v>437873</v>
      </c>
      <c r="F36" s="184">
        <v>145363.671875</v>
      </c>
      <c r="G36" s="184">
        <v>341673.65625</v>
      </c>
      <c r="H36" s="184">
        <v>5335.33349609375</v>
      </c>
      <c r="I36" s="184">
        <v>14746.3330078125</v>
      </c>
      <c r="J36" s="184">
        <v>8633</v>
      </c>
      <c r="K36" s="184">
        <v>28576</v>
      </c>
      <c r="L36" s="184">
        <v>14121.3330078125</v>
      </c>
      <c r="M36" s="184">
        <v>44889.33203125</v>
      </c>
      <c r="N36" s="184">
        <v>80066.3359375</v>
      </c>
      <c r="O36" s="184">
        <v>194939</v>
      </c>
      <c r="P36" s="184">
        <v>8437.6669921875</v>
      </c>
      <c r="Q36" s="184">
        <v>32423.333984375</v>
      </c>
      <c r="R36" s="184">
        <v>19531</v>
      </c>
      <c r="S36" s="184">
        <v>56407.66796875</v>
      </c>
      <c r="T36" s="184">
        <v>3043.333251953125</v>
      </c>
      <c r="U36" s="184">
        <v>8501.6669921875</v>
      </c>
      <c r="V36" s="184">
        <v>7034.33349609375</v>
      </c>
      <c r="W36" s="184">
        <v>26381.666015625</v>
      </c>
      <c r="X36" s="184">
        <v>6791.66650390625</v>
      </c>
      <c r="Y36" s="184">
        <v>17625.333984375</v>
      </c>
      <c r="Z36" s="184">
        <v>5130</v>
      </c>
      <c r="AA36" s="184">
        <v>14222.3330078125</v>
      </c>
      <c r="AB36" s="184">
        <v>40957.33203125</v>
      </c>
      <c r="AC36" s="184">
        <v>105624.3359375</v>
      </c>
      <c r="AD36" s="184">
        <v>10293.3330078125</v>
      </c>
      <c r="AE36" s="184">
        <v>46667.33203125</v>
      </c>
      <c r="AF36" s="184">
        <v>11986</v>
      </c>
      <c r="AG36" s="184">
        <v>39077.33203125</v>
      </c>
      <c r="AH36" s="184">
        <v>17011</v>
      </c>
      <c r="AI36" s="184">
        <v>40614</v>
      </c>
      <c r="AJ36" s="184">
        <v>15248.3330078125</v>
      </c>
      <c r="AK36" s="184">
        <v>45020.33203125</v>
      </c>
      <c r="AL36" s="184">
        <v>10678</v>
      </c>
      <c r="AM36" s="184">
        <v>31400.333984375</v>
      </c>
      <c r="AN36" s="184">
        <v>8819</v>
      </c>
      <c r="AO36" s="184">
        <v>27878.333984375</v>
      </c>
      <c r="AP36" s="184">
        <v>5350.66650390625</v>
      </c>
      <c r="AQ36" s="184">
        <v>24281.666015625</v>
      </c>
      <c r="AR36" s="184">
        <v>88270</v>
      </c>
      <c r="AS36" s="184">
        <v>217072.671875</v>
      </c>
      <c r="AT36" s="184">
        <v>7822</v>
      </c>
      <c r="AU36" s="184">
        <v>17842</v>
      </c>
      <c r="AV36" s="184">
        <v>4440.66650390625</v>
      </c>
      <c r="AW36" s="184">
        <v>11192.6669921875</v>
      </c>
      <c r="AX36" s="184">
        <v>22702.666015625</v>
      </c>
      <c r="AY36" s="184">
        <v>71662.6640625</v>
      </c>
      <c r="AZ36" s="184">
        <v>0</v>
      </c>
      <c r="BA36" s="184">
        <v>0</v>
      </c>
      <c r="BB36" s="181"/>
    </row>
    <row r="37" spans="1:54" x14ac:dyDescent="0.25">
      <c r="A37" s="183" t="s">
        <v>434</v>
      </c>
      <c r="B37" s="184">
        <v>354985.65625</v>
      </c>
      <c r="C37" s="184">
        <v>617016.3125</v>
      </c>
      <c r="D37" s="184">
        <v>217617.671875</v>
      </c>
      <c r="E37" s="184">
        <v>451707.65625</v>
      </c>
      <c r="F37" s="184">
        <v>148107.671875</v>
      </c>
      <c r="G37" s="184">
        <v>347178.65625</v>
      </c>
      <c r="H37" s="184">
        <v>5303.33349609375</v>
      </c>
      <c r="I37" s="184">
        <v>14648.3330078125</v>
      </c>
      <c r="J37" s="184">
        <v>8705.3330078125</v>
      </c>
      <c r="K37" s="184">
        <v>29093.333984375</v>
      </c>
      <c r="L37" s="184">
        <v>14526</v>
      </c>
      <c r="M37" s="184">
        <v>45892.66796875</v>
      </c>
      <c r="N37" s="184">
        <v>81622.6640625</v>
      </c>
      <c r="O37" s="184">
        <v>199675</v>
      </c>
      <c r="P37" s="184">
        <v>8608</v>
      </c>
      <c r="Q37" s="184">
        <v>33294</v>
      </c>
      <c r="R37" s="184">
        <v>20159.333984375</v>
      </c>
      <c r="S37" s="184">
        <v>59043</v>
      </c>
      <c r="T37" s="184">
        <v>3078.333251953125</v>
      </c>
      <c r="U37" s="184">
        <v>8745.3330078125</v>
      </c>
      <c r="V37" s="184">
        <v>7223.66650390625</v>
      </c>
      <c r="W37" s="184">
        <v>29905.666015625</v>
      </c>
      <c r="X37" s="184">
        <v>6923.33349609375</v>
      </c>
      <c r="Y37" s="184">
        <v>18047</v>
      </c>
      <c r="Z37" s="184">
        <v>5196.66650390625</v>
      </c>
      <c r="AA37" s="184">
        <v>14423</v>
      </c>
      <c r="AB37" s="184">
        <v>37624.33203125</v>
      </c>
      <c r="AC37" s="184">
        <v>104573.6640625</v>
      </c>
      <c r="AD37" s="184">
        <v>10545.6669921875</v>
      </c>
      <c r="AE37" s="184">
        <v>48601.33203125</v>
      </c>
      <c r="AF37" s="184">
        <v>12400</v>
      </c>
      <c r="AG37" s="184">
        <v>39502</v>
      </c>
      <c r="AH37" s="184">
        <v>16595</v>
      </c>
      <c r="AI37" s="184">
        <v>40681.33203125</v>
      </c>
      <c r="AJ37" s="184">
        <v>15085.6669921875</v>
      </c>
      <c r="AK37" s="184">
        <v>46878.66796875</v>
      </c>
      <c r="AL37" s="184">
        <v>10345</v>
      </c>
      <c r="AM37" s="184">
        <v>31659.666015625</v>
      </c>
      <c r="AN37" s="184">
        <v>8838</v>
      </c>
      <c r="AO37" s="184">
        <v>27130</v>
      </c>
      <c r="AP37" s="184">
        <v>5338.66650390625</v>
      </c>
      <c r="AQ37" s="184">
        <v>23275</v>
      </c>
      <c r="AR37" s="184">
        <v>90454.6640625</v>
      </c>
      <c r="AS37" s="184">
        <v>221580.671875</v>
      </c>
      <c r="AT37" s="184">
        <v>8291.3330078125</v>
      </c>
      <c r="AU37" s="184">
        <v>18167.333984375</v>
      </c>
      <c r="AV37" s="184">
        <v>4484.33349609375</v>
      </c>
      <c r="AW37" s="184">
        <v>11570.6669921875</v>
      </c>
      <c r="AX37" s="184">
        <v>23530</v>
      </c>
      <c r="AY37" s="184">
        <v>76640.6640625</v>
      </c>
      <c r="AZ37" s="184">
        <v>0</v>
      </c>
      <c r="BA37" s="184">
        <v>0</v>
      </c>
      <c r="BB37" s="181"/>
    </row>
    <row r="38" spans="1:54" x14ac:dyDescent="0.25">
      <c r="A38" s="183" t="s">
        <v>435</v>
      </c>
      <c r="B38" s="184">
        <v>367404</v>
      </c>
      <c r="C38" s="184">
        <v>639359.3125</v>
      </c>
      <c r="D38" s="184">
        <v>223449</v>
      </c>
      <c r="E38" s="184">
        <v>470227.34375</v>
      </c>
      <c r="F38" s="184">
        <v>153471.671875</v>
      </c>
      <c r="G38" s="184">
        <v>363557</v>
      </c>
      <c r="H38" s="184">
        <v>5356</v>
      </c>
      <c r="I38" s="184">
        <v>15414.3330078125</v>
      </c>
      <c r="J38" s="184">
        <v>8819</v>
      </c>
      <c r="K38" s="184">
        <v>29410.333984375</v>
      </c>
      <c r="L38" s="184">
        <v>15242.6669921875</v>
      </c>
      <c r="M38" s="184">
        <v>48682</v>
      </c>
      <c r="N38" s="184">
        <v>84590.6640625</v>
      </c>
      <c r="O38" s="184">
        <v>210949.328125</v>
      </c>
      <c r="P38" s="184">
        <v>8815.3330078125</v>
      </c>
      <c r="Q38" s="184">
        <v>34421.33203125</v>
      </c>
      <c r="R38" s="184">
        <v>20745</v>
      </c>
      <c r="S38" s="184">
        <v>60793.66796875</v>
      </c>
      <c r="T38" s="184">
        <v>3144.333251953125</v>
      </c>
      <c r="U38" s="184">
        <v>9219.3330078125</v>
      </c>
      <c r="V38" s="184">
        <v>7471.33349609375</v>
      </c>
      <c r="W38" s="184">
        <v>31364</v>
      </c>
      <c r="X38" s="184">
        <v>7040.33349609375</v>
      </c>
      <c r="Y38" s="184">
        <v>18952.333984375</v>
      </c>
      <c r="Z38" s="184">
        <v>5295.33349609375</v>
      </c>
      <c r="AA38" s="184">
        <v>14809.3330078125</v>
      </c>
      <c r="AB38" s="184">
        <v>40357</v>
      </c>
      <c r="AC38" s="184">
        <v>109482</v>
      </c>
      <c r="AD38" s="184">
        <v>10511</v>
      </c>
      <c r="AE38" s="184">
        <v>48370.66796875</v>
      </c>
      <c r="AF38" s="184">
        <v>12774.3330078125</v>
      </c>
      <c r="AG38" s="184">
        <v>41865.66796875</v>
      </c>
      <c r="AH38" s="184">
        <v>16867.666015625</v>
      </c>
      <c r="AI38" s="184">
        <v>42695.33203125</v>
      </c>
      <c r="AJ38" s="184">
        <v>15356.6669921875</v>
      </c>
      <c r="AK38" s="184">
        <v>50330</v>
      </c>
      <c r="AL38" s="184">
        <v>11669.6669921875</v>
      </c>
      <c r="AM38" s="184">
        <v>34341</v>
      </c>
      <c r="AN38" s="184">
        <v>9111.3330078125</v>
      </c>
      <c r="AO38" s="184">
        <v>28552.333984375</v>
      </c>
      <c r="AP38" s="184">
        <v>5934.66650390625</v>
      </c>
      <c r="AQ38" s="184">
        <v>24848</v>
      </c>
      <c r="AR38" s="184">
        <v>93081.6640625</v>
      </c>
      <c r="AS38" s="184">
        <v>234417</v>
      </c>
      <c r="AT38" s="184">
        <v>7936.33349609375</v>
      </c>
      <c r="AU38" s="184">
        <v>18849.333984375</v>
      </c>
      <c r="AV38" s="184">
        <v>4823.66650390625</v>
      </c>
      <c r="AW38" s="184">
        <v>12693</v>
      </c>
      <c r="AX38" s="184">
        <v>22006.333984375</v>
      </c>
      <c r="AY38" s="184">
        <v>62906.33203125</v>
      </c>
      <c r="AZ38" s="184">
        <v>0</v>
      </c>
      <c r="BA38" s="184">
        <v>0</v>
      </c>
      <c r="BB38" s="181"/>
    </row>
    <row r="39" spans="1:54" x14ac:dyDescent="0.25">
      <c r="A39" s="183" t="s">
        <v>436</v>
      </c>
      <c r="B39" s="184">
        <v>373431.34375</v>
      </c>
      <c r="C39" s="184">
        <v>655172.3125</v>
      </c>
      <c r="D39" s="184">
        <v>224784.671875</v>
      </c>
      <c r="E39" s="184">
        <v>481646</v>
      </c>
      <c r="F39" s="184">
        <v>160686.671875</v>
      </c>
      <c r="G39" s="184">
        <v>378671.34375</v>
      </c>
      <c r="H39" s="184">
        <v>5542.33349609375</v>
      </c>
      <c r="I39" s="184">
        <v>15959.6669921875</v>
      </c>
      <c r="J39" s="184">
        <v>8825.6669921875</v>
      </c>
      <c r="K39" s="184">
        <v>29768</v>
      </c>
      <c r="L39" s="184">
        <v>15874</v>
      </c>
      <c r="M39" s="184">
        <v>50642</v>
      </c>
      <c r="N39" s="184">
        <v>86555.3359375</v>
      </c>
      <c r="O39" s="184">
        <v>213587.671875</v>
      </c>
      <c r="P39" s="184">
        <v>8679.6669921875</v>
      </c>
      <c r="Q39" s="184">
        <v>35225.33203125</v>
      </c>
      <c r="R39" s="184">
        <v>20629.666015625</v>
      </c>
      <c r="S39" s="184">
        <v>61834.66796875</v>
      </c>
      <c r="T39" s="184">
        <v>3137.666748046875</v>
      </c>
      <c r="U39" s="184">
        <v>9455.3330078125</v>
      </c>
      <c r="V39" s="184">
        <v>7856.66650390625</v>
      </c>
      <c r="W39" s="184">
        <v>31082</v>
      </c>
      <c r="X39" s="184">
        <v>7175.66650390625</v>
      </c>
      <c r="Y39" s="184">
        <v>19327</v>
      </c>
      <c r="Z39" s="184">
        <v>5147</v>
      </c>
      <c r="AA39" s="184">
        <v>14911.3330078125</v>
      </c>
      <c r="AB39" s="184">
        <v>47212.33203125</v>
      </c>
      <c r="AC39" s="184">
        <v>119113</v>
      </c>
      <c r="AD39" s="184">
        <v>10756.6669921875</v>
      </c>
      <c r="AE39" s="184">
        <v>50421.33203125</v>
      </c>
      <c r="AF39" s="184">
        <v>13810</v>
      </c>
      <c r="AG39" s="184">
        <v>46112</v>
      </c>
      <c r="AH39" s="184">
        <v>21392.666015625</v>
      </c>
      <c r="AI39" s="184">
        <v>54181</v>
      </c>
      <c r="AJ39" s="184">
        <v>16467.666015625</v>
      </c>
      <c r="AK39" s="184">
        <v>51740.33203125</v>
      </c>
      <c r="AL39" s="184">
        <v>12312</v>
      </c>
      <c r="AM39" s="184">
        <v>37846.66796875</v>
      </c>
      <c r="AN39" s="184">
        <v>9419.6669921875</v>
      </c>
      <c r="AO39" s="184">
        <v>29816</v>
      </c>
      <c r="AP39" s="184">
        <v>6345.33349609375</v>
      </c>
      <c r="AQ39" s="184">
        <v>26416.333984375</v>
      </c>
      <c r="AR39" s="184">
        <v>92883.3359375</v>
      </c>
      <c r="AS39" s="184">
        <v>243622.328125</v>
      </c>
      <c r="AT39" s="184">
        <v>7820</v>
      </c>
      <c r="AU39" s="184">
        <v>18615.333984375</v>
      </c>
      <c r="AV39" s="184">
        <v>5010.33349609375</v>
      </c>
      <c r="AW39" s="184">
        <v>13170.6669921875</v>
      </c>
      <c r="AX39" s="184">
        <v>21986.333984375</v>
      </c>
      <c r="AY39" s="184">
        <v>63085</v>
      </c>
      <c r="AZ39" s="184">
        <v>0</v>
      </c>
      <c r="BA39" s="184">
        <v>0</v>
      </c>
      <c r="BB39" s="181"/>
    </row>
    <row r="40" spans="1:54" x14ac:dyDescent="0.25">
      <c r="A40" s="183" t="s">
        <v>437</v>
      </c>
      <c r="B40" s="184">
        <v>385332.34375</v>
      </c>
      <c r="C40" s="184">
        <v>670081.6875</v>
      </c>
      <c r="D40" s="184">
        <v>231014</v>
      </c>
      <c r="E40" s="184">
        <v>493375.34375</v>
      </c>
      <c r="F40" s="184">
        <v>156822</v>
      </c>
      <c r="G40" s="184">
        <v>376724</v>
      </c>
      <c r="H40" s="184">
        <v>5746.33349609375</v>
      </c>
      <c r="I40" s="184">
        <v>16497</v>
      </c>
      <c r="J40" s="184">
        <v>9009.3330078125</v>
      </c>
      <c r="K40" s="184">
        <v>30942.666015625</v>
      </c>
      <c r="L40" s="184">
        <v>16076.6669921875</v>
      </c>
      <c r="M40" s="184">
        <v>52153.66796875</v>
      </c>
      <c r="N40" s="184">
        <v>89143.6640625</v>
      </c>
      <c r="O40" s="184">
        <v>221051</v>
      </c>
      <c r="P40" s="184">
        <v>8955.6669921875</v>
      </c>
      <c r="Q40" s="184">
        <v>36518</v>
      </c>
      <c r="R40" s="184">
        <v>21382.333984375</v>
      </c>
      <c r="S40" s="184">
        <v>64859.66796875</v>
      </c>
      <c r="T40" s="184">
        <v>3208.666748046875</v>
      </c>
      <c r="U40" s="184">
        <v>9779.3330078125</v>
      </c>
      <c r="V40" s="184">
        <v>7421.66650390625</v>
      </c>
      <c r="W40" s="184">
        <v>29027</v>
      </c>
      <c r="X40" s="184">
        <v>7202</v>
      </c>
      <c r="Y40" s="184">
        <v>19399</v>
      </c>
      <c r="Z40" s="184">
        <v>5205</v>
      </c>
      <c r="AA40" s="184">
        <v>15304.6669921875</v>
      </c>
      <c r="AB40" s="184">
        <v>44284.66796875</v>
      </c>
      <c r="AC40" s="184">
        <v>118100.3359375</v>
      </c>
      <c r="AD40" s="184">
        <v>11298.3330078125</v>
      </c>
      <c r="AE40" s="184">
        <v>54036</v>
      </c>
      <c r="AF40" s="184">
        <v>13553</v>
      </c>
      <c r="AG40" s="184">
        <v>45091</v>
      </c>
      <c r="AH40" s="184">
        <v>18962.666015625</v>
      </c>
      <c r="AI40" s="184">
        <v>45925.33203125</v>
      </c>
      <c r="AJ40" s="184">
        <v>16260.3330078125</v>
      </c>
      <c r="AK40" s="184">
        <v>51373.66796875</v>
      </c>
      <c r="AL40" s="184">
        <v>12273.3330078125</v>
      </c>
      <c r="AM40" s="184">
        <v>37193.33203125</v>
      </c>
      <c r="AN40" s="184">
        <v>9368.3330078125</v>
      </c>
      <c r="AO40" s="184">
        <v>29917.333984375</v>
      </c>
      <c r="AP40" s="184">
        <v>6159</v>
      </c>
      <c r="AQ40" s="184">
        <v>26170.333984375</v>
      </c>
      <c r="AR40" s="184">
        <v>95536</v>
      </c>
      <c r="AS40" s="184">
        <v>250350</v>
      </c>
      <c r="AT40" s="184">
        <v>8221.6669921875</v>
      </c>
      <c r="AU40" s="184">
        <v>19722</v>
      </c>
      <c r="AV40" s="184">
        <v>5236</v>
      </c>
      <c r="AW40" s="184">
        <v>13595.3330078125</v>
      </c>
      <c r="AX40" s="184">
        <v>25157.333984375</v>
      </c>
      <c r="AY40" s="184">
        <v>79011.6640625</v>
      </c>
      <c r="AZ40" s="184">
        <v>0</v>
      </c>
      <c r="BA40" s="184">
        <v>0</v>
      </c>
      <c r="BB40" s="181"/>
    </row>
    <row r="41" spans="1:54" x14ac:dyDescent="0.25">
      <c r="A41" s="183" t="s">
        <v>438</v>
      </c>
      <c r="B41" s="184">
        <v>402848.65625</v>
      </c>
      <c r="C41" s="184">
        <v>699726</v>
      </c>
      <c r="D41" s="184">
        <v>240569.671875</v>
      </c>
      <c r="E41" s="184">
        <v>515173</v>
      </c>
      <c r="F41" s="184">
        <v>163071</v>
      </c>
      <c r="G41" s="184">
        <v>387536</v>
      </c>
      <c r="H41" s="184">
        <v>5716.33349609375</v>
      </c>
      <c r="I41" s="184">
        <v>16880</v>
      </c>
      <c r="J41" s="184">
        <v>9100.6669921875</v>
      </c>
      <c r="K41" s="184">
        <v>31123.666015625</v>
      </c>
      <c r="L41" s="184">
        <v>16549</v>
      </c>
      <c r="M41" s="184">
        <v>53120.33203125</v>
      </c>
      <c r="N41" s="184">
        <v>94216</v>
      </c>
      <c r="O41" s="184">
        <v>227938.671875</v>
      </c>
      <c r="P41" s="184">
        <v>9225.6669921875</v>
      </c>
      <c r="Q41" s="184">
        <v>37645.33203125</v>
      </c>
      <c r="R41" s="184">
        <v>22416.666015625</v>
      </c>
      <c r="S41" s="184">
        <v>67269.6640625</v>
      </c>
      <c r="T41" s="184">
        <v>3216.333251953125</v>
      </c>
      <c r="U41" s="184">
        <v>10257</v>
      </c>
      <c r="V41" s="184">
        <v>7633.33349609375</v>
      </c>
      <c r="W41" s="184">
        <v>32399.333984375</v>
      </c>
      <c r="X41" s="184">
        <v>7467</v>
      </c>
      <c r="Y41" s="184">
        <v>19776.333984375</v>
      </c>
      <c r="Z41" s="184">
        <v>5213.33349609375</v>
      </c>
      <c r="AA41" s="184">
        <v>15523.6669921875</v>
      </c>
      <c r="AB41" s="184">
        <v>42360</v>
      </c>
      <c r="AC41" s="184">
        <v>117226.3359375</v>
      </c>
      <c r="AD41" s="184">
        <v>11906</v>
      </c>
      <c r="AE41" s="184">
        <v>54937.66796875</v>
      </c>
      <c r="AF41" s="184">
        <v>14347</v>
      </c>
      <c r="AG41" s="184">
        <v>46182</v>
      </c>
      <c r="AH41" s="184">
        <v>19261.333984375</v>
      </c>
      <c r="AI41" s="184">
        <v>46299</v>
      </c>
      <c r="AJ41" s="184">
        <v>16326.6669921875</v>
      </c>
      <c r="AK41" s="184">
        <v>53279.66796875</v>
      </c>
      <c r="AL41" s="184">
        <v>11968</v>
      </c>
      <c r="AM41" s="184">
        <v>36985</v>
      </c>
      <c r="AN41" s="184">
        <v>9684.3330078125</v>
      </c>
      <c r="AO41" s="184">
        <v>30844</v>
      </c>
      <c r="AP41" s="184">
        <v>6366</v>
      </c>
      <c r="AQ41" s="184">
        <v>25888.333984375</v>
      </c>
      <c r="AR41" s="184">
        <v>99052.3359375</v>
      </c>
      <c r="AS41" s="184">
        <v>256989.671875</v>
      </c>
      <c r="AT41" s="184">
        <v>8751.6669921875</v>
      </c>
      <c r="AU41" s="184">
        <v>20345</v>
      </c>
      <c r="AV41" s="184">
        <v>5471</v>
      </c>
      <c r="AW41" s="184">
        <v>13700.6669921875</v>
      </c>
      <c r="AX41" s="184">
        <v>26246.333984375</v>
      </c>
      <c r="AY41" s="184">
        <v>84849</v>
      </c>
      <c r="AZ41" s="184">
        <v>0</v>
      </c>
      <c r="BA41" s="184">
        <v>0</v>
      </c>
      <c r="BB41" s="181"/>
    </row>
    <row r="42" spans="1:54" x14ac:dyDescent="0.25">
      <c r="A42" s="183" t="s">
        <v>439</v>
      </c>
      <c r="B42" s="184">
        <v>416517.65625</v>
      </c>
      <c r="C42" s="184">
        <v>722449.6875</v>
      </c>
      <c r="D42" s="184">
        <v>247529.671875</v>
      </c>
      <c r="E42" s="184">
        <v>533954</v>
      </c>
      <c r="F42" s="184">
        <v>171334</v>
      </c>
      <c r="G42" s="184">
        <v>406566.65625</v>
      </c>
      <c r="H42" s="184">
        <v>5729</v>
      </c>
      <c r="I42" s="184">
        <v>17929</v>
      </c>
      <c r="J42" s="184">
        <v>9345</v>
      </c>
      <c r="K42" s="184">
        <v>32159</v>
      </c>
      <c r="L42" s="184">
        <v>17524.666015625</v>
      </c>
      <c r="M42" s="184">
        <v>55507.66796875</v>
      </c>
      <c r="N42" s="184">
        <v>97454.6640625</v>
      </c>
      <c r="O42" s="184">
        <v>237527</v>
      </c>
      <c r="P42" s="184">
        <v>9480</v>
      </c>
      <c r="Q42" s="184">
        <v>38182.33203125</v>
      </c>
      <c r="R42" s="184">
        <v>23012</v>
      </c>
      <c r="S42" s="184">
        <v>68708</v>
      </c>
      <c r="T42" s="184">
        <v>3279.666748046875</v>
      </c>
      <c r="U42" s="184">
        <v>11647</v>
      </c>
      <c r="V42" s="184">
        <v>8099.33349609375</v>
      </c>
      <c r="W42" s="184">
        <v>33637.66796875</v>
      </c>
      <c r="X42" s="184">
        <v>7718</v>
      </c>
      <c r="Y42" s="184">
        <v>19878.666015625</v>
      </c>
      <c r="Z42" s="184">
        <v>5336</v>
      </c>
      <c r="AA42" s="184">
        <v>15987.6669921875</v>
      </c>
      <c r="AB42" s="184">
        <v>46029</v>
      </c>
      <c r="AC42" s="184">
        <v>123427</v>
      </c>
      <c r="AD42" s="184">
        <v>11747.3330078125</v>
      </c>
      <c r="AE42" s="184">
        <v>54274</v>
      </c>
      <c r="AF42" s="184">
        <v>14869</v>
      </c>
      <c r="AG42" s="184">
        <v>48457.66796875</v>
      </c>
      <c r="AH42" s="184">
        <v>19769.666015625</v>
      </c>
      <c r="AI42" s="184">
        <v>48219.66796875</v>
      </c>
      <c r="AJ42" s="184">
        <v>16727.333984375</v>
      </c>
      <c r="AK42" s="184">
        <v>57305</v>
      </c>
      <c r="AL42" s="184">
        <v>12765.6669921875</v>
      </c>
      <c r="AM42" s="184">
        <v>40106</v>
      </c>
      <c r="AN42" s="184">
        <v>10012.6669921875</v>
      </c>
      <c r="AO42" s="184">
        <v>32486.333984375</v>
      </c>
      <c r="AP42" s="184">
        <v>7358.66650390625</v>
      </c>
      <c r="AQ42" s="184">
        <v>28587.333984375</v>
      </c>
      <c r="AR42" s="184">
        <v>103235.3359375</v>
      </c>
      <c r="AS42" s="184">
        <v>269584.34375</v>
      </c>
      <c r="AT42" s="184">
        <v>8381</v>
      </c>
      <c r="AU42" s="184">
        <v>20323.666015625</v>
      </c>
      <c r="AV42" s="184">
        <v>5871</v>
      </c>
      <c r="AW42" s="184">
        <v>14988.3330078125</v>
      </c>
      <c r="AX42" s="184">
        <v>25013.333984375</v>
      </c>
      <c r="AY42" s="184">
        <v>71587</v>
      </c>
      <c r="AZ42" s="184">
        <v>0</v>
      </c>
      <c r="BA42" s="184">
        <v>0</v>
      </c>
      <c r="BB42" s="181"/>
    </row>
    <row r="43" spans="1:54" x14ac:dyDescent="0.25">
      <c r="A43" s="183" t="s">
        <v>440</v>
      </c>
      <c r="B43" s="184">
        <v>420327.65625</v>
      </c>
      <c r="C43" s="184">
        <v>741155</v>
      </c>
      <c r="D43" s="184">
        <v>250530.671875</v>
      </c>
      <c r="E43" s="184">
        <v>547344.3125</v>
      </c>
      <c r="F43" s="184">
        <v>182817</v>
      </c>
      <c r="G43" s="184">
        <v>425262</v>
      </c>
      <c r="H43" s="184">
        <v>6085.66650390625</v>
      </c>
      <c r="I43" s="184">
        <v>19332</v>
      </c>
      <c r="J43" s="184">
        <v>9589</v>
      </c>
      <c r="K43" s="184">
        <v>34342</v>
      </c>
      <c r="L43" s="184">
        <v>17985.666015625</v>
      </c>
      <c r="M43" s="184">
        <v>57207</v>
      </c>
      <c r="N43" s="184">
        <v>99729.6640625</v>
      </c>
      <c r="O43" s="184">
        <v>242367.328125</v>
      </c>
      <c r="P43" s="184">
        <v>9329.3330078125</v>
      </c>
      <c r="Q43" s="184">
        <v>40073.33203125</v>
      </c>
      <c r="R43" s="184">
        <v>22822.333984375</v>
      </c>
      <c r="S43" s="184">
        <v>69407.6640625</v>
      </c>
      <c r="T43" s="184">
        <v>3293.666748046875</v>
      </c>
      <c r="U43" s="184">
        <v>12819.3330078125</v>
      </c>
      <c r="V43" s="184">
        <v>8572</v>
      </c>
      <c r="W43" s="184">
        <v>33835.33203125</v>
      </c>
      <c r="X43" s="184">
        <v>7916.33349609375</v>
      </c>
      <c r="Y43" s="184">
        <v>20653.333984375</v>
      </c>
      <c r="Z43" s="184">
        <v>5601</v>
      </c>
      <c r="AA43" s="184">
        <v>18050.666015625</v>
      </c>
      <c r="AB43" s="184">
        <v>52088.33203125</v>
      </c>
      <c r="AC43" s="184">
        <v>132471</v>
      </c>
      <c r="AD43" s="184">
        <v>12049</v>
      </c>
      <c r="AE43" s="184">
        <v>56378</v>
      </c>
      <c r="AF43" s="184">
        <v>16153</v>
      </c>
      <c r="AG43" s="184">
        <v>52835.66796875</v>
      </c>
      <c r="AH43" s="184">
        <v>24763.333984375</v>
      </c>
      <c r="AI43" s="184">
        <v>60546.66796875</v>
      </c>
      <c r="AJ43" s="184">
        <v>18284.333984375</v>
      </c>
      <c r="AK43" s="184">
        <v>59575.33203125</v>
      </c>
      <c r="AL43" s="184">
        <v>13363</v>
      </c>
      <c r="AM43" s="184">
        <v>43406.66796875</v>
      </c>
      <c r="AN43" s="184">
        <v>10275</v>
      </c>
      <c r="AO43" s="184">
        <v>33737</v>
      </c>
      <c r="AP43" s="184">
        <v>7912</v>
      </c>
      <c r="AQ43" s="184">
        <v>31007.333984375</v>
      </c>
      <c r="AR43" s="184">
        <v>102589.3359375</v>
      </c>
      <c r="AS43" s="184">
        <v>274938.34375</v>
      </c>
      <c r="AT43" s="184">
        <v>8373</v>
      </c>
      <c r="AU43" s="184">
        <v>20509.666015625</v>
      </c>
      <c r="AV43" s="184">
        <v>5737.66650390625</v>
      </c>
      <c r="AW43" s="184">
        <v>15419</v>
      </c>
      <c r="AX43" s="184">
        <v>24152.666015625</v>
      </c>
      <c r="AY43" s="184">
        <v>70191.6640625</v>
      </c>
      <c r="AZ43" s="184">
        <v>0</v>
      </c>
      <c r="BA43" s="184">
        <v>0</v>
      </c>
      <c r="BB43" s="181"/>
    </row>
    <row r="44" spans="1:54" x14ac:dyDescent="0.25">
      <c r="A44" s="183" t="s">
        <v>441</v>
      </c>
      <c r="B44" s="184">
        <v>434891</v>
      </c>
      <c r="C44" s="184">
        <v>757677</v>
      </c>
      <c r="D44" s="184">
        <v>256138</v>
      </c>
      <c r="E44" s="184">
        <v>558413.6875</v>
      </c>
      <c r="F44" s="184">
        <v>176815.671875</v>
      </c>
      <c r="G44" s="184">
        <v>424705</v>
      </c>
      <c r="H44" s="184">
        <v>6511.66650390625</v>
      </c>
      <c r="I44" s="184">
        <v>20629.333984375</v>
      </c>
      <c r="J44" s="184">
        <v>9794.6669921875</v>
      </c>
      <c r="K44" s="184">
        <v>36504</v>
      </c>
      <c r="L44" s="184">
        <v>18013.666015625</v>
      </c>
      <c r="M44" s="184">
        <v>58909.33203125</v>
      </c>
      <c r="N44" s="184">
        <v>102063.6640625</v>
      </c>
      <c r="O44" s="184">
        <v>250607.671875</v>
      </c>
      <c r="P44" s="184">
        <v>9695</v>
      </c>
      <c r="Q44" s="184">
        <v>43385.33203125</v>
      </c>
      <c r="R44" s="184">
        <v>23870</v>
      </c>
      <c r="S44" s="184">
        <v>73101.3359375</v>
      </c>
      <c r="T44" s="184">
        <v>3396</v>
      </c>
      <c r="U44" s="184">
        <v>13820</v>
      </c>
      <c r="V44" s="184">
        <v>7943.33349609375</v>
      </c>
      <c r="W44" s="184">
        <v>31446.333984375</v>
      </c>
      <c r="X44" s="184">
        <v>7882.66650390625</v>
      </c>
      <c r="Y44" s="184">
        <v>21594.333984375</v>
      </c>
      <c r="Z44" s="184">
        <v>5654.33349609375</v>
      </c>
      <c r="AA44" s="184">
        <v>18722.333984375</v>
      </c>
      <c r="AB44" s="184">
        <v>48703.66796875</v>
      </c>
      <c r="AC44" s="184">
        <v>132117</v>
      </c>
      <c r="AD44" s="184">
        <v>12824</v>
      </c>
      <c r="AE44" s="184">
        <v>61409</v>
      </c>
      <c r="AF44" s="184">
        <v>15805.6669921875</v>
      </c>
      <c r="AG44" s="184">
        <v>51778</v>
      </c>
      <c r="AH44" s="184">
        <v>22240</v>
      </c>
      <c r="AI44" s="184">
        <v>52381.66796875</v>
      </c>
      <c r="AJ44" s="184">
        <v>18263.333984375</v>
      </c>
      <c r="AK44" s="184">
        <v>59604</v>
      </c>
      <c r="AL44" s="184">
        <v>13139.6669921875</v>
      </c>
      <c r="AM44" s="184">
        <v>43204</v>
      </c>
      <c r="AN44" s="184">
        <v>10380</v>
      </c>
      <c r="AO44" s="184">
        <v>34019.66796875</v>
      </c>
      <c r="AP44" s="184">
        <v>7732</v>
      </c>
      <c r="AQ44" s="184">
        <v>31290.333984375</v>
      </c>
      <c r="AR44" s="184">
        <v>106247.6640625</v>
      </c>
      <c r="AS44" s="184">
        <v>281639</v>
      </c>
      <c r="AT44" s="184">
        <v>8803</v>
      </c>
      <c r="AU44" s="184">
        <v>21303.666015625</v>
      </c>
      <c r="AV44" s="184">
        <v>6010.33349609375</v>
      </c>
      <c r="AW44" s="184">
        <v>15470.3330078125</v>
      </c>
      <c r="AX44" s="184">
        <v>27743.666015625</v>
      </c>
      <c r="AY44" s="184">
        <v>89752</v>
      </c>
      <c r="AZ44" s="184">
        <v>0</v>
      </c>
      <c r="BA44" s="184">
        <v>0</v>
      </c>
      <c r="BB44" s="181"/>
    </row>
    <row r="45" spans="1:54" x14ac:dyDescent="0.25">
      <c r="A45" s="183" t="s">
        <v>442</v>
      </c>
      <c r="B45" s="184">
        <v>445919.34375</v>
      </c>
      <c r="C45" s="184">
        <v>777077</v>
      </c>
      <c r="D45" s="184">
        <v>259841</v>
      </c>
      <c r="E45" s="184">
        <v>570969.6875</v>
      </c>
      <c r="F45" s="184">
        <v>179742</v>
      </c>
      <c r="G45" s="184">
        <v>428192.65625</v>
      </c>
      <c r="H45" s="184">
        <v>6158</v>
      </c>
      <c r="I45" s="184">
        <v>19371.333984375</v>
      </c>
      <c r="J45" s="184">
        <v>9812.3330078125</v>
      </c>
      <c r="K45" s="184">
        <v>37534.66796875</v>
      </c>
      <c r="L45" s="184">
        <v>18271</v>
      </c>
      <c r="M45" s="184">
        <v>59316.66796875</v>
      </c>
      <c r="N45" s="184">
        <v>105858.3359375</v>
      </c>
      <c r="O45" s="184">
        <v>254929</v>
      </c>
      <c r="P45" s="184">
        <v>10195.6669921875</v>
      </c>
      <c r="Q45" s="184">
        <v>45227.33203125</v>
      </c>
      <c r="R45" s="184">
        <v>24659</v>
      </c>
      <c r="S45" s="184">
        <v>75698</v>
      </c>
      <c r="T45" s="184">
        <v>3446.666748046875</v>
      </c>
      <c r="U45" s="184">
        <v>14364</v>
      </c>
      <c r="V45" s="184">
        <v>8061.33349609375</v>
      </c>
      <c r="W45" s="184">
        <v>33723.33203125</v>
      </c>
      <c r="X45" s="184">
        <v>8087</v>
      </c>
      <c r="Y45" s="184">
        <v>22381.333984375</v>
      </c>
      <c r="Z45" s="184">
        <v>5418.33349609375</v>
      </c>
      <c r="AA45" s="184">
        <v>17730.666015625</v>
      </c>
      <c r="AB45" s="184">
        <v>46617.66796875</v>
      </c>
      <c r="AC45" s="184">
        <v>131093.671875</v>
      </c>
      <c r="AD45" s="184">
        <v>13240</v>
      </c>
      <c r="AE45" s="184">
        <v>63061.66796875</v>
      </c>
      <c r="AF45" s="184">
        <v>16467.666015625</v>
      </c>
      <c r="AG45" s="184">
        <v>53244.66796875</v>
      </c>
      <c r="AH45" s="184">
        <v>21701.666015625</v>
      </c>
      <c r="AI45" s="184">
        <v>51751.66796875</v>
      </c>
      <c r="AJ45" s="184">
        <v>18234.666015625</v>
      </c>
      <c r="AK45" s="184">
        <v>61200.33203125</v>
      </c>
      <c r="AL45" s="184">
        <v>12673</v>
      </c>
      <c r="AM45" s="184">
        <v>42404.33203125</v>
      </c>
      <c r="AN45" s="184">
        <v>10509.6669921875</v>
      </c>
      <c r="AO45" s="184">
        <v>34312</v>
      </c>
      <c r="AP45" s="184">
        <v>7652</v>
      </c>
      <c r="AQ45" s="184">
        <v>30313.666015625</v>
      </c>
      <c r="AR45" s="184">
        <v>108827.3359375</v>
      </c>
      <c r="AS45" s="184">
        <v>287478</v>
      </c>
      <c r="AT45" s="184">
        <v>9474.6669921875</v>
      </c>
      <c r="AU45" s="184">
        <v>23797.666015625</v>
      </c>
      <c r="AV45" s="184">
        <v>6360.33349609375</v>
      </c>
      <c r="AW45" s="184">
        <v>15806</v>
      </c>
      <c r="AX45" s="184">
        <v>28635.666015625</v>
      </c>
      <c r="AY45" s="184">
        <v>95057.6640625</v>
      </c>
      <c r="AZ45" s="184">
        <v>0</v>
      </c>
      <c r="BA45" s="184">
        <v>0</v>
      </c>
      <c r="BB45" s="181"/>
    </row>
    <row r="46" spans="1:54" x14ac:dyDescent="0.25">
      <c r="A46" s="183" t="s">
        <v>443</v>
      </c>
      <c r="B46" s="184">
        <v>460224.34375</v>
      </c>
      <c r="C46" s="184">
        <v>801629.6875</v>
      </c>
      <c r="D46" s="184">
        <v>266632</v>
      </c>
      <c r="E46" s="184">
        <v>591750</v>
      </c>
      <c r="F46" s="184">
        <v>187468.671875</v>
      </c>
      <c r="G46" s="184">
        <v>447492</v>
      </c>
      <c r="H46" s="184">
        <v>6247.66650390625</v>
      </c>
      <c r="I46" s="184">
        <v>20187</v>
      </c>
      <c r="J46" s="184">
        <v>10057.3330078125</v>
      </c>
      <c r="K46" s="184">
        <v>38341</v>
      </c>
      <c r="L46" s="184">
        <v>19641</v>
      </c>
      <c r="M46" s="184">
        <v>63330</v>
      </c>
      <c r="N46" s="184">
        <v>109765.3359375</v>
      </c>
      <c r="O46" s="184">
        <v>265456</v>
      </c>
      <c r="P46" s="184">
        <v>10656.6669921875</v>
      </c>
      <c r="Q46" s="184">
        <v>45482.66796875</v>
      </c>
      <c r="R46" s="184">
        <v>26330</v>
      </c>
      <c r="S46" s="184">
        <v>77485.6640625</v>
      </c>
      <c r="T46" s="184">
        <v>3541.666748046875</v>
      </c>
      <c r="U46" s="184">
        <v>14109.6669921875</v>
      </c>
      <c r="V46" s="184">
        <v>8459</v>
      </c>
      <c r="W46" s="184">
        <v>35268.66796875</v>
      </c>
      <c r="X46" s="184">
        <v>8328.6669921875</v>
      </c>
      <c r="Y46" s="184">
        <v>23014</v>
      </c>
      <c r="Z46" s="184">
        <v>5543.66650390625</v>
      </c>
      <c r="AA46" s="184">
        <v>18173</v>
      </c>
      <c r="AB46" s="184">
        <v>49717</v>
      </c>
      <c r="AC46" s="184">
        <v>137238.328125</v>
      </c>
      <c r="AD46" s="184">
        <v>13306.3330078125</v>
      </c>
      <c r="AE46" s="184">
        <v>61994</v>
      </c>
      <c r="AF46" s="184">
        <v>17157.333984375</v>
      </c>
      <c r="AG46" s="184">
        <v>55739.66796875</v>
      </c>
      <c r="AH46" s="184">
        <v>22084.666015625</v>
      </c>
      <c r="AI46" s="184">
        <v>54145.33203125</v>
      </c>
      <c r="AJ46" s="184">
        <v>18494.333984375</v>
      </c>
      <c r="AK46" s="184">
        <v>62733.33203125</v>
      </c>
      <c r="AL46" s="184">
        <v>13561.6669921875</v>
      </c>
      <c r="AM46" s="184">
        <v>44046</v>
      </c>
      <c r="AN46" s="184">
        <v>10805.6669921875</v>
      </c>
      <c r="AO46" s="184">
        <v>35108</v>
      </c>
      <c r="AP46" s="184">
        <v>9011.6669921875</v>
      </c>
      <c r="AQ46" s="184">
        <v>33737.33203125</v>
      </c>
      <c r="AR46" s="184">
        <v>112410.6640625</v>
      </c>
      <c r="AS46" s="184">
        <v>300587.65625</v>
      </c>
      <c r="AT46" s="184">
        <v>9158.6669921875</v>
      </c>
      <c r="AU46" s="184">
        <v>25205</v>
      </c>
      <c r="AV46" s="184">
        <v>6905.33349609375</v>
      </c>
      <c r="AW46" s="184">
        <v>17481</v>
      </c>
      <c r="AX46" s="184">
        <v>27158</v>
      </c>
      <c r="AY46" s="184">
        <v>80207</v>
      </c>
      <c r="AZ46" s="184">
        <v>0</v>
      </c>
      <c r="BA46" s="184">
        <v>0</v>
      </c>
      <c r="BB46" s="181"/>
    </row>
    <row r="47" spans="1:54" x14ac:dyDescent="0.25">
      <c r="A47" s="183" t="s">
        <v>444</v>
      </c>
      <c r="B47" s="184">
        <v>461073</v>
      </c>
      <c r="C47" s="184">
        <v>822263.6875</v>
      </c>
      <c r="D47" s="184">
        <v>272915</v>
      </c>
      <c r="E47" s="184">
        <v>606014.3125</v>
      </c>
      <c r="F47" s="184">
        <v>200551.671875</v>
      </c>
      <c r="G47" s="184">
        <v>469011.65625</v>
      </c>
      <c r="H47" s="184">
        <v>6484.66650390625</v>
      </c>
      <c r="I47" s="184">
        <v>21354.666015625</v>
      </c>
      <c r="J47" s="184">
        <v>10133.3330078125</v>
      </c>
      <c r="K47" s="184">
        <v>37984.33203125</v>
      </c>
      <c r="L47" s="184">
        <v>20012</v>
      </c>
      <c r="M47" s="184">
        <v>65193</v>
      </c>
      <c r="N47" s="184">
        <v>114339</v>
      </c>
      <c r="O47" s="184">
        <v>273193</v>
      </c>
      <c r="P47" s="184">
        <v>10976</v>
      </c>
      <c r="Q47" s="184">
        <v>45447.66796875</v>
      </c>
      <c r="R47" s="184">
        <v>25377</v>
      </c>
      <c r="S47" s="184">
        <v>77013.6640625</v>
      </c>
      <c r="T47" s="184">
        <v>3668.333251953125</v>
      </c>
      <c r="U47" s="184">
        <v>13578</v>
      </c>
      <c r="V47" s="184">
        <v>8923</v>
      </c>
      <c r="W47" s="184">
        <v>34679</v>
      </c>
      <c r="X47" s="184">
        <v>8511.3330078125</v>
      </c>
      <c r="Y47" s="184">
        <v>23083.666015625</v>
      </c>
      <c r="Z47" s="184">
        <v>5804.33349609375</v>
      </c>
      <c r="AA47" s="184">
        <v>20277.333984375</v>
      </c>
      <c r="AB47" s="184">
        <v>56913.66796875</v>
      </c>
      <c r="AC47" s="184">
        <v>148074.671875</v>
      </c>
      <c r="AD47" s="184">
        <v>13433.6669921875</v>
      </c>
      <c r="AE47" s="184">
        <v>63808</v>
      </c>
      <c r="AF47" s="184">
        <v>18731.666015625</v>
      </c>
      <c r="AG47" s="184">
        <v>60568.66796875</v>
      </c>
      <c r="AH47" s="184">
        <v>28113.333984375</v>
      </c>
      <c r="AI47" s="184">
        <v>67622.6640625</v>
      </c>
      <c r="AJ47" s="184">
        <v>20195.666015625</v>
      </c>
      <c r="AK47" s="184">
        <v>64038</v>
      </c>
      <c r="AL47" s="184">
        <v>14790</v>
      </c>
      <c r="AM47" s="184">
        <v>48077.66796875</v>
      </c>
      <c r="AN47" s="184">
        <v>11080.6669921875</v>
      </c>
      <c r="AO47" s="184">
        <v>35737.33203125</v>
      </c>
      <c r="AP47" s="184">
        <v>9512</v>
      </c>
      <c r="AQ47" s="184">
        <v>37085.33203125</v>
      </c>
      <c r="AR47" s="184">
        <v>112328.6640625</v>
      </c>
      <c r="AS47" s="184">
        <v>305316.65625</v>
      </c>
      <c r="AT47" s="184">
        <v>9055.6669921875</v>
      </c>
      <c r="AU47" s="184">
        <v>24927.666015625</v>
      </c>
      <c r="AV47" s="184">
        <v>7064.66650390625</v>
      </c>
      <c r="AW47" s="184">
        <v>17812.666015625</v>
      </c>
      <c r="AX47" s="184">
        <v>26425.333984375</v>
      </c>
      <c r="AY47" s="184">
        <v>76715.3359375</v>
      </c>
      <c r="AZ47" s="184">
        <v>15.666666984558105</v>
      </c>
      <c r="BA47" s="184">
        <v>129</v>
      </c>
      <c r="BB47" s="181"/>
    </row>
    <row r="48" spans="1:54" x14ac:dyDescent="0.25">
      <c r="A48" s="183" t="s">
        <v>445</v>
      </c>
      <c r="B48" s="184">
        <v>475764</v>
      </c>
      <c r="C48" s="184">
        <v>837864.3125</v>
      </c>
      <c r="D48" s="184">
        <v>279473.65625</v>
      </c>
      <c r="E48" s="184">
        <v>617985</v>
      </c>
      <c r="F48" s="184">
        <v>192386</v>
      </c>
      <c r="G48" s="184">
        <v>465391</v>
      </c>
      <c r="H48" s="184">
        <v>6698.66650390625</v>
      </c>
      <c r="I48" s="184">
        <v>22001</v>
      </c>
      <c r="J48" s="184">
        <v>10487.6669921875</v>
      </c>
      <c r="K48" s="184">
        <v>39245</v>
      </c>
      <c r="L48" s="184">
        <v>19869</v>
      </c>
      <c r="M48" s="184">
        <v>66493.6640625</v>
      </c>
      <c r="N48" s="184">
        <v>116598.6640625</v>
      </c>
      <c r="O48" s="184">
        <v>280456.34375</v>
      </c>
      <c r="P48" s="184">
        <v>11472.6669921875</v>
      </c>
      <c r="Q48" s="184">
        <v>46065</v>
      </c>
      <c r="R48" s="184">
        <v>26449.333984375</v>
      </c>
      <c r="S48" s="184">
        <v>79844</v>
      </c>
      <c r="T48" s="184">
        <v>3764.666748046875</v>
      </c>
      <c r="U48" s="184">
        <v>13883.6669921875</v>
      </c>
      <c r="V48" s="184">
        <v>8431.6669921875</v>
      </c>
      <c r="W48" s="184">
        <v>32690.333984375</v>
      </c>
      <c r="X48" s="184">
        <v>8516</v>
      </c>
      <c r="Y48" s="184">
        <v>23217.333984375</v>
      </c>
      <c r="Z48" s="184">
        <v>5959</v>
      </c>
      <c r="AA48" s="184">
        <v>19948.333984375</v>
      </c>
      <c r="AB48" s="184">
        <v>53608.66796875</v>
      </c>
      <c r="AC48" s="184">
        <v>146379.328125</v>
      </c>
      <c r="AD48" s="184">
        <v>14230.6669921875</v>
      </c>
      <c r="AE48" s="184">
        <v>67458</v>
      </c>
      <c r="AF48" s="184">
        <v>18310</v>
      </c>
      <c r="AG48" s="184">
        <v>58870.33203125</v>
      </c>
      <c r="AH48" s="184">
        <v>24763.666015625</v>
      </c>
      <c r="AI48" s="184">
        <v>56749.33203125</v>
      </c>
      <c r="AJ48" s="184">
        <v>19860</v>
      </c>
      <c r="AK48" s="184">
        <v>63443.66796875</v>
      </c>
      <c r="AL48" s="184">
        <v>14800.3330078125</v>
      </c>
      <c r="AM48" s="184">
        <v>48707</v>
      </c>
      <c r="AN48" s="184">
        <v>11136.3330078125</v>
      </c>
      <c r="AO48" s="184">
        <v>35812.66796875</v>
      </c>
      <c r="AP48" s="184">
        <v>9110</v>
      </c>
      <c r="AQ48" s="184">
        <v>37322</v>
      </c>
      <c r="AR48" s="184">
        <v>115358.6640625</v>
      </c>
      <c r="AS48" s="184">
        <v>309287.65625</v>
      </c>
      <c r="AT48" s="184">
        <v>9449</v>
      </c>
      <c r="AU48" s="184">
        <v>24628.666015625</v>
      </c>
      <c r="AV48" s="184">
        <v>7321.33349609375</v>
      </c>
      <c r="AW48" s="184">
        <v>18074.333984375</v>
      </c>
      <c r="AX48" s="184">
        <v>29787.333984375</v>
      </c>
      <c r="AY48" s="184">
        <v>96484</v>
      </c>
      <c r="AZ48" s="184">
        <v>26.333333969116211</v>
      </c>
      <c r="BA48" s="184">
        <v>145.66667175292969</v>
      </c>
      <c r="BB48" s="181"/>
    </row>
    <row r="49" spans="1:54" x14ac:dyDescent="0.25">
      <c r="A49" s="183" t="s">
        <v>446</v>
      </c>
      <c r="B49" s="184">
        <v>485775.65625</v>
      </c>
      <c r="C49" s="184">
        <v>854730.3125</v>
      </c>
      <c r="D49" s="184">
        <v>284808.65625</v>
      </c>
      <c r="E49" s="184">
        <v>632477.6875</v>
      </c>
      <c r="F49" s="184">
        <v>194814.328125</v>
      </c>
      <c r="G49" s="184">
        <v>469175.34375</v>
      </c>
      <c r="H49" s="184">
        <v>6568.66650390625</v>
      </c>
      <c r="I49" s="184">
        <v>20165.333984375</v>
      </c>
      <c r="J49" s="184">
        <v>10670</v>
      </c>
      <c r="K49" s="184">
        <v>38236.66796875</v>
      </c>
      <c r="L49" s="184">
        <v>20323.666015625</v>
      </c>
      <c r="M49" s="184">
        <v>66802.6640625</v>
      </c>
      <c r="N49" s="184">
        <v>119908.6640625</v>
      </c>
      <c r="O49" s="184">
        <v>282785</v>
      </c>
      <c r="P49" s="184">
        <v>11746.3330078125</v>
      </c>
      <c r="Q49" s="184">
        <v>46841</v>
      </c>
      <c r="R49" s="184">
        <v>27637.666015625</v>
      </c>
      <c r="S49" s="184">
        <v>81463.6640625</v>
      </c>
      <c r="T49" s="184">
        <v>3769</v>
      </c>
      <c r="U49" s="184">
        <v>14448</v>
      </c>
      <c r="V49" s="184">
        <v>8731</v>
      </c>
      <c r="W49" s="184">
        <v>35965</v>
      </c>
      <c r="X49" s="184">
        <v>8659.3330078125</v>
      </c>
      <c r="Y49" s="184">
        <v>23134.333984375</v>
      </c>
      <c r="Z49" s="184">
        <v>5746.66650390625</v>
      </c>
      <c r="AA49" s="184">
        <v>18515</v>
      </c>
      <c r="AB49" s="184">
        <v>51500.33203125</v>
      </c>
      <c r="AC49" s="184">
        <v>144855.671875</v>
      </c>
      <c r="AD49" s="184">
        <v>14555</v>
      </c>
      <c r="AE49" s="184">
        <v>67017</v>
      </c>
      <c r="AF49" s="184">
        <v>19037</v>
      </c>
      <c r="AG49" s="184">
        <v>59305.33203125</v>
      </c>
      <c r="AH49" s="184">
        <v>24127.333984375</v>
      </c>
      <c r="AI49" s="184">
        <v>55715.66796875</v>
      </c>
      <c r="AJ49" s="184">
        <v>19836</v>
      </c>
      <c r="AK49" s="184">
        <v>65308</v>
      </c>
      <c r="AL49" s="184">
        <v>14365</v>
      </c>
      <c r="AM49" s="184">
        <v>47906.33203125</v>
      </c>
      <c r="AN49" s="184">
        <v>11330</v>
      </c>
      <c r="AO49" s="184">
        <v>36288</v>
      </c>
      <c r="AP49" s="184">
        <v>9075.3330078125</v>
      </c>
      <c r="AQ49" s="184">
        <v>35681</v>
      </c>
      <c r="AR49" s="184">
        <v>117470.3359375</v>
      </c>
      <c r="AS49" s="184">
        <v>311119.65625</v>
      </c>
      <c r="AT49" s="184">
        <v>9938.3330078125</v>
      </c>
      <c r="AU49" s="184">
        <v>24816.333984375</v>
      </c>
      <c r="AV49" s="184">
        <v>7420.66650390625</v>
      </c>
      <c r="AW49" s="184">
        <v>17853.666015625</v>
      </c>
      <c r="AX49" s="184">
        <v>31118</v>
      </c>
      <c r="AY49" s="184">
        <v>101381</v>
      </c>
      <c r="AZ49" s="184">
        <v>24.666666030883789</v>
      </c>
      <c r="BA49" s="184">
        <v>179.33332824707031</v>
      </c>
      <c r="BB49" s="181"/>
    </row>
    <row r="50" spans="1:54" x14ac:dyDescent="0.25">
      <c r="A50" s="183" t="s">
        <v>447</v>
      </c>
      <c r="B50" s="184">
        <v>502479.34375</v>
      </c>
      <c r="C50" s="184">
        <v>880407.6875</v>
      </c>
      <c r="D50" s="184">
        <v>292846.65625</v>
      </c>
      <c r="E50" s="184">
        <v>652842</v>
      </c>
      <c r="F50" s="184">
        <v>203919.328125</v>
      </c>
      <c r="G50" s="184">
        <v>488926</v>
      </c>
      <c r="H50" s="184">
        <v>6678.66650390625</v>
      </c>
      <c r="I50" s="184">
        <v>20647.333984375</v>
      </c>
      <c r="J50" s="184">
        <v>10972.3330078125</v>
      </c>
      <c r="K50" s="184">
        <v>38640</v>
      </c>
      <c r="L50" s="184">
        <v>21562</v>
      </c>
      <c r="M50" s="184">
        <v>68945.6640625</v>
      </c>
      <c r="N50" s="184">
        <v>125072</v>
      </c>
      <c r="O50" s="184">
        <v>292982</v>
      </c>
      <c r="P50" s="184">
        <v>11966.6669921875</v>
      </c>
      <c r="Q50" s="184">
        <v>47362.66796875</v>
      </c>
      <c r="R50" s="184">
        <v>30051.666015625</v>
      </c>
      <c r="S50" s="184">
        <v>83873.6640625</v>
      </c>
      <c r="T50" s="184">
        <v>3868.333251953125</v>
      </c>
      <c r="U50" s="184">
        <v>15383.3330078125</v>
      </c>
      <c r="V50" s="184">
        <v>9190</v>
      </c>
      <c r="W50" s="184">
        <v>36968</v>
      </c>
      <c r="X50" s="184">
        <v>8922.6669921875</v>
      </c>
      <c r="Y50" s="184">
        <v>24220.333984375</v>
      </c>
      <c r="Z50" s="184">
        <v>5802.33349609375</v>
      </c>
      <c r="AA50" s="184">
        <v>18638.666015625</v>
      </c>
      <c r="AB50" s="184">
        <v>55319</v>
      </c>
      <c r="AC50" s="184">
        <v>149322.328125</v>
      </c>
      <c r="AD50" s="184">
        <v>14462.3330078125</v>
      </c>
      <c r="AE50" s="184">
        <v>65417.33203125</v>
      </c>
      <c r="AF50" s="184">
        <v>19669.666015625</v>
      </c>
      <c r="AG50" s="184">
        <v>61770</v>
      </c>
      <c r="AH50" s="184">
        <v>24589</v>
      </c>
      <c r="AI50" s="184">
        <v>57439.66796875</v>
      </c>
      <c r="AJ50" s="184">
        <v>20350</v>
      </c>
      <c r="AK50" s="184">
        <v>67502.6640625</v>
      </c>
      <c r="AL50" s="184">
        <v>15452</v>
      </c>
      <c r="AM50" s="184">
        <v>49803.33203125</v>
      </c>
      <c r="AN50" s="184">
        <v>11891.6669921875</v>
      </c>
      <c r="AO50" s="184">
        <v>37184</v>
      </c>
      <c r="AP50" s="184">
        <v>10339</v>
      </c>
      <c r="AQ50" s="184">
        <v>38398</v>
      </c>
      <c r="AR50" s="184">
        <v>122012.6640625</v>
      </c>
      <c r="AS50" s="184">
        <v>321137.65625</v>
      </c>
      <c r="AT50" s="184">
        <v>9722.6669921875</v>
      </c>
      <c r="AU50" s="184">
        <v>25439</v>
      </c>
      <c r="AV50" s="184">
        <v>7912.66650390625</v>
      </c>
      <c r="AW50" s="184">
        <v>19357.666015625</v>
      </c>
      <c r="AX50" s="184">
        <v>30455.333984375</v>
      </c>
      <c r="AY50" s="184">
        <v>90194.6640625</v>
      </c>
      <c r="AZ50" s="184">
        <v>20</v>
      </c>
      <c r="BA50" s="184">
        <v>171</v>
      </c>
      <c r="BB50" s="181"/>
    </row>
    <row r="51" spans="1:54" x14ac:dyDescent="0.25">
      <c r="A51" s="183" t="s">
        <v>448</v>
      </c>
      <c r="B51" s="184">
        <v>507028.65625</v>
      </c>
      <c r="C51" s="184">
        <v>895999</v>
      </c>
      <c r="D51" s="184">
        <v>295343.34375</v>
      </c>
      <c r="E51" s="184">
        <v>666644.6875</v>
      </c>
      <c r="F51" s="184">
        <v>218390.671875</v>
      </c>
      <c r="G51" s="184">
        <v>506063</v>
      </c>
      <c r="H51" s="184">
        <v>6990.66650390625</v>
      </c>
      <c r="I51" s="184">
        <v>23166.666015625</v>
      </c>
      <c r="J51" s="184">
        <v>11268.3330078125</v>
      </c>
      <c r="K51" s="184">
        <v>40482</v>
      </c>
      <c r="L51" s="184">
        <v>22085</v>
      </c>
      <c r="M51" s="184">
        <v>70510</v>
      </c>
      <c r="N51" s="184">
        <v>126084</v>
      </c>
      <c r="O51" s="184">
        <v>297265.65625</v>
      </c>
      <c r="P51" s="184">
        <v>11333.3330078125</v>
      </c>
      <c r="Q51" s="184">
        <v>47437</v>
      </c>
      <c r="R51" s="184">
        <v>28221.666015625</v>
      </c>
      <c r="S51" s="184">
        <v>82362.3359375</v>
      </c>
      <c r="T51" s="184">
        <v>3932.333251953125</v>
      </c>
      <c r="U51" s="184">
        <v>16314.3330078125</v>
      </c>
      <c r="V51" s="184">
        <v>9628.6669921875</v>
      </c>
      <c r="W51" s="184">
        <v>35353.66796875</v>
      </c>
      <c r="X51" s="184">
        <v>9011.6669921875</v>
      </c>
      <c r="Y51" s="184">
        <v>24876</v>
      </c>
      <c r="Z51" s="184">
        <v>6502</v>
      </c>
      <c r="AA51" s="184">
        <v>21667</v>
      </c>
      <c r="AB51" s="184">
        <v>62117.66796875</v>
      </c>
      <c r="AC51" s="184">
        <v>160298.671875</v>
      </c>
      <c r="AD51" s="184">
        <v>14921.6669921875</v>
      </c>
      <c r="AE51" s="184">
        <v>67741.3359375</v>
      </c>
      <c r="AF51" s="184">
        <v>21456.666015625</v>
      </c>
      <c r="AG51" s="184">
        <v>66342.6640625</v>
      </c>
      <c r="AH51" s="184">
        <v>30945</v>
      </c>
      <c r="AI51" s="184">
        <v>71648.6640625</v>
      </c>
      <c r="AJ51" s="184">
        <v>21904.666015625</v>
      </c>
      <c r="AK51" s="184">
        <v>68869</v>
      </c>
      <c r="AL51" s="184">
        <v>16423</v>
      </c>
      <c r="AM51" s="184">
        <v>52933</v>
      </c>
      <c r="AN51" s="184">
        <v>12104.3330078125</v>
      </c>
      <c r="AO51" s="184">
        <v>37958.66796875</v>
      </c>
      <c r="AP51" s="184">
        <v>10917.6669921875</v>
      </c>
      <c r="AQ51" s="184">
        <v>40937.33203125</v>
      </c>
      <c r="AR51" s="184">
        <v>119711.3359375</v>
      </c>
      <c r="AS51" s="184">
        <v>323488</v>
      </c>
      <c r="AT51" s="184">
        <v>9696.6669921875</v>
      </c>
      <c r="AU51" s="184">
        <v>26178.666015625</v>
      </c>
      <c r="AV51" s="184">
        <v>7737.33349609375</v>
      </c>
      <c r="AW51" s="184">
        <v>19351.333984375</v>
      </c>
      <c r="AX51" s="184">
        <v>28697.666015625</v>
      </c>
      <c r="AY51" s="184">
        <v>84663</v>
      </c>
      <c r="AZ51" s="184">
        <v>17</v>
      </c>
      <c r="BA51" s="184">
        <v>236</v>
      </c>
      <c r="BB51" s="181"/>
    </row>
    <row r="52" spans="1:54" x14ac:dyDescent="0.25">
      <c r="A52" s="183" t="s">
        <v>449</v>
      </c>
      <c r="B52" s="184">
        <v>520513.65625</v>
      </c>
      <c r="C52" s="184">
        <v>914030.6875</v>
      </c>
      <c r="D52" s="184">
        <v>301049</v>
      </c>
      <c r="E52" s="184">
        <v>677821</v>
      </c>
      <c r="F52" s="184">
        <v>209648</v>
      </c>
      <c r="G52" s="184">
        <v>498516.65625</v>
      </c>
      <c r="H52" s="184">
        <v>7307.33349609375</v>
      </c>
      <c r="I52" s="184">
        <v>24508.666015625</v>
      </c>
      <c r="J52" s="184">
        <v>11630.3330078125</v>
      </c>
      <c r="K52" s="184">
        <v>42900</v>
      </c>
      <c r="L52" s="184">
        <v>21843.333984375</v>
      </c>
      <c r="M52" s="184">
        <v>70925.6640625</v>
      </c>
      <c r="N52" s="184">
        <v>127900</v>
      </c>
      <c r="O52" s="184">
        <v>303948.34375</v>
      </c>
      <c r="P52" s="184">
        <v>11906</v>
      </c>
      <c r="Q52" s="184">
        <v>50203.33203125</v>
      </c>
      <c r="R52" s="184">
        <v>29251.666015625</v>
      </c>
      <c r="S52" s="184">
        <v>85074.3359375</v>
      </c>
      <c r="T52" s="184">
        <v>3911.666748046875</v>
      </c>
      <c r="U52" s="184">
        <v>16557</v>
      </c>
      <c r="V52" s="184">
        <v>9097.6669921875</v>
      </c>
      <c r="W52" s="184">
        <v>34019.33203125</v>
      </c>
      <c r="X52" s="184">
        <v>9169.3330078125</v>
      </c>
      <c r="Y52" s="184">
        <v>25899.333984375</v>
      </c>
      <c r="Z52" s="184">
        <v>6661</v>
      </c>
      <c r="AA52" s="184">
        <v>21408.333984375</v>
      </c>
      <c r="AB52" s="184">
        <v>58905</v>
      </c>
      <c r="AC52" s="184">
        <v>159610.328125</v>
      </c>
      <c r="AD52" s="184">
        <v>15418.3330078125</v>
      </c>
      <c r="AE52" s="184">
        <v>70851.6640625</v>
      </c>
      <c r="AF52" s="184">
        <v>21092</v>
      </c>
      <c r="AG52" s="184">
        <v>64692</v>
      </c>
      <c r="AH52" s="184">
        <v>27096.333984375</v>
      </c>
      <c r="AI52" s="184">
        <v>60043</v>
      </c>
      <c r="AJ52" s="184">
        <v>21841</v>
      </c>
      <c r="AK52" s="184">
        <v>69366</v>
      </c>
      <c r="AL52" s="184">
        <v>16277.3330078125</v>
      </c>
      <c r="AM52" s="184">
        <v>52901.33203125</v>
      </c>
      <c r="AN52" s="184">
        <v>12257</v>
      </c>
      <c r="AO52" s="184">
        <v>38220.66796875</v>
      </c>
      <c r="AP52" s="184">
        <v>10619.6669921875</v>
      </c>
      <c r="AQ52" s="184">
        <v>41843</v>
      </c>
      <c r="AR52" s="184">
        <v>123163.6640625</v>
      </c>
      <c r="AS52" s="184">
        <v>327627.65625</v>
      </c>
      <c r="AT52" s="184">
        <v>10168.3330078125</v>
      </c>
      <c r="AU52" s="184">
        <v>27578</v>
      </c>
      <c r="AV52" s="184">
        <v>7987.33349609375</v>
      </c>
      <c r="AW52" s="184">
        <v>19810</v>
      </c>
      <c r="AX52" s="184">
        <v>32774</v>
      </c>
      <c r="AY52" s="184">
        <v>104983.3359375</v>
      </c>
      <c r="AZ52" s="184">
        <v>16.666666030883789</v>
      </c>
      <c r="BA52" s="184">
        <v>224.33332824707031</v>
      </c>
      <c r="BB52" s="181"/>
    </row>
    <row r="53" spans="1:54" x14ac:dyDescent="0.25">
      <c r="A53" s="183" t="s">
        <v>450</v>
      </c>
      <c r="B53" s="184">
        <v>533118.6875</v>
      </c>
      <c r="C53" s="184">
        <v>932514</v>
      </c>
      <c r="D53" s="184">
        <v>307668.65625</v>
      </c>
      <c r="E53" s="184">
        <v>692405.3125</v>
      </c>
      <c r="F53" s="184">
        <v>212504.671875</v>
      </c>
      <c r="G53" s="184">
        <v>500944</v>
      </c>
      <c r="H53" s="184">
        <v>6867</v>
      </c>
      <c r="I53" s="184">
        <v>21840</v>
      </c>
      <c r="J53" s="184">
        <v>11930</v>
      </c>
      <c r="K53" s="184">
        <v>43013</v>
      </c>
      <c r="L53" s="184">
        <v>22473.333984375</v>
      </c>
      <c r="M53" s="184">
        <v>71333.3359375</v>
      </c>
      <c r="N53" s="184">
        <v>131327.671875</v>
      </c>
      <c r="O53" s="184">
        <v>306936</v>
      </c>
      <c r="P53" s="184">
        <v>12234.3330078125</v>
      </c>
      <c r="Q53" s="184">
        <v>51440.33203125</v>
      </c>
      <c r="R53" s="184">
        <v>29970.666015625</v>
      </c>
      <c r="S53" s="184">
        <v>87157</v>
      </c>
      <c r="T53" s="184">
        <v>3938.333251953125</v>
      </c>
      <c r="U53" s="184">
        <v>17597.666015625</v>
      </c>
      <c r="V53" s="184">
        <v>9362</v>
      </c>
      <c r="W53" s="184">
        <v>36949.33203125</v>
      </c>
      <c r="X53" s="184">
        <v>9414.3330078125</v>
      </c>
      <c r="Y53" s="184">
        <v>27147</v>
      </c>
      <c r="Z53" s="184">
        <v>6240</v>
      </c>
      <c r="AA53" s="184">
        <v>20157.666015625</v>
      </c>
      <c r="AB53" s="184">
        <v>56415.33203125</v>
      </c>
      <c r="AC53" s="184">
        <v>157201.328125</v>
      </c>
      <c r="AD53" s="184">
        <v>15847</v>
      </c>
      <c r="AE53" s="184">
        <v>72376.6640625</v>
      </c>
      <c r="AF53" s="184">
        <v>21648.666015625</v>
      </c>
      <c r="AG53" s="184">
        <v>65144.66796875</v>
      </c>
      <c r="AH53" s="184">
        <v>26426.666015625</v>
      </c>
      <c r="AI53" s="184">
        <v>58982.66796875</v>
      </c>
      <c r="AJ53" s="184">
        <v>22080</v>
      </c>
      <c r="AK53" s="184">
        <v>71946.6640625</v>
      </c>
      <c r="AL53" s="184">
        <v>15897.6669921875</v>
      </c>
      <c r="AM53" s="184">
        <v>51710.33203125</v>
      </c>
      <c r="AN53" s="184">
        <v>12578.6669921875</v>
      </c>
      <c r="AO53" s="184">
        <v>38695.33203125</v>
      </c>
      <c r="AP53" s="184">
        <v>10692.6669921875</v>
      </c>
      <c r="AQ53" s="184">
        <v>40494.66796875</v>
      </c>
      <c r="AR53" s="184">
        <v>126100.3359375</v>
      </c>
      <c r="AS53" s="184">
        <v>331389.34375</v>
      </c>
      <c r="AT53" s="184">
        <v>10742.6669921875</v>
      </c>
      <c r="AU53" s="184">
        <v>28737.666015625</v>
      </c>
      <c r="AV53" s="184">
        <v>8240.6669921875</v>
      </c>
      <c r="AW53" s="184">
        <v>20305.666015625</v>
      </c>
      <c r="AX53" s="184">
        <v>34548</v>
      </c>
      <c r="AY53" s="184">
        <v>111425</v>
      </c>
      <c r="AZ53" s="184">
        <v>18.666666030883789</v>
      </c>
      <c r="BA53" s="184">
        <v>228.33332824707031</v>
      </c>
      <c r="BB53" s="181"/>
    </row>
    <row r="54" spans="1:54" x14ac:dyDescent="0.25">
      <c r="A54" s="183" t="s">
        <v>451</v>
      </c>
      <c r="B54" s="184">
        <v>548877.6875</v>
      </c>
      <c r="C54" s="184">
        <v>953779.3125</v>
      </c>
      <c r="D54" s="184">
        <v>316587</v>
      </c>
      <c r="E54" s="184">
        <v>711907.6875</v>
      </c>
      <c r="F54" s="184">
        <v>222834.671875</v>
      </c>
      <c r="G54" s="184">
        <v>520462.34375</v>
      </c>
      <c r="H54" s="184">
        <v>7152</v>
      </c>
      <c r="I54" s="184">
        <v>22805.666015625</v>
      </c>
      <c r="J54" s="184">
        <v>12339.6669921875</v>
      </c>
      <c r="K54" s="184">
        <v>42914.33203125</v>
      </c>
      <c r="L54" s="184">
        <v>23605.333984375</v>
      </c>
      <c r="M54" s="184">
        <v>72959.6640625</v>
      </c>
      <c r="N54" s="184">
        <v>136768</v>
      </c>
      <c r="O54" s="184">
        <v>318431.65625</v>
      </c>
      <c r="P54" s="184">
        <v>12592</v>
      </c>
      <c r="Q54" s="184">
        <v>51466.66796875</v>
      </c>
      <c r="R54" s="184">
        <v>34062.66796875</v>
      </c>
      <c r="S54" s="184">
        <v>91663</v>
      </c>
      <c r="T54" s="184">
        <v>4161.66650390625</v>
      </c>
      <c r="U54" s="184">
        <v>17621.666015625</v>
      </c>
      <c r="V54" s="184">
        <v>10046</v>
      </c>
      <c r="W54" s="184">
        <v>38555.66796875</v>
      </c>
      <c r="X54" s="184">
        <v>9751</v>
      </c>
      <c r="Y54" s="184">
        <v>27763</v>
      </c>
      <c r="Z54" s="184">
        <v>6419.33349609375</v>
      </c>
      <c r="AA54" s="184">
        <v>20022.333984375</v>
      </c>
      <c r="AB54" s="184">
        <v>60222.33203125</v>
      </c>
      <c r="AC54" s="184">
        <v>160439.671875</v>
      </c>
      <c r="AD54" s="184">
        <v>16005.3330078125</v>
      </c>
      <c r="AE54" s="184">
        <v>69391.3359375</v>
      </c>
      <c r="AF54" s="184">
        <v>22506.333984375</v>
      </c>
      <c r="AG54" s="184">
        <v>66708</v>
      </c>
      <c r="AH54" s="184">
        <v>26568</v>
      </c>
      <c r="AI54" s="184">
        <v>60686.66796875</v>
      </c>
      <c r="AJ54" s="184">
        <v>22762.666015625</v>
      </c>
      <c r="AK54" s="184">
        <v>74107.3359375</v>
      </c>
      <c r="AL54" s="184">
        <v>16840.333984375</v>
      </c>
      <c r="AM54" s="184">
        <v>52661</v>
      </c>
      <c r="AN54" s="184">
        <v>13266.6669921875</v>
      </c>
      <c r="AO54" s="184">
        <v>40192.33203125</v>
      </c>
      <c r="AP54" s="184">
        <v>11840.6669921875</v>
      </c>
      <c r="AQ54" s="184">
        <v>42753.66796875</v>
      </c>
      <c r="AR54" s="184">
        <v>130614</v>
      </c>
      <c r="AS54" s="184">
        <v>341836.34375</v>
      </c>
      <c r="AT54" s="184">
        <v>10502.6669921875</v>
      </c>
      <c r="AU54" s="184">
        <v>29542.666015625</v>
      </c>
      <c r="AV54" s="184">
        <v>8750</v>
      </c>
      <c r="AW54" s="184">
        <v>21544.666015625</v>
      </c>
      <c r="AX54" s="184">
        <v>36440</v>
      </c>
      <c r="AY54" s="184">
        <v>105655.3359375</v>
      </c>
      <c r="AZ54" s="184">
        <v>16.666666030883789</v>
      </c>
      <c r="BA54" s="184">
        <v>216.33332824707031</v>
      </c>
      <c r="BB54" s="181"/>
    </row>
    <row r="55" spans="1:54" x14ac:dyDescent="0.25">
      <c r="A55" s="183" t="s">
        <v>452</v>
      </c>
      <c r="B55" s="184">
        <v>554235.6875</v>
      </c>
      <c r="C55" s="184">
        <v>966255.6875</v>
      </c>
      <c r="D55" s="184">
        <v>318291.65625</v>
      </c>
      <c r="E55" s="184">
        <v>720644.3125</v>
      </c>
      <c r="F55" s="184">
        <v>235841.328125</v>
      </c>
      <c r="G55" s="184">
        <v>540918.6875</v>
      </c>
      <c r="H55" s="184">
        <v>7339</v>
      </c>
      <c r="I55" s="184">
        <v>24365</v>
      </c>
      <c r="J55" s="184">
        <v>12423.3330078125</v>
      </c>
      <c r="K55" s="184">
        <v>43585.66796875</v>
      </c>
      <c r="L55" s="184">
        <v>24069.666015625</v>
      </c>
      <c r="M55" s="184">
        <v>73304.3359375</v>
      </c>
      <c r="N55" s="184">
        <v>141678</v>
      </c>
      <c r="O55" s="184">
        <v>324282</v>
      </c>
      <c r="P55" s="184">
        <v>12544</v>
      </c>
      <c r="Q55" s="184">
        <v>52840</v>
      </c>
      <c r="R55" s="184">
        <v>31114.333984375</v>
      </c>
      <c r="S55" s="184">
        <v>89011</v>
      </c>
      <c r="T55" s="184">
        <v>4074</v>
      </c>
      <c r="U55" s="184">
        <v>16794</v>
      </c>
      <c r="V55" s="184">
        <v>10887.3330078125</v>
      </c>
      <c r="W55" s="184">
        <v>37160.66796875</v>
      </c>
      <c r="X55" s="184">
        <v>9855</v>
      </c>
      <c r="Y55" s="184">
        <v>27475</v>
      </c>
      <c r="Z55" s="184">
        <v>7013.33349609375</v>
      </c>
      <c r="AA55" s="184">
        <v>22461</v>
      </c>
      <c r="AB55" s="184">
        <v>67071</v>
      </c>
      <c r="AC55" s="184">
        <v>170334</v>
      </c>
      <c r="AD55" s="184">
        <v>16270</v>
      </c>
      <c r="AE55" s="184">
        <v>68536</v>
      </c>
      <c r="AF55" s="184">
        <v>24067.666015625</v>
      </c>
      <c r="AG55" s="184">
        <v>69035.6640625</v>
      </c>
      <c r="AH55" s="184">
        <v>33552.33203125</v>
      </c>
      <c r="AI55" s="184">
        <v>75451</v>
      </c>
      <c r="AJ55" s="184">
        <v>24498.333984375</v>
      </c>
      <c r="AK55" s="184">
        <v>73143.6640625</v>
      </c>
      <c r="AL55" s="184">
        <v>18092.666015625</v>
      </c>
      <c r="AM55" s="184">
        <v>56522.66796875</v>
      </c>
      <c r="AN55" s="184">
        <v>13384</v>
      </c>
      <c r="AO55" s="184">
        <v>40589.33203125</v>
      </c>
      <c r="AP55" s="184">
        <v>12661.6669921875</v>
      </c>
      <c r="AQ55" s="184">
        <v>44396.66796875</v>
      </c>
      <c r="AR55" s="184">
        <v>129579.6640625</v>
      </c>
      <c r="AS55" s="184">
        <v>346081</v>
      </c>
      <c r="AT55" s="184">
        <v>10345</v>
      </c>
      <c r="AU55" s="184">
        <v>30043</v>
      </c>
      <c r="AV55" s="184">
        <v>8474.6669921875</v>
      </c>
      <c r="AW55" s="184">
        <v>20386.333984375</v>
      </c>
      <c r="AX55" s="184">
        <v>34415.33203125</v>
      </c>
      <c r="AY55" s="184">
        <v>102371.3359375</v>
      </c>
      <c r="AZ55" s="184">
        <v>33.666667938232422</v>
      </c>
      <c r="BA55" s="184">
        <v>296.66665649414063</v>
      </c>
      <c r="BB55" s="181"/>
    </row>
    <row r="56" spans="1:54" x14ac:dyDescent="0.25">
      <c r="A56" s="183" t="s">
        <v>453</v>
      </c>
      <c r="B56" s="184">
        <v>570648</v>
      </c>
      <c r="C56" s="184">
        <v>979928.6875</v>
      </c>
      <c r="D56" s="184">
        <v>325783.65625</v>
      </c>
      <c r="E56" s="184">
        <v>729447.6875</v>
      </c>
      <c r="F56" s="184">
        <v>227738.671875</v>
      </c>
      <c r="G56" s="184">
        <v>530161.3125</v>
      </c>
      <c r="H56" s="184">
        <v>8144</v>
      </c>
      <c r="I56" s="184">
        <v>26017.666015625</v>
      </c>
      <c r="J56" s="184">
        <v>12966.3330078125</v>
      </c>
      <c r="K56" s="184">
        <v>45746</v>
      </c>
      <c r="L56" s="184">
        <v>24042.333984375</v>
      </c>
      <c r="M56" s="184">
        <v>73489.3359375</v>
      </c>
      <c r="N56" s="184">
        <v>142577.328125</v>
      </c>
      <c r="O56" s="184">
        <v>328896.65625</v>
      </c>
      <c r="P56" s="184">
        <v>13114.6669921875</v>
      </c>
      <c r="Q56" s="184">
        <v>53829.33203125</v>
      </c>
      <c r="R56" s="184">
        <v>32193.666015625</v>
      </c>
      <c r="S56" s="184">
        <v>90751.6640625</v>
      </c>
      <c r="T56" s="184">
        <v>4188.33349609375</v>
      </c>
      <c r="U56" s="184">
        <v>17086.333984375</v>
      </c>
      <c r="V56" s="184">
        <v>10093.3330078125</v>
      </c>
      <c r="W56" s="184">
        <v>36015.33203125</v>
      </c>
      <c r="X56" s="184">
        <v>9968.3330078125</v>
      </c>
      <c r="Y56" s="184">
        <v>26772.333984375</v>
      </c>
      <c r="Z56" s="184">
        <v>7290.33349609375</v>
      </c>
      <c r="AA56" s="184">
        <v>22411</v>
      </c>
      <c r="AB56" s="184">
        <v>63771</v>
      </c>
      <c r="AC56" s="184">
        <v>167587.671875</v>
      </c>
      <c r="AD56" s="184">
        <v>17002.333984375</v>
      </c>
      <c r="AE56" s="184">
        <v>71474.3359375</v>
      </c>
      <c r="AF56" s="184">
        <v>23358</v>
      </c>
      <c r="AG56" s="184">
        <v>66859</v>
      </c>
      <c r="AH56" s="184">
        <v>29605.666015625</v>
      </c>
      <c r="AI56" s="184">
        <v>63916.33203125</v>
      </c>
      <c r="AJ56" s="184">
        <v>24519.666015625</v>
      </c>
      <c r="AK56" s="184">
        <v>74331.3359375</v>
      </c>
      <c r="AL56" s="184">
        <v>18032</v>
      </c>
      <c r="AM56" s="184">
        <v>56925.33203125</v>
      </c>
      <c r="AN56" s="184">
        <v>13347.3330078125</v>
      </c>
      <c r="AO56" s="184">
        <v>39985</v>
      </c>
      <c r="AP56" s="184">
        <v>12234.3330078125</v>
      </c>
      <c r="AQ56" s="184">
        <v>44361.33203125</v>
      </c>
      <c r="AR56" s="184">
        <v>133490</v>
      </c>
      <c r="AS56" s="184">
        <v>347449.65625</v>
      </c>
      <c r="AT56" s="184">
        <v>10976.6669921875</v>
      </c>
      <c r="AU56" s="184">
        <v>31158.666015625</v>
      </c>
      <c r="AV56" s="184">
        <v>8626</v>
      </c>
      <c r="AW56" s="184">
        <v>20838.666015625</v>
      </c>
      <c r="AX56" s="184">
        <v>39402</v>
      </c>
      <c r="AY56" s="184">
        <v>127922.3359375</v>
      </c>
      <c r="AZ56" s="184">
        <v>33</v>
      </c>
      <c r="BA56" s="184">
        <v>301.33334350585938</v>
      </c>
      <c r="BB56" s="181"/>
    </row>
    <row r="57" spans="1:54" x14ac:dyDescent="0.25">
      <c r="A57" s="183" t="s">
        <v>454</v>
      </c>
      <c r="B57" s="184">
        <v>576180.6875</v>
      </c>
      <c r="C57" s="184">
        <v>984036.3125</v>
      </c>
      <c r="D57" s="184">
        <v>330264.34375</v>
      </c>
      <c r="E57" s="184">
        <v>734022.6875</v>
      </c>
      <c r="F57" s="184">
        <v>230271.328125</v>
      </c>
      <c r="G57" s="184">
        <v>529179</v>
      </c>
      <c r="H57" s="184">
        <v>7756</v>
      </c>
      <c r="I57" s="184">
        <v>22941</v>
      </c>
      <c r="J57" s="184">
        <v>13278</v>
      </c>
      <c r="K57" s="184">
        <v>46450.66796875</v>
      </c>
      <c r="L57" s="184">
        <v>24129.666015625</v>
      </c>
      <c r="M57" s="184">
        <v>72412.3359375</v>
      </c>
      <c r="N57" s="184">
        <v>145556.671875</v>
      </c>
      <c r="O57" s="184">
        <v>328282.65625</v>
      </c>
      <c r="P57" s="184">
        <v>13238.6669921875</v>
      </c>
      <c r="Q57" s="184">
        <v>53468.33203125</v>
      </c>
      <c r="R57" s="184">
        <v>32837.33203125</v>
      </c>
      <c r="S57" s="184">
        <v>91245.3359375</v>
      </c>
      <c r="T57" s="184">
        <v>4228</v>
      </c>
      <c r="U57" s="184">
        <v>16756</v>
      </c>
      <c r="V57" s="184">
        <v>10330.3330078125</v>
      </c>
      <c r="W57" s="184">
        <v>39270.66796875</v>
      </c>
      <c r="X57" s="184">
        <v>10137</v>
      </c>
      <c r="Y57" s="184">
        <v>26207</v>
      </c>
      <c r="Z57" s="184">
        <v>6601</v>
      </c>
      <c r="AA57" s="184">
        <v>19900.666015625</v>
      </c>
      <c r="AB57" s="184">
        <v>60702.66796875</v>
      </c>
      <c r="AC57" s="184">
        <v>162856.328125</v>
      </c>
      <c r="AD57" s="184">
        <v>17287</v>
      </c>
      <c r="AE57" s="184">
        <v>71505.6640625</v>
      </c>
      <c r="AF57" s="184">
        <v>23872.333984375</v>
      </c>
      <c r="AG57" s="184">
        <v>67008</v>
      </c>
      <c r="AH57" s="184">
        <v>28423.333984375</v>
      </c>
      <c r="AI57" s="184">
        <v>62135.33203125</v>
      </c>
      <c r="AJ57" s="184">
        <v>24457</v>
      </c>
      <c r="AK57" s="184">
        <v>76603</v>
      </c>
      <c r="AL57" s="184">
        <v>17431.666015625</v>
      </c>
      <c r="AM57" s="184">
        <v>55583.66796875</v>
      </c>
      <c r="AN57" s="184">
        <v>13508.3330078125</v>
      </c>
      <c r="AO57" s="184">
        <v>40143</v>
      </c>
      <c r="AP57" s="184">
        <v>12183.6669921875</v>
      </c>
      <c r="AQ57" s="184">
        <v>41986.66796875</v>
      </c>
      <c r="AR57" s="184">
        <v>135099.671875</v>
      </c>
      <c r="AS57" s="184">
        <v>345569</v>
      </c>
      <c r="AT57" s="184">
        <v>11470</v>
      </c>
      <c r="AU57" s="184">
        <v>31916</v>
      </c>
      <c r="AV57" s="184">
        <v>8925.6669921875</v>
      </c>
      <c r="AW57" s="184">
        <v>20807.666015625</v>
      </c>
      <c r="AX57" s="184">
        <v>39963.66796875</v>
      </c>
      <c r="AY57" s="184">
        <v>126531.6640625</v>
      </c>
      <c r="AZ57" s="184">
        <v>29.333333969116211</v>
      </c>
      <c r="BA57" s="184">
        <v>313.33334350585938</v>
      </c>
      <c r="BB57" s="181"/>
    </row>
    <row r="58" spans="1:54" x14ac:dyDescent="0.25">
      <c r="A58" s="183" t="s">
        <v>455</v>
      </c>
      <c r="B58" s="184">
        <v>579545.3125</v>
      </c>
      <c r="C58" s="184">
        <v>982853.3125</v>
      </c>
      <c r="D58" s="184">
        <v>333424.34375</v>
      </c>
      <c r="E58" s="184">
        <v>730126.6875</v>
      </c>
      <c r="F58" s="184">
        <v>237554</v>
      </c>
      <c r="G58" s="184">
        <v>540373.6875</v>
      </c>
      <c r="H58" s="184">
        <v>7778.33349609375</v>
      </c>
      <c r="I58" s="184">
        <v>23138.333984375</v>
      </c>
      <c r="J58" s="184">
        <v>13747</v>
      </c>
      <c r="K58" s="184">
        <v>46919.33203125</v>
      </c>
      <c r="L58" s="184">
        <v>24421</v>
      </c>
      <c r="M58" s="184">
        <v>72519</v>
      </c>
      <c r="N58" s="184">
        <v>148543</v>
      </c>
      <c r="O58" s="184">
        <v>327691.65625</v>
      </c>
      <c r="P58" s="184">
        <v>13669</v>
      </c>
      <c r="Q58" s="184">
        <v>52696</v>
      </c>
      <c r="R58" s="184">
        <v>36513.33203125</v>
      </c>
      <c r="S58" s="184">
        <v>94614.6640625</v>
      </c>
      <c r="T58" s="184">
        <v>4458.66650390625</v>
      </c>
      <c r="U58" s="184">
        <v>17105</v>
      </c>
      <c r="V58" s="184">
        <v>11103.6669921875</v>
      </c>
      <c r="W58" s="184">
        <v>40333</v>
      </c>
      <c r="X58" s="184">
        <v>10332.3330078125</v>
      </c>
      <c r="Y58" s="184">
        <v>26446</v>
      </c>
      <c r="Z58" s="184">
        <v>6565.33349609375</v>
      </c>
      <c r="AA58" s="184">
        <v>18960</v>
      </c>
      <c r="AB58" s="184">
        <v>62920</v>
      </c>
      <c r="AC58" s="184">
        <v>163782</v>
      </c>
      <c r="AD58" s="184">
        <v>17209.333984375</v>
      </c>
      <c r="AE58" s="184">
        <v>67581.3359375</v>
      </c>
      <c r="AF58" s="184">
        <v>24282</v>
      </c>
      <c r="AG58" s="184">
        <v>68145.6640625</v>
      </c>
      <c r="AH58" s="184">
        <v>28320</v>
      </c>
      <c r="AI58" s="184">
        <v>62940.33203125</v>
      </c>
      <c r="AJ58" s="184">
        <v>24812.333984375</v>
      </c>
      <c r="AK58" s="184">
        <v>78132</v>
      </c>
      <c r="AL58" s="184">
        <v>18068.666015625</v>
      </c>
      <c r="AM58" s="184">
        <v>56724.66796875</v>
      </c>
      <c r="AN58" s="184">
        <v>14024.3330078125</v>
      </c>
      <c r="AO58" s="184">
        <v>40750</v>
      </c>
      <c r="AP58" s="184">
        <v>12914.3330078125</v>
      </c>
      <c r="AQ58" s="184">
        <v>42700</v>
      </c>
      <c r="AR58" s="184">
        <v>137814.671875</v>
      </c>
      <c r="AS58" s="184">
        <v>346756.65625</v>
      </c>
      <c r="AT58" s="184">
        <v>11144.6669921875</v>
      </c>
      <c r="AU58" s="184">
        <v>32535.333984375</v>
      </c>
      <c r="AV58" s="184">
        <v>8925.6669921875</v>
      </c>
      <c r="AW58" s="184">
        <v>21056.666015625</v>
      </c>
      <c r="AX58" s="184">
        <v>39495.33203125</v>
      </c>
      <c r="AY58" s="184">
        <v>113301.6640625</v>
      </c>
      <c r="AZ58" s="184">
        <v>29.666666030883789</v>
      </c>
      <c r="BA58" s="184">
        <v>309.33334350585938</v>
      </c>
      <c r="BB58" s="181"/>
    </row>
    <row r="59" spans="1:54" x14ac:dyDescent="0.25">
      <c r="A59" s="183" t="s">
        <v>456</v>
      </c>
      <c r="B59" s="184">
        <v>562741.3125</v>
      </c>
      <c r="C59" s="184">
        <v>962818.6875</v>
      </c>
      <c r="D59" s="184">
        <v>328572.34375</v>
      </c>
      <c r="E59" s="184">
        <v>713133.3125</v>
      </c>
      <c r="F59" s="184">
        <v>244840</v>
      </c>
      <c r="G59" s="184">
        <v>541172</v>
      </c>
      <c r="H59" s="184">
        <v>7698.66650390625</v>
      </c>
      <c r="I59" s="184">
        <v>23282.666015625</v>
      </c>
      <c r="J59" s="184">
        <v>13988.3330078125</v>
      </c>
      <c r="K59" s="184">
        <v>46946</v>
      </c>
      <c r="L59" s="184">
        <v>23991</v>
      </c>
      <c r="M59" s="184">
        <v>70447.6640625</v>
      </c>
      <c r="N59" s="184">
        <v>148822.328125</v>
      </c>
      <c r="O59" s="184">
        <v>318737.34375</v>
      </c>
      <c r="P59" s="184">
        <v>13243.6669921875</v>
      </c>
      <c r="Q59" s="184">
        <v>51487.66796875</v>
      </c>
      <c r="R59" s="184">
        <v>32556.666015625</v>
      </c>
      <c r="S59" s="184">
        <v>88471.6640625</v>
      </c>
      <c r="T59" s="184">
        <v>4381</v>
      </c>
      <c r="U59" s="184">
        <v>16511.666015625</v>
      </c>
      <c r="V59" s="184">
        <v>11340.3330078125</v>
      </c>
      <c r="W59" s="184">
        <v>39109</v>
      </c>
      <c r="X59" s="184">
        <v>10291.6669921875</v>
      </c>
      <c r="Y59" s="184">
        <v>26001.666015625</v>
      </c>
      <c r="Z59" s="184">
        <v>7144.33349609375</v>
      </c>
      <c r="AA59" s="184">
        <v>21356</v>
      </c>
      <c r="AB59" s="184">
        <v>69193.3359375</v>
      </c>
      <c r="AC59" s="184">
        <v>170341</v>
      </c>
      <c r="AD59" s="184">
        <v>17041.666015625</v>
      </c>
      <c r="AE59" s="184">
        <v>66833.6640625</v>
      </c>
      <c r="AF59" s="184">
        <v>25221.666015625</v>
      </c>
      <c r="AG59" s="184">
        <v>69104</v>
      </c>
      <c r="AH59" s="184">
        <v>34532</v>
      </c>
      <c r="AI59" s="184">
        <v>77362.3359375</v>
      </c>
      <c r="AJ59" s="184">
        <v>26391</v>
      </c>
      <c r="AK59" s="184">
        <v>76291</v>
      </c>
      <c r="AL59" s="184">
        <v>18479.666015625</v>
      </c>
      <c r="AM59" s="184">
        <v>58023.66796875</v>
      </c>
      <c r="AN59" s="184">
        <v>13273.3330078125</v>
      </c>
      <c r="AO59" s="184">
        <v>39593.66796875</v>
      </c>
      <c r="AP59" s="184">
        <v>12822.6669921875</v>
      </c>
      <c r="AQ59" s="184">
        <v>42500.66796875</v>
      </c>
      <c r="AR59" s="184">
        <v>133569.671875</v>
      </c>
      <c r="AS59" s="184">
        <v>336922.65625</v>
      </c>
      <c r="AT59" s="184">
        <v>10797</v>
      </c>
      <c r="AU59" s="184">
        <v>32255</v>
      </c>
      <c r="AV59" s="184">
        <v>8261.3330078125</v>
      </c>
      <c r="AW59" s="184">
        <v>19109.666015625</v>
      </c>
      <c r="AX59" s="184">
        <v>35847.66796875</v>
      </c>
      <c r="AY59" s="184">
        <v>100633.3359375</v>
      </c>
      <c r="AZ59" s="184">
        <v>29.333333969116211</v>
      </c>
      <c r="BA59" s="184">
        <v>336.33334350585938</v>
      </c>
      <c r="BB59" s="181"/>
    </row>
    <row r="60" spans="1:54" x14ac:dyDescent="0.25">
      <c r="A60" s="183" t="s">
        <v>457</v>
      </c>
      <c r="B60" s="184">
        <v>561770.3125</v>
      </c>
      <c r="C60" s="184">
        <v>952176</v>
      </c>
      <c r="D60" s="184">
        <v>327695.65625</v>
      </c>
      <c r="E60" s="184">
        <v>703521.6875</v>
      </c>
      <c r="F60" s="184">
        <v>231186.671875</v>
      </c>
      <c r="G60" s="184">
        <v>519073.34375</v>
      </c>
      <c r="H60" s="184">
        <v>7801</v>
      </c>
      <c r="I60" s="184">
        <v>22832</v>
      </c>
      <c r="J60" s="184">
        <v>14623</v>
      </c>
      <c r="K60" s="184">
        <v>48105.33203125</v>
      </c>
      <c r="L60" s="184">
        <v>23313</v>
      </c>
      <c r="M60" s="184">
        <v>68349.6640625</v>
      </c>
      <c r="N60" s="184">
        <v>146642</v>
      </c>
      <c r="O60" s="184">
        <v>312787.65625</v>
      </c>
      <c r="P60" s="184">
        <v>13323.3330078125</v>
      </c>
      <c r="Q60" s="184">
        <v>51864.33203125</v>
      </c>
      <c r="R60" s="184">
        <v>32917</v>
      </c>
      <c r="S60" s="184">
        <v>90312</v>
      </c>
      <c r="T60" s="184">
        <v>4464.66650390625</v>
      </c>
      <c r="U60" s="184">
        <v>16758</v>
      </c>
      <c r="V60" s="184">
        <v>10425</v>
      </c>
      <c r="W60" s="184">
        <v>37612</v>
      </c>
      <c r="X60" s="184">
        <v>10247.3330078125</v>
      </c>
      <c r="Y60" s="184">
        <v>25886.666015625</v>
      </c>
      <c r="Z60" s="184">
        <v>7102.66650390625</v>
      </c>
      <c r="AA60" s="184">
        <v>20841</v>
      </c>
      <c r="AB60" s="184">
        <v>63604.33203125</v>
      </c>
      <c r="AC60" s="184">
        <v>162487</v>
      </c>
      <c r="AD60" s="184">
        <v>17465.666015625</v>
      </c>
      <c r="AE60" s="184">
        <v>70624.3359375</v>
      </c>
      <c r="AF60" s="184">
        <v>23878.333984375</v>
      </c>
      <c r="AG60" s="184">
        <v>63887.66796875</v>
      </c>
      <c r="AH60" s="184">
        <v>29570.666015625</v>
      </c>
      <c r="AI60" s="184">
        <v>62822.33203125</v>
      </c>
      <c r="AJ60" s="184">
        <v>25161</v>
      </c>
      <c r="AK60" s="184">
        <v>75579</v>
      </c>
      <c r="AL60" s="184">
        <v>18080.666015625</v>
      </c>
      <c r="AM60" s="184">
        <v>56343</v>
      </c>
      <c r="AN60" s="184">
        <v>13239.3330078125</v>
      </c>
      <c r="AO60" s="184">
        <v>38458</v>
      </c>
      <c r="AP60" s="184">
        <v>12214</v>
      </c>
      <c r="AQ60" s="184">
        <v>40941.66796875</v>
      </c>
      <c r="AR60" s="184">
        <v>135289.328125</v>
      </c>
      <c r="AS60" s="184">
        <v>330206</v>
      </c>
      <c r="AT60" s="184">
        <v>11400</v>
      </c>
      <c r="AU60" s="184">
        <v>32298.666015625</v>
      </c>
      <c r="AV60" s="184">
        <v>8000</v>
      </c>
      <c r="AW60" s="184">
        <v>18156</v>
      </c>
      <c r="AX60" s="184">
        <v>39035.33203125</v>
      </c>
      <c r="AY60" s="184">
        <v>121091</v>
      </c>
      <c r="AZ60" s="184">
        <v>25.666666030883789</v>
      </c>
      <c r="BA60" s="184">
        <v>316.33334350585938</v>
      </c>
      <c r="BB60" s="181"/>
    </row>
    <row r="61" spans="1:54" x14ac:dyDescent="0.25">
      <c r="A61" s="183" t="s">
        <v>458</v>
      </c>
      <c r="B61" s="184">
        <v>561707</v>
      </c>
      <c r="C61" s="184">
        <v>951334</v>
      </c>
      <c r="D61" s="184">
        <v>330074.65625</v>
      </c>
      <c r="E61" s="184">
        <v>704666</v>
      </c>
      <c r="F61" s="184">
        <v>231229</v>
      </c>
      <c r="G61" s="184">
        <v>514356.34375</v>
      </c>
      <c r="H61" s="184">
        <v>7696</v>
      </c>
      <c r="I61" s="184">
        <v>21288</v>
      </c>
      <c r="J61" s="184">
        <v>15216.3330078125</v>
      </c>
      <c r="K61" s="184">
        <v>47484</v>
      </c>
      <c r="L61" s="184">
        <v>23135.666015625</v>
      </c>
      <c r="M61" s="184">
        <v>67400.3359375</v>
      </c>
      <c r="N61" s="184">
        <v>146887.671875</v>
      </c>
      <c r="O61" s="184">
        <v>311682</v>
      </c>
      <c r="P61" s="184">
        <v>13502.3330078125</v>
      </c>
      <c r="Q61" s="184">
        <v>52199</v>
      </c>
      <c r="R61" s="184">
        <v>33281.33203125</v>
      </c>
      <c r="S61" s="184">
        <v>91384</v>
      </c>
      <c r="T61" s="184">
        <v>4581</v>
      </c>
      <c r="U61" s="184">
        <v>17597.333984375</v>
      </c>
      <c r="V61" s="184">
        <v>10814.6669921875</v>
      </c>
      <c r="W61" s="184">
        <v>41290</v>
      </c>
      <c r="X61" s="184">
        <v>10382</v>
      </c>
      <c r="Y61" s="184">
        <v>26064.666015625</v>
      </c>
      <c r="Z61" s="184">
        <v>6638</v>
      </c>
      <c r="AA61" s="184">
        <v>20102</v>
      </c>
      <c r="AB61" s="184">
        <v>61055</v>
      </c>
      <c r="AC61" s="184">
        <v>158721.671875</v>
      </c>
      <c r="AD61" s="184">
        <v>17707.666015625</v>
      </c>
      <c r="AE61" s="184">
        <v>70678.3359375</v>
      </c>
      <c r="AF61" s="184">
        <v>23820.666015625</v>
      </c>
      <c r="AG61" s="184">
        <v>62897.66796875</v>
      </c>
      <c r="AH61" s="184">
        <v>28116</v>
      </c>
      <c r="AI61" s="184">
        <v>61285</v>
      </c>
      <c r="AJ61" s="184">
        <v>25012.666015625</v>
      </c>
      <c r="AK61" s="184">
        <v>77283.3359375</v>
      </c>
      <c r="AL61" s="184">
        <v>17720.666015625</v>
      </c>
      <c r="AM61" s="184">
        <v>54062.33203125</v>
      </c>
      <c r="AN61" s="184">
        <v>13139.6669921875</v>
      </c>
      <c r="AO61" s="184">
        <v>38583.33203125</v>
      </c>
      <c r="AP61" s="184">
        <v>11888.6669921875</v>
      </c>
      <c r="AQ61" s="184">
        <v>39413.33203125</v>
      </c>
      <c r="AR61" s="184">
        <v>135543.671875</v>
      </c>
      <c r="AS61" s="184">
        <v>327303</v>
      </c>
      <c r="AT61" s="184">
        <v>11876.6669921875</v>
      </c>
      <c r="AU61" s="184">
        <v>32456.333984375</v>
      </c>
      <c r="AV61" s="184">
        <v>8063.66650390625</v>
      </c>
      <c r="AW61" s="184">
        <v>18069.666015625</v>
      </c>
      <c r="AX61" s="184">
        <v>39634.66796875</v>
      </c>
      <c r="AY61" s="184">
        <v>124134.6640625</v>
      </c>
      <c r="AZ61" s="184">
        <v>25.666666030883789</v>
      </c>
      <c r="BA61" s="184">
        <v>337.33334350585938</v>
      </c>
      <c r="BB61" s="181"/>
    </row>
    <row r="62" spans="1:54" x14ac:dyDescent="0.25">
      <c r="A62" s="183" t="s">
        <v>459</v>
      </c>
      <c r="B62" s="184">
        <v>569732.3125</v>
      </c>
      <c r="C62" s="184">
        <v>959346.3125</v>
      </c>
      <c r="D62" s="184">
        <v>334506.34375</v>
      </c>
      <c r="E62" s="184">
        <v>713562</v>
      </c>
      <c r="F62" s="184">
        <v>238046.328125</v>
      </c>
      <c r="G62" s="184">
        <v>528679.6875</v>
      </c>
      <c r="H62" s="184">
        <v>7850.66650390625</v>
      </c>
      <c r="I62" s="184">
        <v>21719.666015625</v>
      </c>
      <c r="J62" s="184">
        <v>14516</v>
      </c>
      <c r="K62" s="184">
        <v>45840.33203125</v>
      </c>
      <c r="L62" s="184">
        <v>23720.333984375</v>
      </c>
      <c r="M62" s="184">
        <v>67872.6640625</v>
      </c>
      <c r="N62" s="184">
        <v>149779.328125</v>
      </c>
      <c r="O62" s="184">
        <v>318029.34375</v>
      </c>
      <c r="P62" s="184">
        <v>13767.6669921875</v>
      </c>
      <c r="Q62" s="184">
        <v>52548.33203125</v>
      </c>
      <c r="R62" s="184">
        <v>36871.66796875</v>
      </c>
      <c r="S62" s="184">
        <v>96361.6640625</v>
      </c>
      <c r="T62" s="184">
        <v>4604</v>
      </c>
      <c r="U62" s="184">
        <v>17466.333984375</v>
      </c>
      <c r="V62" s="184">
        <v>11594</v>
      </c>
      <c r="W62" s="184">
        <v>42430.66796875</v>
      </c>
      <c r="X62" s="184">
        <v>10564.6669921875</v>
      </c>
      <c r="Y62" s="184">
        <v>26182.333984375</v>
      </c>
      <c r="Z62" s="184">
        <v>6580.33349609375</v>
      </c>
      <c r="AA62" s="184">
        <v>20018.666015625</v>
      </c>
      <c r="AB62" s="184">
        <v>63342</v>
      </c>
      <c r="AC62" s="184">
        <v>160027.671875</v>
      </c>
      <c r="AD62" s="184">
        <v>17584</v>
      </c>
      <c r="AE62" s="184">
        <v>67244.3359375</v>
      </c>
      <c r="AF62" s="184">
        <v>23868.333984375</v>
      </c>
      <c r="AG62" s="184">
        <v>62851</v>
      </c>
      <c r="AH62" s="184">
        <v>28498.333984375</v>
      </c>
      <c r="AI62" s="184">
        <v>63044</v>
      </c>
      <c r="AJ62" s="184">
        <v>26569</v>
      </c>
      <c r="AK62" s="184">
        <v>80018.6640625</v>
      </c>
      <c r="AL62" s="184">
        <v>18542.333984375</v>
      </c>
      <c r="AM62" s="184">
        <v>53953</v>
      </c>
      <c r="AN62" s="184">
        <v>13640.6669921875</v>
      </c>
      <c r="AO62" s="184">
        <v>40146.66796875</v>
      </c>
      <c r="AP62" s="184">
        <v>12411</v>
      </c>
      <c r="AQ62" s="184">
        <v>40274</v>
      </c>
      <c r="AR62" s="184">
        <v>138785</v>
      </c>
      <c r="AS62" s="184">
        <v>333666</v>
      </c>
      <c r="AT62" s="184">
        <v>11620</v>
      </c>
      <c r="AU62" s="184">
        <v>31924.333984375</v>
      </c>
      <c r="AV62" s="184">
        <v>8471.3330078125</v>
      </c>
      <c r="AW62" s="184">
        <v>19766.333984375</v>
      </c>
      <c r="AX62" s="184">
        <v>40075</v>
      </c>
      <c r="AY62" s="184">
        <v>112789</v>
      </c>
      <c r="AZ62" s="184">
        <v>24.666666030883789</v>
      </c>
      <c r="BA62" s="184">
        <v>314.66665649414063</v>
      </c>
      <c r="BB62" s="181"/>
    </row>
    <row r="63" spans="1:54" x14ac:dyDescent="0.25">
      <c r="A63" s="183" t="s">
        <v>460</v>
      </c>
      <c r="B63" s="184">
        <v>558294.3125</v>
      </c>
      <c r="C63" s="184">
        <v>953372</v>
      </c>
      <c r="D63" s="184">
        <v>333089</v>
      </c>
      <c r="E63" s="184">
        <v>719397.3125</v>
      </c>
      <c r="F63" s="184">
        <v>242440</v>
      </c>
      <c r="G63" s="184">
        <v>537847.3125</v>
      </c>
      <c r="H63" s="184">
        <v>7871.66650390625</v>
      </c>
      <c r="I63" s="184">
        <v>23454.333984375</v>
      </c>
      <c r="J63" s="184">
        <v>14010.3330078125</v>
      </c>
      <c r="K63" s="184">
        <v>45117.66796875</v>
      </c>
      <c r="L63" s="184">
        <v>23459.333984375</v>
      </c>
      <c r="M63" s="184">
        <v>67652</v>
      </c>
      <c r="N63" s="184">
        <v>153064.671875</v>
      </c>
      <c r="O63" s="184">
        <v>320377.34375</v>
      </c>
      <c r="P63" s="184">
        <v>13352.6669921875</v>
      </c>
      <c r="Q63" s="184">
        <v>51919</v>
      </c>
      <c r="R63" s="184">
        <v>32700.333984375</v>
      </c>
      <c r="S63" s="184">
        <v>89519</v>
      </c>
      <c r="T63" s="184">
        <v>4607</v>
      </c>
      <c r="U63" s="184">
        <v>17428.333984375</v>
      </c>
      <c r="V63" s="184">
        <v>12342.6669921875</v>
      </c>
      <c r="W63" s="184">
        <v>40375.66796875</v>
      </c>
      <c r="X63" s="184">
        <v>10433.6669921875</v>
      </c>
      <c r="Y63" s="184">
        <v>25238</v>
      </c>
      <c r="Z63" s="184">
        <v>7356</v>
      </c>
      <c r="AA63" s="184">
        <v>23705</v>
      </c>
      <c r="AB63" s="184">
        <v>68227.3359375</v>
      </c>
      <c r="AC63" s="184">
        <v>168088.671875</v>
      </c>
      <c r="AD63" s="184">
        <v>17577.666015625</v>
      </c>
      <c r="AE63" s="184">
        <v>67173.3359375</v>
      </c>
      <c r="AF63" s="184">
        <v>24456</v>
      </c>
      <c r="AG63" s="184">
        <v>65033.33203125</v>
      </c>
      <c r="AH63" s="184">
        <v>33641</v>
      </c>
      <c r="AI63" s="184">
        <v>76625</v>
      </c>
      <c r="AJ63" s="184">
        <v>27488</v>
      </c>
      <c r="AK63" s="184">
        <v>78765</v>
      </c>
      <c r="AL63" s="184">
        <v>18850.333984375</v>
      </c>
      <c r="AM63" s="184">
        <v>56364.66796875</v>
      </c>
      <c r="AN63" s="184">
        <v>13533.3330078125</v>
      </c>
      <c r="AO63" s="184">
        <v>41062.66796875</v>
      </c>
      <c r="AP63" s="184">
        <v>12466.6669921875</v>
      </c>
      <c r="AQ63" s="184">
        <v>41274.33203125</v>
      </c>
      <c r="AR63" s="184">
        <v>134600.328125</v>
      </c>
      <c r="AS63" s="184">
        <v>334499.65625</v>
      </c>
      <c r="AT63" s="184">
        <v>11282.3330078125</v>
      </c>
      <c r="AU63" s="184">
        <v>32142.333984375</v>
      </c>
      <c r="AV63" s="184">
        <v>8466.6669921875</v>
      </c>
      <c r="AW63" s="184">
        <v>19847.333984375</v>
      </c>
      <c r="AX63" s="184">
        <v>36083.66796875</v>
      </c>
      <c r="AY63" s="184">
        <v>98188.3359375</v>
      </c>
      <c r="AZ63" s="184">
        <v>27.666666030883789</v>
      </c>
      <c r="BA63" s="184">
        <v>346.66665649414063</v>
      </c>
      <c r="BB63" s="181"/>
    </row>
    <row r="64" spans="1:54" x14ac:dyDescent="0.25">
      <c r="A64" s="183" t="s">
        <v>461</v>
      </c>
      <c r="B64" s="184">
        <v>572757</v>
      </c>
      <c r="C64" s="184">
        <v>961575.3125</v>
      </c>
      <c r="D64" s="184">
        <v>342457.34375</v>
      </c>
      <c r="E64" s="184">
        <v>728401</v>
      </c>
      <c r="F64" s="184">
        <v>234787.671875</v>
      </c>
      <c r="G64" s="184">
        <v>530577</v>
      </c>
      <c r="H64" s="184">
        <v>8382</v>
      </c>
      <c r="I64" s="184">
        <v>25025.333984375</v>
      </c>
      <c r="J64" s="184">
        <v>14335.3330078125</v>
      </c>
      <c r="K64" s="184">
        <v>46141.33203125</v>
      </c>
      <c r="L64" s="184">
        <v>23614</v>
      </c>
      <c r="M64" s="184">
        <v>67638.3359375</v>
      </c>
      <c r="N64" s="184">
        <v>154604</v>
      </c>
      <c r="O64" s="184">
        <v>323816.65625</v>
      </c>
      <c r="P64" s="184">
        <v>13732.3330078125</v>
      </c>
      <c r="Q64" s="184">
        <v>52900</v>
      </c>
      <c r="R64" s="184">
        <v>34610.33203125</v>
      </c>
      <c r="S64" s="184">
        <v>92062.6640625</v>
      </c>
      <c r="T64" s="184">
        <v>4694</v>
      </c>
      <c r="U64" s="184">
        <v>17720</v>
      </c>
      <c r="V64" s="184">
        <v>11186.6669921875</v>
      </c>
      <c r="W64" s="184">
        <v>38760</v>
      </c>
      <c r="X64" s="184">
        <v>10588.6669921875</v>
      </c>
      <c r="Y64" s="184">
        <v>24875.333984375</v>
      </c>
      <c r="Z64" s="184">
        <v>7622</v>
      </c>
      <c r="AA64" s="184">
        <v>23098</v>
      </c>
      <c r="AB64" s="184">
        <v>65818.3359375</v>
      </c>
      <c r="AC64" s="184">
        <v>167309.671875</v>
      </c>
      <c r="AD64" s="184">
        <v>18273.666015625</v>
      </c>
      <c r="AE64" s="184">
        <v>70917.3359375</v>
      </c>
      <c r="AF64" s="184">
        <v>23896.666015625</v>
      </c>
      <c r="AG64" s="184">
        <v>62577.66796875</v>
      </c>
      <c r="AH64" s="184">
        <v>30647.666015625</v>
      </c>
      <c r="AI64" s="184">
        <v>65327.66796875</v>
      </c>
      <c r="AJ64" s="184">
        <v>26249</v>
      </c>
      <c r="AK64" s="184">
        <v>77306.6640625</v>
      </c>
      <c r="AL64" s="184">
        <v>18628.666015625</v>
      </c>
      <c r="AM64" s="184">
        <v>56202.66796875</v>
      </c>
      <c r="AN64" s="184">
        <v>13650</v>
      </c>
      <c r="AO64" s="184">
        <v>40960</v>
      </c>
      <c r="AP64" s="184">
        <v>12191.3330078125</v>
      </c>
      <c r="AQ64" s="184">
        <v>40826.66796875</v>
      </c>
      <c r="AR64" s="184">
        <v>138681.328125</v>
      </c>
      <c r="AS64" s="184">
        <v>337682.65625</v>
      </c>
      <c r="AT64" s="184">
        <v>12304.6669921875</v>
      </c>
      <c r="AU64" s="184">
        <v>33912</v>
      </c>
      <c r="AV64" s="184">
        <v>8883.6669921875</v>
      </c>
      <c r="AW64" s="184">
        <v>20694.666015625</v>
      </c>
      <c r="AX64" s="184">
        <v>39938</v>
      </c>
      <c r="AY64" s="184">
        <v>118861</v>
      </c>
      <c r="AZ64" s="184">
        <v>31</v>
      </c>
      <c r="BA64" s="184">
        <v>359.33334350585938</v>
      </c>
      <c r="BB64" s="181"/>
    </row>
    <row r="65" spans="1:54" x14ac:dyDescent="0.25">
      <c r="A65" s="183" t="s">
        <v>462</v>
      </c>
      <c r="B65" s="184">
        <v>578715</v>
      </c>
      <c r="C65" s="184">
        <v>970530.6875</v>
      </c>
      <c r="D65" s="184">
        <v>346362.34375</v>
      </c>
      <c r="E65" s="184">
        <v>736871.6875</v>
      </c>
      <c r="F65" s="184">
        <v>234978.328125</v>
      </c>
      <c r="G65" s="184">
        <v>531003.6875</v>
      </c>
      <c r="H65" s="184">
        <v>8028</v>
      </c>
      <c r="I65" s="184">
        <v>22177</v>
      </c>
      <c r="J65" s="184">
        <v>14533.6669921875</v>
      </c>
      <c r="K65" s="184">
        <v>46762</v>
      </c>
      <c r="L65" s="184">
        <v>23899.333984375</v>
      </c>
      <c r="M65" s="184">
        <v>68647.3359375</v>
      </c>
      <c r="N65" s="184">
        <v>156005</v>
      </c>
      <c r="O65" s="184">
        <v>323762.34375</v>
      </c>
      <c r="P65" s="184">
        <v>13939.3330078125</v>
      </c>
      <c r="Q65" s="184">
        <v>52869.66796875</v>
      </c>
      <c r="R65" s="184">
        <v>36171.33203125</v>
      </c>
      <c r="S65" s="184">
        <v>92978</v>
      </c>
      <c r="T65" s="184">
        <v>4739.33349609375</v>
      </c>
      <c r="U65" s="184">
        <v>18517.333984375</v>
      </c>
      <c r="V65" s="184">
        <v>11507.6669921875</v>
      </c>
      <c r="W65" s="184">
        <v>41715.33203125</v>
      </c>
      <c r="X65" s="184">
        <v>10643</v>
      </c>
      <c r="Y65" s="184">
        <v>24150</v>
      </c>
      <c r="Z65" s="184">
        <v>6965.66650390625</v>
      </c>
      <c r="AA65" s="184">
        <v>20417.666015625</v>
      </c>
      <c r="AB65" s="184">
        <v>63167.33203125</v>
      </c>
      <c r="AC65" s="184">
        <v>164095.328125</v>
      </c>
      <c r="AD65" s="184">
        <v>18562</v>
      </c>
      <c r="AE65" s="184">
        <v>71197</v>
      </c>
      <c r="AF65" s="184">
        <v>24272</v>
      </c>
      <c r="AG65" s="184">
        <v>62880.33203125</v>
      </c>
      <c r="AH65" s="184">
        <v>29499.666015625</v>
      </c>
      <c r="AI65" s="184">
        <v>63063.33203125</v>
      </c>
      <c r="AJ65" s="184">
        <v>26264</v>
      </c>
      <c r="AK65" s="184">
        <v>78585.3359375</v>
      </c>
      <c r="AL65" s="184">
        <v>18640.333984375</v>
      </c>
      <c r="AM65" s="184">
        <v>55979.66796875</v>
      </c>
      <c r="AN65" s="184">
        <v>13622</v>
      </c>
      <c r="AO65" s="184">
        <v>40688</v>
      </c>
      <c r="AP65" s="184">
        <v>11975</v>
      </c>
      <c r="AQ65" s="184">
        <v>40906.33203125</v>
      </c>
      <c r="AR65" s="184">
        <v>140735</v>
      </c>
      <c r="AS65" s="184">
        <v>338764</v>
      </c>
      <c r="AT65" s="184">
        <v>12780</v>
      </c>
      <c r="AU65" s="184">
        <v>35037</v>
      </c>
      <c r="AV65" s="184">
        <v>9326.6669921875</v>
      </c>
      <c r="AW65" s="184">
        <v>21464</v>
      </c>
      <c r="AX65" s="184">
        <v>40878.33203125</v>
      </c>
      <c r="AY65" s="184">
        <v>123120</v>
      </c>
      <c r="AZ65" s="184">
        <v>36</v>
      </c>
      <c r="BA65" s="184">
        <v>369</v>
      </c>
      <c r="BB65" s="181"/>
    </row>
    <row r="66" spans="1:54" x14ac:dyDescent="0.25">
      <c r="A66" s="183" t="s">
        <v>463</v>
      </c>
      <c r="B66" s="184">
        <v>589731</v>
      </c>
      <c r="C66" s="184">
        <v>985734.3125</v>
      </c>
      <c r="D66" s="184">
        <v>351823</v>
      </c>
      <c r="E66" s="184">
        <v>749060.3125</v>
      </c>
      <c r="F66" s="184">
        <v>242452.328125</v>
      </c>
      <c r="G66" s="184">
        <v>547836</v>
      </c>
      <c r="H66" s="184">
        <v>8151</v>
      </c>
      <c r="I66" s="184">
        <v>22079.333984375</v>
      </c>
      <c r="J66" s="184">
        <v>15067.3330078125</v>
      </c>
      <c r="K66" s="184">
        <v>47267.66796875</v>
      </c>
      <c r="L66" s="184">
        <v>24653.333984375</v>
      </c>
      <c r="M66" s="184">
        <v>70348.6640625</v>
      </c>
      <c r="N66" s="184">
        <v>159432.328125</v>
      </c>
      <c r="O66" s="184">
        <v>331837.34375</v>
      </c>
      <c r="P66" s="184">
        <v>14278.6669921875</v>
      </c>
      <c r="Q66" s="184">
        <v>53853.33203125</v>
      </c>
      <c r="R66" s="184">
        <v>38800.33203125</v>
      </c>
      <c r="S66" s="184">
        <v>97094.3359375</v>
      </c>
      <c r="T66" s="184">
        <v>4816.66650390625</v>
      </c>
      <c r="U66" s="184">
        <v>19168</v>
      </c>
      <c r="V66" s="184">
        <v>12572.6669921875</v>
      </c>
      <c r="W66" s="184">
        <v>43635.66796875</v>
      </c>
      <c r="X66" s="184">
        <v>10755.6669921875</v>
      </c>
      <c r="Y66" s="184">
        <v>24578.666015625</v>
      </c>
      <c r="Z66" s="184">
        <v>6953.33349609375</v>
      </c>
      <c r="AA66" s="184">
        <v>20101.333984375</v>
      </c>
      <c r="AB66" s="184">
        <v>65791</v>
      </c>
      <c r="AC66" s="184">
        <v>168159</v>
      </c>
      <c r="AD66" s="184">
        <v>18490.666015625</v>
      </c>
      <c r="AE66" s="184">
        <v>69470.6640625</v>
      </c>
      <c r="AF66" s="184">
        <v>24345.333984375</v>
      </c>
      <c r="AG66" s="184">
        <v>64287</v>
      </c>
      <c r="AH66" s="184">
        <v>29650</v>
      </c>
      <c r="AI66" s="184">
        <v>64320.66796875</v>
      </c>
      <c r="AJ66" s="184">
        <v>26949.333984375</v>
      </c>
      <c r="AK66" s="184">
        <v>82551.6640625</v>
      </c>
      <c r="AL66" s="184">
        <v>19727.666015625</v>
      </c>
      <c r="AM66" s="184">
        <v>58343.33203125</v>
      </c>
      <c r="AN66" s="184">
        <v>14172.3330078125</v>
      </c>
      <c r="AO66" s="184">
        <v>41815</v>
      </c>
      <c r="AP66" s="184">
        <v>12602</v>
      </c>
      <c r="AQ66" s="184">
        <v>42699.66796875</v>
      </c>
      <c r="AR66" s="184">
        <v>143553.328125</v>
      </c>
      <c r="AS66" s="184">
        <v>347096.65625</v>
      </c>
      <c r="AT66" s="184">
        <v>12407.3330078125</v>
      </c>
      <c r="AU66" s="184">
        <v>35313.33203125</v>
      </c>
      <c r="AV66" s="184">
        <v>9890</v>
      </c>
      <c r="AW66" s="184">
        <v>23250.666015625</v>
      </c>
      <c r="AX66" s="184">
        <v>40629.33203125</v>
      </c>
      <c r="AY66" s="184">
        <v>112343.3359375</v>
      </c>
      <c r="AZ66" s="184">
        <v>37</v>
      </c>
      <c r="BA66" s="184">
        <v>366.66665649414063</v>
      </c>
      <c r="BB66" s="181"/>
    </row>
    <row r="67" spans="1:54" x14ac:dyDescent="0.25">
      <c r="A67" s="183" t="s">
        <v>464</v>
      </c>
      <c r="B67" s="184">
        <v>585670.3125</v>
      </c>
      <c r="C67" s="184">
        <v>987322</v>
      </c>
      <c r="D67" s="184">
        <v>355343.65625</v>
      </c>
      <c r="E67" s="184">
        <v>757744.3125</v>
      </c>
      <c r="F67" s="184">
        <v>256897.328125</v>
      </c>
      <c r="G67" s="184">
        <v>570994.3125</v>
      </c>
      <c r="H67" s="184">
        <v>8394.6669921875</v>
      </c>
      <c r="I67" s="184">
        <v>23924</v>
      </c>
      <c r="J67" s="184">
        <v>15123</v>
      </c>
      <c r="K67" s="184">
        <v>47767.33203125</v>
      </c>
      <c r="L67" s="184">
        <v>25301</v>
      </c>
      <c r="M67" s="184">
        <v>71849</v>
      </c>
      <c r="N67" s="184">
        <v>163903.328125</v>
      </c>
      <c r="O67" s="184">
        <v>337677.34375</v>
      </c>
      <c r="P67" s="184">
        <v>14125</v>
      </c>
      <c r="Q67" s="184">
        <v>54449</v>
      </c>
      <c r="R67" s="184">
        <v>35972.33203125</v>
      </c>
      <c r="S67" s="184">
        <v>93289</v>
      </c>
      <c r="T67" s="184">
        <v>4925</v>
      </c>
      <c r="U67" s="184">
        <v>19353.666015625</v>
      </c>
      <c r="V67" s="184">
        <v>13468</v>
      </c>
      <c r="W67" s="184">
        <v>42622.33203125</v>
      </c>
      <c r="X67" s="184">
        <v>10776.6669921875</v>
      </c>
      <c r="Y67" s="184">
        <v>25200.333984375</v>
      </c>
      <c r="Z67" s="184">
        <v>8089.33349609375</v>
      </c>
      <c r="AA67" s="184">
        <v>25493.333984375</v>
      </c>
      <c r="AB67" s="184">
        <v>72778.3359375</v>
      </c>
      <c r="AC67" s="184">
        <v>179320.328125</v>
      </c>
      <c r="AD67" s="184">
        <v>19417</v>
      </c>
      <c r="AE67" s="184">
        <v>71476.3359375</v>
      </c>
      <c r="AF67" s="184">
        <v>25748.333984375</v>
      </c>
      <c r="AG67" s="184">
        <v>67684.6640625</v>
      </c>
      <c r="AH67" s="184">
        <v>35166</v>
      </c>
      <c r="AI67" s="184">
        <v>79414.6640625</v>
      </c>
      <c r="AJ67" s="184">
        <v>29893.333984375</v>
      </c>
      <c r="AK67" s="184">
        <v>83226.3359375</v>
      </c>
      <c r="AL67" s="184">
        <v>21271</v>
      </c>
      <c r="AM67" s="184">
        <v>62460</v>
      </c>
      <c r="AN67" s="184">
        <v>14312</v>
      </c>
      <c r="AO67" s="184">
        <v>41843.33203125</v>
      </c>
      <c r="AP67" s="184">
        <v>13090</v>
      </c>
      <c r="AQ67" s="184">
        <v>45487</v>
      </c>
      <c r="AR67" s="184">
        <v>141714.671875</v>
      </c>
      <c r="AS67" s="184">
        <v>350958</v>
      </c>
      <c r="AT67" s="184">
        <v>12298.3330078125</v>
      </c>
      <c r="AU67" s="184">
        <v>34728.33203125</v>
      </c>
      <c r="AV67" s="184">
        <v>9818</v>
      </c>
      <c r="AW67" s="184">
        <v>22923</v>
      </c>
      <c r="AX67" s="184">
        <v>39014.33203125</v>
      </c>
      <c r="AY67" s="184">
        <v>106033</v>
      </c>
      <c r="AZ67" s="184">
        <v>39.333332061767578</v>
      </c>
      <c r="BA67" s="184">
        <v>393.33334350585938</v>
      </c>
      <c r="BB67" s="181"/>
    </row>
    <row r="68" spans="1:54" x14ac:dyDescent="0.25">
      <c r="A68" s="183" t="s">
        <v>465</v>
      </c>
      <c r="B68" s="184">
        <v>590570.3125</v>
      </c>
      <c r="C68" s="184">
        <v>992825.6875</v>
      </c>
      <c r="D68" s="184">
        <v>358211.34375</v>
      </c>
      <c r="E68" s="184">
        <v>762570.3125</v>
      </c>
      <c r="F68" s="184">
        <v>245258</v>
      </c>
      <c r="G68" s="184">
        <v>561663</v>
      </c>
      <c r="H68" s="184">
        <v>8719.6669921875</v>
      </c>
      <c r="I68" s="184">
        <v>24926.666015625</v>
      </c>
      <c r="J68" s="184">
        <v>15580.3330078125</v>
      </c>
      <c r="K68" s="184">
        <v>50896.66796875</v>
      </c>
      <c r="L68" s="184">
        <v>25001.666015625</v>
      </c>
      <c r="M68" s="184">
        <v>71563.3359375</v>
      </c>
      <c r="N68" s="184">
        <v>163711.671875</v>
      </c>
      <c r="O68" s="184">
        <v>342224</v>
      </c>
      <c r="P68" s="184">
        <v>14361.3330078125</v>
      </c>
      <c r="Q68" s="184">
        <v>56110</v>
      </c>
      <c r="R68" s="184">
        <v>36865</v>
      </c>
      <c r="S68" s="184">
        <v>96852</v>
      </c>
      <c r="T68" s="184">
        <v>4992</v>
      </c>
      <c r="U68" s="184">
        <v>20267.666015625</v>
      </c>
      <c r="V68" s="184">
        <v>11758.6669921875</v>
      </c>
      <c r="W68" s="184">
        <v>40708.66796875</v>
      </c>
      <c r="X68" s="184">
        <v>10962.6669921875</v>
      </c>
      <c r="Y68" s="184">
        <v>26072.666015625</v>
      </c>
      <c r="Z68" s="184">
        <v>8378</v>
      </c>
      <c r="AA68" s="184">
        <v>25367</v>
      </c>
      <c r="AB68" s="184">
        <v>70680.3359375</v>
      </c>
      <c r="AC68" s="184">
        <v>178573.328125</v>
      </c>
      <c r="AD68" s="184">
        <v>21080</v>
      </c>
      <c r="AE68" s="184">
        <v>76225.3359375</v>
      </c>
      <c r="AF68" s="184">
        <v>25053.333984375</v>
      </c>
      <c r="AG68" s="184">
        <v>65357.66796875</v>
      </c>
      <c r="AH68" s="184">
        <v>32213.666015625</v>
      </c>
      <c r="AI68" s="184">
        <v>68674.3359375</v>
      </c>
      <c r="AJ68" s="184">
        <v>28288</v>
      </c>
      <c r="AK68" s="184">
        <v>82293</v>
      </c>
      <c r="AL68" s="184">
        <v>21346.333984375</v>
      </c>
      <c r="AM68" s="184">
        <v>63385</v>
      </c>
      <c r="AN68" s="184">
        <v>14236.6669921875</v>
      </c>
      <c r="AO68" s="184">
        <v>41256</v>
      </c>
      <c r="AP68" s="184">
        <v>12697</v>
      </c>
      <c r="AQ68" s="184">
        <v>45767.33203125</v>
      </c>
      <c r="AR68" s="184">
        <v>145299.671875</v>
      </c>
      <c r="AS68" s="184">
        <v>356446.65625</v>
      </c>
      <c r="AT68" s="184">
        <v>12959.6669921875</v>
      </c>
      <c r="AU68" s="184">
        <v>36164.33203125</v>
      </c>
      <c r="AV68" s="184">
        <v>10468.3330078125</v>
      </c>
      <c r="AW68" s="184">
        <v>23817.666015625</v>
      </c>
      <c r="AX68" s="184">
        <v>42062.33203125</v>
      </c>
      <c r="AY68" s="184">
        <v>125437.6640625</v>
      </c>
      <c r="AZ68" s="184">
        <v>39</v>
      </c>
      <c r="BA68" s="184">
        <v>418</v>
      </c>
      <c r="BB68" s="181"/>
    </row>
    <row r="69" spans="1:54" x14ac:dyDescent="0.25">
      <c r="A69" s="183" t="s">
        <v>466</v>
      </c>
      <c r="B69" s="184">
        <v>596039.3125</v>
      </c>
      <c r="C69" s="184">
        <v>1002180.6875</v>
      </c>
      <c r="D69" s="184">
        <v>362238.34375</v>
      </c>
      <c r="E69" s="184">
        <v>770018.6875</v>
      </c>
      <c r="F69" s="184">
        <v>247109.328125</v>
      </c>
      <c r="G69" s="184">
        <v>560915.6875</v>
      </c>
      <c r="H69" s="184">
        <v>8415</v>
      </c>
      <c r="I69" s="184">
        <v>22239.333984375</v>
      </c>
      <c r="J69" s="184">
        <v>15931.3330078125</v>
      </c>
      <c r="K69" s="184">
        <v>51334.33203125</v>
      </c>
      <c r="L69" s="184">
        <v>24962</v>
      </c>
      <c r="M69" s="184">
        <v>71418.3359375</v>
      </c>
      <c r="N69" s="184">
        <v>166112.671875</v>
      </c>
      <c r="O69" s="184">
        <v>343505.34375</v>
      </c>
      <c r="P69" s="184">
        <v>14651</v>
      </c>
      <c r="Q69" s="184">
        <v>56919.33203125</v>
      </c>
      <c r="R69" s="184">
        <v>37462.66796875</v>
      </c>
      <c r="S69" s="184">
        <v>98846.3359375</v>
      </c>
      <c r="T69" s="184">
        <v>5135</v>
      </c>
      <c r="U69" s="184">
        <v>21275.333984375</v>
      </c>
      <c r="V69" s="184">
        <v>12082.3330078125</v>
      </c>
      <c r="W69" s="184">
        <v>42960.66796875</v>
      </c>
      <c r="X69" s="184">
        <v>11060.3330078125</v>
      </c>
      <c r="Y69" s="184">
        <v>26224</v>
      </c>
      <c r="Z69" s="184">
        <v>7417.33349609375</v>
      </c>
      <c r="AA69" s="184">
        <v>21987.333984375</v>
      </c>
      <c r="AB69" s="184">
        <v>69619</v>
      </c>
      <c r="AC69" s="184">
        <v>174391.671875</v>
      </c>
      <c r="AD69" s="184">
        <v>21875.333984375</v>
      </c>
      <c r="AE69" s="184">
        <v>76136</v>
      </c>
      <c r="AF69" s="184">
        <v>25378</v>
      </c>
      <c r="AG69" s="184">
        <v>65720.6640625</v>
      </c>
      <c r="AH69" s="184">
        <v>31849.666015625</v>
      </c>
      <c r="AI69" s="184">
        <v>67246.6640625</v>
      </c>
      <c r="AJ69" s="184">
        <v>28407.333984375</v>
      </c>
      <c r="AK69" s="184">
        <v>84052.3359375</v>
      </c>
      <c r="AL69" s="184">
        <v>21546</v>
      </c>
      <c r="AM69" s="184">
        <v>63675.66796875</v>
      </c>
      <c r="AN69" s="184">
        <v>14393.3330078125</v>
      </c>
      <c r="AO69" s="184">
        <v>41362.33203125</v>
      </c>
      <c r="AP69" s="184">
        <v>12829.6669921875</v>
      </c>
      <c r="AQ69" s="184">
        <v>45309</v>
      </c>
      <c r="AR69" s="184">
        <v>147619.671875</v>
      </c>
      <c r="AS69" s="184">
        <v>357968.65625</v>
      </c>
      <c r="AT69" s="184">
        <v>13376.3330078125</v>
      </c>
      <c r="AU69" s="184">
        <v>36578.33203125</v>
      </c>
      <c r="AV69" s="184">
        <v>11364</v>
      </c>
      <c r="AW69" s="184">
        <v>24787</v>
      </c>
      <c r="AX69" s="184">
        <v>42861</v>
      </c>
      <c r="AY69" s="184">
        <v>128465.3359375</v>
      </c>
      <c r="AZ69" s="184">
        <v>39</v>
      </c>
      <c r="BA69" s="184">
        <v>439</v>
      </c>
      <c r="BB69" s="181"/>
    </row>
    <row r="70" spans="1:54" x14ac:dyDescent="0.25">
      <c r="A70" s="183" t="s">
        <v>467</v>
      </c>
      <c r="B70" s="184">
        <v>602490.3125</v>
      </c>
      <c r="C70" s="184">
        <v>1011633.3125</v>
      </c>
      <c r="D70" s="184">
        <v>366999.34375</v>
      </c>
      <c r="E70" s="184">
        <v>780633.6875</v>
      </c>
      <c r="F70" s="184">
        <v>254150.328125</v>
      </c>
      <c r="G70" s="184">
        <v>575376.6875</v>
      </c>
      <c r="H70" s="184">
        <v>8558</v>
      </c>
      <c r="I70" s="184">
        <v>22602.333984375</v>
      </c>
      <c r="J70" s="184">
        <v>16433.333984375</v>
      </c>
      <c r="K70" s="184">
        <v>51296.66796875</v>
      </c>
      <c r="L70" s="184">
        <v>25721.666015625</v>
      </c>
      <c r="M70" s="184">
        <v>72422</v>
      </c>
      <c r="N70" s="184">
        <v>169923</v>
      </c>
      <c r="O70" s="184">
        <v>349189</v>
      </c>
      <c r="P70" s="184">
        <v>15315.6669921875</v>
      </c>
      <c r="Q70" s="184">
        <v>57529.33203125</v>
      </c>
      <c r="R70" s="184">
        <v>40481</v>
      </c>
      <c r="S70" s="184">
        <v>103454.6640625</v>
      </c>
      <c r="T70" s="184">
        <v>5192.33349609375</v>
      </c>
      <c r="U70" s="184">
        <v>21123.666015625</v>
      </c>
      <c r="V70" s="184">
        <v>13150</v>
      </c>
      <c r="W70" s="184">
        <v>45764.66796875</v>
      </c>
      <c r="X70" s="184">
        <v>11356.3330078125</v>
      </c>
      <c r="Y70" s="184">
        <v>26203</v>
      </c>
      <c r="Z70" s="184">
        <v>7389.33349609375</v>
      </c>
      <c r="AA70" s="184">
        <v>21431.333984375</v>
      </c>
      <c r="AB70" s="184">
        <v>71903</v>
      </c>
      <c r="AC70" s="184">
        <v>176666.671875</v>
      </c>
      <c r="AD70" s="184">
        <v>22084.333984375</v>
      </c>
      <c r="AE70" s="184">
        <v>73670.6640625</v>
      </c>
      <c r="AF70" s="184">
        <v>25666.333984375</v>
      </c>
      <c r="AG70" s="184">
        <v>66643.6640625</v>
      </c>
      <c r="AH70" s="184">
        <v>32221.666015625</v>
      </c>
      <c r="AI70" s="184">
        <v>68248.3359375</v>
      </c>
      <c r="AJ70" s="184">
        <v>29567.333984375</v>
      </c>
      <c r="AK70" s="184">
        <v>87793.6640625</v>
      </c>
      <c r="AL70" s="184">
        <v>22033.333984375</v>
      </c>
      <c r="AM70" s="184">
        <v>65815.3359375</v>
      </c>
      <c r="AN70" s="184">
        <v>14836.3330078125</v>
      </c>
      <c r="AO70" s="184">
        <v>42302</v>
      </c>
      <c r="AP70" s="184">
        <v>14045.6669921875</v>
      </c>
      <c r="AQ70" s="184">
        <v>46848.33203125</v>
      </c>
      <c r="AR70" s="184">
        <v>150266.328125</v>
      </c>
      <c r="AS70" s="184">
        <v>363689</v>
      </c>
      <c r="AT70" s="184">
        <v>13140.3330078125</v>
      </c>
      <c r="AU70" s="184">
        <v>36179.33203125</v>
      </c>
      <c r="AV70" s="184">
        <v>12046.6669921875</v>
      </c>
      <c r="AW70" s="184">
        <v>26060</v>
      </c>
      <c r="AX70" s="184">
        <v>43281.66796875</v>
      </c>
      <c r="AY70" s="184">
        <v>121902.6640625</v>
      </c>
      <c r="AZ70" s="184">
        <v>46.666667938232422</v>
      </c>
      <c r="BA70" s="184">
        <v>480.33334350585938</v>
      </c>
      <c r="BB70" s="181"/>
    </row>
    <row r="71" spans="1:54" x14ac:dyDescent="0.25">
      <c r="A71" s="183" t="s">
        <v>468</v>
      </c>
      <c r="B71" s="184">
        <v>597962.3125</v>
      </c>
      <c r="C71" s="184">
        <v>1005113.6875</v>
      </c>
      <c r="D71" s="184">
        <v>369839.34375</v>
      </c>
      <c r="E71" s="184">
        <v>784211.3125</v>
      </c>
      <c r="F71" s="184">
        <v>267628</v>
      </c>
      <c r="G71" s="184">
        <v>593756.3125</v>
      </c>
      <c r="H71" s="184">
        <v>8406</v>
      </c>
      <c r="I71" s="184">
        <v>22379.666015625</v>
      </c>
      <c r="J71" s="184">
        <v>16566</v>
      </c>
      <c r="K71" s="184">
        <v>50365.33203125</v>
      </c>
      <c r="L71" s="184">
        <v>25759.666015625</v>
      </c>
      <c r="M71" s="184">
        <v>71520.6640625</v>
      </c>
      <c r="N71" s="184">
        <v>172008</v>
      </c>
      <c r="O71" s="184">
        <v>344680</v>
      </c>
      <c r="P71" s="184">
        <v>15079.3330078125</v>
      </c>
      <c r="Q71" s="184">
        <v>56567</v>
      </c>
      <c r="R71" s="184">
        <v>37743.66796875</v>
      </c>
      <c r="S71" s="184">
        <v>99233.6640625</v>
      </c>
      <c r="T71" s="184">
        <v>5610</v>
      </c>
      <c r="U71" s="184">
        <v>20650</v>
      </c>
      <c r="V71" s="184">
        <v>14105.3330078125</v>
      </c>
      <c r="W71" s="184">
        <v>44753.66796875</v>
      </c>
      <c r="X71" s="184">
        <v>11237</v>
      </c>
      <c r="Y71" s="184">
        <v>25286</v>
      </c>
      <c r="Z71" s="184">
        <v>8116.33349609375</v>
      </c>
      <c r="AA71" s="184">
        <v>24048.333984375</v>
      </c>
      <c r="AB71" s="184">
        <v>75680.3359375</v>
      </c>
      <c r="AC71" s="184">
        <v>185023.328125</v>
      </c>
      <c r="AD71" s="184">
        <v>22313.333984375</v>
      </c>
      <c r="AE71" s="184">
        <v>73433</v>
      </c>
      <c r="AF71" s="184">
        <v>26032</v>
      </c>
      <c r="AG71" s="184">
        <v>68243.6640625</v>
      </c>
      <c r="AH71" s="184">
        <v>35371.66796875</v>
      </c>
      <c r="AI71" s="184">
        <v>79184.3359375</v>
      </c>
      <c r="AJ71" s="184">
        <v>30389.666015625</v>
      </c>
      <c r="AK71" s="184">
        <v>84270.3359375</v>
      </c>
      <c r="AL71" s="184">
        <v>22308.333984375</v>
      </c>
      <c r="AM71" s="184">
        <v>68175</v>
      </c>
      <c r="AN71" s="184">
        <v>15082.6669921875</v>
      </c>
      <c r="AO71" s="184">
        <v>42846.66796875</v>
      </c>
      <c r="AP71" s="184">
        <v>14255</v>
      </c>
      <c r="AQ71" s="184">
        <v>48507</v>
      </c>
      <c r="AR71" s="184">
        <v>147217.671875</v>
      </c>
      <c r="AS71" s="184">
        <v>362948.65625</v>
      </c>
      <c r="AT71" s="184">
        <v>13089</v>
      </c>
      <c r="AU71" s="184">
        <v>35164.33203125</v>
      </c>
      <c r="AV71" s="184">
        <v>11507.6669921875</v>
      </c>
      <c r="AW71" s="184">
        <v>25167.333984375</v>
      </c>
      <c r="AX71" s="184">
        <v>41682</v>
      </c>
      <c r="AY71" s="184">
        <v>113229</v>
      </c>
      <c r="AZ71" s="184">
        <v>45.333332061767578</v>
      </c>
      <c r="BA71" s="184">
        <v>517.33331298828125</v>
      </c>
      <c r="BB71" s="181"/>
    </row>
    <row r="72" spans="1:54" x14ac:dyDescent="0.25">
      <c r="A72" s="183" t="s">
        <v>469</v>
      </c>
      <c r="B72" s="184">
        <v>598167</v>
      </c>
      <c r="C72" s="184">
        <v>1000100</v>
      </c>
      <c r="D72" s="184">
        <v>369403.65625</v>
      </c>
      <c r="E72" s="184">
        <v>778950.3125</v>
      </c>
      <c r="F72" s="184">
        <v>253793.328125</v>
      </c>
      <c r="G72" s="184">
        <v>574950.3125</v>
      </c>
      <c r="H72" s="184">
        <v>8485</v>
      </c>
      <c r="I72" s="184">
        <v>22472.666015625</v>
      </c>
      <c r="J72" s="184">
        <v>17294.666015625</v>
      </c>
      <c r="K72" s="184">
        <v>51486</v>
      </c>
      <c r="L72" s="184">
        <v>25269</v>
      </c>
      <c r="M72" s="184">
        <v>70283</v>
      </c>
      <c r="N72" s="184">
        <v>168802.671875</v>
      </c>
      <c r="O72" s="184">
        <v>341284.65625</v>
      </c>
      <c r="P72" s="184">
        <v>15096</v>
      </c>
      <c r="Q72" s="184">
        <v>56738</v>
      </c>
      <c r="R72" s="184">
        <v>37910</v>
      </c>
      <c r="S72" s="184">
        <v>99168.3359375</v>
      </c>
      <c r="T72" s="184">
        <v>5642.33349609375</v>
      </c>
      <c r="U72" s="184">
        <v>20102.666015625</v>
      </c>
      <c r="V72" s="184">
        <v>12127.3330078125</v>
      </c>
      <c r="W72" s="184">
        <v>40926.33203125</v>
      </c>
      <c r="X72" s="184">
        <v>11262</v>
      </c>
      <c r="Y72" s="184">
        <v>25033</v>
      </c>
      <c r="Z72" s="184">
        <v>7820.66650390625</v>
      </c>
      <c r="AA72" s="184">
        <v>22561.666015625</v>
      </c>
      <c r="AB72" s="184">
        <v>73378.6640625</v>
      </c>
      <c r="AC72" s="184">
        <v>182703.671875</v>
      </c>
      <c r="AD72" s="184">
        <v>23028.333984375</v>
      </c>
      <c r="AE72" s="184">
        <v>76701.3359375</v>
      </c>
      <c r="AF72" s="184">
        <v>25501</v>
      </c>
      <c r="AG72" s="184">
        <v>65986.3359375</v>
      </c>
      <c r="AH72" s="184">
        <v>32947.33203125</v>
      </c>
      <c r="AI72" s="184">
        <v>69473.3359375</v>
      </c>
      <c r="AJ72" s="184">
        <v>28526.333984375</v>
      </c>
      <c r="AK72" s="184">
        <v>80561.3359375</v>
      </c>
      <c r="AL72" s="184">
        <v>22056</v>
      </c>
      <c r="AM72" s="184">
        <v>67986.6640625</v>
      </c>
      <c r="AN72" s="184">
        <v>14879.6669921875</v>
      </c>
      <c r="AO72" s="184">
        <v>42418.33203125</v>
      </c>
      <c r="AP72" s="184">
        <v>13680.6669921875</v>
      </c>
      <c r="AQ72" s="184">
        <v>48140.66796875</v>
      </c>
      <c r="AR72" s="184">
        <v>149981.671875</v>
      </c>
      <c r="AS72" s="184">
        <v>361381.65625</v>
      </c>
      <c r="AT72" s="184">
        <v>13606.6669921875</v>
      </c>
      <c r="AU72" s="184">
        <v>35127.66796875</v>
      </c>
      <c r="AV72" s="184">
        <v>11926</v>
      </c>
      <c r="AW72" s="184">
        <v>25854.666015625</v>
      </c>
      <c r="AX72" s="184">
        <v>43990.66796875</v>
      </c>
      <c r="AY72" s="184">
        <v>126746</v>
      </c>
      <c r="AZ72" s="184">
        <v>46</v>
      </c>
      <c r="BA72" s="184">
        <v>437</v>
      </c>
      <c r="BB72" s="181"/>
    </row>
    <row r="73" spans="1:54" x14ac:dyDescent="0.25">
      <c r="A73" s="183" t="s">
        <v>470</v>
      </c>
      <c r="B73" s="184">
        <v>598594.3125</v>
      </c>
      <c r="C73" s="184">
        <v>997414</v>
      </c>
      <c r="D73" s="184">
        <v>370776.65625</v>
      </c>
      <c r="E73" s="184">
        <v>777840.3125</v>
      </c>
      <c r="F73" s="184">
        <v>253032.671875</v>
      </c>
      <c r="G73" s="184">
        <v>567899.3125</v>
      </c>
      <c r="H73" s="184">
        <v>8519.6669921875</v>
      </c>
      <c r="I73" s="184">
        <v>21783</v>
      </c>
      <c r="J73" s="184">
        <v>17711.666015625</v>
      </c>
      <c r="K73" s="184">
        <v>50987</v>
      </c>
      <c r="L73" s="184">
        <v>25432</v>
      </c>
      <c r="M73" s="184">
        <v>70658.3359375</v>
      </c>
      <c r="N73" s="184">
        <v>168990.671875</v>
      </c>
      <c r="O73" s="184">
        <v>338377</v>
      </c>
      <c r="P73" s="184">
        <v>15253.3330078125</v>
      </c>
      <c r="Q73" s="184">
        <v>56673</v>
      </c>
      <c r="R73" s="184">
        <v>38259.33203125</v>
      </c>
      <c r="S73" s="184">
        <v>98632.3359375</v>
      </c>
      <c r="T73" s="184">
        <v>5676.66650390625</v>
      </c>
      <c r="U73" s="184">
        <v>19993.333984375</v>
      </c>
      <c r="V73" s="184">
        <v>12266</v>
      </c>
      <c r="W73" s="184">
        <v>42618.33203125</v>
      </c>
      <c r="X73" s="184">
        <v>11269.6669921875</v>
      </c>
      <c r="Y73" s="184">
        <v>24841</v>
      </c>
      <c r="Z73" s="184">
        <v>7379.66650390625</v>
      </c>
      <c r="AA73" s="184">
        <v>21193</v>
      </c>
      <c r="AB73" s="184">
        <v>71136.3359375</v>
      </c>
      <c r="AC73" s="184">
        <v>176489</v>
      </c>
      <c r="AD73" s="184">
        <v>23302.666015625</v>
      </c>
      <c r="AE73" s="184">
        <v>75744</v>
      </c>
      <c r="AF73" s="184">
        <v>25966.333984375</v>
      </c>
      <c r="AG73" s="184">
        <v>66501</v>
      </c>
      <c r="AH73" s="184">
        <v>33093.66796875</v>
      </c>
      <c r="AI73" s="184">
        <v>68603.6640625</v>
      </c>
      <c r="AJ73" s="184">
        <v>28725.666015625</v>
      </c>
      <c r="AK73" s="184">
        <v>81366</v>
      </c>
      <c r="AL73" s="184">
        <v>22108</v>
      </c>
      <c r="AM73" s="184">
        <v>68202</v>
      </c>
      <c r="AN73" s="184">
        <v>14767.6669921875</v>
      </c>
      <c r="AO73" s="184">
        <v>41733</v>
      </c>
      <c r="AP73" s="184">
        <v>13656.6669921875</v>
      </c>
      <c r="AQ73" s="184">
        <v>46921.33203125</v>
      </c>
      <c r="AR73" s="184">
        <v>150886.328125</v>
      </c>
      <c r="AS73" s="184">
        <v>356553.65625</v>
      </c>
      <c r="AT73" s="184">
        <v>14098</v>
      </c>
      <c r="AU73" s="184">
        <v>34987.33203125</v>
      </c>
      <c r="AV73" s="184">
        <v>12516</v>
      </c>
      <c r="AW73" s="184">
        <v>26492.666015625</v>
      </c>
      <c r="AX73" s="184">
        <v>44569.33203125</v>
      </c>
      <c r="AY73" s="184">
        <v>129550.3359375</v>
      </c>
      <c r="AZ73" s="184">
        <v>47.333332061767578</v>
      </c>
      <c r="BA73" s="184">
        <v>413.33334350585938</v>
      </c>
      <c r="BB73" s="181"/>
    </row>
    <row r="74" spans="1:54" x14ac:dyDescent="0.25">
      <c r="A74" s="183" t="s">
        <v>471</v>
      </c>
      <c r="B74" s="184">
        <v>603429</v>
      </c>
      <c r="C74" s="184">
        <v>1002922.3125</v>
      </c>
      <c r="D74" s="184">
        <v>374635</v>
      </c>
      <c r="E74" s="184">
        <v>784232</v>
      </c>
      <c r="F74" s="184">
        <v>259816</v>
      </c>
      <c r="G74" s="184">
        <v>579594.6875</v>
      </c>
      <c r="H74" s="184">
        <v>8679.6669921875</v>
      </c>
      <c r="I74" s="184">
        <v>22676</v>
      </c>
      <c r="J74" s="184">
        <v>17797</v>
      </c>
      <c r="K74" s="184">
        <v>50652</v>
      </c>
      <c r="L74" s="184">
        <v>26205.333984375</v>
      </c>
      <c r="M74" s="184">
        <v>71748.6640625</v>
      </c>
      <c r="N74" s="184">
        <v>171210.671875</v>
      </c>
      <c r="O74" s="184">
        <v>344215.65625</v>
      </c>
      <c r="P74" s="184">
        <v>15623.3330078125</v>
      </c>
      <c r="Q74" s="184">
        <v>56862.33203125</v>
      </c>
      <c r="R74" s="184">
        <v>41149.66796875</v>
      </c>
      <c r="S74" s="184">
        <v>102922.6640625</v>
      </c>
      <c r="T74" s="184">
        <v>5716.33349609375</v>
      </c>
      <c r="U74" s="184">
        <v>19977.666015625</v>
      </c>
      <c r="V74" s="184">
        <v>13373.3330078125</v>
      </c>
      <c r="W74" s="184">
        <v>45301.33203125</v>
      </c>
      <c r="X74" s="184">
        <v>11443.3330078125</v>
      </c>
      <c r="Y74" s="184">
        <v>25305</v>
      </c>
      <c r="Z74" s="184">
        <v>7453.33349609375</v>
      </c>
      <c r="AA74" s="184">
        <v>21300.666015625</v>
      </c>
      <c r="AB74" s="184">
        <v>72861</v>
      </c>
      <c r="AC74" s="184">
        <v>178005.328125</v>
      </c>
      <c r="AD74" s="184">
        <v>23441</v>
      </c>
      <c r="AE74" s="184">
        <v>73397.6640625</v>
      </c>
      <c r="AF74" s="184">
        <v>26104</v>
      </c>
      <c r="AG74" s="184">
        <v>68308.3359375</v>
      </c>
      <c r="AH74" s="184">
        <v>33403.33203125</v>
      </c>
      <c r="AI74" s="184">
        <v>70292.6640625</v>
      </c>
      <c r="AJ74" s="184">
        <v>30135.666015625</v>
      </c>
      <c r="AK74" s="184">
        <v>84284.6640625</v>
      </c>
      <c r="AL74" s="184">
        <v>22873.333984375</v>
      </c>
      <c r="AM74" s="184">
        <v>69771</v>
      </c>
      <c r="AN74" s="184">
        <v>14905.3330078125</v>
      </c>
      <c r="AO74" s="184">
        <v>41819.33203125</v>
      </c>
      <c r="AP74" s="184">
        <v>14289.3330078125</v>
      </c>
      <c r="AQ74" s="184">
        <v>47970</v>
      </c>
      <c r="AR74" s="184">
        <v>153128</v>
      </c>
      <c r="AS74" s="184">
        <v>359782.65625</v>
      </c>
      <c r="AT74" s="184">
        <v>13902</v>
      </c>
      <c r="AU74" s="184">
        <v>35055.66796875</v>
      </c>
      <c r="AV74" s="184">
        <v>13123.3330078125</v>
      </c>
      <c r="AW74" s="184">
        <v>27862.666015625</v>
      </c>
      <c r="AX74" s="184">
        <v>43950.66796875</v>
      </c>
      <c r="AY74" s="184">
        <v>118239.3359375</v>
      </c>
      <c r="AZ74" s="184">
        <v>51</v>
      </c>
      <c r="BA74" s="184">
        <v>407.66665649414063</v>
      </c>
      <c r="BB74" s="181"/>
    </row>
    <row r="75" spans="1:54" x14ac:dyDescent="0.25">
      <c r="A75" s="183" t="s">
        <v>472</v>
      </c>
      <c r="B75" s="184">
        <v>597491.6875</v>
      </c>
      <c r="C75" s="184">
        <v>994619</v>
      </c>
      <c r="D75" s="184">
        <v>374617.34375</v>
      </c>
      <c r="E75" s="184">
        <v>786919.6875</v>
      </c>
      <c r="F75" s="184">
        <v>270416</v>
      </c>
      <c r="G75" s="184">
        <v>596572</v>
      </c>
      <c r="H75" s="184">
        <v>8703.6669921875</v>
      </c>
      <c r="I75" s="184">
        <v>23169.333984375</v>
      </c>
      <c r="J75" s="184">
        <v>17824.666015625</v>
      </c>
      <c r="K75" s="184">
        <v>50021.33203125</v>
      </c>
      <c r="L75" s="184">
        <v>26329.333984375</v>
      </c>
      <c r="M75" s="184">
        <v>71319</v>
      </c>
      <c r="N75" s="184">
        <v>172820</v>
      </c>
      <c r="O75" s="184">
        <v>345088.34375</v>
      </c>
      <c r="P75" s="184">
        <v>15417.6669921875</v>
      </c>
      <c r="Q75" s="184">
        <v>56206.66796875</v>
      </c>
      <c r="R75" s="184">
        <v>38727.33203125</v>
      </c>
      <c r="S75" s="184">
        <v>98395</v>
      </c>
      <c r="T75" s="184">
        <v>5476.66650390625</v>
      </c>
      <c r="U75" s="184">
        <v>19686</v>
      </c>
      <c r="V75" s="184">
        <v>14074</v>
      </c>
      <c r="W75" s="184">
        <v>43808.33203125</v>
      </c>
      <c r="X75" s="184">
        <v>11424.3330078125</v>
      </c>
      <c r="Y75" s="184">
        <v>25877</v>
      </c>
      <c r="Z75" s="184">
        <v>8509.3330078125</v>
      </c>
      <c r="AA75" s="184">
        <v>26035.333984375</v>
      </c>
      <c r="AB75" s="184">
        <v>77754.6640625</v>
      </c>
      <c r="AC75" s="184">
        <v>189896</v>
      </c>
      <c r="AD75" s="184">
        <v>23695.333984375</v>
      </c>
      <c r="AE75" s="184">
        <v>75153.6640625</v>
      </c>
      <c r="AF75" s="184">
        <v>27011.333984375</v>
      </c>
      <c r="AG75" s="184">
        <v>71943.6640625</v>
      </c>
      <c r="AH75" s="184">
        <v>36037.33203125</v>
      </c>
      <c r="AI75" s="184">
        <v>81162</v>
      </c>
      <c r="AJ75" s="184">
        <v>31169</v>
      </c>
      <c r="AK75" s="184">
        <v>82262.6640625</v>
      </c>
      <c r="AL75" s="184">
        <v>23190.333984375</v>
      </c>
      <c r="AM75" s="184">
        <v>73550.6640625</v>
      </c>
      <c r="AN75" s="184">
        <v>15016</v>
      </c>
      <c r="AO75" s="184">
        <v>42108.33203125</v>
      </c>
      <c r="AP75" s="184">
        <v>14456.6669921875</v>
      </c>
      <c r="AQ75" s="184">
        <v>48773.33203125</v>
      </c>
      <c r="AR75" s="184">
        <v>150676.671875</v>
      </c>
      <c r="AS75" s="184">
        <v>361001.34375</v>
      </c>
      <c r="AT75" s="184">
        <v>13950.3330078125</v>
      </c>
      <c r="AU75" s="184">
        <v>35323</v>
      </c>
      <c r="AV75" s="184">
        <v>12972.3330078125</v>
      </c>
      <c r="AW75" s="184">
        <v>27315.666015625</v>
      </c>
      <c r="AX75" s="184">
        <v>42420</v>
      </c>
      <c r="AY75" s="184">
        <v>112660</v>
      </c>
      <c r="AZ75" s="184">
        <v>62.333332061767578</v>
      </c>
      <c r="BA75" s="184">
        <v>450</v>
      </c>
      <c r="BB75" s="181"/>
    </row>
    <row r="76" spans="1:54" x14ac:dyDescent="0.25">
      <c r="A76" s="183" t="s">
        <v>473</v>
      </c>
      <c r="B76" s="184">
        <v>596359</v>
      </c>
      <c r="C76" s="184">
        <v>989772</v>
      </c>
      <c r="D76" s="184">
        <v>377585.65625</v>
      </c>
      <c r="E76" s="184">
        <v>786282.3125</v>
      </c>
      <c r="F76" s="184">
        <v>256727.671875</v>
      </c>
      <c r="G76" s="184">
        <v>579386.3125</v>
      </c>
      <c r="H76" s="184">
        <v>8975.6669921875</v>
      </c>
      <c r="I76" s="184">
        <v>24101</v>
      </c>
      <c r="J76" s="184">
        <v>18415.333984375</v>
      </c>
      <c r="K76" s="184">
        <v>51957.33203125</v>
      </c>
      <c r="L76" s="184">
        <v>25858.333984375</v>
      </c>
      <c r="M76" s="184">
        <v>70078</v>
      </c>
      <c r="N76" s="184">
        <v>169762.671875</v>
      </c>
      <c r="O76" s="184">
        <v>344695.65625</v>
      </c>
      <c r="P76" s="184">
        <v>15316.3330078125</v>
      </c>
      <c r="Q76" s="184">
        <v>56372.33203125</v>
      </c>
      <c r="R76" s="184">
        <v>38706</v>
      </c>
      <c r="S76" s="184">
        <v>99051</v>
      </c>
      <c r="T76" s="184">
        <v>5448</v>
      </c>
      <c r="U76" s="184">
        <v>20038.333984375</v>
      </c>
      <c r="V76" s="184">
        <v>12401</v>
      </c>
      <c r="W76" s="184">
        <v>41666.66796875</v>
      </c>
      <c r="X76" s="184">
        <v>11444.3330078125</v>
      </c>
      <c r="Y76" s="184">
        <v>25894.333984375</v>
      </c>
      <c r="Z76" s="184">
        <v>8353</v>
      </c>
      <c r="AA76" s="184">
        <v>24880.666015625</v>
      </c>
      <c r="AB76" s="184">
        <v>75631.6640625</v>
      </c>
      <c r="AC76" s="184">
        <v>186284.671875</v>
      </c>
      <c r="AD76" s="184">
        <v>24377.333984375</v>
      </c>
      <c r="AE76" s="184">
        <v>79801.6640625</v>
      </c>
      <c r="AF76" s="184">
        <v>26350</v>
      </c>
      <c r="AG76" s="184">
        <v>69953</v>
      </c>
      <c r="AH76" s="184">
        <v>33928.66796875</v>
      </c>
      <c r="AI76" s="184">
        <v>72418.6640625</v>
      </c>
      <c r="AJ76" s="184">
        <v>28961</v>
      </c>
      <c r="AK76" s="184">
        <v>79022</v>
      </c>
      <c r="AL76" s="184">
        <v>22996.666015625</v>
      </c>
      <c r="AM76" s="184">
        <v>73516</v>
      </c>
      <c r="AN76" s="184">
        <v>14926.3330078125</v>
      </c>
      <c r="AO76" s="184">
        <v>41952</v>
      </c>
      <c r="AP76" s="184">
        <v>13902.3330078125</v>
      </c>
      <c r="AQ76" s="184">
        <v>48258.66796875</v>
      </c>
      <c r="AR76" s="184">
        <v>153297</v>
      </c>
      <c r="AS76" s="184">
        <v>361839</v>
      </c>
      <c r="AT76" s="184">
        <v>14420.3330078125</v>
      </c>
      <c r="AU76" s="184">
        <v>36082.66796875</v>
      </c>
      <c r="AV76" s="184">
        <v>13167.6669921875</v>
      </c>
      <c r="AW76" s="184">
        <v>27399.333984375</v>
      </c>
      <c r="AX76" s="184">
        <v>44688</v>
      </c>
      <c r="AY76" s="184">
        <v>127488.6640625</v>
      </c>
      <c r="AZ76" s="184">
        <v>56.333332061767578</v>
      </c>
      <c r="BA76" s="184">
        <v>454.33334350585938</v>
      </c>
      <c r="BB76" s="181"/>
    </row>
    <row r="77" spans="1:54" x14ac:dyDescent="0.25">
      <c r="A77" s="183" t="s">
        <v>474</v>
      </c>
      <c r="B77" s="184">
        <v>597716.6875</v>
      </c>
      <c r="C77" s="184">
        <v>990322.6875</v>
      </c>
      <c r="D77" s="184">
        <v>378673</v>
      </c>
      <c r="E77" s="184">
        <v>788710.3125</v>
      </c>
      <c r="F77" s="184">
        <v>255117.671875</v>
      </c>
      <c r="G77" s="184">
        <v>575260.3125</v>
      </c>
      <c r="H77" s="184">
        <v>8836.3330078125</v>
      </c>
      <c r="I77" s="184">
        <v>22894.333984375</v>
      </c>
      <c r="J77" s="184">
        <v>18798.666015625</v>
      </c>
      <c r="K77" s="184">
        <v>53893.66796875</v>
      </c>
      <c r="L77" s="184">
        <v>26117</v>
      </c>
      <c r="M77" s="184">
        <v>70604.6640625</v>
      </c>
      <c r="N77" s="184">
        <v>170200.328125</v>
      </c>
      <c r="O77" s="184">
        <v>343953</v>
      </c>
      <c r="P77" s="184">
        <v>15533</v>
      </c>
      <c r="Q77" s="184">
        <v>56399</v>
      </c>
      <c r="R77" s="184">
        <v>39095.33203125</v>
      </c>
      <c r="S77" s="184">
        <v>99621.6640625</v>
      </c>
      <c r="T77" s="184">
        <v>5530.33349609375</v>
      </c>
      <c r="U77" s="184">
        <v>20583.666015625</v>
      </c>
      <c r="V77" s="184">
        <v>12940.3330078125</v>
      </c>
      <c r="W77" s="184">
        <v>43211.33203125</v>
      </c>
      <c r="X77" s="184">
        <v>11494.6669921875</v>
      </c>
      <c r="Y77" s="184">
        <v>25816.666015625</v>
      </c>
      <c r="Z77" s="184">
        <v>7656.66650390625</v>
      </c>
      <c r="AA77" s="184">
        <v>23031.666015625</v>
      </c>
      <c r="AB77" s="184">
        <v>72701.6640625</v>
      </c>
      <c r="AC77" s="184">
        <v>176506.328125</v>
      </c>
      <c r="AD77" s="184">
        <v>24536</v>
      </c>
      <c r="AE77" s="184">
        <v>79456</v>
      </c>
      <c r="AF77" s="184">
        <v>26982.666015625</v>
      </c>
      <c r="AG77" s="184">
        <v>71433.3359375</v>
      </c>
      <c r="AH77" s="184">
        <v>34030.33203125</v>
      </c>
      <c r="AI77" s="184">
        <v>72427.3359375</v>
      </c>
      <c r="AJ77" s="184">
        <v>29504.666015625</v>
      </c>
      <c r="AK77" s="184">
        <v>80546.6640625</v>
      </c>
      <c r="AL77" s="184">
        <v>22558.333984375</v>
      </c>
      <c r="AM77" s="184">
        <v>69896</v>
      </c>
      <c r="AN77" s="184">
        <v>15028.6669921875</v>
      </c>
      <c r="AO77" s="184">
        <v>42052.33203125</v>
      </c>
      <c r="AP77" s="184">
        <v>13899.3330078125</v>
      </c>
      <c r="AQ77" s="184">
        <v>47043</v>
      </c>
      <c r="AR77" s="184">
        <v>154692.671875</v>
      </c>
      <c r="AS77" s="184">
        <v>359214.65625</v>
      </c>
      <c r="AT77" s="184">
        <v>14687</v>
      </c>
      <c r="AU77" s="184">
        <v>36043.66796875</v>
      </c>
      <c r="AV77" s="184">
        <v>13763</v>
      </c>
      <c r="AW77" s="184">
        <v>27820</v>
      </c>
      <c r="AX77" s="184">
        <v>44128.33203125</v>
      </c>
      <c r="AY77" s="184">
        <v>127198</v>
      </c>
      <c r="AZ77" s="184">
        <v>60</v>
      </c>
      <c r="BA77" s="184">
        <v>451.66665649414063</v>
      </c>
      <c r="BB77" s="181"/>
    </row>
    <row r="78" spans="1:54" x14ac:dyDescent="0.25">
      <c r="A78" s="183" t="s">
        <v>475</v>
      </c>
      <c r="B78" s="184">
        <v>604114</v>
      </c>
      <c r="C78" s="184">
        <v>996396.6875</v>
      </c>
      <c r="D78" s="184">
        <v>381771.65625</v>
      </c>
      <c r="E78" s="184">
        <v>794044</v>
      </c>
      <c r="F78" s="184">
        <v>260862.671875</v>
      </c>
      <c r="G78" s="184">
        <v>585913</v>
      </c>
      <c r="H78" s="184">
        <v>8863.3330078125</v>
      </c>
      <c r="I78" s="184">
        <v>22655.666015625</v>
      </c>
      <c r="J78" s="184">
        <v>19433.333984375</v>
      </c>
      <c r="K78" s="184">
        <v>54592.33203125</v>
      </c>
      <c r="L78" s="184">
        <v>27009.666015625</v>
      </c>
      <c r="M78" s="184">
        <v>73142.6640625</v>
      </c>
      <c r="N78" s="184">
        <v>171600.328125</v>
      </c>
      <c r="O78" s="184">
        <v>347147</v>
      </c>
      <c r="P78" s="184">
        <v>15878.3330078125</v>
      </c>
      <c r="Q78" s="184">
        <v>57025.66796875</v>
      </c>
      <c r="R78" s="184">
        <v>40866.33203125</v>
      </c>
      <c r="S78" s="184">
        <v>101809.6640625</v>
      </c>
      <c r="T78" s="184">
        <v>5700.33349609375</v>
      </c>
      <c r="U78" s="184">
        <v>20670</v>
      </c>
      <c r="V78" s="184">
        <v>14149.3330078125</v>
      </c>
      <c r="W78" s="184">
        <v>45379</v>
      </c>
      <c r="X78" s="184">
        <v>11648.3330078125</v>
      </c>
      <c r="Y78" s="184">
        <v>25604.333984375</v>
      </c>
      <c r="Z78" s="184">
        <v>7420.33349609375</v>
      </c>
      <c r="AA78" s="184">
        <v>22548.666015625</v>
      </c>
      <c r="AB78" s="184">
        <v>73659.6640625</v>
      </c>
      <c r="AC78" s="184">
        <v>176473.671875</v>
      </c>
      <c r="AD78" s="184">
        <v>24868.666015625</v>
      </c>
      <c r="AE78" s="184">
        <v>76525.3359375</v>
      </c>
      <c r="AF78" s="184">
        <v>27172.333984375</v>
      </c>
      <c r="AG78" s="184">
        <v>73430.6640625</v>
      </c>
      <c r="AH78" s="184">
        <v>33957.33203125</v>
      </c>
      <c r="AI78" s="184">
        <v>72835</v>
      </c>
      <c r="AJ78" s="184">
        <v>31471.333984375</v>
      </c>
      <c r="AK78" s="184">
        <v>85901.6640625</v>
      </c>
      <c r="AL78" s="184">
        <v>22704.666015625</v>
      </c>
      <c r="AM78" s="184">
        <v>68858.6640625</v>
      </c>
      <c r="AN78" s="184">
        <v>15222.6669921875</v>
      </c>
      <c r="AO78" s="184">
        <v>42800.66796875</v>
      </c>
      <c r="AP78" s="184">
        <v>14563.3330078125</v>
      </c>
      <c r="AQ78" s="184">
        <v>47960</v>
      </c>
      <c r="AR78" s="184">
        <v>156866</v>
      </c>
      <c r="AS78" s="184">
        <v>361688</v>
      </c>
      <c r="AT78" s="184">
        <v>14322.3330078125</v>
      </c>
      <c r="AU78" s="184">
        <v>35903</v>
      </c>
      <c r="AV78" s="184">
        <v>14024.6669921875</v>
      </c>
      <c r="AW78" s="184">
        <v>28832</v>
      </c>
      <c r="AX78" s="184">
        <v>43475</v>
      </c>
      <c r="AY78" s="184">
        <v>114580.3359375</v>
      </c>
      <c r="AZ78" s="184">
        <v>58</v>
      </c>
      <c r="BA78" s="184">
        <v>455</v>
      </c>
      <c r="BB78" s="181"/>
    </row>
    <row r="79" spans="1:54" x14ac:dyDescent="0.25">
      <c r="A79" s="183" t="s">
        <v>476</v>
      </c>
      <c r="B79" s="184">
        <v>598702.6875</v>
      </c>
      <c r="C79" s="184">
        <v>991910</v>
      </c>
      <c r="D79" s="184">
        <v>377409.34375</v>
      </c>
      <c r="E79" s="184">
        <v>790594.6875</v>
      </c>
      <c r="F79" s="184">
        <v>269946.34375</v>
      </c>
      <c r="G79" s="184">
        <v>596385.3125</v>
      </c>
      <c r="H79" s="184">
        <v>8694.3330078125</v>
      </c>
      <c r="I79" s="184">
        <v>22833.666015625</v>
      </c>
      <c r="J79" s="184">
        <v>19576.333984375</v>
      </c>
      <c r="K79" s="184">
        <v>53448.33203125</v>
      </c>
      <c r="L79" s="184">
        <v>27273.666015625</v>
      </c>
      <c r="M79" s="184">
        <v>73173</v>
      </c>
      <c r="N79" s="184">
        <v>173373</v>
      </c>
      <c r="O79" s="184">
        <v>344152.34375</v>
      </c>
      <c r="P79" s="184">
        <v>15934.3330078125</v>
      </c>
      <c r="Q79" s="184">
        <v>56472.66796875</v>
      </c>
      <c r="R79" s="184">
        <v>39435.66796875</v>
      </c>
      <c r="S79" s="184">
        <v>98096.3359375</v>
      </c>
      <c r="T79" s="184">
        <v>6447.33349609375</v>
      </c>
      <c r="U79" s="184">
        <v>21051</v>
      </c>
      <c r="V79" s="184">
        <v>15299.3330078125</v>
      </c>
      <c r="W79" s="184">
        <v>44464.33203125</v>
      </c>
      <c r="X79" s="184">
        <v>11456.6669921875</v>
      </c>
      <c r="Y79" s="184">
        <v>24900.666015625</v>
      </c>
      <c r="Z79" s="184">
        <v>7804.33349609375</v>
      </c>
      <c r="AA79" s="184">
        <v>24957.333984375</v>
      </c>
      <c r="AB79" s="184">
        <v>76580</v>
      </c>
      <c r="AC79" s="184">
        <v>184593</v>
      </c>
      <c r="AD79" s="184">
        <v>25081.666015625</v>
      </c>
      <c r="AE79" s="184">
        <v>75519</v>
      </c>
      <c r="AF79" s="184">
        <v>28567.333984375</v>
      </c>
      <c r="AG79" s="184">
        <v>78290.6640625</v>
      </c>
      <c r="AH79" s="184">
        <v>36368</v>
      </c>
      <c r="AI79" s="184">
        <v>82362.6640625</v>
      </c>
      <c r="AJ79" s="184">
        <v>33303.33203125</v>
      </c>
      <c r="AK79" s="184">
        <v>85885.3359375</v>
      </c>
      <c r="AL79" s="184">
        <v>22183.333984375</v>
      </c>
      <c r="AM79" s="184">
        <v>65949</v>
      </c>
      <c r="AN79" s="184">
        <v>15949.6669921875</v>
      </c>
      <c r="AO79" s="184">
        <v>43297.33203125</v>
      </c>
      <c r="AP79" s="184">
        <v>14850.6669921875</v>
      </c>
      <c r="AQ79" s="184">
        <v>48170</v>
      </c>
      <c r="AR79" s="184">
        <v>152860.328125</v>
      </c>
      <c r="AS79" s="184">
        <v>359702</v>
      </c>
      <c r="AT79" s="184">
        <v>15090.6669921875</v>
      </c>
      <c r="AU79" s="184">
        <v>37159.66796875</v>
      </c>
      <c r="AV79" s="184">
        <v>12916.3330078125</v>
      </c>
      <c r="AW79" s="184">
        <v>26726.333984375</v>
      </c>
      <c r="AX79" s="184">
        <v>41782</v>
      </c>
      <c r="AY79" s="184">
        <v>109101</v>
      </c>
      <c r="AZ79" s="184">
        <v>51</v>
      </c>
      <c r="BA79" s="184">
        <v>502</v>
      </c>
      <c r="BB79" s="181"/>
    </row>
    <row r="80" spans="1:54" x14ac:dyDescent="0.25">
      <c r="A80" s="183" t="s">
        <v>477</v>
      </c>
      <c r="B80" s="184">
        <v>597073.3125</v>
      </c>
      <c r="C80" s="184">
        <v>985781</v>
      </c>
      <c r="D80" s="184">
        <v>379977</v>
      </c>
      <c r="E80" s="184">
        <v>785664.6875</v>
      </c>
      <c r="F80" s="184">
        <v>257099</v>
      </c>
      <c r="G80" s="184">
        <v>583336.3125</v>
      </c>
      <c r="H80" s="184">
        <v>8912</v>
      </c>
      <c r="I80" s="184">
        <v>23297</v>
      </c>
      <c r="J80" s="184">
        <v>19675</v>
      </c>
      <c r="K80" s="184">
        <v>54604</v>
      </c>
      <c r="L80" s="184">
        <v>26748</v>
      </c>
      <c r="M80" s="184">
        <v>72245</v>
      </c>
      <c r="N80" s="184">
        <v>169574</v>
      </c>
      <c r="O80" s="184">
        <v>340841</v>
      </c>
      <c r="P80" s="184">
        <v>15977</v>
      </c>
      <c r="Q80" s="184">
        <v>56439.66796875</v>
      </c>
      <c r="R80" s="184">
        <v>39440</v>
      </c>
      <c r="S80" s="184">
        <v>98724.6640625</v>
      </c>
      <c r="T80" s="184">
        <v>6454.33349609375</v>
      </c>
      <c r="U80" s="184">
        <v>21057.333984375</v>
      </c>
      <c r="V80" s="184">
        <v>12946.3330078125</v>
      </c>
      <c r="W80" s="184">
        <v>41147</v>
      </c>
      <c r="X80" s="184">
        <v>11497</v>
      </c>
      <c r="Y80" s="184">
        <v>24853.333984375</v>
      </c>
      <c r="Z80" s="184">
        <v>7687.33349609375</v>
      </c>
      <c r="AA80" s="184">
        <v>24036.666015625</v>
      </c>
      <c r="AB80" s="184">
        <v>74951.3359375</v>
      </c>
      <c r="AC80" s="184">
        <v>182501.328125</v>
      </c>
      <c r="AD80" s="184">
        <v>25694.333984375</v>
      </c>
      <c r="AE80" s="184">
        <v>80384</v>
      </c>
      <c r="AF80" s="184">
        <v>27871.333984375</v>
      </c>
      <c r="AG80" s="184">
        <v>76474.6640625</v>
      </c>
      <c r="AH80" s="184">
        <v>34266</v>
      </c>
      <c r="AI80" s="184">
        <v>74192</v>
      </c>
      <c r="AJ80" s="184">
        <v>31247.333984375</v>
      </c>
      <c r="AK80" s="184">
        <v>82756.6640625</v>
      </c>
      <c r="AL80" s="184">
        <v>21891</v>
      </c>
      <c r="AM80" s="184">
        <v>62797</v>
      </c>
      <c r="AN80" s="184">
        <v>15619.3330078125</v>
      </c>
      <c r="AO80" s="184">
        <v>42670</v>
      </c>
      <c r="AP80" s="184">
        <v>14312</v>
      </c>
      <c r="AQ80" s="184">
        <v>48522.66796875</v>
      </c>
      <c r="AR80" s="184">
        <v>155818.671875</v>
      </c>
      <c r="AS80" s="184">
        <v>359810.65625</v>
      </c>
      <c r="AT80" s="184">
        <v>15758.6669921875</v>
      </c>
      <c r="AU80" s="184">
        <v>38402.33203125</v>
      </c>
      <c r="AV80" s="184">
        <v>12751.3330078125</v>
      </c>
      <c r="AW80" s="184">
        <v>26640.333984375</v>
      </c>
      <c r="AX80" s="184">
        <v>43441</v>
      </c>
      <c r="AY80" s="184">
        <v>120658.3359375</v>
      </c>
      <c r="AZ80" s="184">
        <v>48.666667938232422</v>
      </c>
      <c r="BA80" s="184">
        <v>506.33334350585938</v>
      </c>
      <c r="BB80" s="181"/>
    </row>
    <row r="81" spans="1:54" x14ac:dyDescent="0.25">
      <c r="A81" s="183" t="s">
        <v>478</v>
      </c>
      <c r="B81" s="184">
        <v>597538.6875</v>
      </c>
      <c r="C81" s="184">
        <v>988263</v>
      </c>
      <c r="D81" s="184">
        <v>381163.65625</v>
      </c>
      <c r="E81" s="184">
        <v>781856.3125</v>
      </c>
      <c r="F81" s="184">
        <v>256519</v>
      </c>
      <c r="G81" s="184">
        <v>578867.6875</v>
      </c>
      <c r="H81" s="184">
        <v>8907.3330078125</v>
      </c>
      <c r="I81" s="184">
        <v>22656.333984375</v>
      </c>
      <c r="J81" s="184">
        <v>19730</v>
      </c>
      <c r="K81" s="184">
        <v>55229.66796875</v>
      </c>
      <c r="L81" s="184">
        <v>27302</v>
      </c>
      <c r="M81" s="184">
        <v>73547.3359375</v>
      </c>
      <c r="N81" s="184">
        <v>170222</v>
      </c>
      <c r="O81" s="184">
        <v>339286</v>
      </c>
      <c r="P81" s="184">
        <v>16212.3330078125</v>
      </c>
      <c r="Q81" s="184">
        <v>56724</v>
      </c>
      <c r="R81" s="184">
        <v>40349</v>
      </c>
      <c r="S81" s="184">
        <v>99445.6640625</v>
      </c>
      <c r="T81" s="184">
        <v>6626.66650390625</v>
      </c>
      <c r="U81" s="184">
        <v>21144.666015625</v>
      </c>
      <c r="V81" s="184">
        <v>13419.3330078125</v>
      </c>
      <c r="W81" s="184">
        <v>43752</v>
      </c>
      <c r="X81" s="184">
        <v>11522</v>
      </c>
      <c r="Y81" s="184">
        <v>25015.666015625</v>
      </c>
      <c r="Z81" s="184">
        <v>7371.33349609375</v>
      </c>
      <c r="AA81" s="184">
        <v>22940.333984375</v>
      </c>
      <c r="AB81" s="184">
        <v>72508.3359375</v>
      </c>
      <c r="AC81" s="184">
        <v>175885</v>
      </c>
      <c r="AD81" s="184">
        <v>25753.666015625</v>
      </c>
      <c r="AE81" s="184">
        <v>80246.3359375</v>
      </c>
      <c r="AF81" s="184">
        <v>28505.666015625</v>
      </c>
      <c r="AG81" s="184">
        <v>78041</v>
      </c>
      <c r="AH81" s="184">
        <v>34697.66796875</v>
      </c>
      <c r="AI81" s="184">
        <v>75111</v>
      </c>
      <c r="AJ81" s="184">
        <v>31851</v>
      </c>
      <c r="AK81" s="184">
        <v>85476.6640625</v>
      </c>
      <c r="AL81" s="184">
        <v>21656.666015625</v>
      </c>
      <c r="AM81" s="184">
        <v>62109.33203125</v>
      </c>
      <c r="AN81" s="184">
        <v>15438.3330078125</v>
      </c>
      <c r="AO81" s="184">
        <v>42666</v>
      </c>
      <c r="AP81" s="184">
        <v>14251.3330078125</v>
      </c>
      <c r="AQ81" s="184">
        <v>48070.66796875</v>
      </c>
      <c r="AR81" s="184">
        <v>157170</v>
      </c>
      <c r="AS81" s="184">
        <v>357848.65625</v>
      </c>
      <c r="AT81" s="184">
        <v>15898.6669921875</v>
      </c>
      <c r="AU81" s="184">
        <v>38869</v>
      </c>
      <c r="AV81" s="184">
        <v>13173.3330078125</v>
      </c>
      <c r="AW81" s="184">
        <v>27025.666015625</v>
      </c>
      <c r="AX81" s="184">
        <v>44539.66796875</v>
      </c>
      <c r="AY81" s="184">
        <v>125814</v>
      </c>
      <c r="AZ81" s="184">
        <v>50.333332061767578</v>
      </c>
      <c r="BA81" s="184">
        <v>533.33331298828125</v>
      </c>
      <c r="BB81" s="181"/>
    </row>
    <row r="82" spans="1:54" x14ac:dyDescent="0.25">
      <c r="A82" s="183" t="s">
        <v>479</v>
      </c>
      <c r="B82" s="184">
        <v>603693.6875</v>
      </c>
      <c r="C82" s="184">
        <v>995621.3125</v>
      </c>
      <c r="D82" s="184">
        <v>384392</v>
      </c>
      <c r="E82" s="184">
        <v>787813</v>
      </c>
      <c r="F82" s="184">
        <v>263399.34375</v>
      </c>
      <c r="G82" s="184">
        <v>588680.3125</v>
      </c>
      <c r="H82" s="184">
        <v>9034.3330078125</v>
      </c>
      <c r="I82" s="184">
        <v>23014</v>
      </c>
      <c r="J82" s="184">
        <v>20185.666015625</v>
      </c>
      <c r="K82" s="184">
        <v>54741.66796875</v>
      </c>
      <c r="L82" s="184">
        <v>28164</v>
      </c>
      <c r="M82" s="184">
        <v>75805</v>
      </c>
      <c r="N82" s="184">
        <v>171949.671875</v>
      </c>
      <c r="O82" s="184">
        <v>340893.65625</v>
      </c>
      <c r="P82" s="184">
        <v>16585.333984375</v>
      </c>
      <c r="Q82" s="184">
        <v>57367</v>
      </c>
      <c r="R82" s="184">
        <v>42566.66796875</v>
      </c>
      <c r="S82" s="184">
        <v>103232</v>
      </c>
      <c r="T82" s="184">
        <v>6761.33349609375</v>
      </c>
      <c r="U82" s="184">
        <v>21198.333984375</v>
      </c>
      <c r="V82" s="184">
        <v>15002.6669921875</v>
      </c>
      <c r="W82" s="184">
        <v>46914.33203125</v>
      </c>
      <c r="X82" s="184">
        <v>11680.6669921875</v>
      </c>
      <c r="Y82" s="184">
        <v>25326</v>
      </c>
      <c r="Z82" s="184">
        <v>7290</v>
      </c>
      <c r="AA82" s="184">
        <v>22709.333984375</v>
      </c>
      <c r="AB82" s="184">
        <v>74554.3359375</v>
      </c>
      <c r="AC82" s="184">
        <v>178936.671875</v>
      </c>
      <c r="AD82" s="184">
        <v>25855.333984375</v>
      </c>
      <c r="AE82" s="184">
        <v>77423.3359375</v>
      </c>
      <c r="AF82" s="184">
        <v>28797</v>
      </c>
      <c r="AG82" s="184">
        <v>80762.3359375</v>
      </c>
      <c r="AH82" s="184">
        <v>34945.66796875</v>
      </c>
      <c r="AI82" s="184">
        <v>76582.3359375</v>
      </c>
      <c r="AJ82" s="184">
        <v>33381.33203125</v>
      </c>
      <c r="AK82" s="184">
        <v>89509.3359375</v>
      </c>
      <c r="AL82" s="184">
        <v>22160.666015625</v>
      </c>
      <c r="AM82" s="184">
        <v>62695.33203125</v>
      </c>
      <c r="AN82" s="184">
        <v>15652</v>
      </c>
      <c r="AO82" s="184">
        <v>43634.66796875</v>
      </c>
      <c r="AP82" s="184">
        <v>15054</v>
      </c>
      <c r="AQ82" s="184">
        <v>49254.33203125</v>
      </c>
      <c r="AR82" s="184">
        <v>159126</v>
      </c>
      <c r="AS82" s="184">
        <v>361440</v>
      </c>
      <c r="AT82" s="184">
        <v>15677.6669921875</v>
      </c>
      <c r="AU82" s="184">
        <v>38637.33203125</v>
      </c>
      <c r="AV82" s="184">
        <v>13001</v>
      </c>
      <c r="AW82" s="184">
        <v>27716.666015625</v>
      </c>
      <c r="AX82" s="184">
        <v>44889</v>
      </c>
      <c r="AY82" s="184">
        <v>120427</v>
      </c>
      <c r="AZ82" s="184">
        <v>56.666667938232422</v>
      </c>
      <c r="BA82" s="184">
        <v>589</v>
      </c>
      <c r="BB82" s="181"/>
    </row>
    <row r="83" spans="1:54" x14ac:dyDescent="0.25">
      <c r="A83" s="183" t="s">
        <v>480</v>
      </c>
      <c r="B83" s="184">
        <v>604275.3125</v>
      </c>
      <c r="C83" s="184">
        <v>999231.6875</v>
      </c>
      <c r="D83" s="184">
        <v>384837.34375</v>
      </c>
      <c r="E83" s="184">
        <v>794267.6875</v>
      </c>
      <c r="F83" s="184">
        <v>275447.65625</v>
      </c>
      <c r="G83" s="184">
        <v>604669</v>
      </c>
      <c r="H83" s="184">
        <v>8906</v>
      </c>
      <c r="I83" s="184">
        <v>24469</v>
      </c>
      <c r="J83" s="184">
        <v>20403.333984375</v>
      </c>
      <c r="K83" s="184">
        <v>54354.33203125</v>
      </c>
      <c r="L83" s="184">
        <v>28516.333984375</v>
      </c>
      <c r="M83" s="184">
        <v>76270.3359375</v>
      </c>
      <c r="N83" s="184">
        <v>174987.671875</v>
      </c>
      <c r="O83" s="184">
        <v>342465</v>
      </c>
      <c r="P83" s="184">
        <v>16444</v>
      </c>
      <c r="Q83" s="184">
        <v>58202.66796875</v>
      </c>
      <c r="R83" s="184">
        <v>40494.33203125</v>
      </c>
      <c r="S83" s="184">
        <v>99781.6640625</v>
      </c>
      <c r="T83" s="184">
        <v>5962.33349609375</v>
      </c>
      <c r="U83" s="184">
        <v>20394.333984375</v>
      </c>
      <c r="V83" s="184">
        <v>16558.333984375</v>
      </c>
      <c r="W83" s="184">
        <v>46644.66796875</v>
      </c>
      <c r="X83" s="184">
        <v>11712.6669921875</v>
      </c>
      <c r="Y83" s="184">
        <v>25502</v>
      </c>
      <c r="Z83" s="184">
        <v>8615.3330078125</v>
      </c>
      <c r="AA83" s="184">
        <v>27252</v>
      </c>
      <c r="AB83" s="184">
        <v>78815.3359375</v>
      </c>
      <c r="AC83" s="184">
        <v>188690.328125</v>
      </c>
      <c r="AD83" s="184">
        <v>26095.666015625</v>
      </c>
      <c r="AE83" s="184">
        <v>79460</v>
      </c>
      <c r="AF83" s="184">
        <v>30587.333984375</v>
      </c>
      <c r="AG83" s="184">
        <v>85859.3359375</v>
      </c>
      <c r="AH83" s="184">
        <v>37253</v>
      </c>
      <c r="AI83" s="184">
        <v>85357</v>
      </c>
      <c r="AJ83" s="184">
        <v>34920.66796875</v>
      </c>
      <c r="AK83" s="184">
        <v>89416.6640625</v>
      </c>
      <c r="AL83" s="184">
        <v>22491.666015625</v>
      </c>
      <c r="AM83" s="184">
        <v>64691.33203125</v>
      </c>
      <c r="AN83" s="184">
        <v>16045.3330078125</v>
      </c>
      <c r="AO83" s="184">
        <v>46173</v>
      </c>
      <c r="AP83" s="184">
        <v>15370.6669921875</v>
      </c>
      <c r="AQ83" s="184">
        <v>49634.66796875</v>
      </c>
      <c r="AR83" s="184">
        <v>156383.671875</v>
      </c>
      <c r="AS83" s="184">
        <v>362096</v>
      </c>
      <c r="AT83" s="184">
        <v>14757.6669921875</v>
      </c>
      <c r="AU83" s="184">
        <v>37261.33203125</v>
      </c>
      <c r="AV83" s="184">
        <v>12131.3330078125</v>
      </c>
      <c r="AW83" s="184">
        <v>26461</v>
      </c>
      <c r="AX83" s="184">
        <v>43230.66796875</v>
      </c>
      <c r="AY83" s="184">
        <v>116552.3359375</v>
      </c>
      <c r="AZ83" s="184">
        <v>51.333332061767578</v>
      </c>
      <c r="BA83" s="184">
        <v>602.66668701171875</v>
      </c>
      <c r="BB83" s="181"/>
    </row>
    <row r="84" spans="1:54" x14ac:dyDescent="0.25">
      <c r="A84" s="183" t="s">
        <v>481</v>
      </c>
      <c r="B84" s="184">
        <v>608691.6875</v>
      </c>
      <c r="C84" s="184">
        <v>1004930.3125</v>
      </c>
      <c r="D84" s="184">
        <v>389388.34375</v>
      </c>
      <c r="E84" s="184">
        <v>800136</v>
      </c>
      <c r="F84" s="184">
        <v>265197</v>
      </c>
      <c r="G84" s="184">
        <v>596621.6875</v>
      </c>
      <c r="H84" s="184">
        <v>8993.3330078125</v>
      </c>
      <c r="I84" s="184">
        <v>25017.333984375</v>
      </c>
      <c r="J84" s="184">
        <v>21030.666015625</v>
      </c>
      <c r="K84" s="184">
        <v>56698.33203125</v>
      </c>
      <c r="L84" s="184">
        <v>28147.333984375</v>
      </c>
      <c r="M84" s="184">
        <v>74913</v>
      </c>
      <c r="N84" s="184">
        <v>172677</v>
      </c>
      <c r="O84" s="184">
        <v>344183.34375</v>
      </c>
      <c r="P84" s="184">
        <v>16567</v>
      </c>
      <c r="Q84" s="184">
        <v>60087.33203125</v>
      </c>
      <c r="R84" s="184">
        <v>40913</v>
      </c>
      <c r="S84" s="184">
        <v>100874</v>
      </c>
      <c r="T84" s="184">
        <v>6009.66650390625</v>
      </c>
      <c r="U84" s="184">
        <v>21586.666015625</v>
      </c>
      <c r="V84" s="184">
        <v>13506</v>
      </c>
      <c r="W84" s="184">
        <v>42857.33203125</v>
      </c>
      <c r="X84" s="184">
        <v>11834.3330078125</v>
      </c>
      <c r="Y84" s="184">
        <v>25941.333984375</v>
      </c>
      <c r="Z84" s="184">
        <v>8588.3330078125</v>
      </c>
      <c r="AA84" s="184">
        <v>26349.333984375</v>
      </c>
      <c r="AB84" s="184">
        <v>76782.3359375</v>
      </c>
      <c r="AC84" s="184">
        <v>187718.328125</v>
      </c>
      <c r="AD84" s="184">
        <v>26908.666015625</v>
      </c>
      <c r="AE84" s="184">
        <v>86280</v>
      </c>
      <c r="AF84" s="184">
        <v>30084.333984375</v>
      </c>
      <c r="AG84" s="184">
        <v>83865.3359375</v>
      </c>
      <c r="AH84" s="184">
        <v>35750.33203125</v>
      </c>
      <c r="AI84" s="184">
        <v>79233.3359375</v>
      </c>
      <c r="AJ84" s="184">
        <v>32767</v>
      </c>
      <c r="AK84" s="184">
        <v>86663.6640625</v>
      </c>
      <c r="AL84" s="184">
        <v>22657.333984375</v>
      </c>
      <c r="AM84" s="184">
        <v>64704</v>
      </c>
      <c r="AN84" s="184">
        <v>16035</v>
      </c>
      <c r="AO84" s="184">
        <v>47424.66796875</v>
      </c>
      <c r="AP84" s="184">
        <v>14918.6669921875</v>
      </c>
      <c r="AQ84" s="184">
        <v>50391</v>
      </c>
      <c r="AR84" s="184">
        <v>160495</v>
      </c>
      <c r="AS84" s="184">
        <v>365655.34375</v>
      </c>
      <c r="AT84" s="184">
        <v>15380</v>
      </c>
      <c r="AU84" s="184">
        <v>37723.66796875</v>
      </c>
      <c r="AV84" s="184">
        <v>12746</v>
      </c>
      <c r="AW84" s="184">
        <v>27419</v>
      </c>
      <c r="AX84" s="184">
        <v>45740</v>
      </c>
      <c r="AY84" s="184">
        <v>127507</v>
      </c>
      <c r="AZ84" s="184">
        <v>52.666667938232422</v>
      </c>
      <c r="BA84" s="184">
        <v>589</v>
      </c>
      <c r="BB84" s="181"/>
    </row>
    <row r="85" spans="1:54" x14ac:dyDescent="0.25">
      <c r="A85" s="183" t="s">
        <v>482</v>
      </c>
      <c r="B85" s="184">
        <v>613709.3125</v>
      </c>
      <c r="C85" s="184">
        <v>1010279.3125</v>
      </c>
      <c r="D85" s="184">
        <v>392556.34375</v>
      </c>
      <c r="E85" s="184">
        <v>803604.3125</v>
      </c>
      <c r="F85" s="184">
        <v>266154.65625</v>
      </c>
      <c r="G85" s="184">
        <v>593067.3125</v>
      </c>
      <c r="H85" s="184">
        <v>8880.6669921875</v>
      </c>
      <c r="I85" s="184">
        <v>23559.333984375</v>
      </c>
      <c r="J85" s="184">
        <v>21460.666015625</v>
      </c>
      <c r="K85" s="184">
        <v>57922.33203125</v>
      </c>
      <c r="L85" s="184">
        <v>28539</v>
      </c>
      <c r="M85" s="184">
        <v>75414.6640625</v>
      </c>
      <c r="N85" s="184">
        <v>173901.671875</v>
      </c>
      <c r="O85" s="184">
        <v>344270.65625</v>
      </c>
      <c r="P85" s="184">
        <v>16946.333984375</v>
      </c>
      <c r="Q85" s="184">
        <v>61511</v>
      </c>
      <c r="R85" s="184">
        <v>42017.33203125</v>
      </c>
      <c r="S85" s="184">
        <v>102370.3359375</v>
      </c>
      <c r="T85" s="184">
        <v>6120.33349609375</v>
      </c>
      <c r="U85" s="184">
        <v>22901</v>
      </c>
      <c r="V85" s="184">
        <v>13495.3330078125</v>
      </c>
      <c r="W85" s="184">
        <v>44524</v>
      </c>
      <c r="X85" s="184">
        <v>11977.3330078125</v>
      </c>
      <c r="Y85" s="184">
        <v>26223.666015625</v>
      </c>
      <c r="Z85" s="184">
        <v>7933</v>
      </c>
      <c r="AA85" s="184">
        <v>23357.666015625</v>
      </c>
      <c r="AB85" s="184">
        <v>74882.3359375</v>
      </c>
      <c r="AC85" s="184">
        <v>181684.328125</v>
      </c>
      <c r="AD85" s="184">
        <v>27254.333984375</v>
      </c>
      <c r="AE85" s="184">
        <v>87156</v>
      </c>
      <c r="AF85" s="184">
        <v>30662.333984375</v>
      </c>
      <c r="AG85" s="184">
        <v>85145.3359375</v>
      </c>
      <c r="AH85" s="184">
        <v>35945.33203125</v>
      </c>
      <c r="AI85" s="184">
        <v>79213</v>
      </c>
      <c r="AJ85" s="184">
        <v>32630</v>
      </c>
      <c r="AK85" s="184">
        <v>87778.3359375</v>
      </c>
      <c r="AL85" s="184">
        <v>22427.666015625</v>
      </c>
      <c r="AM85" s="184">
        <v>62954</v>
      </c>
      <c r="AN85" s="184">
        <v>16179</v>
      </c>
      <c r="AO85" s="184">
        <v>47482</v>
      </c>
      <c r="AP85" s="184">
        <v>14990.6669921875</v>
      </c>
      <c r="AQ85" s="184">
        <v>50118</v>
      </c>
      <c r="AR85" s="184">
        <v>161500</v>
      </c>
      <c r="AS85" s="184">
        <v>364482.34375</v>
      </c>
      <c r="AT85" s="184">
        <v>15674.6669921875</v>
      </c>
      <c r="AU85" s="184">
        <v>37566.66796875</v>
      </c>
      <c r="AV85" s="184">
        <v>13917.3330078125</v>
      </c>
      <c r="AW85" s="184">
        <v>28283</v>
      </c>
      <c r="AX85" s="184">
        <v>46468</v>
      </c>
      <c r="AY85" s="184">
        <v>130233.3359375</v>
      </c>
      <c r="AZ85" s="184">
        <v>51</v>
      </c>
      <c r="BA85" s="184">
        <v>572.66668701171875</v>
      </c>
      <c r="BB85" s="181"/>
    </row>
    <row r="86" spans="1:54" x14ac:dyDescent="0.25">
      <c r="A86" s="183" t="s">
        <v>483</v>
      </c>
      <c r="B86" s="184">
        <v>618620</v>
      </c>
      <c r="C86" s="184">
        <v>1010767.3125</v>
      </c>
      <c r="D86" s="184">
        <v>397413.34375</v>
      </c>
      <c r="E86" s="184">
        <v>808253.6875</v>
      </c>
      <c r="F86" s="184">
        <v>271036.65625</v>
      </c>
      <c r="G86" s="184">
        <v>594548</v>
      </c>
      <c r="H86" s="184">
        <v>8943</v>
      </c>
      <c r="I86" s="184">
        <v>22936.666015625</v>
      </c>
      <c r="J86" s="184">
        <v>21920.333984375</v>
      </c>
      <c r="K86" s="184">
        <v>56402</v>
      </c>
      <c r="L86" s="184">
        <v>29045</v>
      </c>
      <c r="M86" s="184">
        <v>76571.3359375</v>
      </c>
      <c r="N86" s="184">
        <v>176087.671875</v>
      </c>
      <c r="O86" s="184">
        <v>346331.65625</v>
      </c>
      <c r="P86" s="184">
        <v>17292.666015625</v>
      </c>
      <c r="Q86" s="184">
        <v>61364</v>
      </c>
      <c r="R86" s="184">
        <v>43711</v>
      </c>
      <c r="S86" s="184">
        <v>103863</v>
      </c>
      <c r="T86" s="184">
        <v>6279.33349609375</v>
      </c>
      <c r="U86" s="184">
        <v>22581.333984375</v>
      </c>
      <c r="V86" s="184">
        <v>14988.3330078125</v>
      </c>
      <c r="W86" s="184">
        <v>46208.33203125</v>
      </c>
      <c r="X86" s="184">
        <v>12180.6669921875</v>
      </c>
      <c r="Y86" s="184">
        <v>26296.666015625</v>
      </c>
      <c r="Z86" s="184">
        <v>7692.33349609375</v>
      </c>
      <c r="AA86" s="184">
        <v>22238</v>
      </c>
      <c r="AB86" s="184">
        <v>75954</v>
      </c>
      <c r="AC86" s="184">
        <v>180162.328125</v>
      </c>
      <c r="AD86" s="184">
        <v>27255</v>
      </c>
      <c r="AE86" s="184">
        <v>80408.6640625</v>
      </c>
      <c r="AF86" s="184">
        <v>30721.333984375</v>
      </c>
      <c r="AG86" s="184">
        <v>85383.6640625</v>
      </c>
      <c r="AH86" s="184">
        <v>36014</v>
      </c>
      <c r="AI86" s="184">
        <v>79450.3359375</v>
      </c>
      <c r="AJ86" s="184">
        <v>33834</v>
      </c>
      <c r="AK86" s="184">
        <v>90085</v>
      </c>
      <c r="AL86" s="184">
        <v>22701</v>
      </c>
      <c r="AM86" s="184">
        <v>61792.33203125</v>
      </c>
      <c r="AN86" s="184">
        <v>16454.666015625</v>
      </c>
      <c r="AO86" s="184">
        <v>46093.33203125</v>
      </c>
      <c r="AP86" s="184">
        <v>15659.3330078125</v>
      </c>
      <c r="AQ86" s="184">
        <v>50461</v>
      </c>
      <c r="AR86" s="184">
        <v>163347.328125</v>
      </c>
      <c r="AS86" s="184">
        <v>365749.65625</v>
      </c>
      <c r="AT86" s="184">
        <v>15500.3330078125</v>
      </c>
      <c r="AU86" s="184">
        <v>37510.66796875</v>
      </c>
      <c r="AV86" s="184">
        <v>15134.6669921875</v>
      </c>
      <c r="AW86" s="184">
        <v>29522.666015625</v>
      </c>
      <c r="AX86" s="184">
        <v>46293.66796875</v>
      </c>
      <c r="AY86" s="184">
        <v>124119</v>
      </c>
      <c r="AZ86" s="184">
        <v>52.333332061767578</v>
      </c>
      <c r="BA86" s="184">
        <v>569</v>
      </c>
      <c r="BB86" s="181"/>
    </row>
    <row r="87" spans="1:54" x14ac:dyDescent="0.25">
      <c r="A87" s="183" t="s">
        <v>484</v>
      </c>
      <c r="B87" s="184">
        <v>615710.6875</v>
      </c>
      <c r="C87" s="184">
        <v>1009710</v>
      </c>
      <c r="D87" s="184">
        <v>397330</v>
      </c>
      <c r="E87" s="184">
        <v>804238.6875</v>
      </c>
      <c r="F87" s="184">
        <v>280271.34375</v>
      </c>
      <c r="G87" s="184">
        <v>602484.6875</v>
      </c>
      <c r="H87" s="184">
        <v>9030</v>
      </c>
      <c r="I87" s="184">
        <v>22283.666015625</v>
      </c>
      <c r="J87" s="184">
        <v>21564</v>
      </c>
      <c r="K87" s="184">
        <v>53163.33203125</v>
      </c>
      <c r="L87" s="184">
        <v>29192.666015625</v>
      </c>
      <c r="M87" s="184">
        <v>74898.3359375</v>
      </c>
      <c r="N87" s="184">
        <v>179282.328125</v>
      </c>
      <c r="O87" s="184">
        <v>346567.65625</v>
      </c>
      <c r="P87" s="184">
        <v>17108</v>
      </c>
      <c r="Q87" s="184">
        <v>60798.66796875</v>
      </c>
      <c r="R87" s="184">
        <v>41471.33203125</v>
      </c>
      <c r="S87" s="184">
        <v>97484</v>
      </c>
      <c r="T87" s="184">
        <v>6217.33349609375</v>
      </c>
      <c r="U87" s="184">
        <v>21197.666015625</v>
      </c>
      <c r="V87" s="184">
        <v>16002.3330078125</v>
      </c>
      <c r="W87" s="184">
        <v>45443</v>
      </c>
      <c r="X87" s="184">
        <v>12179.6669921875</v>
      </c>
      <c r="Y87" s="184">
        <v>26817.333984375</v>
      </c>
      <c r="Z87" s="184">
        <v>8660</v>
      </c>
      <c r="AA87" s="184">
        <v>26358</v>
      </c>
      <c r="AB87" s="184">
        <v>78455</v>
      </c>
      <c r="AC87" s="184">
        <v>183757.328125</v>
      </c>
      <c r="AD87" s="184">
        <v>26849.666015625</v>
      </c>
      <c r="AE87" s="184">
        <v>78229.6640625</v>
      </c>
      <c r="AF87" s="184">
        <v>31874</v>
      </c>
      <c r="AG87" s="184">
        <v>86036.3359375</v>
      </c>
      <c r="AH87" s="184">
        <v>37500.66796875</v>
      </c>
      <c r="AI87" s="184">
        <v>84331.3359375</v>
      </c>
      <c r="AJ87" s="184">
        <v>34996.33203125</v>
      </c>
      <c r="AK87" s="184">
        <v>87460.3359375</v>
      </c>
      <c r="AL87" s="184">
        <v>22536.333984375</v>
      </c>
      <c r="AM87" s="184">
        <v>62467.33203125</v>
      </c>
      <c r="AN87" s="184">
        <v>16652</v>
      </c>
      <c r="AO87" s="184">
        <v>44532.66796875</v>
      </c>
      <c r="AP87" s="184">
        <v>15719.3330078125</v>
      </c>
      <c r="AQ87" s="184">
        <v>47751</v>
      </c>
      <c r="AR87" s="184">
        <v>159847.328125</v>
      </c>
      <c r="AS87" s="184">
        <v>363305.34375</v>
      </c>
      <c r="AT87" s="184">
        <v>15481.6669921875</v>
      </c>
      <c r="AU87" s="184">
        <v>36734.33203125</v>
      </c>
      <c r="AV87" s="184">
        <v>13626</v>
      </c>
      <c r="AW87" s="184">
        <v>27008.666015625</v>
      </c>
      <c r="AX87" s="184">
        <v>44748</v>
      </c>
      <c r="AY87" s="184">
        <v>118786.3359375</v>
      </c>
      <c r="AZ87" s="184">
        <v>55.333332061767578</v>
      </c>
      <c r="BA87" s="184">
        <v>504.33334350585938</v>
      </c>
      <c r="BB87" s="181"/>
    </row>
    <row r="88" spans="1:54" x14ac:dyDescent="0.25">
      <c r="A88" s="183" t="s">
        <v>485</v>
      </c>
      <c r="B88" s="184">
        <v>614339.6875</v>
      </c>
      <c r="C88" s="184">
        <v>1000230.6875</v>
      </c>
      <c r="D88" s="184">
        <v>399122.65625</v>
      </c>
      <c r="E88" s="184">
        <v>794256.3125</v>
      </c>
      <c r="F88" s="184">
        <v>268093</v>
      </c>
      <c r="G88" s="184">
        <v>586119</v>
      </c>
      <c r="H88" s="184">
        <v>9103.6669921875</v>
      </c>
      <c r="I88" s="184">
        <v>21715.333984375</v>
      </c>
      <c r="J88" s="184">
        <v>21863</v>
      </c>
      <c r="K88" s="184">
        <v>54006</v>
      </c>
      <c r="L88" s="184">
        <v>27966</v>
      </c>
      <c r="M88" s="184">
        <v>71516</v>
      </c>
      <c r="N88" s="184">
        <v>176958.328125</v>
      </c>
      <c r="O88" s="184">
        <v>343538.65625</v>
      </c>
      <c r="P88" s="184">
        <v>17179.333984375</v>
      </c>
      <c r="Q88" s="184">
        <v>60796.66796875</v>
      </c>
      <c r="R88" s="184">
        <v>41509.66796875</v>
      </c>
      <c r="S88" s="184">
        <v>96870</v>
      </c>
      <c r="T88" s="184">
        <v>6247.66650390625</v>
      </c>
      <c r="U88" s="184">
        <v>21110.333984375</v>
      </c>
      <c r="V88" s="184">
        <v>13506.3330078125</v>
      </c>
      <c r="W88" s="184">
        <v>41678.66796875</v>
      </c>
      <c r="X88" s="184">
        <v>12215.3330078125</v>
      </c>
      <c r="Y88" s="184">
        <v>27020</v>
      </c>
      <c r="Z88" s="184">
        <v>8261.3330078125</v>
      </c>
      <c r="AA88" s="184">
        <v>24022.666015625</v>
      </c>
      <c r="AB88" s="184">
        <v>75775</v>
      </c>
      <c r="AC88" s="184">
        <v>178883.328125</v>
      </c>
      <c r="AD88" s="184">
        <v>27229.333984375</v>
      </c>
      <c r="AE88" s="184">
        <v>83684.3359375</v>
      </c>
      <c r="AF88" s="184">
        <v>30997.666015625</v>
      </c>
      <c r="AG88" s="184">
        <v>82829.3359375</v>
      </c>
      <c r="AH88" s="184">
        <v>35518.33203125</v>
      </c>
      <c r="AI88" s="184">
        <v>77409.3359375</v>
      </c>
      <c r="AJ88" s="184">
        <v>32370</v>
      </c>
      <c r="AK88" s="184">
        <v>83530.6640625</v>
      </c>
      <c r="AL88" s="184">
        <v>22420.333984375</v>
      </c>
      <c r="AM88" s="184">
        <v>61606</v>
      </c>
      <c r="AN88" s="184">
        <v>16504.666015625</v>
      </c>
      <c r="AO88" s="184">
        <v>43337</v>
      </c>
      <c r="AP88" s="184">
        <v>14775.3330078125</v>
      </c>
      <c r="AQ88" s="184">
        <v>45754</v>
      </c>
      <c r="AR88" s="184">
        <v>162047</v>
      </c>
      <c r="AS88" s="184">
        <v>360954.65625</v>
      </c>
      <c r="AT88" s="184">
        <v>15877.6669921875</v>
      </c>
      <c r="AU88" s="184">
        <v>36291.66796875</v>
      </c>
      <c r="AV88" s="184">
        <v>12959</v>
      </c>
      <c r="AW88" s="184">
        <v>26200.666015625</v>
      </c>
      <c r="AX88" s="184">
        <v>46765</v>
      </c>
      <c r="AY88" s="184">
        <v>129279</v>
      </c>
      <c r="AZ88" s="184">
        <v>52.666667938232422</v>
      </c>
      <c r="BA88" s="184">
        <v>487</v>
      </c>
      <c r="BB88" s="181"/>
    </row>
    <row r="89" spans="1:54" x14ac:dyDescent="0.25">
      <c r="A89" s="183" t="s">
        <v>486</v>
      </c>
      <c r="B89" s="184">
        <v>614151.6875</v>
      </c>
      <c r="C89" s="184">
        <v>1000002</v>
      </c>
      <c r="D89" s="184">
        <v>398186</v>
      </c>
      <c r="E89" s="184">
        <v>787098.3125</v>
      </c>
      <c r="F89" s="184">
        <v>267330.65625</v>
      </c>
      <c r="G89" s="184">
        <v>582177.3125</v>
      </c>
      <c r="H89" s="184">
        <v>9052</v>
      </c>
      <c r="I89" s="184">
        <v>21282</v>
      </c>
      <c r="J89" s="184">
        <v>21962.333984375</v>
      </c>
      <c r="K89" s="184">
        <v>54654.33203125</v>
      </c>
      <c r="L89" s="184">
        <v>28086</v>
      </c>
      <c r="M89" s="184">
        <v>71423</v>
      </c>
      <c r="N89" s="184">
        <v>177568</v>
      </c>
      <c r="O89" s="184">
        <v>340230</v>
      </c>
      <c r="P89" s="184">
        <v>17394</v>
      </c>
      <c r="Q89" s="184">
        <v>60612.33203125</v>
      </c>
      <c r="R89" s="184">
        <v>42253.33203125</v>
      </c>
      <c r="S89" s="184">
        <v>98530.3359375</v>
      </c>
      <c r="T89" s="184">
        <v>6262.66650390625</v>
      </c>
      <c r="U89" s="184">
        <v>21110</v>
      </c>
      <c r="V89" s="184">
        <v>13726.6669921875</v>
      </c>
      <c r="W89" s="184">
        <v>43590</v>
      </c>
      <c r="X89" s="184">
        <v>12219</v>
      </c>
      <c r="Y89" s="184">
        <v>26982.666015625</v>
      </c>
      <c r="Z89" s="184">
        <v>7758.66650390625</v>
      </c>
      <c r="AA89" s="184">
        <v>21800.333984375</v>
      </c>
      <c r="AB89" s="184">
        <v>74522.3359375</v>
      </c>
      <c r="AC89" s="184">
        <v>175307</v>
      </c>
      <c r="AD89" s="184">
        <v>27109.666015625</v>
      </c>
      <c r="AE89" s="184">
        <v>82069.6640625</v>
      </c>
      <c r="AF89" s="184">
        <v>31344.333984375</v>
      </c>
      <c r="AG89" s="184">
        <v>82448.3359375</v>
      </c>
      <c r="AH89" s="184">
        <v>35881.66796875</v>
      </c>
      <c r="AI89" s="184">
        <v>77056.3359375</v>
      </c>
      <c r="AJ89" s="184">
        <v>32511.666015625</v>
      </c>
      <c r="AK89" s="184">
        <v>85122.3359375</v>
      </c>
      <c r="AL89" s="184">
        <v>22310.333984375</v>
      </c>
      <c r="AM89" s="184">
        <v>60780.66796875</v>
      </c>
      <c r="AN89" s="184">
        <v>16301.3330078125</v>
      </c>
      <c r="AO89" s="184">
        <v>41779.66796875</v>
      </c>
      <c r="AP89" s="184">
        <v>14735.6669921875</v>
      </c>
      <c r="AQ89" s="184">
        <v>45034.66796875</v>
      </c>
      <c r="AR89" s="184">
        <v>162359.671875</v>
      </c>
      <c r="AS89" s="184">
        <v>359160.65625</v>
      </c>
      <c r="AT89" s="184">
        <v>16066</v>
      </c>
      <c r="AU89" s="184">
        <v>36158.66796875</v>
      </c>
      <c r="AV89" s="184">
        <v>13089.6669921875</v>
      </c>
      <c r="AW89" s="184">
        <v>25780</v>
      </c>
      <c r="AX89" s="184">
        <v>47352</v>
      </c>
      <c r="AY89" s="184">
        <v>132621</v>
      </c>
      <c r="AZ89" s="184">
        <v>58.333332061767578</v>
      </c>
      <c r="BA89" s="184">
        <v>440</v>
      </c>
      <c r="BB89" s="181"/>
    </row>
    <row r="90" spans="1:54" x14ac:dyDescent="0.25">
      <c r="A90" s="183" t="s">
        <v>487</v>
      </c>
      <c r="B90" s="184">
        <v>619048.6875</v>
      </c>
      <c r="C90" s="184">
        <v>1006084.6875</v>
      </c>
      <c r="D90" s="184">
        <v>400505.34375</v>
      </c>
      <c r="E90" s="184">
        <v>792210.6875</v>
      </c>
      <c r="F90" s="184">
        <v>272454</v>
      </c>
      <c r="G90" s="184">
        <v>590034.3125</v>
      </c>
      <c r="H90" s="184">
        <v>9102.6669921875</v>
      </c>
      <c r="I90" s="184">
        <v>21557.333984375</v>
      </c>
      <c r="J90" s="184">
        <v>22274</v>
      </c>
      <c r="K90" s="184">
        <v>54931</v>
      </c>
      <c r="L90" s="184">
        <v>28470</v>
      </c>
      <c r="M90" s="184">
        <v>72988.3359375</v>
      </c>
      <c r="N90" s="184">
        <v>179513.328125</v>
      </c>
      <c r="O90" s="184">
        <v>343088</v>
      </c>
      <c r="P90" s="184">
        <v>17727.333984375</v>
      </c>
      <c r="Q90" s="184">
        <v>60785</v>
      </c>
      <c r="R90" s="184">
        <v>44423.33203125</v>
      </c>
      <c r="S90" s="184">
        <v>103124.3359375</v>
      </c>
      <c r="T90" s="184">
        <v>6276</v>
      </c>
      <c r="U90" s="184">
        <v>20933.666015625</v>
      </c>
      <c r="V90" s="184">
        <v>15381</v>
      </c>
      <c r="W90" s="184">
        <v>46963.33203125</v>
      </c>
      <c r="X90" s="184">
        <v>12338.3330078125</v>
      </c>
      <c r="Y90" s="184">
        <v>27091.666015625</v>
      </c>
      <c r="Z90" s="184">
        <v>7739.66650390625</v>
      </c>
      <c r="AA90" s="184">
        <v>21478.333984375</v>
      </c>
      <c r="AB90" s="184">
        <v>76184.3359375</v>
      </c>
      <c r="AC90" s="184">
        <v>176734</v>
      </c>
      <c r="AD90" s="184">
        <v>27046.666015625</v>
      </c>
      <c r="AE90" s="184">
        <v>76524.6640625</v>
      </c>
      <c r="AF90" s="184">
        <v>31442.666015625</v>
      </c>
      <c r="AG90" s="184">
        <v>82045</v>
      </c>
      <c r="AH90" s="184">
        <v>35681.33203125</v>
      </c>
      <c r="AI90" s="184">
        <v>77341.3359375</v>
      </c>
      <c r="AJ90" s="184">
        <v>33900</v>
      </c>
      <c r="AK90" s="184">
        <v>88744.6640625</v>
      </c>
      <c r="AL90" s="184">
        <v>22488.333984375</v>
      </c>
      <c r="AM90" s="184">
        <v>60808.33203125</v>
      </c>
      <c r="AN90" s="184">
        <v>16277.6669921875</v>
      </c>
      <c r="AO90" s="184">
        <v>41951.33203125</v>
      </c>
      <c r="AP90" s="184">
        <v>15202</v>
      </c>
      <c r="AQ90" s="184">
        <v>45084.33203125</v>
      </c>
      <c r="AR90" s="184">
        <v>163662</v>
      </c>
      <c r="AS90" s="184">
        <v>363030.34375</v>
      </c>
      <c r="AT90" s="184">
        <v>15784</v>
      </c>
      <c r="AU90" s="184">
        <v>35889.66796875</v>
      </c>
      <c r="AV90" s="184">
        <v>12753.3330078125</v>
      </c>
      <c r="AW90" s="184">
        <v>26210.333984375</v>
      </c>
      <c r="AX90" s="184">
        <v>47319.33203125</v>
      </c>
      <c r="AY90" s="184">
        <v>128635.3359375</v>
      </c>
      <c r="AZ90" s="184">
        <v>58</v>
      </c>
      <c r="BA90" s="184">
        <v>420.33334350585938</v>
      </c>
      <c r="BB90" s="181"/>
    </row>
    <row r="91" spans="1:54" x14ac:dyDescent="0.25">
      <c r="A91" s="183" t="s">
        <v>488</v>
      </c>
      <c r="B91" s="184">
        <v>616510.3125</v>
      </c>
      <c r="C91" s="184">
        <v>1009868.6875</v>
      </c>
      <c r="D91" s="184">
        <v>398918</v>
      </c>
      <c r="E91" s="184">
        <v>792459.6875</v>
      </c>
      <c r="F91" s="184">
        <v>281679.34375</v>
      </c>
      <c r="G91" s="184">
        <v>604611.3125</v>
      </c>
      <c r="H91" s="184">
        <v>9180.6669921875</v>
      </c>
      <c r="I91" s="184">
        <v>22990.333984375</v>
      </c>
      <c r="J91" s="184">
        <v>22420.666015625</v>
      </c>
      <c r="K91" s="184">
        <v>55419.66796875</v>
      </c>
      <c r="L91" s="184">
        <v>28750.333984375</v>
      </c>
      <c r="M91" s="184">
        <v>73686</v>
      </c>
      <c r="N91" s="184">
        <v>182372.328125</v>
      </c>
      <c r="O91" s="184">
        <v>346228.65625</v>
      </c>
      <c r="P91" s="184">
        <v>17676</v>
      </c>
      <c r="Q91" s="184">
        <v>60256.66796875</v>
      </c>
      <c r="R91" s="184">
        <v>42014.66796875</v>
      </c>
      <c r="S91" s="184">
        <v>97695.3359375</v>
      </c>
      <c r="T91" s="184">
        <v>6344.33349609375</v>
      </c>
      <c r="U91" s="184">
        <v>19877.666015625</v>
      </c>
      <c r="V91" s="184">
        <v>17178</v>
      </c>
      <c r="W91" s="184">
        <v>47193.66796875</v>
      </c>
      <c r="X91" s="184">
        <v>12399.6669921875</v>
      </c>
      <c r="Y91" s="184">
        <v>26550.666015625</v>
      </c>
      <c r="Z91" s="184">
        <v>9080.6669921875</v>
      </c>
      <c r="AA91" s="184">
        <v>28427.333984375</v>
      </c>
      <c r="AB91" s="184">
        <v>79078.6640625</v>
      </c>
      <c r="AC91" s="184">
        <v>186221.671875</v>
      </c>
      <c r="AD91" s="184">
        <v>26912</v>
      </c>
      <c r="AE91" s="184">
        <v>76754</v>
      </c>
      <c r="AF91" s="184">
        <v>32026.333984375</v>
      </c>
      <c r="AG91" s="184">
        <v>82827.6640625</v>
      </c>
      <c r="AH91" s="184">
        <v>37041.33203125</v>
      </c>
      <c r="AI91" s="184">
        <v>82680.3359375</v>
      </c>
      <c r="AJ91" s="184">
        <v>35273</v>
      </c>
      <c r="AK91" s="184">
        <v>88760.3359375</v>
      </c>
      <c r="AL91" s="184">
        <v>22554.666015625</v>
      </c>
      <c r="AM91" s="184">
        <v>62370.33203125</v>
      </c>
      <c r="AN91" s="184">
        <v>16429.666015625</v>
      </c>
      <c r="AO91" s="184">
        <v>42450.66796875</v>
      </c>
      <c r="AP91" s="184">
        <v>15268</v>
      </c>
      <c r="AQ91" s="184">
        <v>45642.66796875</v>
      </c>
      <c r="AR91" s="184">
        <v>160986</v>
      </c>
      <c r="AS91" s="184">
        <v>365915.34375</v>
      </c>
      <c r="AT91" s="184">
        <v>15556.3330078125</v>
      </c>
      <c r="AU91" s="184">
        <v>36196.66796875</v>
      </c>
      <c r="AV91" s="184">
        <v>15336.3330078125</v>
      </c>
      <c r="AW91" s="184">
        <v>26923</v>
      </c>
      <c r="AX91" s="184">
        <v>45513.66796875</v>
      </c>
      <c r="AY91" s="184">
        <v>123280</v>
      </c>
      <c r="AZ91" s="184">
        <v>62.333332061767578</v>
      </c>
      <c r="BA91" s="184">
        <v>443.33334350585938</v>
      </c>
      <c r="BB91" s="181"/>
    </row>
    <row r="92" spans="1:54" x14ac:dyDescent="0.25">
      <c r="A92" s="183" t="s">
        <v>489</v>
      </c>
      <c r="B92" s="184">
        <v>617097.6875</v>
      </c>
      <c r="C92" s="184">
        <v>1007217.3125</v>
      </c>
      <c r="D92" s="184">
        <v>398746.34375</v>
      </c>
      <c r="E92" s="184">
        <v>789344</v>
      </c>
      <c r="F92" s="184">
        <v>271058.65625</v>
      </c>
      <c r="G92" s="184">
        <v>594644.3125</v>
      </c>
      <c r="H92" s="184">
        <v>9278</v>
      </c>
      <c r="I92" s="184">
        <v>23195.333984375</v>
      </c>
      <c r="J92" s="184">
        <v>22630.333984375</v>
      </c>
      <c r="K92" s="184">
        <v>56420</v>
      </c>
      <c r="L92" s="184">
        <v>27749.333984375</v>
      </c>
      <c r="M92" s="184">
        <v>71320.3359375</v>
      </c>
      <c r="N92" s="184">
        <v>180068</v>
      </c>
      <c r="O92" s="184">
        <v>346105</v>
      </c>
      <c r="P92" s="184">
        <v>17860.666015625</v>
      </c>
      <c r="Q92" s="184">
        <v>60813</v>
      </c>
      <c r="R92" s="184">
        <v>42133</v>
      </c>
      <c r="S92" s="184">
        <v>98128.3359375</v>
      </c>
      <c r="T92" s="184">
        <v>6353.33349609375</v>
      </c>
      <c r="U92" s="184">
        <v>20254.333984375</v>
      </c>
      <c r="V92" s="184">
        <v>13663.6669921875</v>
      </c>
      <c r="W92" s="184">
        <v>42950.33203125</v>
      </c>
      <c r="X92" s="184">
        <v>12390.6669921875</v>
      </c>
      <c r="Y92" s="184">
        <v>26273.333984375</v>
      </c>
      <c r="Z92" s="184">
        <v>8738</v>
      </c>
      <c r="AA92" s="184">
        <v>26275.666015625</v>
      </c>
      <c r="AB92" s="184">
        <v>75966.6640625</v>
      </c>
      <c r="AC92" s="184">
        <v>180475.671875</v>
      </c>
      <c r="AD92" s="184">
        <v>27748</v>
      </c>
      <c r="AE92" s="184">
        <v>85329.6640625</v>
      </c>
      <c r="AF92" s="184">
        <v>30918</v>
      </c>
      <c r="AG92" s="184">
        <v>79670.6640625</v>
      </c>
      <c r="AH92" s="184">
        <v>35213.33203125</v>
      </c>
      <c r="AI92" s="184">
        <v>75556.3359375</v>
      </c>
      <c r="AJ92" s="184">
        <v>32151</v>
      </c>
      <c r="AK92" s="184">
        <v>84508.3359375</v>
      </c>
      <c r="AL92" s="184">
        <v>22420</v>
      </c>
      <c r="AM92" s="184">
        <v>61296.66796875</v>
      </c>
      <c r="AN92" s="184">
        <v>16256.3330078125</v>
      </c>
      <c r="AO92" s="184">
        <v>41822.66796875</v>
      </c>
      <c r="AP92" s="184">
        <v>14687.3330078125</v>
      </c>
      <c r="AQ92" s="184">
        <v>44892.66796875</v>
      </c>
      <c r="AR92" s="184">
        <v>163677.671875</v>
      </c>
      <c r="AS92" s="184">
        <v>367212.34375</v>
      </c>
      <c r="AT92" s="184">
        <v>16103.6669921875</v>
      </c>
      <c r="AU92" s="184">
        <v>37653.33203125</v>
      </c>
      <c r="AV92" s="184">
        <v>15432</v>
      </c>
      <c r="AW92" s="184">
        <v>26320.333984375</v>
      </c>
      <c r="AX92" s="184">
        <v>47335.66796875</v>
      </c>
      <c r="AY92" s="184">
        <v>135482</v>
      </c>
      <c r="AZ92" s="184">
        <v>60.666667938232422</v>
      </c>
      <c r="BA92" s="184">
        <v>465</v>
      </c>
      <c r="BB92" s="181"/>
    </row>
    <row r="93" spans="1:54" x14ac:dyDescent="0.25">
      <c r="A93" s="183" t="s">
        <v>490</v>
      </c>
      <c r="B93" s="184">
        <v>620375.3125</v>
      </c>
      <c r="C93" s="184">
        <v>1012929.6875</v>
      </c>
      <c r="D93" s="184">
        <v>400140.34375</v>
      </c>
      <c r="E93" s="184">
        <v>789629</v>
      </c>
      <c r="F93" s="184">
        <v>272014.34375</v>
      </c>
      <c r="G93" s="184">
        <v>594640</v>
      </c>
      <c r="H93" s="184">
        <v>9207</v>
      </c>
      <c r="I93" s="184">
        <v>22305.333984375</v>
      </c>
      <c r="J93" s="184">
        <v>22944.666015625</v>
      </c>
      <c r="K93" s="184">
        <v>57418.66796875</v>
      </c>
      <c r="L93" s="184">
        <v>28129.333984375</v>
      </c>
      <c r="M93" s="184">
        <v>72277</v>
      </c>
      <c r="N93" s="184">
        <v>180895.671875</v>
      </c>
      <c r="O93" s="184">
        <v>348361</v>
      </c>
      <c r="P93" s="184">
        <v>18086.666015625</v>
      </c>
      <c r="Q93" s="184">
        <v>61386</v>
      </c>
      <c r="R93" s="184">
        <v>43092.66796875</v>
      </c>
      <c r="S93" s="184">
        <v>99321.3359375</v>
      </c>
      <c r="T93" s="184">
        <v>6415.33349609375</v>
      </c>
      <c r="U93" s="184">
        <v>20993</v>
      </c>
      <c r="V93" s="184">
        <v>14232.3330078125</v>
      </c>
      <c r="W93" s="184">
        <v>45182.33203125</v>
      </c>
      <c r="X93" s="184">
        <v>12367.6669921875</v>
      </c>
      <c r="Y93" s="184">
        <v>26412.666015625</v>
      </c>
      <c r="Z93" s="184">
        <v>7778</v>
      </c>
      <c r="AA93" s="184">
        <v>22737.666015625</v>
      </c>
      <c r="AB93" s="184">
        <v>74836.3359375</v>
      </c>
      <c r="AC93" s="184">
        <v>177717</v>
      </c>
      <c r="AD93" s="184">
        <v>27776</v>
      </c>
      <c r="AE93" s="184">
        <v>82989.6640625</v>
      </c>
      <c r="AF93" s="184">
        <v>31567.333984375</v>
      </c>
      <c r="AG93" s="184">
        <v>80892.3359375</v>
      </c>
      <c r="AH93" s="184">
        <v>35567</v>
      </c>
      <c r="AI93" s="184">
        <v>74776.3359375</v>
      </c>
      <c r="AJ93" s="184">
        <v>32658</v>
      </c>
      <c r="AK93" s="184">
        <v>86563.3359375</v>
      </c>
      <c r="AL93" s="184">
        <v>22419</v>
      </c>
      <c r="AM93" s="184">
        <v>61822.66796875</v>
      </c>
      <c r="AN93" s="184">
        <v>16455</v>
      </c>
      <c r="AO93" s="184">
        <v>41432.66796875</v>
      </c>
      <c r="AP93" s="184">
        <v>14684.3330078125</v>
      </c>
      <c r="AQ93" s="184">
        <v>44148.33203125</v>
      </c>
      <c r="AR93" s="184">
        <v>164646.671875</v>
      </c>
      <c r="AS93" s="184">
        <v>366501.34375</v>
      </c>
      <c r="AT93" s="184">
        <v>16388</v>
      </c>
      <c r="AU93" s="184">
        <v>38864</v>
      </c>
      <c r="AV93" s="184">
        <v>15808</v>
      </c>
      <c r="AW93" s="184">
        <v>26778.666015625</v>
      </c>
      <c r="AX93" s="184">
        <v>47964</v>
      </c>
      <c r="AY93" s="184">
        <v>136659.328125</v>
      </c>
      <c r="AZ93" s="184">
        <v>61.666667938232422</v>
      </c>
      <c r="BA93" s="184">
        <v>466.33334350585938</v>
      </c>
      <c r="BB93" s="181"/>
    </row>
    <row r="94" spans="1:54" x14ac:dyDescent="0.25">
      <c r="A94" s="183" t="s">
        <v>491</v>
      </c>
      <c r="B94" s="184">
        <v>627392</v>
      </c>
      <c r="C94" s="184">
        <v>1021410</v>
      </c>
      <c r="D94" s="184">
        <v>401670</v>
      </c>
      <c r="E94" s="184">
        <v>794265.6875</v>
      </c>
      <c r="F94" s="184">
        <v>277082</v>
      </c>
      <c r="G94" s="184">
        <v>606196.6875</v>
      </c>
      <c r="H94" s="184">
        <v>9197.3330078125</v>
      </c>
      <c r="I94" s="184">
        <v>21845.666015625</v>
      </c>
      <c r="J94" s="184">
        <v>23360.333984375</v>
      </c>
      <c r="K94" s="184">
        <v>57240.33203125</v>
      </c>
      <c r="L94" s="184">
        <v>28603</v>
      </c>
      <c r="M94" s="184">
        <v>73847.3359375</v>
      </c>
      <c r="N94" s="184">
        <v>183950.328125</v>
      </c>
      <c r="O94" s="184">
        <v>355235.65625</v>
      </c>
      <c r="P94" s="184">
        <v>18234</v>
      </c>
      <c r="Q94" s="184">
        <v>61667</v>
      </c>
      <c r="R94" s="184">
        <v>44407</v>
      </c>
      <c r="S94" s="184">
        <v>101943.3359375</v>
      </c>
      <c r="T94" s="184">
        <v>6463.33349609375</v>
      </c>
      <c r="U94" s="184">
        <v>20506</v>
      </c>
      <c r="V94" s="184">
        <v>16313.3330078125</v>
      </c>
      <c r="W94" s="184">
        <v>48580.33203125</v>
      </c>
      <c r="X94" s="184">
        <v>12517.3330078125</v>
      </c>
      <c r="Y94" s="184">
        <v>26586</v>
      </c>
      <c r="Z94" s="184">
        <v>7606.33349609375</v>
      </c>
      <c r="AA94" s="184">
        <v>22112</v>
      </c>
      <c r="AB94" s="184">
        <v>77055.3359375</v>
      </c>
      <c r="AC94" s="184">
        <v>179144</v>
      </c>
      <c r="AD94" s="184">
        <v>27575.333984375</v>
      </c>
      <c r="AE94" s="184">
        <v>76548.3359375</v>
      </c>
      <c r="AF94" s="184">
        <v>31843</v>
      </c>
      <c r="AG94" s="184">
        <v>83540.3359375</v>
      </c>
      <c r="AH94" s="184">
        <v>35433.33203125</v>
      </c>
      <c r="AI94" s="184">
        <v>75830</v>
      </c>
      <c r="AJ94" s="184">
        <v>34138.33203125</v>
      </c>
      <c r="AK94" s="184">
        <v>90036.6640625</v>
      </c>
      <c r="AL94" s="184">
        <v>22763.333984375</v>
      </c>
      <c r="AM94" s="184">
        <v>63010.66796875</v>
      </c>
      <c r="AN94" s="184">
        <v>16474</v>
      </c>
      <c r="AO94" s="184">
        <v>41339.66796875</v>
      </c>
      <c r="AP94" s="184">
        <v>15227.3330078125</v>
      </c>
      <c r="AQ94" s="184">
        <v>44386.66796875</v>
      </c>
      <c r="AR94" s="184">
        <v>167022</v>
      </c>
      <c r="AS94" s="184">
        <v>372145</v>
      </c>
      <c r="AT94" s="184">
        <v>16128.6669921875</v>
      </c>
      <c r="AU94" s="184">
        <v>39674.33203125</v>
      </c>
      <c r="AV94" s="184">
        <v>16138</v>
      </c>
      <c r="AW94" s="184">
        <v>28063.333984375</v>
      </c>
      <c r="AX94" s="184">
        <v>48333.66796875</v>
      </c>
      <c r="AY94" s="184">
        <v>134564.671875</v>
      </c>
      <c r="AZ94" s="184">
        <v>67.333335876464844</v>
      </c>
      <c r="BA94" s="184">
        <v>513</v>
      </c>
      <c r="BB94" s="181"/>
    </row>
    <row r="95" spans="1:54" x14ac:dyDescent="0.25">
      <c r="A95" s="183" t="s">
        <v>492</v>
      </c>
      <c r="B95" s="184">
        <v>624993.6875</v>
      </c>
      <c r="C95" s="184">
        <v>1024328.3125</v>
      </c>
      <c r="D95" s="184">
        <v>399170</v>
      </c>
      <c r="E95" s="184">
        <v>793344.6875</v>
      </c>
      <c r="F95" s="184">
        <v>285483</v>
      </c>
      <c r="G95" s="184">
        <v>616209.6875</v>
      </c>
      <c r="H95" s="184">
        <v>9407.3330078125</v>
      </c>
      <c r="I95" s="184">
        <v>22432.666015625</v>
      </c>
      <c r="J95" s="184">
        <v>23398</v>
      </c>
      <c r="K95" s="184">
        <v>56046.66796875</v>
      </c>
      <c r="L95" s="184">
        <v>28735</v>
      </c>
      <c r="M95" s="184">
        <v>73313.6640625</v>
      </c>
      <c r="N95" s="184">
        <v>186335.671875</v>
      </c>
      <c r="O95" s="184">
        <v>358483.34375</v>
      </c>
      <c r="P95" s="184">
        <v>18184.666015625</v>
      </c>
      <c r="Q95" s="184">
        <v>62091.66796875</v>
      </c>
      <c r="R95" s="184">
        <v>42549.33203125</v>
      </c>
      <c r="S95" s="184">
        <v>97291.6640625</v>
      </c>
      <c r="T95" s="184">
        <v>6427</v>
      </c>
      <c r="U95" s="184">
        <v>20536</v>
      </c>
      <c r="V95" s="184">
        <v>17548.666015625</v>
      </c>
      <c r="W95" s="184">
        <v>47772.33203125</v>
      </c>
      <c r="X95" s="184">
        <v>12435</v>
      </c>
      <c r="Y95" s="184">
        <v>26375.666015625</v>
      </c>
      <c r="Z95" s="184">
        <v>8479.3330078125</v>
      </c>
      <c r="AA95" s="184">
        <v>25555</v>
      </c>
      <c r="AB95" s="184">
        <v>80196.3359375</v>
      </c>
      <c r="AC95" s="184">
        <v>188460</v>
      </c>
      <c r="AD95" s="184">
        <v>27434.666015625</v>
      </c>
      <c r="AE95" s="184">
        <v>78427</v>
      </c>
      <c r="AF95" s="184">
        <v>33110</v>
      </c>
      <c r="AG95" s="184">
        <v>87323.6640625</v>
      </c>
      <c r="AH95" s="184">
        <v>36891.33203125</v>
      </c>
      <c r="AI95" s="184">
        <v>82092</v>
      </c>
      <c r="AJ95" s="184">
        <v>35528</v>
      </c>
      <c r="AK95" s="184">
        <v>88754</v>
      </c>
      <c r="AL95" s="184">
        <v>22862</v>
      </c>
      <c r="AM95" s="184">
        <v>64759.66796875</v>
      </c>
      <c r="AN95" s="184">
        <v>16600.333984375</v>
      </c>
      <c r="AO95" s="184">
        <v>41799.66796875</v>
      </c>
      <c r="AP95" s="184">
        <v>15234</v>
      </c>
      <c r="AQ95" s="184">
        <v>44303.66796875</v>
      </c>
      <c r="AR95" s="184">
        <v>163192.671875</v>
      </c>
      <c r="AS95" s="184">
        <v>372146.65625</v>
      </c>
      <c r="AT95" s="184">
        <v>16094.6669921875</v>
      </c>
      <c r="AU95" s="184">
        <v>39738</v>
      </c>
      <c r="AV95" s="184">
        <v>12854.6669921875</v>
      </c>
      <c r="AW95" s="184">
        <v>26027.666015625</v>
      </c>
      <c r="AX95" s="184">
        <v>47311</v>
      </c>
      <c r="AY95" s="184">
        <v>130256.6640625</v>
      </c>
      <c r="AZ95" s="184">
        <v>73</v>
      </c>
      <c r="BA95" s="184">
        <v>523</v>
      </c>
      <c r="BB95" s="181"/>
    </row>
    <row r="96" spans="1:54" x14ac:dyDescent="0.25">
      <c r="A96" s="183" t="s">
        <v>493</v>
      </c>
      <c r="B96" s="184">
        <v>622901.3125</v>
      </c>
      <c r="C96" s="184">
        <v>1016997</v>
      </c>
      <c r="D96" s="184">
        <v>400148</v>
      </c>
      <c r="E96" s="184">
        <v>784801.6875</v>
      </c>
      <c r="F96" s="184">
        <v>274022</v>
      </c>
      <c r="G96" s="184">
        <v>600669</v>
      </c>
      <c r="H96" s="184">
        <v>9482.3330078125</v>
      </c>
      <c r="I96" s="184">
        <v>22172</v>
      </c>
      <c r="J96" s="184">
        <v>23655.666015625</v>
      </c>
      <c r="K96" s="184">
        <v>56362.66796875</v>
      </c>
      <c r="L96" s="184">
        <v>27900.666015625</v>
      </c>
      <c r="M96" s="184">
        <v>69494</v>
      </c>
      <c r="N96" s="184">
        <v>183423.671875</v>
      </c>
      <c r="O96" s="184">
        <v>354850.65625</v>
      </c>
      <c r="P96" s="184">
        <v>18317</v>
      </c>
      <c r="Q96" s="184">
        <v>62625</v>
      </c>
      <c r="R96" s="184">
        <v>42445.66796875</v>
      </c>
      <c r="S96" s="184">
        <v>96838.6640625</v>
      </c>
      <c r="T96" s="184">
        <v>6487</v>
      </c>
      <c r="U96" s="184">
        <v>20954.333984375</v>
      </c>
      <c r="V96" s="184">
        <v>14832.3330078125</v>
      </c>
      <c r="W96" s="184">
        <v>44400</v>
      </c>
      <c r="X96" s="184">
        <v>12535.3330078125</v>
      </c>
      <c r="Y96" s="184">
        <v>26571.666015625</v>
      </c>
      <c r="Z96" s="184">
        <v>7967</v>
      </c>
      <c r="AA96" s="184">
        <v>23296.333984375</v>
      </c>
      <c r="AB96" s="184">
        <v>77686</v>
      </c>
      <c r="AC96" s="184">
        <v>184404.671875</v>
      </c>
      <c r="AD96" s="184">
        <v>28406.666015625</v>
      </c>
      <c r="AE96" s="184">
        <v>86538</v>
      </c>
      <c r="AF96" s="184">
        <v>32129</v>
      </c>
      <c r="AG96" s="184">
        <v>85765.3359375</v>
      </c>
      <c r="AH96" s="184">
        <v>35207.33203125</v>
      </c>
      <c r="AI96" s="184">
        <v>75198</v>
      </c>
      <c r="AJ96" s="184">
        <v>32569</v>
      </c>
      <c r="AK96" s="184">
        <v>84691</v>
      </c>
      <c r="AL96" s="184">
        <v>22756.666015625</v>
      </c>
      <c r="AM96" s="184">
        <v>63781.33203125</v>
      </c>
      <c r="AN96" s="184">
        <v>16544.666015625</v>
      </c>
      <c r="AO96" s="184">
        <v>40950</v>
      </c>
      <c r="AP96" s="184">
        <v>14551.3330078125</v>
      </c>
      <c r="AQ96" s="184">
        <v>43243</v>
      </c>
      <c r="AR96" s="184">
        <v>165761.328125</v>
      </c>
      <c r="AS96" s="184">
        <v>369908.34375</v>
      </c>
      <c r="AT96" s="184">
        <v>16562.666015625</v>
      </c>
      <c r="AU96" s="184">
        <v>39855.66796875</v>
      </c>
      <c r="AV96" s="184">
        <v>12520.3330078125</v>
      </c>
      <c r="AW96" s="184">
        <v>25458.333984375</v>
      </c>
      <c r="AX96" s="184">
        <v>49623</v>
      </c>
      <c r="AY96" s="184">
        <v>139836.328125</v>
      </c>
      <c r="AZ96" s="184">
        <v>67</v>
      </c>
      <c r="BA96" s="184">
        <v>459</v>
      </c>
      <c r="BB96" s="181"/>
    </row>
    <row r="97" spans="1:54" x14ac:dyDescent="0.25">
      <c r="A97" s="183" t="s">
        <v>494</v>
      </c>
      <c r="B97" s="184">
        <v>622240.3125</v>
      </c>
      <c r="C97" s="184">
        <v>1013264</v>
      </c>
      <c r="D97" s="184">
        <v>398989.65625</v>
      </c>
      <c r="E97" s="184">
        <v>774188</v>
      </c>
      <c r="F97" s="184">
        <v>271904.34375</v>
      </c>
      <c r="G97" s="184">
        <v>591964</v>
      </c>
      <c r="H97" s="184">
        <v>9409.3330078125</v>
      </c>
      <c r="I97" s="184">
        <v>20925</v>
      </c>
      <c r="J97" s="184">
        <v>23309.666015625</v>
      </c>
      <c r="K97" s="184">
        <v>54722.33203125</v>
      </c>
      <c r="L97" s="184">
        <v>28235.333984375</v>
      </c>
      <c r="M97" s="184">
        <v>70470.3359375</v>
      </c>
      <c r="N97" s="184">
        <v>182533.671875</v>
      </c>
      <c r="O97" s="184">
        <v>349821.34375</v>
      </c>
      <c r="P97" s="184">
        <v>18337</v>
      </c>
      <c r="Q97" s="184">
        <v>61472</v>
      </c>
      <c r="R97" s="184">
        <v>42567</v>
      </c>
      <c r="S97" s="184">
        <v>96456.6640625</v>
      </c>
      <c r="T97" s="184">
        <v>6455</v>
      </c>
      <c r="U97" s="184">
        <v>20524.666015625</v>
      </c>
      <c r="V97" s="184">
        <v>15521.3330078125</v>
      </c>
      <c r="W97" s="184">
        <v>46012</v>
      </c>
      <c r="X97" s="184">
        <v>12435.3330078125</v>
      </c>
      <c r="Y97" s="184">
        <v>26252</v>
      </c>
      <c r="Z97" s="184">
        <v>7507</v>
      </c>
      <c r="AA97" s="184">
        <v>21524.666015625</v>
      </c>
      <c r="AB97" s="184">
        <v>75871</v>
      </c>
      <c r="AC97" s="184">
        <v>178939</v>
      </c>
      <c r="AD97" s="184">
        <v>28158.666015625</v>
      </c>
      <c r="AE97" s="184">
        <v>82319.3359375</v>
      </c>
      <c r="AF97" s="184">
        <v>32640.333984375</v>
      </c>
      <c r="AG97" s="184">
        <v>85995</v>
      </c>
      <c r="AH97" s="184">
        <v>35370</v>
      </c>
      <c r="AI97" s="184">
        <v>73941.6640625</v>
      </c>
      <c r="AJ97" s="184">
        <v>32714.333984375</v>
      </c>
      <c r="AK97" s="184">
        <v>85385</v>
      </c>
      <c r="AL97" s="184">
        <v>22677.666015625</v>
      </c>
      <c r="AM97" s="184">
        <v>62537.66796875</v>
      </c>
      <c r="AN97" s="184">
        <v>16392.333984375</v>
      </c>
      <c r="AO97" s="184">
        <v>39401</v>
      </c>
      <c r="AP97" s="184">
        <v>14373</v>
      </c>
      <c r="AQ97" s="184">
        <v>42637</v>
      </c>
      <c r="AR97" s="184">
        <v>165760.671875</v>
      </c>
      <c r="AS97" s="184">
        <v>368252</v>
      </c>
      <c r="AT97" s="184">
        <v>16703</v>
      </c>
      <c r="AU97" s="184">
        <v>39293</v>
      </c>
      <c r="AV97" s="184">
        <v>12182.3330078125</v>
      </c>
      <c r="AW97" s="184">
        <v>24791</v>
      </c>
      <c r="AX97" s="184">
        <v>50439</v>
      </c>
      <c r="AY97" s="184">
        <v>144354</v>
      </c>
      <c r="AZ97" s="184">
        <v>65.666664123535156</v>
      </c>
      <c r="BA97" s="184">
        <v>488.33334350585938</v>
      </c>
      <c r="BB97" s="181"/>
    </row>
    <row r="98" spans="1:54" x14ac:dyDescent="0.25">
      <c r="A98" s="183" t="s">
        <v>495</v>
      </c>
      <c r="B98" s="184">
        <v>622492</v>
      </c>
      <c r="C98" s="184">
        <v>1009139.6875</v>
      </c>
      <c r="D98" s="184">
        <v>396597</v>
      </c>
      <c r="E98" s="184">
        <v>765524.3125</v>
      </c>
      <c r="F98" s="184">
        <v>273386.65625</v>
      </c>
      <c r="G98" s="184">
        <v>593186.6875</v>
      </c>
      <c r="H98" s="184">
        <v>9286.6669921875</v>
      </c>
      <c r="I98" s="184">
        <v>19948</v>
      </c>
      <c r="J98" s="184">
        <v>23042</v>
      </c>
      <c r="K98" s="184">
        <v>53117</v>
      </c>
      <c r="L98" s="184">
        <v>28147.666015625</v>
      </c>
      <c r="M98" s="184">
        <v>70629.3359375</v>
      </c>
      <c r="N98" s="184">
        <v>182931.328125</v>
      </c>
      <c r="O98" s="184">
        <v>345493</v>
      </c>
      <c r="P98" s="184">
        <v>18725</v>
      </c>
      <c r="Q98" s="184">
        <v>60908.66796875</v>
      </c>
      <c r="R98" s="184">
        <v>44566.66796875</v>
      </c>
      <c r="S98" s="184">
        <v>99920.6640625</v>
      </c>
      <c r="T98" s="184">
        <v>6455.33349609375</v>
      </c>
      <c r="U98" s="184">
        <v>19681.333984375</v>
      </c>
      <c r="V98" s="184">
        <v>17643.333984375</v>
      </c>
      <c r="W98" s="184">
        <v>49131.33203125</v>
      </c>
      <c r="X98" s="184">
        <v>12349</v>
      </c>
      <c r="Y98" s="184">
        <v>25770.333984375</v>
      </c>
      <c r="Z98" s="184">
        <v>7447.66650390625</v>
      </c>
      <c r="AA98" s="184">
        <v>20974.333984375</v>
      </c>
      <c r="AB98" s="184">
        <v>77389</v>
      </c>
      <c r="AC98" s="184">
        <v>179342.328125</v>
      </c>
      <c r="AD98" s="184">
        <v>27446.333984375</v>
      </c>
      <c r="AE98" s="184">
        <v>74164.6640625</v>
      </c>
      <c r="AF98" s="184">
        <v>32818</v>
      </c>
      <c r="AG98" s="184">
        <v>88152.3359375</v>
      </c>
      <c r="AH98" s="184">
        <v>34606.33203125</v>
      </c>
      <c r="AI98" s="184">
        <v>73852</v>
      </c>
      <c r="AJ98" s="184">
        <v>34530.66796875</v>
      </c>
      <c r="AK98" s="184">
        <v>89262</v>
      </c>
      <c r="AL98" s="184">
        <v>22895.666015625</v>
      </c>
      <c r="AM98" s="184">
        <v>62238.33203125</v>
      </c>
      <c r="AN98" s="184">
        <v>16251.3330078125</v>
      </c>
      <c r="AO98" s="184">
        <v>38569</v>
      </c>
      <c r="AP98" s="184">
        <v>14824</v>
      </c>
      <c r="AQ98" s="184">
        <v>43599</v>
      </c>
      <c r="AR98" s="184">
        <v>165469.671875</v>
      </c>
      <c r="AS98" s="184">
        <v>366171.65625</v>
      </c>
      <c r="AT98" s="184">
        <v>16234.6669921875</v>
      </c>
      <c r="AU98" s="184">
        <v>38345.66796875</v>
      </c>
      <c r="AV98" s="184">
        <v>11889.6669921875</v>
      </c>
      <c r="AW98" s="184">
        <v>24658.666015625</v>
      </c>
      <c r="AX98" s="184">
        <v>49385</v>
      </c>
      <c r="AY98" s="184">
        <v>135948.328125</v>
      </c>
      <c r="AZ98" s="184">
        <v>67.333335876464844</v>
      </c>
      <c r="BA98" s="184">
        <v>629</v>
      </c>
      <c r="BB98" s="181"/>
    </row>
    <row r="99" spans="1:54" x14ac:dyDescent="0.25">
      <c r="A99" s="183" t="s">
        <v>496</v>
      </c>
      <c r="B99" s="184">
        <v>615699.3125</v>
      </c>
      <c r="C99" s="184">
        <v>1004936.6875</v>
      </c>
      <c r="D99" s="184">
        <v>394980</v>
      </c>
      <c r="E99" s="184">
        <v>763705.3125</v>
      </c>
      <c r="F99" s="184">
        <v>280916</v>
      </c>
      <c r="G99" s="184">
        <v>603472</v>
      </c>
      <c r="H99" s="184">
        <v>9149.3330078125</v>
      </c>
      <c r="I99" s="184">
        <v>20644.666015625</v>
      </c>
      <c r="J99" s="184">
        <v>22813</v>
      </c>
      <c r="K99" s="184">
        <v>51976.33203125</v>
      </c>
      <c r="L99" s="184">
        <v>28290</v>
      </c>
      <c r="M99" s="184">
        <v>72363.3359375</v>
      </c>
      <c r="N99" s="184">
        <v>185625.671875</v>
      </c>
      <c r="O99" s="184">
        <v>344801.65625</v>
      </c>
      <c r="P99" s="184">
        <v>18237.333984375</v>
      </c>
      <c r="Q99" s="184">
        <v>60033.66796875</v>
      </c>
      <c r="R99" s="184">
        <v>42452.66796875</v>
      </c>
      <c r="S99" s="184">
        <v>95450.6640625</v>
      </c>
      <c r="T99" s="184">
        <v>6373.33349609375</v>
      </c>
      <c r="U99" s="184">
        <v>18364.333984375</v>
      </c>
      <c r="V99" s="184">
        <v>17935.333984375</v>
      </c>
      <c r="W99" s="184">
        <v>47652.66796875</v>
      </c>
      <c r="X99" s="184">
        <v>12210.3330078125</v>
      </c>
      <c r="Y99" s="184">
        <v>25886.333984375</v>
      </c>
      <c r="Z99" s="184">
        <v>8475.3330078125</v>
      </c>
      <c r="AA99" s="184">
        <v>25451.333984375</v>
      </c>
      <c r="AB99" s="184">
        <v>80107.6640625</v>
      </c>
      <c r="AC99" s="184">
        <v>188047.328125</v>
      </c>
      <c r="AD99" s="184">
        <v>27300.666015625</v>
      </c>
      <c r="AE99" s="184">
        <v>76428.3359375</v>
      </c>
      <c r="AF99" s="184">
        <v>33768.33203125</v>
      </c>
      <c r="AG99" s="184">
        <v>92686</v>
      </c>
      <c r="AH99" s="184">
        <v>36036</v>
      </c>
      <c r="AI99" s="184">
        <v>81604.6640625</v>
      </c>
      <c r="AJ99" s="184">
        <v>35349</v>
      </c>
      <c r="AK99" s="184">
        <v>88555</v>
      </c>
      <c r="AL99" s="184">
        <v>22663.333984375</v>
      </c>
      <c r="AM99" s="184">
        <v>63733</v>
      </c>
      <c r="AN99" s="184">
        <v>16418.333984375</v>
      </c>
      <c r="AO99" s="184">
        <v>39543.66796875</v>
      </c>
      <c r="AP99" s="184">
        <v>15004.6669921875</v>
      </c>
      <c r="AQ99" s="184">
        <v>45040</v>
      </c>
      <c r="AR99" s="184">
        <v>161370.328125</v>
      </c>
      <c r="AS99" s="184">
        <v>364427.65625</v>
      </c>
      <c r="AT99" s="184">
        <v>16022.6669921875</v>
      </c>
      <c r="AU99" s="184">
        <v>37885.33203125</v>
      </c>
      <c r="AV99" s="184">
        <v>14827</v>
      </c>
      <c r="AW99" s="184">
        <v>26329.333984375</v>
      </c>
      <c r="AX99" s="184">
        <v>47493.66796875</v>
      </c>
      <c r="AY99" s="184">
        <v>131007.3359375</v>
      </c>
      <c r="AZ99" s="184">
        <v>77</v>
      </c>
      <c r="BA99" s="184">
        <v>666.33331298828125</v>
      </c>
      <c r="BB99" s="181"/>
    </row>
    <row r="100" spans="1:54" x14ac:dyDescent="0.25">
      <c r="A100" s="183" t="s">
        <v>497</v>
      </c>
      <c r="B100" s="184">
        <v>612214</v>
      </c>
      <c r="C100" s="184">
        <v>991088</v>
      </c>
      <c r="D100" s="184">
        <v>393481.65625</v>
      </c>
      <c r="E100" s="184">
        <v>752628.6875</v>
      </c>
      <c r="F100" s="184">
        <v>269259</v>
      </c>
      <c r="G100" s="184">
        <v>591099.6875</v>
      </c>
      <c r="H100" s="184">
        <v>9097.6669921875</v>
      </c>
      <c r="I100" s="184">
        <v>20037</v>
      </c>
      <c r="J100" s="184">
        <v>23113</v>
      </c>
      <c r="K100" s="184">
        <v>51980.66796875</v>
      </c>
      <c r="L100" s="184">
        <v>27292</v>
      </c>
      <c r="M100" s="184">
        <v>69253</v>
      </c>
      <c r="N100" s="184">
        <v>181210</v>
      </c>
      <c r="O100" s="184">
        <v>337534</v>
      </c>
      <c r="P100" s="184">
        <v>18302.333984375</v>
      </c>
      <c r="Q100" s="184">
        <v>60633</v>
      </c>
      <c r="R100" s="184">
        <v>41992.66796875</v>
      </c>
      <c r="S100" s="184">
        <v>94960.3359375</v>
      </c>
      <c r="T100" s="184">
        <v>6675.66650390625</v>
      </c>
      <c r="U100" s="184">
        <v>18480.333984375</v>
      </c>
      <c r="V100" s="184">
        <v>14894.3330078125</v>
      </c>
      <c r="W100" s="184">
        <v>43990.66796875</v>
      </c>
      <c r="X100" s="184">
        <v>11998</v>
      </c>
      <c r="Y100" s="184">
        <v>25664.333984375</v>
      </c>
      <c r="Z100" s="184">
        <v>8168</v>
      </c>
      <c r="AA100" s="184">
        <v>23552.333984375</v>
      </c>
      <c r="AB100" s="184">
        <v>77140</v>
      </c>
      <c r="AC100" s="184">
        <v>184956.328125</v>
      </c>
      <c r="AD100" s="184">
        <v>28432</v>
      </c>
      <c r="AE100" s="184">
        <v>84127.6640625</v>
      </c>
      <c r="AF100" s="184">
        <v>33219</v>
      </c>
      <c r="AG100" s="184">
        <v>91116</v>
      </c>
      <c r="AH100" s="184">
        <v>34445.33203125</v>
      </c>
      <c r="AI100" s="184">
        <v>74697.3359375</v>
      </c>
      <c r="AJ100" s="184">
        <v>32541.333984375</v>
      </c>
      <c r="AK100" s="184">
        <v>85180.3359375</v>
      </c>
      <c r="AL100" s="184">
        <v>22589.333984375</v>
      </c>
      <c r="AM100" s="184">
        <v>62174.33203125</v>
      </c>
      <c r="AN100" s="184">
        <v>16063</v>
      </c>
      <c r="AO100" s="184">
        <v>39723.33203125</v>
      </c>
      <c r="AP100" s="184">
        <v>14058</v>
      </c>
      <c r="AQ100" s="184">
        <v>43603.66796875</v>
      </c>
      <c r="AR100" s="184">
        <v>163530.671875</v>
      </c>
      <c r="AS100" s="184">
        <v>361709.34375</v>
      </c>
      <c r="AT100" s="184">
        <v>16154.6669921875</v>
      </c>
      <c r="AU100" s="184">
        <v>37454.33203125</v>
      </c>
      <c r="AV100" s="184">
        <v>14605.6669921875</v>
      </c>
      <c r="AW100" s="184">
        <v>25102</v>
      </c>
      <c r="AX100" s="184">
        <v>49453.66796875</v>
      </c>
      <c r="AY100" s="184">
        <v>141622.328125</v>
      </c>
      <c r="AZ100" s="184">
        <v>78.666664123535156</v>
      </c>
      <c r="BA100" s="184">
        <v>691.66668701171875</v>
      </c>
      <c r="BB100" s="181"/>
    </row>
    <row r="101" spans="1:54" x14ac:dyDescent="0.25">
      <c r="A101" s="183" t="s">
        <v>498</v>
      </c>
      <c r="B101" s="184">
        <v>614153.3125</v>
      </c>
      <c r="C101" s="184">
        <v>985540</v>
      </c>
      <c r="D101" s="184">
        <v>393086.65625</v>
      </c>
      <c r="E101" s="184">
        <v>747129</v>
      </c>
      <c r="F101" s="184">
        <v>267556.34375</v>
      </c>
      <c r="G101" s="184">
        <v>585250</v>
      </c>
      <c r="H101" s="184">
        <v>9007.3330078125</v>
      </c>
      <c r="I101" s="184">
        <v>18701</v>
      </c>
      <c r="J101" s="184">
        <v>23052.666015625</v>
      </c>
      <c r="K101" s="184">
        <v>51744</v>
      </c>
      <c r="L101" s="184">
        <v>27790</v>
      </c>
      <c r="M101" s="184">
        <v>71056.3359375</v>
      </c>
      <c r="N101" s="184">
        <v>180384.671875</v>
      </c>
      <c r="O101" s="184">
        <v>332667.65625</v>
      </c>
      <c r="P101" s="184">
        <v>18387.666015625</v>
      </c>
      <c r="Q101" s="184">
        <v>60369.66796875</v>
      </c>
      <c r="R101" s="184">
        <v>42591.66796875</v>
      </c>
      <c r="S101" s="184">
        <v>95300.3359375</v>
      </c>
      <c r="T101" s="184">
        <v>6778</v>
      </c>
      <c r="U101" s="184">
        <v>18388.666015625</v>
      </c>
      <c r="V101" s="184">
        <v>15651</v>
      </c>
      <c r="W101" s="184">
        <v>45937.66796875</v>
      </c>
      <c r="X101" s="184">
        <v>11988.6669921875</v>
      </c>
      <c r="Y101" s="184">
        <v>25776</v>
      </c>
      <c r="Z101" s="184">
        <v>7383.66650390625</v>
      </c>
      <c r="AA101" s="184">
        <v>20592.333984375</v>
      </c>
      <c r="AB101" s="184">
        <v>74934</v>
      </c>
      <c r="AC101" s="184">
        <v>178155</v>
      </c>
      <c r="AD101" s="184">
        <v>28258.333984375</v>
      </c>
      <c r="AE101" s="184">
        <v>80130</v>
      </c>
      <c r="AF101" s="184">
        <v>34044.33203125</v>
      </c>
      <c r="AG101" s="184">
        <v>91638.6640625</v>
      </c>
      <c r="AH101" s="184">
        <v>34858.33203125</v>
      </c>
      <c r="AI101" s="184">
        <v>74116</v>
      </c>
      <c r="AJ101" s="184">
        <v>32620.666015625</v>
      </c>
      <c r="AK101" s="184">
        <v>87516.6640625</v>
      </c>
      <c r="AL101" s="184">
        <v>22353.666015625</v>
      </c>
      <c r="AM101" s="184">
        <v>59945</v>
      </c>
      <c r="AN101" s="184">
        <v>16008.6669921875</v>
      </c>
      <c r="AO101" s="184">
        <v>39012.33203125</v>
      </c>
      <c r="AP101" s="184">
        <v>14079</v>
      </c>
      <c r="AQ101" s="184">
        <v>43583.33203125</v>
      </c>
      <c r="AR101" s="184">
        <v>163747.328125</v>
      </c>
      <c r="AS101" s="184">
        <v>358413.34375</v>
      </c>
      <c r="AT101" s="184">
        <v>16217.6669921875</v>
      </c>
      <c r="AU101" s="184">
        <v>37218.66796875</v>
      </c>
      <c r="AV101" s="184">
        <v>14587.6669921875</v>
      </c>
      <c r="AW101" s="184">
        <v>24560.333984375</v>
      </c>
      <c r="AX101" s="184">
        <v>49255</v>
      </c>
      <c r="AY101" s="184">
        <v>141356.328125</v>
      </c>
      <c r="AZ101" s="184">
        <v>101</v>
      </c>
      <c r="BA101" s="184">
        <v>807.33331298828125</v>
      </c>
      <c r="BB101" s="181"/>
    </row>
    <row r="102" spans="1:54" x14ac:dyDescent="0.25">
      <c r="A102" s="183" t="s">
        <v>499</v>
      </c>
      <c r="B102" s="184">
        <v>614713</v>
      </c>
      <c r="C102" s="184">
        <v>977750</v>
      </c>
      <c r="D102" s="184">
        <v>391790</v>
      </c>
      <c r="E102" s="184">
        <v>737228.6875</v>
      </c>
      <c r="F102" s="184">
        <v>269318.34375</v>
      </c>
      <c r="G102" s="184">
        <v>581825</v>
      </c>
      <c r="H102" s="184">
        <v>8993.3330078125</v>
      </c>
      <c r="I102" s="184">
        <v>18814.666015625</v>
      </c>
      <c r="J102" s="184">
        <v>23221</v>
      </c>
      <c r="K102" s="184">
        <v>51263</v>
      </c>
      <c r="L102" s="184">
        <v>27928</v>
      </c>
      <c r="M102" s="184">
        <v>71425.3359375</v>
      </c>
      <c r="N102" s="184">
        <v>181621</v>
      </c>
      <c r="O102" s="184">
        <v>329453</v>
      </c>
      <c r="P102" s="184">
        <v>18493.666015625</v>
      </c>
      <c r="Q102" s="184">
        <v>60207</v>
      </c>
      <c r="R102" s="184">
        <v>44315.66796875</v>
      </c>
      <c r="S102" s="184">
        <v>98003.3359375</v>
      </c>
      <c r="T102" s="184">
        <v>6717.33349609375</v>
      </c>
      <c r="U102" s="184">
        <v>17928.333984375</v>
      </c>
      <c r="V102" s="184">
        <v>16891.666015625</v>
      </c>
      <c r="W102" s="184">
        <v>47418</v>
      </c>
      <c r="X102" s="184">
        <v>12018.3330078125</v>
      </c>
      <c r="Y102" s="184">
        <v>25772.666015625</v>
      </c>
      <c r="Z102" s="184">
        <v>7181.66650390625</v>
      </c>
      <c r="AA102" s="184">
        <v>19776</v>
      </c>
      <c r="AB102" s="184">
        <v>76424.3359375</v>
      </c>
      <c r="AC102" s="184">
        <v>177195.671875</v>
      </c>
      <c r="AD102" s="184">
        <v>27758</v>
      </c>
      <c r="AE102" s="184">
        <v>72582</v>
      </c>
      <c r="AF102" s="184">
        <v>34017</v>
      </c>
      <c r="AG102" s="184">
        <v>90492.3359375</v>
      </c>
      <c r="AH102" s="184">
        <v>34468.33203125</v>
      </c>
      <c r="AI102" s="184">
        <v>73846</v>
      </c>
      <c r="AJ102" s="184">
        <v>33747.33203125</v>
      </c>
      <c r="AK102" s="184">
        <v>89077.6640625</v>
      </c>
      <c r="AL102" s="184">
        <v>22647.666015625</v>
      </c>
      <c r="AM102" s="184">
        <v>58670</v>
      </c>
      <c r="AN102" s="184">
        <v>15821.6669921875</v>
      </c>
      <c r="AO102" s="184">
        <v>37900.33203125</v>
      </c>
      <c r="AP102" s="184">
        <v>14563.3330078125</v>
      </c>
      <c r="AQ102" s="184">
        <v>44153.33203125</v>
      </c>
      <c r="AR102" s="184">
        <v>163874.671875</v>
      </c>
      <c r="AS102" s="184">
        <v>356556.34375</v>
      </c>
      <c r="AT102" s="184">
        <v>15688</v>
      </c>
      <c r="AU102" s="184">
        <v>36286.33203125</v>
      </c>
      <c r="AV102" s="184">
        <v>14512.6669921875</v>
      </c>
      <c r="AW102" s="184">
        <v>24975</v>
      </c>
      <c r="AX102" s="184">
        <v>48736</v>
      </c>
      <c r="AY102" s="184">
        <v>133330.328125</v>
      </c>
      <c r="AZ102" s="184">
        <v>110</v>
      </c>
      <c r="BA102" s="184">
        <v>853</v>
      </c>
      <c r="BB102" s="181"/>
    </row>
    <row r="103" spans="1:54" x14ac:dyDescent="0.25">
      <c r="A103" s="183" t="s">
        <v>500</v>
      </c>
      <c r="B103" s="184">
        <v>605569</v>
      </c>
      <c r="C103" s="184">
        <v>957499.3125</v>
      </c>
      <c r="D103" s="184">
        <v>390194.65625</v>
      </c>
      <c r="E103" s="184">
        <v>744507.6875</v>
      </c>
      <c r="F103" s="184">
        <v>276744.34375</v>
      </c>
      <c r="G103" s="184">
        <v>582928</v>
      </c>
      <c r="H103" s="184">
        <v>8891.3330078125</v>
      </c>
      <c r="I103" s="184">
        <v>19615.666015625</v>
      </c>
      <c r="J103" s="184">
        <v>22899</v>
      </c>
      <c r="K103" s="184">
        <v>49995.33203125</v>
      </c>
      <c r="L103" s="184">
        <v>28325.333984375</v>
      </c>
      <c r="M103" s="184">
        <v>72126</v>
      </c>
      <c r="N103" s="184">
        <v>183062.328125</v>
      </c>
      <c r="O103" s="184">
        <v>326914.34375</v>
      </c>
      <c r="P103" s="184">
        <v>17995</v>
      </c>
      <c r="Q103" s="184">
        <v>59119.66796875</v>
      </c>
      <c r="R103" s="184">
        <v>42363.33203125</v>
      </c>
      <c r="S103" s="184">
        <v>92531.6640625</v>
      </c>
      <c r="T103" s="184">
        <v>6716</v>
      </c>
      <c r="U103" s="184">
        <v>17416.666015625</v>
      </c>
      <c r="V103" s="184">
        <v>17337.333984375</v>
      </c>
      <c r="W103" s="184">
        <v>46477.66796875</v>
      </c>
      <c r="X103" s="184">
        <v>11803.3330078125</v>
      </c>
      <c r="Y103" s="184">
        <v>25317.666015625</v>
      </c>
      <c r="Z103" s="184">
        <v>8178</v>
      </c>
      <c r="AA103" s="184">
        <v>25028.333984375</v>
      </c>
      <c r="AB103" s="184">
        <v>79037</v>
      </c>
      <c r="AC103" s="184">
        <v>182216</v>
      </c>
      <c r="AD103" s="184">
        <v>27385</v>
      </c>
      <c r="AE103" s="184">
        <v>74047.6640625</v>
      </c>
      <c r="AF103" s="184">
        <v>34442</v>
      </c>
      <c r="AG103" s="184">
        <v>92176</v>
      </c>
      <c r="AH103" s="184">
        <v>35887</v>
      </c>
      <c r="AI103" s="184">
        <v>79733.3359375</v>
      </c>
      <c r="AJ103" s="184">
        <v>34816</v>
      </c>
      <c r="AK103" s="184">
        <v>87980.6640625</v>
      </c>
      <c r="AL103" s="184">
        <v>22574.333984375</v>
      </c>
      <c r="AM103" s="184">
        <v>59334.33203125</v>
      </c>
      <c r="AN103" s="184">
        <v>15677</v>
      </c>
      <c r="AO103" s="184">
        <v>37443.33203125</v>
      </c>
      <c r="AP103" s="184">
        <v>14804.6669921875</v>
      </c>
      <c r="AQ103" s="184">
        <v>45162</v>
      </c>
      <c r="AR103" s="184">
        <v>159461</v>
      </c>
      <c r="AS103" s="184">
        <v>351881</v>
      </c>
      <c r="AT103" s="184">
        <v>15670.3330078125</v>
      </c>
      <c r="AU103" s="184">
        <v>36083</v>
      </c>
      <c r="AV103" s="184">
        <v>11116.6669921875</v>
      </c>
      <c r="AW103" s="184">
        <v>22029.666015625</v>
      </c>
      <c r="AX103" s="184">
        <v>46631.33203125</v>
      </c>
      <c r="AY103" s="184">
        <v>127682</v>
      </c>
      <c r="AZ103" s="184">
        <v>142.66667175292969</v>
      </c>
      <c r="BA103" s="184">
        <v>1175.3333740234375</v>
      </c>
      <c r="BB103" s="181"/>
    </row>
    <row r="104" spans="1:54" x14ac:dyDescent="0.25">
      <c r="A104" s="183" t="s">
        <v>501</v>
      </c>
      <c r="B104" s="184">
        <v>583193.6875</v>
      </c>
      <c r="C104" s="184">
        <v>916531.6875</v>
      </c>
      <c r="D104" s="184">
        <v>381030.34375</v>
      </c>
      <c r="E104" s="184">
        <v>725777.6875</v>
      </c>
      <c r="F104" s="184">
        <v>260025.328125</v>
      </c>
      <c r="G104" s="184">
        <v>557550.3125</v>
      </c>
      <c r="H104" s="184">
        <v>8733</v>
      </c>
      <c r="I104" s="184">
        <v>18499.666015625</v>
      </c>
      <c r="J104" s="184">
        <v>22555.666015625</v>
      </c>
      <c r="K104" s="184">
        <v>48986.33203125</v>
      </c>
      <c r="L104" s="184">
        <v>26562.666015625</v>
      </c>
      <c r="M104" s="184">
        <v>67483</v>
      </c>
      <c r="N104" s="184">
        <v>174456</v>
      </c>
      <c r="O104" s="184">
        <v>315730.34375</v>
      </c>
      <c r="P104" s="184">
        <v>17638.666015625</v>
      </c>
      <c r="Q104" s="184">
        <v>58407</v>
      </c>
      <c r="R104" s="184">
        <v>41546.66796875</v>
      </c>
      <c r="S104" s="184">
        <v>91597</v>
      </c>
      <c r="T104" s="184">
        <v>6655.66650390625</v>
      </c>
      <c r="U104" s="184">
        <v>17105.333984375</v>
      </c>
      <c r="V104" s="184">
        <v>14417</v>
      </c>
      <c r="W104" s="184">
        <v>41893</v>
      </c>
      <c r="X104" s="184">
        <v>11564.6669921875</v>
      </c>
      <c r="Y104" s="184">
        <v>24807</v>
      </c>
      <c r="Z104" s="184">
        <v>7558.33349609375</v>
      </c>
      <c r="AA104" s="184">
        <v>21230.333984375</v>
      </c>
      <c r="AB104" s="184">
        <v>71959</v>
      </c>
      <c r="AC104" s="184">
        <v>166821.671875</v>
      </c>
      <c r="AD104" s="184">
        <v>27434</v>
      </c>
      <c r="AE104" s="184">
        <v>78595.6640625</v>
      </c>
      <c r="AF104" s="184">
        <v>32202.333984375</v>
      </c>
      <c r="AG104" s="184">
        <v>84768</v>
      </c>
      <c r="AH104" s="184">
        <v>33317.66796875</v>
      </c>
      <c r="AI104" s="184">
        <v>71987</v>
      </c>
      <c r="AJ104" s="184">
        <v>31362</v>
      </c>
      <c r="AK104" s="184">
        <v>80622</v>
      </c>
      <c r="AL104" s="184">
        <v>21641.333984375</v>
      </c>
      <c r="AM104" s="184">
        <v>54135.66796875</v>
      </c>
      <c r="AN104" s="184">
        <v>15101.6669921875</v>
      </c>
      <c r="AO104" s="184">
        <v>36554.66796875</v>
      </c>
      <c r="AP104" s="184">
        <v>13625</v>
      </c>
      <c r="AQ104" s="184">
        <v>43308</v>
      </c>
      <c r="AR104" s="184">
        <v>155193</v>
      </c>
      <c r="AS104" s="184">
        <v>343026.65625</v>
      </c>
      <c r="AT104" s="184">
        <v>15371.3330078125</v>
      </c>
      <c r="AU104" s="184">
        <v>35493.66796875</v>
      </c>
      <c r="AV104" s="184">
        <v>10834.6669921875</v>
      </c>
      <c r="AW104" s="184">
        <v>21100.333984375</v>
      </c>
      <c r="AX104" s="184">
        <v>47638.33203125</v>
      </c>
      <c r="AY104" s="184">
        <v>137343.671875</v>
      </c>
      <c r="AZ104" s="184">
        <v>128.33332824707031</v>
      </c>
      <c r="BA104" s="184">
        <v>828.33331298828125</v>
      </c>
      <c r="BB104" s="181"/>
    </row>
    <row r="105" spans="1:54" x14ac:dyDescent="0.25">
      <c r="A105" s="183" t="s">
        <v>502</v>
      </c>
      <c r="B105" s="184">
        <v>580930.6875</v>
      </c>
      <c r="C105" s="184">
        <v>912011.3125</v>
      </c>
      <c r="D105" s="184">
        <v>378751.65625</v>
      </c>
      <c r="E105" s="184">
        <v>729165.6875</v>
      </c>
      <c r="F105" s="184">
        <v>257368.328125</v>
      </c>
      <c r="G105" s="184">
        <v>557119.6875</v>
      </c>
      <c r="H105" s="184">
        <v>8632</v>
      </c>
      <c r="I105" s="184">
        <v>18128.333984375</v>
      </c>
      <c r="J105" s="184">
        <v>22679.333984375</v>
      </c>
      <c r="K105" s="184">
        <v>49401.66796875</v>
      </c>
      <c r="L105" s="184">
        <v>26915.666015625</v>
      </c>
      <c r="M105" s="184">
        <v>68332.3359375</v>
      </c>
      <c r="N105" s="184">
        <v>172379.328125</v>
      </c>
      <c r="O105" s="184">
        <v>316568</v>
      </c>
      <c r="P105" s="184">
        <v>17688.333984375</v>
      </c>
      <c r="Q105" s="184">
        <v>58844.66796875</v>
      </c>
      <c r="R105" s="184">
        <v>41440.66796875</v>
      </c>
      <c r="S105" s="184">
        <v>92973.3359375</v>
      </c>
      <c r="T105" s="184">
        <v>6603.66650390625</v>
      </c>
      <c r="U105" s="184">
        <v>17127</v>
      </c>
      <c r="V105" s="184">
        <v>14833.6669921875</v>
      </c>
      <c r="W105" s="184">
        <v>43008</v>
      </c>
      <c r="X105" s="184">
        <v>11515</v>
      </c>
      <c r="Y105" s="184">
        <v>24955.333984375</v>
      </c>
      <c r="Z105" s="184">
        <v>6872.66650390625</v>
      </c>
      <c r="AA105" s="184">
        <v>19193</v>
      </c>
      <c r="AB105" s="184">
        <v>69985.3359375</v>
      </c>
      <c r="AC105" s="184">
        <v>162807.328125</v>
      </c>
      <c r="AD105" s="184">
        <v>27213.666015625</v>
      </c>
      <c r="AE105" s="184">
        <v>76829</v>
      </c>
      <c r="AF105" s="184">
        <v>31374.333984375</v>
      </c>
      <c r="AG105" s="184">
        <v>81076</v>
      </c>
      <c r="AH105" s="184">
        <v>32847.33203125</v>
      </c>
      <c r="AI105" s="184">
        <v>70973.3359375</v>
      </c>
      <c r="AJ105" s="184">
        <v>30794</v>
      </c>
      <c r="AK105" s="184">
        <v>80007.6640625</v>
      </c>
      <c r="AL105" s="184">
        <v>21281.333984375</v>
      </c>
      <c r="AM105" s="184">
        <v>54104.33203125</v>
      </c>
      <c r="AN105" s="184">
        <v>14921</v>
      </c>
      <c r="AO105" s="184">
        <v>36802.66796875</v>
      </c>
      <c r="AP105" s="184">
        <v>13561.6669921875</v>
      </c>
      <c r="AQ105" s="184">
        <v>43083</v>
      </c>
      <c r="AR105" s="184">
        <v>153661.671875</v>
      </c>
      <c r="AS105" s="184">
        <v>344280</v>
      </c>
      <c r="AT105" s="184">
        <v>15086.3330078125</v>
      </c>
      <c r="AU105" s="184">
        <v>34949</v>
      </c>
      <c r="AV105" s="184">
        <v>11467</v>
      </c>
      <c r="AW105" s="184">
        <v>21948</v>
      </c>
      <c r="AX105" s="184">
        <v>46893.66796875</v>
      </c>
      <c r="AY105" s="184">
        <v>135254.671875</v>
      </c>
      <c r="AZ105" s="184">
        <v>123.33333587646484</v>
      </c>
      <c r="BA105" s="184">
        <v>857</v>
      </c>
      <c r="BB105" s="181"/>
    </row>
    <row r="106" spans="1:54" x14ac:dyDescent="0.25">
      <c r="A106" s="183" t="s">
        <v>503</v>
      </c>
      <c r="B106" s="184">
        <v>580889.6875</v>
      </c>
      <c r="C106" s="184">
        <v>917847</v>
      </c>
      <c r="D106" s="184">
        <v>377293.65625</v>
      </c>
      <c r="E106" s="184">
        <v>736176.6875</v>
      </c>
      <c r="F106" s="184">
        <v>258852.328125</v>
      </c>
      <c r="G106" s="184">
        <v>566680.3125</v>
      </c>
      <c r="H106" s="184">
        <v>8692</v>
      </c>
      <c r="I106" s="184">
        <v>18420.333984375</v>
      </c>
      <c r="J106" s="184">
        <v>22931</v>
      </c>
      <c r="K106" s="184">
        <v>49961.33203125</v>
      </c>
      <c r="L106" s="184">
        <v>27543</v>
      </c>
      <c r="M106" s="184">
        <v>69062.6640625</v>
      </c>
      <c r="N106" s="184">
        <v>172996.328125</v>
      </c>
      <c r="O106" s="184">
        <v>320820</v>
      </c>
      <c r="P106" s="184">
        <v>17601</v>
      </c>
      <c r="Q106" s="184">
        <v>59483.66796875</v>
      </c>
      <c r="R106" s="184">
        <v>42102.33203125</v>
      </c>
      <c r="S106" s="184">
        <v>94737.3359375</v>
      </c>
      <c r="T106" s="184">
        <v>6611.66650390625</v>
      </c>
      <c r="U106" s="184">
        <v>17422.333984375</v>
      </c>
      <c r="V106" s="184">
        <v>15714.6669921875</v>
      </c>
      <c r="W106" s="184">
        <v>44772.66796875</v>
      </c>
      <c r="X106" s="184">
        <v>11670.3330078125</v>
      </c>
      <c r="Y106" s="184">
        <v>25300.666015625</v>
      </c>
      <c r="Z106" s="184">
        <v>6786</v>
      </c>
      <c r="AA106" s="184">
        <v>19037.333984375</v>
      </c>
      <c r="AB106" s="184">
        <v>72150.6640625</v>
      </c>
      <c r="AC106" s="184">
        <v>165072.328125</v>
      </c>
      <c r="AD106" s="184">
        <v>26680</v>
      </c>
      <c r="AE106" s="184">
        <v>70784.3359375</v>
      </c>
      <c r="AF106" s="184">
        <v>31631.333984375</v>
      </c>
      <c r="AG106" s="184">
        <v>81939.3359375</v>
      </c>
      <c r="AH106" s="184">
        <v>33232</v>
      </c>
      <c r="AI106" s="184">
        <v>72062.3359375</v>
      </c>
      <c r="AJ106" s="184">
        <v>31551</v>
      </c>
      <c r="AK106" s="184">
        <v>82677.3359375</v>
      </c>
      <c r="AL106" s="184">
        <v>21474</v>
      </c>
      <c r="AM106" s="184">
        <v>56385.66796875</v>
      </c>
      <c r="AN106" s="184">
        <v>14912.6669921875</v>
      </c>
      <c r="AO106" s="184">
        <v>37787.66796875</v>
      </c>
      <c r="AP106" s="184">
        <v>13551.6669921875</v>
      </c>
      <c r="AQ106" s="184">
        <v>43456</v>
      </c>
      <c r="AR106" s="184">
        <v>153833</v>
      </c>
      <c r="AS106" s="184">
        <v>349763</v>
      </c>
      <c r="AT106" s="184">
        <v>15037</v>
      </c>
      <c r="AU106" s="184">
        <v>35323.66796875</v>
      </c>
      <c r="AV106" s="184">
        <v>12229.6669921875</v>
      </c>
      <c r="AW106" s="184">
        <v>24064.333984375</v>
      </c>
      <c r="AX106" s="184">
        <v>46179.66796875</v>
      </c>
      <c r="AY106" s="184">
        <v>128831.6640625</v>
      </c>
      <c r="AZ106" s="184">
        <v>117.66666412353516</v>
      </c>
      <c r="BA106" s="184">
        <v>812.66668701171875</v>
      </c>
      <c r="BB106" s="181"/>
    </row>
    <row r="107" spans="1:54" x14ac:dyDescent="0.25">
      <c r="A107" s="183" t="s">
        <v>504</v>
      </c>
      <c r="B107" s="184">
        <v>581731.6875</v>
      </c>
      <c r="C107" s="184">
        <v>918994.6875</v>
      </c>
      <c r="D107" s="184">
        <v>379075.65625</v>
      </c>
      <c r="E107" s="184">
        <v>746457.6875</v>
      </c>
      <c r="F107" s="184">
        <v>264515</v>
      </c>
      <c r="G107" s="184">
        <v>580690</v>
      </c>
      <c r="H107" s="184">
        <v>8837.6669921875</v>
      </c>
      <c r="I107" s="184">
        <v>19467.333984375</v>
      </c>
      <c r="J107" s="184">
        <v>23055</v>
      </c>
      <c r="K107" s="184">
        <v>50488.66796875</v>
      </c>
      <c r="L107" s="184">
        <v>28065.333984375</v>
      </c>
      <c r="M107" s="184">
        <v>70022.6640625</v>
      </c>
      <c r="N107" s="184">
        <v>175358.671875</v>
      </c>
      <c r="O107" s="184">
        <v>325551</v>
      </c>
      <c r="P107" s="184">
        <v>17225.666015625</v>
      </c>
      <c r="Q107" s="184">
        <v>59851</v>
      </c>
      <c r="R107" s="184">
        <v>40996</v>
      </c>
      <c r="S107" s="184">
        <v>93040.6640625</v>
      </c>
      <c r="T107" s="184">
        <v>6579.33349609375</v>
      </c>
      <c r="U107" s="184">
        <v>17825.333984375</v>
      </c>
      <c r="V107" s="184">
        <v>15706.6669921875</v>
      </c>
      <c r="W107" s="184">
        <v>44405</v>
      </c>
      <c r="X107" s="184">
        <v>11715</v>
      </c>
      <c r="Y107" s="184">
        <v>25293</v>
      </c>
      <c r="Z107" s="184">
        <v>7812</v>
      </c>
      <c r="AA107" s="184">
        <v>23699.333984375</v>
      </c>
      <c r="AB107" s="184">
        <v>76020.6640625</v>
      </c>
      <c r="AC107" s="184">
        <v>173961.671875</v>
      </c>
      <c r="AD107" s="184">
        <v>26715.333984375</v>
      </c>
      <c r="AE107" s="184">
        <v>73870</v>
      </c>
      <c r="AF107" s="184">
        <v>31882.666015625</v>
      </c>
      <c r="AG107" s="184">
        <v>84343.6640625</v>
      </c>
      <c r="AH107" s="184">
        <v>35195.33203125</v>
      </c>
      <c r="AI107" s="184">
        <v>80152</v>
      </c>
      <c r="AJ107" s="184">
        <v>33290.66796875</v>
      </c>
      <c r="AK107" s="184">
        <v>84783.6640625</v>
      </c>
      <c r="AL107" s="184">
        <v>21821</v>
      </c>
      <c r="AM107" s="184">
        <v>58561.33203125</v>
      </c>
      <c r="AN107" s="184">
        <v>15031</v>
      </c>
      <c r="AO107" s="184">
        <v>39091</v>
      </c>
      <c r="AP107" s="184">
        <v>13857</v>
      </c>
      <c r="AQ107" s="184">
        <v>44989.66796875</v>
      </c>
      <c r="AR107" s="184">
        <v>154672.328125</v>
      </c>
      <c r="AS107" s="184">
        <v>355513.65625</v>
      </c>
      <c r="AT107" s="184">
        <v>14975.6669921875</v>
      </c>
      <c r="AU107" s="184">
        <v>35830</v>
      </c>
      <c r="AV107" s="184">
        <v>11917.3330078125</v>
      </c>
      <c r="AW107" s="184">
        <v>23368.666015625</v>
      </c>
      <c r="AX107" s="184">
        <v>45436.33203125</v>
      </c>
      <c r="AY107" s="184">
        <v>127080.3359375</v>
      </c>
      <c r="AZ107" s="184">
        <v>110.33333587646484</v>
      </c>
      <c r="BA107" s="184">
        <v>723.33331298828125</v>
      </c>
      <c r="BB107" s="181"/>
    </row>
    <row r="108" spans="1:54" x14ac:dyDescent="0.25">
      <c r="A108" s="183" t="s">
        <v>505</v>
      </c>
      <c r="B108" s="184">
        <v>581900</v>
      </c>
      <c r="C108" s="184">
        <v>917039</v>
      </c>
      <c r="D108" s="184">
        <v>379288</v>
      </c>
      <c r="E108" s="184">
        <v>746731.3125</v>
      </c>
      <c r="F108" s="184">
        <v>259386.671875</v>
      </c>
      <c r="G108" s="184">
        <v>579012.3125</v>
      </c>
      <c r="H108" s="184">
        <v>8986.6669921875</v>
      </c>
      <c r="I108" s="184">
        <v>19769</v>
      </c>
      <c r="J108" s="184">
        <v>23425.666015625</v>
      </c>
      <c r="K108" s="184">
        <v>51621.66796875</v>
      </c>
      <c r="L108" s="184">
        <v>27240.333984375</v>
      </c>
      <c r="M108" s="184">
        <v>67515.3359375</v>
      </c>
      <c r="N108" s="184">
        <v>174710</v>
      </c>
      <c r="O108" s="184">
        <v>329098.34375</v>
      </c>
      <c r="P108" s="184">
        <v>17447.666015625</v>
      </c>
      <c r="Q108" s="184">
        <v>60802</v>
      </c>
      <c r="R108" s="184">
        <v>41447.66796875</v>
      </c>
      <c r="S108" s="184">
        <v>93935.6640625</v>
      </c>
      <c r="T108" s="184">
        <v>6579</v>
      </c>
      <c r="U108" s="184">
        <v>18163.666015625</v>
      </c>
      <c r="V108" s="184">
        <v>14133.6669921875</v>
      </c>
      <c r="W108" s="184">
        <v>42679.66796875</v>
      </c>
      <c r="X108" s="184">
        <v>11916.3330078125</v>
      </c>
      <c r="Y108" s="184">
        <v>25515.666015625</v>
      </c>
      <c r="Z108" s="184">
        <v>7685.66650390625</v>
      </c>
      <c r="AA108" s="184">
        <v>22680.666015625</v>
      </c>
      <c r="AB108" s="184">
        <v>73236.3359375</v>
      </c>
      <c r="AC108" s="184">
        <v>169172.328125</v>
      </c>
      <c r="AD108" s="184">
        <v>28190</v>
      </c>
      <c r="AE108" s="184">
        <v>82198</v>
      </c>
      <c r="AF108" s="184">
        <v>31569.333984375</v>
      </c>
      <c r="AG108" s="184">
        <v>83715.6640625</v>
      </c>
      <c r="AH108" s="184">
        <v>34139.66796875</v>
      </c>
      <c r="AI108" s="184">
        <v>74629</v>
      </c>
      <c r="AJ108" s="184">
        <v>31483</v>
      </c>
      <c r="AK108" s="184">
        <v>82939</v>
      </c>
      <c r="AL108" s="184">
        <v>21954</v>
      </c>
      <c r="AM108" s="184">
        <v>59258.66796875</v>
      </c>
      <c r="AN108" s="184">
        <v>14948.3330078125</v>
      </c>
      <c r="AO108" s="184">
        <v>38746.33203125</v>
      </c>
      <c r="AP108" s="184">
        <v>13814.6669921875</v>
      </c>
      <c r="AQ108" s="184">
        <v>45444.66796875</v>
      </c>
      <c r="AR108" s="184">
        <v>157398</v>
      </c>
      <c r="AS108" s="184">
        <v>358941.65625</v>
      </c>
      <c r="AT108" s="184">
        <v>15144.3330078125</v>
      </c>
      <c r="AU108" s="184">
        <v>36563.66796875</v>
      </c>
      <c r="AV108" s="184">
        <v>11941.3330078125</v>
      </c>
      <c r="AW108" s="184">
        <v>22969</v>
      </c>
      <c r="AX108" s="184">
        <v>47673.66796875</v>
      </c>
      <c r="AY108" s="184">
        <v>137522.671875</v>
      </c>
      <c r="AZ108" s="184">
        <v>114.33333587646484</v>
      </c>
      <c r="BA108" s="184">
        <v>824</v>
      </c>
      <c r="BB108" s="181"/>
    </row>
    <row r="109" spans="1:54" x14ac:dyDescent="0.25">
      <c r="A109" s="183" t="s">
        <v>506</v>
      </c>
      <c r="B109" s="184">
        <v>586007.6875</v>
      </c>
      <c r="C109" s="184">
        <v>919353.3125</v>
      </c>
      <c r="D109" s="184">
        <v>380606</v>
      </c>
      <c r="E109" s="184">
        <v>746466.6875</v>
      </c>
      <c r="F109" s="184">
        <v>259754.328125</v>
      </c>
      <c r="G109" s="184">
        <v>579252</v>
      </c>
      <c r="H109" s="184">
        <v>8987</v>
      </c>
      <c r="I109" s="184">
        <v>19649.333984375</v>
      </c>
      <c r="J109" s="184">
        <v>23414.666015625</v>
      </c>
      <c r="K109" s="184">
        <v>52167.66796875</v>
      </c>
      <c r="L109" s="184">
        <v>28037.666015625</v>
      </c>
      <c r="M109" s="184">
        <v>69461.6640625</v>
      </c>
      <c r="N109" s="184">
        <v>176037</v>
      </c>
      <c r="O109" s="184">
        <v>330121.65625</v>
      </c>
      <c r="P109" s="184">
        <v>17704</v>
      </c>
      <c r="Q109" s="184">
        <v>61048.66796875</v>
      </c>
      <c r="R109" s="184">
        <v>42331</v>
      </c>
      <c r="S109" s="184">
        <v>95642.6640625</v>
      </c>
      <c r="T109" s="184">
        <v>6582.33349609375</v>
      </c>
      <c r="U109" s="184">
        <v>18805.666015625</v>
      </c>
      <c r="V109" s="184">
        <v>14632.6669921875</v>
      </c>
      <c r="W109" s="184">
        <v>44754</v>
      </c>
      <c r="X109" s="184">
        <v>11924.6669921875</v>
      </c>
      <c r="Y109" s="184">
        <v>25841</v>
      </c>
      <c r="Z109" s="184">
        <v>7193.66650390625</v>
      </c>
      <c r="AA109" s="184">
        <v>20202.333984375</v>
      </c>
      <c r="AB109" s="184">
        <v>71914.3359375</v>
      </c>
      <c r="AC109" s="184">
        <v>166734.671875</v>
      </c>
      <c r="AD109" s="184">
        <v>28185</v>
      </c>
      <c r="AE109" s="184">
        <v>80041.6640625</v>
      </c>
      <c r="AF109" s="184">
        <v>32135.333984375</v>
      </c>
      <c r="AG109" s="184">
        <v>84664</v>
      </c>
      <c r="AH109" s="184">
        <v>34282.66796875</v>
      </c>
      <c r="AI109" s="184">
        <v>74369.6640625</v>
      </c>
      <c r="AJ109" s="184">
        <v>31581.666015625</v>
      </c>
      <c r="AK109" s="184">
        <v>84258.3359375</v>
      </c>
      <c r="AL109" s="184">
        <v>22022.333984375</v>
      </c>
      <c r="AM109" s="184">
        <v>58971.33203125</v>
      </c>
      <c r="AN109" s="184">
        <v>14897.3330078125</v>
      </c>
      <c r="AO109" s="184">
        <v>38488.66796875</v>
      </c>
      <c r="AP109" s="184">
        <v>14052</v>
      </c>
      <c r="AQ109" s="184">
        <v>45244</v>
      </c>
      <c r="AR109" s="184">
        <v>158762.671875</v>
      </c>
      <c r="AS109" s="184">
        <v>359627</v>
      </c>
      <c r="AT109" s="184">
        <v>15330</v>
      </c>
      <c r="AU109" s="184">
        <v>37142.66796875</v>
      </c>
      <c r="AV109" s="184">
        <v>12061.3330078125</v>
      </c>
      <c r="AW109" s="184">
        <v>22890.333984375</v>
      </c>
      <c r="AX109" s="184">
        <v>47835.33203125</v>
      </c>
      <c r="AY109" s="184">
        <v>138625.671875</v>
      </c>
      <c r="AZ109" s="184">
        <v>131</v>
      </c>
      <c r="BA109" s="184">
        <v>954</v>
      </c>
      <c r="BB109" s="181"/>
    </row>
    <row r="110" spans="1:54" x14ac:dyDescent="0.25">
      <c r="A110" s="183" t="s">
        <v>507</v>
      </c>
      <c r="B110" s="184">
        <v>598166.6875</v>
      </c>
      <c r="C110" s="184">
        <v>933888.6875</v>
      </c>
      <c r="D110" s="184">
        <v>385614</v>
      </c>
      <c r="E110" s="184">
        <v>754712.6875</v>
      </c>
      <c r="F110" s="184">
        <v>267442.34375</v>
      </c>
      <c r="G110" s="184">
        <v>591339.3125</v>
      </c>
      <c r="H110" s="184">
        <v>9261.3330078125</v>
      </c>
      <c r="I110" s="184">
        <v>20500.666015625</v>
      </c>
      <c r="J110" s="184">
        <v>23746.333984375</v>
      </c>
      <c r="K110" s="184">
        <v>52634</v>
      </c>
      <c r="L110" s="184">
        <v>28601.333984375</v>
      </c>
      <c r="M110" s="184">
        <v>69619.6640625</v>
      </c>
      <c r="N110" s="184">
        <v>179849.328125</v>
      </c>
      <c r="O110" s="184">
        <v>335016.65625</v>
      </c>
      <c r="P110" s="184">
        <v>17874</v>
      </c>
      <c r="Q110" s="184">
        <v>61275.33203125</v>
      </c>
      <c r="R110" s="184">
        <v>43366.33203125</v>
      </c>
      <c r="S110" s="184">
        <v>97107.6640625</v>
      </c>
      <c r="T110" s="184">
        <v>6649</v>
      </c>
      <c r="U110" s="184">
        <v>19214.333984375</v>
      </c>
      <c r="V110" s="184">
        <v>15869</v>
      </c>
      <c r="W110" s="184">
        <v>46585</v>
      </c>
      <c r="X110" s="184">
        <v>12064.6669921875</v>
      </c>
      <c r="Y110" s="184">
        <v>26256</v>
      </c>
      <c r="Z110" s="184">
        <v>7188.66650390625</v>
      </c>
      <c r="AA110" s="184">
        <v>20111.666015625</v>
      </c>
      <c r="AB110" s="184">
        <v>75099.6640625</v>
      </c>
      <c r="AC110" s="184">
        <v>170415</v>
      </c>
      <c r="AD110" s="184">
        <v>28217</v>
      </c>
      <c r="AE110" s="184">
        <v>74082.6640625</v>
      </c>
      <c r="AF110" s="184">
        <v>33053.66796875</v>
      </c>
      <c r="AG110" s="184">
        <v>86952.6640625</v>
      </c>
      <c r="AH110" s="184">
        <v>35504.66796875</v>
      </c>
      <c r="AI110" s="184">
        <v>76107.6640625</v>
      </c>
      <c r="AJ110" s="184">
        <v>32817.66796875</v>
      </c>
      <c r="AK110" s="184">
        <v>87232</v>
      </c>
      <c r="AL110" s="184">
        <v>22434.666015625</v>
      </c>
      <c r="AM110" s="184">
        <v>60443.33203125</v>
      </c>
      <c r="AN110" s="184">
        <v>15045</v>
      </c>
      <c r="AO110" s="184">
        <v>39416.33203125</v>
      </c>
      <c r="AP110" s="184">
        <v>14627</v>
      </c>
      <c r="AQ110" s="184">
        <v>45400</v>
      </c>
      <c r="AR110" s="184">
        <v>162266.671875</v>
      </c>
      <c r="AS110" s="184">
        <v>365914</v>
      </c>
      <c r="AT110" s="184">
        <v>15372.6669921875</v>
      </c>
      <c r="AU110" s="184">
        <v>37552.66796875</v>
      </c>
      <c r="AV110" s="184">
        <v>12249.6669921875</v>
      </c>
      <c r="AW110" s="184">
        <v>23989</v>
      </c>
      <c r="AX110" s="184">
        <v>46785</v>
      </c>
      <c r="AY110" s="184">
        <v>131702.671875</v>
      </c>
      <c r="AZ110" s="184">
        <v>143</v>
      </c>
      <c r="BA110" s="184">
        <v>1018.6666870117188</v>
      </c>
      <c r="BB110" s="181"/>
    </row>
    <row r="111" spans="1:54" x14ac:dyDescent="0.25">
      <c r="A111" s="183" t="s">
        <v>508</v>
      </c>
      <c r="B111" s="184">
        <v>606810</v>
      </c>
      <c r="C111" s="184">
        <v>937975.3125</v>
      </c>
      <c r="D111" s="184">
        <v>390226</v>
      </c>
      <c r="E111" s="184">
        <v>773890.6875</v>
      </c>
      <c r="F111" s="184">
        <v>280644.34375</v>
      </c>
      <c r="G111" s="184">
        <v>610387</v>
      </c>
      <c r="H111" s="184">
        <v>9552.3330078125</v>
      </c>
      <c r="I111" s="184">
        <v>21982</v>
      </c>
      <c r="J111" s="184">
        <v>23974.666015625</v>
      </c>
      <c r="K111" s="184">
        <v>52752.66796875</v>
      </c>
      <c r="L111" s="184">
        <v>29551.333984375</v>
      </c>
      <c r="M111" s="184">
        <v>71651.3359375</v>
      </c>
      <c r="N111" s="184">
        <v>184806</v>
      </c>
      <c r="O111" s="184">
        <v>342051.34375</v>
      </c>
      <c r="P111" s="184">
        <v>17849.333984375</v>
      </c>
      <c r="Q111" s="184">
        <v>60284.66796875</v>
      </c>
      <c r="R111" s="184">
        <v>42947.66796875</v>
      </c>
      <c r="S111" s="184">
        <v>96852.6640625</v>
      </c>
      <c r="T111" s="184">
        <v>6616.66650390625</v>
      </c>
      <c r="U111" s="184">
        <v>19384.333984375</v>
      </c>
      <c r="V111" s="184">
        <v>16829.666015625</v>
      </c>
      <c r="W111" s="184">
        <v>48495</v>
      </c>
      <c r="X111" s="184">
        <v>12210.6669921875</v>
      </c>
      <c r="Y111" s="184">
        <v>26453.333984375</v>
      </c>
      <c r="Z111" s="184">
        <v>8392.3330078125</v>
      </c>
      <c r="AA111" s="184">
        <v>25695</v>
      </c>
      <c r="AB111" s="184">
        <v>79530</v>
      </c>
      <c r="AC111" s="184">
        <v>179819.328125</v>
      </c>
      <c r="AD111" s="184">
        <v>28411.333984375</v>
      </c>
      <c r="AE111" s="184">
        <v>76166</v>
      </c>
      <c r="AF111" s="184">
        <v>34745</v>
      </c>
      <c r="AG111" s="184">
        <v>91222.6640625</v>
      </c>
      <c r="AH111" s="184">
        <v>37648.66796875</v>
      </c>
      <c r="AI111" s="184">
        <v>81164.6640625</v>
      </c>
      <c r="AJ111" s="184">
        <v>34088.33203125</v>
      </c>
      <c r="AK111" s="184">
        <v>87873.6640625</v>
      </c>
      <c r="AL111" s="184">
        <v>22996.666015625</v>
      </c>
      <c r="AM111" s="184">
        <v>63588.66796875</v>
      </c>
      <c r="AN111" s="184">
        <v>15438.6669921875</v>
      </c>
      <c r="AO111" s="184">
        <v>40508.66796875</v>
      </c>
      <c r="AP111" s="184">
        <v>15331</v>
      </c>
      <c r="AQ111" s="184">
        <v>46894</v>
      </c>
      <c r="AR111" s="184">
        <v>161302</v>
      </c>
      <c r="AS111" s="184">
        <v>368644.65625</v>
      </c>
      <c r="AT111" s="184">
        <v>15483.6669921875</v>
      </c>
      <c r="AU111" s="184">
        <v>38551.33203125</v>
      </c>
      <c r="AV111" s="184">
        <v>12566</v>
      </c>
      <c r="AW111" s="184">
        <v>24112.333984375</v>
      </c>
      <c r="AX111" s="184">
        <v>46804.33203125</v>
      </c>
      <c r="AY111" s="184">
        <v>131419.328125</v>
      </c>
      <c r="AZ111" s="184">
        <v>163.33332824707031</v>
      </c>
      <c r="BA111" s="184">
        <v>1118</v>
      </c>
      <c r="BB111" s="181"/>
    </row>
    <row r="112" spans="1:54" x14ac:dyDescent="0.25">
      <c r="A112" s="183" t="s">
        <v>509</v>
      </c>
      <c r="B112" s="184">
        <v>614608</v>
      </c>
      <c r="C112" s="184">
        <v>941437.6875</v>
      </c>
      <c r="D112" s="184">
        <v>396421</v>
      </c>
      <c r="E112" s="184">
        <v>775334.6875</v>
      </c>
      <c r="F112" s="184">
        <v>275482</v>
      </c>
      <c r="G112" s="184">
        <v>603943</v>
      </c>
      <c r="H112" s="184">
        <v>9774.6669921875</v>
      </c>
      <c r="I112" s="184">
        <v>23452.666015625</v>
      </c>
      <c r="J112" s="184">
        <v>24617.666015625</v>
      </c>
      <c r="K112" s="184">
        <v>54247</v>
      </c>
      <c r="L112" s="184">
        <v>28726.333984375</v>
      </c>
      <c r="M112" s="184">
        <v>69569.6640625</v>
      </c>
      <c r="N112" s="184">
        <v>184494.328125</v>
      </c>
      <c r="O112" s="184">
        <v>343953.65625</v>
      </c>
      <c r="P112" s="184">
        <v>18251.333984375</v>
      </c>
      <c r="Q112" s="184">
        <v>61044</v>
      </c>
      <c r="R112" s="184">
        <v>43120.33203125</v>
      </c>
      <c r="S112" s="184">
        <v>97543</v>
      </c>
      <c r="T112" s="184">
        <v>6819.33349609375</v>
      </c>
      <c r="U112" s="184">
        <v>20319.333984375</v>
      </c>
      <c r="V112" s="184">
        <v>15372.6669921875</v>
      </c>
      <c r="W112" s="184">
        <v>46383.66796875</v>
      </c>
      <c r="X112" s="184">
        <v>12386</v>
      </c>
      <c r="Y112" s="184">
        <v>26902</v>
      </c>
      <c r="Z112" s="184">
        <v>8296.3330078125</v>
      </c>
      <c r="AA112" s="184">
        <v>24391.666015625</v>
      </c>
      <c r="AB112" s="184">
        <v>77715</v>
      </c>
      <c r="AC112" s="184">
        <v>174815.671875</v>
      </c>
      <c r="AD112" s="184">
        <v>29844.666015625</v>
      </c>
      <c r="AE112" s="184">
        <v>82646.6640625</v>
      </c>
      <c r="AF112" s="184">
        <v>34400</v>
      </c>
      <c r="AG112" s="184">
        <v>90512.6640625</v>
      </c>
      <c r="AH112" s="184">
        <v>36508</v>
      </c>
      <c r="AI112" s="184">
        <v>76610</v>
      </c>
      <c r="AJ112" s="184">
        <v>32380</v>
      </c>
      <c r="AK112" s="184">
        <v>86671.3359375</v>
      </c>
      <c r="AL112" s="184">
        <v>23473.666015625</v>
      </c>
      <c r="AM112" s="184">
        <v>63828.66796875</v>
      </c>
      <c r="AN112" s="184">
        <v>15491.3330078125</v>
      </c>
      <c r="AO112" s="184">
        <v>40299.66796875</v>
      </c>
      <c r="AP112" s="184">
        <v>14923.6669921875</v>
      </c>
      <c r="AQ112" s="184">
        <v>46957</v>
      </c>
      <c r="AR112" s="184">
        <v>167048.328125</v>
      </c>
      <c r="AS112" s="184">
        <v>371221.34375</v>
      </c>
      <c r="AT112" s="184">
        <v>16020.3330078125</v>
      </c>
      <c r="AU112" s="184">
        <v>39948.66796875</v>
      </c>
      <c r="AV112" s="184">
        <v>13574.6669921875</v>
      </c>
      <c r="AW112" s="184">
        <v>24663</v>
      </c>
      <c r="AX112" s="184">
        <v>48600</v>
      </c>
      <c r="AY112" s="184">
        <v>138197.671875</v>
      </c>
      <c r="AZ112" s="184">
        <v>211</v>
      </c>
      <c r="BA112" s="184">
        <v>1324</v>
      </c>
      <c r="BB112" s="181"/>
    </row>
    <row r="113" spans="1:54" ht="15.75" thickBot="1" x14ac:dyDescent="0.3">
      <c r="A113" s="194" t="s">
        <v>510</v>
      </c>
      <c r="B113" s="195">
        <v>624475</v>
      </c>
      <c r="C113" s="195">
        <v>949217</v>
      </c>
      <c r="D113" s="195">
        <v>400657</v>
      </c>
      <c r="E113" s="195">
        <v>780226.6875</v>
      </c>
      <c r="F113" s="195">
        <v>278278</v>
      </c>
      <c r="G113" s="195">
        <v>603849.6875</v>
      </c>
      <c r="H113" s="195">
        <v>10007.3330078125</v>
      </c>
      <c r="I113" s="195">
        <v>23690</v>
      </c>
      <c r="J113" s="195">
        <v>25186.333984375</v>
      </c>
      <c r="K113" s="195">
        <v>55405.66796875</v>
      </c>
      <c r="L113" s="195">
        <v>29619.666015625</v>
      </c>
      <c r="M113" s="195">
        <v>71459.6640625</v>
      </c>
      <c r="N113" s="195">
        <v>187959.328125</v>
      </c>
      <c r="O113" s="195">
        <v>347229</v>
      </c>
      <c r="P113" s="195">
        <v>18654.333984375</v>
      </c>
      <c r="Q113" s="195">
        <v>62142.66796875</v>
      </c>
      <c r="R113" s="195">
        <v>43818.66796875</v>
      </c>
      <c r="S113" s="195">
        <v>98932</v>
      </c>
      <c r="T113" s="195">
        <v>6899.66650390625</v>
      </c>
      <c r="U113" s="195">
        <v>21260.333984375</v>
      </c>
      <c r="V113" s="195">
        <v>15885.6669921875</v>
      </c>
      <c r="W113" s="195">
        <v>48170.33203125</v>
      </c>
      <c r="X113" s="195">
        <v>12643.6669921875</v>
      </c>
      <c r="Y113" s="195">
        <v>27587.333984375</v>
      </c>
      <c r="Z113" s="195">
        <v>7944</v>
      </c>
      <c r="AA113" s="195">
        <v>22386.666015625</v>
      </c>
      <c r="AB113" s="195">
        <v>77769.3359375</v>
      </c>
      <c r="AC113" s="195">
        <v>174528</v>
      </c>
      <c r="AD113" s="195">
        <v>30482</v>
      </c>
      <c r="AE113" s="195">
        <v>84717</v>
      </c>
      <c r="AF113" s="195">
        <v>35344.66796875</v>
      </c>
      <c r="AG113" s="195">
        <v>92004.3359375</v>
      </c>
      <c r="AH113" s="195">
        <v>37830.66796875</v>
      </c>
      <c r="AI113" s="195">
        <v>76896.6640625</v>
      </c>
      <c r="AJ113" s="195">
        <v>32983</v>
      </c>
      <c r="AK113" s="195">
        <v>89538.3359375</v>
      </c>
      <c r="AL113" s="195">
        <v>23609</v>
      </c>
      <c r="AM113" s="195">
        <v>63148</v>
      </c>
      <c r="AN113" s="195">
        <v>15652</v>
      </c>
      <c r="AO113" s="195">
        <v>40592.33203125</v>
      </c>
      <c r="AP113" s="195">
        <v>15092</v>
      </c>
      <c r="AQ113" s="195">
        <v>45750.66796875</v>
      </c>
      <c r="AR113" s="195">
        <v>168588</v>
      </c>
      <c r="AS113" s="195">
        <v>372161</v>
      </c>
      <c r="AT113" s="195">
        <v>16319.3330078125</v>
      </c>
      <c r="AU113" s="195">
        <v>41067.66796875</v>
      </c>
      <c r="AV113" s="195">
        <v>13726</v>
      </c>
      <c r="AW113" s="195">
        <v>25061</v>
      </c>
      <c r="AX113" s="195">
        <v>47968</v>
      </c>
      <c r="AY113" s="195">
        <v>135508</v>
      </c>
      <c r="AZ113" s="195">
        <v>263.33334350585938</v>
      </c>
      <c r="BA113" s="195">
        <v>1659.3333740234375</v>
      </c>
      <c r="BB113" s="181"/>
    </row>
    <row r="114" spans="1:54" x14ac:dyDescent="0.25">
      <c r="A114" s="181"/>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c r="AA114" s="184"/>
      <c r="AB114" s="184"/>
      <c r="AC114" s="184"/>
      <c r="AD114" s="184"/>
      <c r="AE114" s="184"/>
      <c r="AF114" s="184"/>
      <c r="AG114" s="184"/>
      <c r="AH114" s="184"/>
      <c r="AI114" s="184"/>
      <c r="AJ114" s="184"/>
      <c r="AK114" s="184"/>
      <c r="AL114" s="184"/>
      <c r="AM114" s="184"/>
      <c r="AN114" s="184"/>
      <c r="AO114" s="184"/>
      <c r="AP114" s="184"/>
      <c r="AQ114" s="184"/>
      <c r="AR114" s="184"/>
      <c r="AS114" s="184"/>
      <c r="AT114" s="184"/>
      <c r="AU114" s="184"/>
      <c r="AV114" s="184"/>
      <c r="AW114" s="184"/>
      <c r="AX114" s="184"/>
      <c r="AY114" s="184"/>
      <c r="AZ114" s="184"/>
      <c r="BA114" s="184"/>
      <c r="BB114" s="181"/>
    </row>
    <row r="115" spans="1:54" x14ac:dyDescent="0.2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1"/>
    </row>
    <row r="116" spans="1:54" x14ac:dyDescent="0.25">
      <c r="A116" s="186" t="s">
        <v>663</v>
      </c>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1"/>
    </row>
    <row r="119" spans="1:54" x14ac:dyDescent="0.25">
      <c r="B119" s="168"/>
      <c r="C119" s="167" t="s">
        <v>50</v>
      </c>
    </row>
    <row r="120" spans="1:54" x14ac:dyDescent="0.25">
      <c r="B120" s="168"/>
      <c r="C120" s="168"/>
    </row>
    <row r="121" spans="1:54" x14ac:dyDescent="0.25">
      <c r="B121" s="168"/>
      <c r="C121" s="167" t="s">
        <v>52</v>
      </c>
    </row>
    <row r="122" spans="1:54" x14ac:dyDescent="0.25">
      <c r="B122" s="168"/>
      <c r="C122" s="167" t="s">
        <v>54</v>
      </c>
    </row>
    <row r="123" spans="1:54" x14ac:dyDescent="0.25">
      <c r="B123" s="168"/>
      <c r="C123" s="167" t="s">
        <v>370</v>
      </c>
    </row>
    <row r="124" spans="1:54" x14ac:dyDescent="0.25">
      <c r="B124" s="168"/>
      <c r="C124" s="167" t="s">
        <v>605</v>
      </c>
    </row>
  </sheetData>
  <mergeCells count="26">
    <mergeCell ref="AX5:AY5"/>
    <mergeCell ref="AZ5:BA5"/>
    <mergeCell ref="AL5:AM5"/>
    <mergeCell ref="AN5:AO5"/>
    <mergeCell ref="AP5:AQ5"/>
    <mergeCell ref="AR5:AS5"/>
    <mergeCell ref="AT5:AU5"/>
    <mergeCell ref="AV5:AW5"/>
    <mergeCell ref="AJ5:AK5"/>
    <mergeCell ref="N5:O5"/>
    <mergeCell ref="P5:Q5"/>
    <mergeCell ref="R5:S5"/>
    <mergeCell ref="T5:U5"/>
    <mergeCell ref="V5:W5"/>
    <mergeCell ref="X5:Y5"/>
    <mergeCell ref="Z5:AA5"/>
    <mergeCell ref="AB5:AC5"/>
    <mergeCell ref="AD5:AE5"/>
    <mergeCell ref="AF5:AG5"/>
    <mergeCell ref="AH5:AI5"/>
    <mergeCell ref="L5:M5"/>
    <mergeCell ref="B5:C5"/>
    <mergeCell ref="D5:E5"/>
    <mergeCell ref="F5:G5"/>
    <mergeCell ref="H5:I5"/>
    <mergeCell ref="J5:K5"/>
  </mergeCells>
  <hyperlinks>
    <hyperlink ref="C119" location="Glosario!A1" display="Glosario"/>
    <hyperlink ref="C124" location="Glosario!A58" display="Trabajadores Registrados (SIPA)"/>
    <hyperlink ref="C123" location="Glosario!A52" display="Tasa de femenidad"/>
    <hyperlink ref="C122" location="Glosario!A13" display="SIPA"/>
    <hyperlink ref="C121" location="Glosario!A7" display="OEDE "/>
    <hyperlink ref="BC1" location="Índice!A1" display="Índice"/>
  </hyperlink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I41"/>
  <sheetViews>
    <sheetView showGridLines="0" workbookViewId="0"/>
  </sheetViews>
  <sheetFormatPr baseColWidth="10" defaultColWidth="9.140625" defaultRowHeight="15" x14ac:dyDescent="0.25"/>
  <cols>
    <col min="1" max="1" width="11.140625" style="48" customWidth="1"/>
    <col min="2" max="2" width="10.7109375" style="48" customWidth="1"/>
    <col min="3" max="3" width="11.42578125" style="48" customWidth="1"/>
    <col min="4" max="4" width="10.7109375" style="48" customWidth="1"/>
    <col min="5" max="5" width="11.42578125" style="48" customWidth="1"/>
    <col min="6" max="6" width="10.7109375" style="48" customWidth="1"/>
    <col min="7" max="7" width="11.42578125" style="48" customWidth="1"/>
    <col min="8" max="8" width="10.7109375" style="48" customWidth="1"/>
    <col min="9" max="9" width="11.42578125" style="48" customWidth="1"/>
    <col min="10" max="10" width="10.7109375" style="48" customWidth="1"/>
    <col min="11" max="11" width="10.85546875" style="48" customWidth="1"/>
    <col min="12" max="12" width="10.7109375" style="48" customWidth="1"/>
    <col min="13" max="13" width="13" style="48" customWidth="1"/>
    <col min="14" max="14" width="11.42578125" style="48" customWidth="1"/>
    <col min="15" max="15" width="12.28515625" style="48" customWidth="1"/>
    <col min="16" max="16384" width="9.140625" style="48"/>
  </cols>
  <sheetData>
    <row r="1" spans="1:87" s="68" customFormat="1" ht="30.75" customHeight="1" x14ac:dyDescent="0.2">
      <c r="A1" s="148" t="s">
        <v>616</v>
      </c>
      <c r="B1" s="199"/>
      <c r="C1" s="199"/>
      <c r="D1" s="199"/>
      <c r="E1" s="199"/>
      <c r="F1" s="199"/>
      <c r="G1" s="199"/>
      <c r="H1" s="199"/>
      <c r="I1" s="199"/>
      <c r="J1" s="199"/>
      <c r="K1" s="199"/>
      <c r="L1" s="199"/>
      <c r="M1" s="199"/>
      <c r="N1" s="212"/>
      <c r="O1" s="199"/>
      <c r="P1" s="13"/>
      <c r="Q1" s="14" t="s">
        <v>194</v>
      </c>
    </row>
    <row r="2" spans="1:87" s="68" customFormat="1" ht="23.25" customHeight="1" x14ac:dyDescent="0.25">
      <c r="A2" s="201" t="s">
        <v>549</v>
      </c>
      <c r="B2" s="219"/>
      <c r="C2" s="219"/>
      <c r="D2" s="219"/>
      <c r="E2" s="219"/>
      <c r="F2" s="219"/>
      <c r="G2" s="219"/>
      <c r="H2" s="219"/>
      <c r="I2" s="219"/>
      <c r="J2" s="219"/>
      <c r="K2" s="219"/>
      <c r="L2" s="219"/>
      <c r="M2" s="219"/>
      <c r="N2" s="219"/>
      <c r="O2" s="219"/>
      <c r="P2" s="69"/>
      <c r="Q2" s="69"/>
    </row>
    <row r="3" spans="1:87" s="68" customFormat="1" ht="15" customHeight="1" x14ac:dyDescent="0.25">
      <c r="A3" s="201" t="s">
        <v>397</v>
      </c>
      <c r="B3" s="232"/>
      <c r="C3" s="232"/>
      <c r="D3" s="232"/>
      <c r="E3" s="232"/>
      <c r="F3" s="232"/>
      <c r="G3" s="232"/>
      <c r="H3" s="232"/>
      <c r="I3" s="232"/>
      <c r="J3" s="232"/>
      <c r="K3" s="232"/>
      <c r="L3" s="232"/>
      <c r="M3" s="232"/>
      <c r="N3" s="232"/>
      <c r="O3" s="232"/>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row>
    <row r="4" spans="1:87" s="68" customFormat="1" ht="15" customHeight="1" thickBot="1" x14ac:dyDescent="0.3">
      <c r="A4" s="201"/>
      <c r="B4" s="232"/>
      <c r="C4" s="232"/>
      <c r="D4" s="232"/>
      <c r="E4" s="232"/>
      <c r="F4" s="232"/>
      <c r="G4" s="232"/>
      <c r="H4" s="232"/>
      <c r="I4" s="232"/>
      <c r="J4" s="232"/>
      <c r="K4" s="232"/>
      <c r="L4" s="232"/>
      <c r="M4" s="232"/>
      <c r="N4" s="232"/>
      <c r="O4" s="232"/>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row>
    <row r="5" spans="1:87" ht="33" customHeight="1" x14ac:dyDescent="0.25">
      <c r="A5" s="417" t="s">
        <v>398</v>
      </c>
      <c r="B5" s="417" t="s">
        <v>550</v>
      </c>
      <c r="C5" s="417"/>
      <c r="D5" s="417" t="s">
        <v>551</v>
      </c>
      <c r="E5" s="417"/>
      <c r="F5" s="417" t="s">
        <v>552</v>
      </c>
      <c r="G5" s="417"/>
      <c r="H5" s="417" t="s">
        <v>553</v>
      </c>
      <c r="I5" s="417"/>
      <c r="J5" s="417" t="s">
        <v>554</v>
      </c>
      <c r="K5" s="417"/>
      <c r="L5" s="417" t="s">
        <v>555</v>
      </c>
      <c r="M5" s="417"/>
      <c r="N5" s="417" t="s">
        <v>556</v>
      </c>
      <c r="O5" s="417"/>
    </row>
    <row r="6" spans="1:87" ht="30.75" customHeight="1" thickBot="1" x14ac:dyDescent="0.3">
      <c r="A6" s="420"/>
      <c r="B6" s="210" t="s">
        <v>31</v>
      </c>
      <c r="C6" s="210" t="s">
        <v>29</v>
      </c>
      <c r="D6" s="210" t="s">
        <v>31</v>
      </c>
      <c r="E6" s="210" t="s">
        <v>29</v>
      </c>
      <c r="F6" s="210" t="s">
        <v>31</v>
      </c>
      <c r="G6" s="210" t="s">
        <v>29</v>
      </c>
      <c r="H6" s="210" t="s">
        <v>31</v>
      </c>
      <c r="I6" s="210" t="s">
        <v>29</v>
      </c>
      <c r="J6" s="210" t="s">
        <v>31</v>
      </c>
      <c r="K6" s="210" t="s">
        <v>29</v>
      </c>
      <c r="L6" s="210" t="s">
        <v>31</v>
      </c>
      <c r="M6" s="210" t="s">
        <v>29</v>
      </c>
      <c r="N6" s="210" t="s">
        <v>31</v>
      </c>
      <c r="O6" s="210" t="s">
        <v>29</v>
      </c>
    </row>
    <row r="7" spans="1:87" x14ac:dyDescent="0.25">
      <c r="A7" s="229">
        <v>1996</v>
      </c>
      <c r="B7" s="230">
        <v>168488.25</v>
      </c>
      <c r="C7" s="230">
        <v>355313.09375</v>
      </c>
      <c r="D7" s="230">
        <v>332454.09375</v>
      </c>
      <c r="E7" s="230">
        <v>866508.5625</v>
      </c>
      <c r="F7" s="230">
        <v>215322.421875</v>
      </c>
      <c r="G7" s="230">
        <v>627356.3125</v>
      </c>
      <c r="H7" s="230">
        <v>144936.328125</v>
      </c>
      <c r="I7" s="230">
        <v>429136.84375</v>
      </c>
      <c r="J7" s="230">
        <v>50872.5</v>
      </c>
      <c r="K7" s="230">
        <v>203651.75</v>
      </c>
      <c r="L7" s="230">
        <v>8078</v>
      </c>
      <c r="M7" s="230">
        <v>28815.75</v>
      </c>
      <c r="N7" s="230">
        <v>2777.083251953125</v>
      </c>
      <c r="O7" s="230">
        <v>10361.5830078125</v>
      </c>
    </row>
    <row r="8" spans="1:87" x14ac:dyDescent="0.25">
      <c r="A8" s="229">
        <v>1997</v>
      </c>
      <c r="B8" s="230">
        <v>185419.921875</v>
      </c>
      <c r="C8" s="230">
        <v>399806.34375</v>
      </c>
      <c r="D8" s="230">
        <v>370767.15625</v>
      </c>
      <c r="E8" s="230">
        <v>942802.75</v>
      </c>
      <c r="F8" s="230">
        <v>232431.5</v>
      </c>
      <c r="G8" s="230">
        <v>668459</v>
      </c>
      <c r="H8" s="230">
        <v>157603.5</v>
      </c>
      <c r="I8" s="230">
        <v>455952.25</v>
      </c>
      <c r="J8" s="230">
        <v>57037.41796875</v>
      </c>
      <c r="K8" s="230">
        <v>220155</v>
      </c>
      <c r="L8" s="230">
        <v>9493.9169921875</v>
      </c>
      <c r="M8" s="230">
        <v>33217.91796875</v>
      </c>
      <c r="N8" s="230">
        <v>2874.416748046875</v>
      </c>
      <c r="O8" s="230">
        <v>10227.1669921875</v>
      </c>
    </row>
    <row r="9" spans="1:87" x14ac:dyDescent="0.25">
      <c r="A9" s="229">
        <v>1998</v>
      </c>
      <c r="B9" s="230">
        <v>204132.5</v>
      </c>
      <c r="C9" s="230">
        <v>427745.84375</v>
      </c>
      <c r="D9" s="230">
        <v>419979.90625</v>
      </c>
      <c r="E9" s="230">
        <v>993846.4375</v>
      </c>
      <c r="F9" s="230">
        <v>255872.078125</v>
      </c>
      <c r="G9" s="230">
        <v>697226.5</v>
      </c>
      <c r="H9" s="230">
        <v>173161.578125</v>
      </c>
      <c r="I9" s="230">
        <v>475175.25</v>
      </c>
      <c r="J9" s="230">
        <v>64160.66796875</v>
      </c>
      <c r="K9" s="230">
        <v>230264.578125</v>
      </c>
      <c r="L9" s="230">
        <v>11037.75</v>
      </c>
      <c r="M9" s="230">
        <v>36510.66796875</v>
      </c>
      <c r="N9" s="230">
        <v>2676.166748046875</v>
      </c>
      <c r="O9" s="230">
        <v>9369</v>
      </c>
    </row>
    <row r="10" spans="1:87" x14ac:dyDescent="0.25">
      <c r="A10" s="229">
        <v>1999</v>
      </c>
      <c r="B10" s="230">
        <v>199833.25</v>
      </c>
      <c r="C10" s="230">
        <v>405834.5</v>
      </c>
      <c r="D10" s="230">
        <v>430912.25</v>
      </c>
      <c r="E10" s="230">
        <v>983018.75</v>
      </c>
      <c r="F10" s="230">
        <v>259868.25</v>
      </c>
      <c r="G10" s="230">
        <v>690072.5625</v>
      </c>
      <c r="H10" s="230">
        <v>175863.921875</v>
      </c>
      <c r="I10" s="230">
        <v>471125.84375</v>
      </c>
      <c r="J10" s="230">
        <v>68097.4140625</v>
      </c>
      <c r="K10" s="230">
        <v>232016.25</v>
      </c>
      <c r="L10" s="230">
        <v>11865</v>
      </c>
      <c r="M10" s="230">
        <v>37614.58203125</v>
      </c>
      <c r="N10" s="230">
        <v>2254.583251953125</v>
      </c>
      <c r="O10" s="230">
        <v>7024.25</v>
      </c>
    </row>
    <row r="11" spans="1:87" x14ac:dyDescent="0.25">
      <c r="A11" s="229">
        <v>2000</v>
      </c>
      <c r="B11" s="230">
        <v>195213.078125</v>
      </c>
      <c r="C11" s="230">
        <v>374034.90625</v>
      </c>
      <c r="D11" s="230">
        <v>447871.84375</v>
      </c>
      <c r="E11" s="230">
        <v>967183.5</v>
      </c>
      <c r="F11" s="230">
        <v>264099.5</v>
      </c>
      <c r="G11" s="230">
        <v>676510.8125</v>
      </c>
      <c r="H11" s="230">
        <v>179290.75</v>
      </c>
      <c r="I11" s="230">
        <v>459491</v>
      </c>
      <c r="J11" s="230">
        <v>72014.0859375</v>
      </c>
      <c r="K11" s="230">
        <v>227607.578125</v>
      </c>
      <c r="L11" s="230">
        <v>12443.5</v>
      </c>
      <c r="M11" s="230">
        <v>38291.91796875</v>
      </c>
      <c r="N11" s="230">
        <v>2124.416748046875</v>
      </c>
      <c r="O11" s="230">
        <v>4939.66650390625</v>
      </c>
    </row>
    <row r="12" spans="1:87" x14ac:dyDescent="0.25">
      <c r="A12" s="229">
        <v>2001</v>
      </c>
      <c r="B12" s="230">
        <v>180579.25</v>
      </c>
      <c r="C12" s="230">
        <v>342254</v>
      </c>
      <c r="D12" s="230">
        <v>457689.09375</v>
      </c>
      <c r="E12" s="230">
        <v>949220.8125</v>
      </c>
      <c r="F12" s="230">
        <v>268058.34375</v>
      </c>
      <c r="G12" s="230">
        <v>664576.9375</v>
      </c>
      <c r="H12" s="230">
        <v>182359.078125</v>
      </c>
      <c r="I12" s="230">
        <v>450888.90625</v>
      </c>
      <c r="J12" s="230">
        <v>75622.5859375</v>
      </c>
      <c r="K12" s="230">
        <v>224805.171875</v>
      </c>
      <c r="L12" s="230">
        <v>12927.3330078125</v>
      </c>
      <c r="M12" s="230">
        <v>39328.41796875</v>
      </c>
      <c r="N12" s="230">
        <v>1772.8333740234375</v>
      </c>
      <c r="O12" s="230">
        <v>3517.416748046875</v>
      </c>
    </row>
    <row r="13" spans="1:87" x14ac:dyDescent="0.25">
      <c r="A13" s="229">
        <v>2002</v>
      </c>
      <c r="B13" s="230">
        <v>133132.921875</v>
      </c>
      <c r="C13" s="230">
        <v>254130.171875</v>
      </c>
      <c r="D13" s="230">
        <v>428154.15625</v>
      </c>
      <c r="E13" s="230">
        <v>845881</v>
      </c>
      <c r="F13" s="230">
        <v>255339.578125</v>
      </c>
      <c r="G13" s="230">
        <v>604625.25</v>
      </c>
      <c r="H13" s="230">
        <v>178031.828125</v>
      </c>
      <c r="I13" s="230">
        <v>419192</v>
      </c>
      <c r="J13" s="230">
        <v>77350.0859375</v>
      </c>
      <c r="K13" s="230">
        <v>213859.828125</v>
      </c>
      <c r="L13" s="230">
        <v>13100.75</v>
      </c>
      <c r="M13" s="230">
        <v>37369.5</v>
      </c>
      <c r="N13" s="230">
        <v>1341.1666259765625</v>
      </c>
      <c r="O13" s="230">
        <v>2477.75</v>
      </c>
    </row>
    <row r="14" spans="1:87" x14ac:dyDescent="0.25">
      <c r="A14" s="229">
        <v>2003</v>
      </c>
      <c r="B14" s="230">
        <v>133004.5</v>
      </c>
      <c r="C14" s="230">
        <v>278132.90625</v>
      </c>
      <c r="D14" s="230">
        <v>445887</v>
      </c>
      <c r="E14" s="230">
        <v>911464.25</v>
      </c>
      <c r="F14" s="230">
        <v>261763.25</v>
      </c>
      <c r="G14" s="230">
        <v>635521.8125</v>
      </c>
      <c r="H14" s="230">
        <v>183838</v>
      </c>
      <c r="I14" s="230">
        <v>443988.40625</v>
      </c>
      <c r="J14" s="230">
        <v>82550.0859375</v>
      </c>
      <c r="K14" s="230">
        <v>227121.75</v>
      </c>
      <c r="L14" s="230">
        <v>13879.5830078125</v>
      </c>
      <c r="M14" s="230">
        <v>39343.33203125</v>
      </c>
      <c r="N14" s="230">
        <v>1628.9166259765625</v>
      </c>
      <c r="O14" s="230">
        <v>3242.583251953125</v>
      </c>
    </row>
    <row r="15" spans="1:87" x14ac:dyDescent="0.25">
      <c r="A15" s="229">
        <v>2004</v>
      </c>
      <c r="B15" s="230">
        <v>158774.078125</v>
      </c>
      <c r="C15" s="230">
        <v>346256.59375</v>
      </c>
      <c r="D15" s="230">
        <v>499804.75</v>
      </c>
      <c r="E15" s="230">
        <v>1046680.1875</v>
      </c>
      <c r="F15" s="230">
        <v>280569</v>
      </c>
      <c r="G15" s="230">
        <v>693515.3125</v>
      </c>
      <c r="H15" s="230">
        <v>196163.828125</v>
      </c>
      <c r="I15" s="230">
        <v>482321.5</v>
      </c>
      <c r="J15" s="230">
        <v>89866.9140625</v>
      </c>
      <c r="K15" s="230">
        <v>250044.171875</v>
      </c>
      <c r="L15" s="230">
        <v>15061.3330078125</v>
      </c>
      <c r="M15" s="230">
        <v>42707.41796875</v>
      </c>
      <c r="N15" s="230">
        <v>2184.333251953125</v>
      </c>
      <c r="O15" s="230">
        <v>4224.33349609375</v>
      </c>
    </row>
    <row r="16" spans="1:87" x14ac:dyDescent="0.25">
      <c r="A16" s="229">
        <v>2005</v>
      </c>
      <c r="B16" s="230">
        <v>188286.921875</v>
      </c>
      <c r="C16" s="230">
        <v>419200.34375</v>
      </c>
      <c r="D16" s="230">
        <v>560200</v>
      </c>
      <c r="E16" s="230">
        <v>1192566.375</v>
      </c>
      <c r="F16" s="230">
        <v>304658.5</v>
      </c>
      <c r="G16" s="230">
        <v>759035.1875</v>
      </c>
      <c r="H16" s="230">
        <v>210687</v>
      </c>
      <c r="I16" s="230">
        <v>525594.6875</v>
      </c>
      <c r="J16" s="230">
        <v>97259.1640625</v>
      </c>
      <c r="K16" s="230">
        <v>274095</v>
      </c>
      <c r="L16" s="230">
        <v>16423.5</v>
      </c>
      <c r="M16" s="230">
        <v>47420.91796875</v>
      </c>
      <c r="N16" s="230">
        <v>2343.666748046875</v>
      </c>
      <c r="O16" s="230">
        <v>5169.83349609375</v>
      </c>
    </row>
    <row r="17" spans="1:15" x14ac:dyDescent="0.25">
      <c r="A17" s="229">
        <v>2006</v>
      </c>
      <c r="B17" s="230">
        <v>217448.328125</v>
      </c>
      <c r="C17" s="230">
        <v>481944.09375</v>
      </c>
      <c r="D17" s="230">
        <v>617882.9375</v>
      </c>
      <c r="E17" s="230">
        <v>1322661</v>
      </c>
      <c r="F17" s="230">
        <v>331067</v>
      </c>
      <c r="G17" s="230">
        <v>820856.3125</v>
      </c>
      <c r="H17" s="230">
        <v>225401.328125</v>
      </c>
      <c r="I17" s="230">
        <v>561785.5625</v>
      </c>
      <c r="J17" s="230">
        <v>104337.9140625</v>
      </c>
      <c r="K17" s="230">
        <v>297726</v>
      </c>
      <c r="L17" s="230">
        <v>17372.666015625</v>
      </c>
      <c r="M17" s="230">
        <v>52329.25</v>
      </c>
      <c r="N17" s="230">
        <v>2626.916748046875</v>
      </c>
      <c r="O17" s="230">
        <v>5847</v>
      </c>
    </row>
    <row r="18" spans="1:15" x14ac:dyDescent="0.25">
      <c r="A18" s="229">
        <v>2007</v>
      </c>
      <c r="B18" s="230">
        <v>248021.078125</v>
      </c>
      <c r="C18" s="230">
        <v>543921.5625</v>
      </c>
      <c r="D18" s="230">
        <v>676057</v>
      </c>
      <c r="E18" s="230">
        <v>1442292</v>
      </c>
      <c r="F18" s="230">
        <v>360358.40625</v>
      </c>
      <c r="G18" s="230">
        <v>881802.0625</v>
      </c>
      <c r="H18" s="230">
        <v>240561.25</v>
      </c>
      <c r="I18" s="230">
        <v>593499.8125</v>
      </c>
      <c r="J18" s="230">
        <v>109751.75</v>
      </c>
      <c r="K18" s="230">
        <v>319131.84375</v>
      </c>
      <c r="L18" s="230">
        <v>17482.25</v>
      </c>
      <c r="M18" s="230">
        <v>54516.5</v>
      </c>
      <c r="N18" s="230">
        <v>2717.25</v>
      </c>
      <c r="O18" s="230">
        <v>6464.41650390625</v>
      </c>
    </row>
    <row r="19" spans="1:15" x14ac:dyDescent="0.25">
      <c r="A19" s="229">
        <v>2008</v>
      </c>
      <c r="B19" s="230">
        <v>276922.09375</v>
      </c>
      <c r="C19" s="230">
        <v>584334.3125</v>
      </c>
      <c r="D19" s="230">
        <v>733090.6875</v>
      </c>
      <c r="E19" s="230">
        <v>1523573.625</v>
      </c>
      <c r="F19" s="230">
        <v>391217.75</v>
      </c>
      <c r="G19" s="230">
        <v>932413</v>
      </c>
      <c r="H19" s="230">
        <v>257525.75</v>
      </c>
      <c r="I19" s="230">
        <v>620661</v>
      </c>
      <c r="J19" s="230">
        <v>114033.75</v>
      </c>
      <c r="K19" s="230">
        <v>338615.25</v>
      </c>
      <c r="L19" s="230">
        <v>16729.916015625</v>
      </c>
      <c r="M19" s="230">
        <v>54391.16796875</v>
      </c>
      <c r="N19" s="230">
        <v>3164.916748046875</v>
      </c>
      <c r="O19" s="230">
        <v>7404.91650390625</v>
      </c>
    </row>
    <row r="20" spans="1:15" x14ac:dyDescent="0.25">
      <c r="A20" s="229">
        <v>2009</v>
      </c>
      <c r="B20" s="230">
        <v>255432.578125</v>
      </c>
      <c r="C20" s="230">
        <v>514240.25</v>
      </c>
      <c r="D20" s="230">
        <v>740565.1875</v>
      </c>
      <c r="E20" s="230">
        <v>1483873.875</v>
      </c>
      <c r="F20" s="230">
        <v>406934.84375</v>
      </c>
      <c r="G20" s="230">
        <v>938190.3125</v>
      </c>
      <c r="H20" s="230">
        <v>265911.25</v>
      </c>
      <c r="I20" s="230">
        <v>624193.9375</v>
      </c>
      <c r="J20" s="230">
        <v>116967.1640625</v>
      </c>
      <c r="K20" s="230">
        <v>346192.59375</v>
      </c>
      <c r="L20" s="230">
        <v>16732.416015625</v>
      </c>
      <c r="M20" s="230">
        <v>53665.41796875</v>
      </c>
      <c r="N20" s="230">
        <v>1922.6666259765625</v>
      </c>
      <c r="O20" s="230">
        <v>4709.66650390625</v>
      </c>
    </row>
    <row r="21" spans="1:15" x14ac:dyDescent="0.25">
      <c r="A21" s="229">
        <v>2010</v>
      </c>
      <c r="B21" s="230">
        <v>252256.5</v>
      </c>
      <c r="C21" s="230">
        <v>518110.5</v>
      </c>
      <c r="D21" s="230">
        <v>759100.5625</v>
      </c>
      <c r="E21" s="230">
        <v>1512816.125</v>
      </c>
      <c r="F21" s="230">
        <v>427097.65625</v>
      </c>
      <c r="G21" s="230">
        <v>965713.6875</v>
      </c>
      <c r="H21" s="230">
        <v>275947.59375</v>
      </c>
      <c r="I21" s="230">
        <v>637150.5625</v>
      </c>
      <c r="J21" s="230">
        <v>120547</v>
      </c>
      <c r="K21" s="230">
        <v>354596.25</v>
      </c>
      <c r="L21" s="230">
        <v>17065.083984375</v>
      </c>
      <c r="M21" s="230">
        <v>54901.33203125</v>
      </c>
      <c r="N21" s="230">
        <v>2052.416748046875</v>
      </c>
      <c r="O21" s="230">
        <v>4088.5</v>
      </c>
    </row>
    <row r="22" spans="1:15" x14ac:dyDescent="0.25">
      <c r="A22" s="229">
        <v>2011</v>
      </c>
      <c r="B22" s="230">
        <v>257345.5</v>
      </c>
      <c r="C22" s="230">
        <v>548842</v>
      </c>
      <c r="D22" s="230">
        <v>794805.0625</v>
      </c>
      <c r="E22" s="230">
        <v>1584056.75</v>
      </c>
      <c r="F22" s="230">
        <v>459609.25</v>
      </c>
      <c r="G22" s="230">
        <v>1021008.4375</v>
      </c>
      <c r="H22" s="230">
        <v>290939.75</v>
      </c>
      <c r="I22" s="230">
        <v>664903.6875</v>
      </c>
      <c r="J22" s="230">
        <v>126927.9140625</v>
      </c>
      <c r="K22" s="230">
        <v>370224.84375</v>
      </c>
      <c r="L22" s="230">
        <v>18255.083984375</v>
      </c>
      <c r="M22" s="230">
        <v>59349.16796875</v>
      </c>
      <c r="N22" s="230">
        <v>2472.583251953125</v>
      </c>
      <c r="O22" s="230">
        <v>4219.33349609375</v>
      </c>
    </row>
    <row r="23" spans="1:15" x14ac:dyDescent="0.25">
      <c r="A23" s="229">
        <v>2012</v>
      </c>
      <c r="B23" s="230">
        <v>248647.578125</v>
      </c>
      <c r="C23" s="230">
        <v>531805.1875</v>
      </c>
      <c r="D23" s="230">
        <v>807924.5625</v>
      </c>
      <c r="E23" s="230">
        <v>1586566.625</v>
      </c>
      <c r="F23" s="230">
        <v>486351.75</v>
      </c>
      <c r="G23" s="230">
        <v>1053450.875</v>
      </c>
      <c r="H23" s="230">
        <v>301224.90625</v>
      </c>
      <c r="I23" s="230">
        <v>675782.25</v>
      </c>
      <c r="J23" s="230">
        <v>132670</v>
      </c>
      <c r="K23" s="230">
        <v>381625.84375</v>
      </c>
      <c r="L23" s="230">
        <v>19298.666015625</v>
      </c>
      <c r="M23" s="230">
        <v>62420.91796875</v>
      </c>
      <c r="N23" s="230">
        <v>2981.166748046875</v>
      </c>
      <c r="O23" s="230">
        <v>3905</v>
      </c>
    </row>
    <row r="24" spans="1:15" x14ac:dyDescent="0.25">
      <c r="A24" s="229">
        <v>2013</v>
      </c>
      <c r="B24" s="230">
        <v>234291.328125</v>
      </c>
      <c r="C24" s="230">
        <v>514413.09375</v>
      </c>
      <c r="D24" s="230">
        <v>807244.1875</v>
      </c>
      <c r="E24" s="230">
        <v>1575466.625</v>
      </c>
      <c r="F24" s="230">
        <v>511744.84375</v>
      </c>
      <c r="G24" s="230">
        <v>1089479.125</v>
      </c>
      <c r="H24" s="230">
        <v>310017.34375</v>
      </c>
      <c r="I24" s="230">
        <v>685697.75</v>
      </c>
      <c r="J24" s="230">
        <v>137931.328125</v>
      </c>
      <c r="K24" s="230">
        <v>389986.59375</v>
      </c>
      <c r="L24" s="230">
        <v>20296.916015625</v>
      </c>
      <c r="M24" s="230">
        <v>65243</v>
      </c>
      <c r="N24" s="230">
        <v>3040.916748046875</v>
      </c>
      <c r="O24" s="230">
        <v>3596</v>
      </c>
    </row>
    <row r="25" spans="1:15" x14ac:dyDescent="0.25">
      <c r="A25" s="229">
        <v>2014</v>
      </c>
      <c r="B25" s="230">
        <v>219641.328125</v>
      </c>
      <c r="C25" s="230">
        <v>488945</v>
      </c>
      <c r="D25" s="230">
        <v>799184.3125</v>
      </c>
      <c r="E25" s="230">
        <v>1547388.75</v>
      </c>
      <c r="F25" s="230">
        <v>536237</v>
      </c>
      <c r="G25" s="230">
        <v>1124745.5</v>
      </c>
      <c r="H25" s="230">
        <v>319168.90625</v>
      </c>
      <c r="I25" s="230">
        <v>697735.6875</v>
      </c>
      <c r="J25" s="230">
        <v>143914.75</v>
      </c>
      <c r="K25" s="230">
        <v>395601.5</v>
      </c>
      <c r="L25" s="230">
        <v>21626.583984375</v>
      </c>
      <c r="M25" s="230">
        <v>68866.5859375</v>
      </c>
      <c r="N25" s="230">
        <v>2702.833251953125</v>
      </c>
      <c r="O25" s="230">
        <v>3064.833251953125</v>
      </c>
    </row>
    <row r="26" spans="1:15" x14ac:dyDescent="0.25">
      <c r="A26" s="229">
        <v>2015</v>
      </c>
      <c r="B26" s="230">
        <v>215790.078125</v>
      </c>
      <c r="C26" s="230">
        <v>492723.09375</v>
      </c>
      <c r="D26" s="230">
        <v>805353.6875</v>
      </c>
      <c r="E26" s="230">
        <v>1556938.625</v>
      </c>
      <c r="F26" s="230">
        <v>566528.5</v>
      </c>
      <c r="G26" s="230">
        <v>1175848.5</v>
      </c>
      <c r="H26" s="230">
        <v>332872.5</v>
      </c>
      <c r="I26" s="230">
        <v>717814.5625</v>
      </c>
      <c r="J26" s="230">
        <v>149961.25</v>
      </c>
      <c r="K26" s="230">
        <v>404489.75</v>
      </c>
      <c r="L26" s="230">
        <v>23649.166015625</v>
      </c>
      <c r="M26" s="230">
        <v>72270.5859375</v>
      </c>
      <c r="N26" s="230">
        <v>2735.5</v>
      </c>
      <c r="O26" s="230">
        <v>3033.5</v>
      </c>
    </row>
    <row r="27" spans="1:15" x14ac:dyDescent="0.25">
      <c r="A27" s="229">
        <v>2016</v>
      </c>
      <c r="B27" s="230">
        <v>206458.921875</v>
      </c>
      <c r="C27" s="230">
        <v>451204.84375</v>
      </c>
      <c r="D27" s="230">
        <v>802966</v>
      </c>
      <c r="E27" s="230">
        <v>1515732.375</v>
      </c>
      <c r="F27" s="230">
        <v>586837.0625</v>
      </c>
      <c r="G27" s="230">
        <v>1190519.125</v>
      </c>
      <c r="H27" s="230">
        <v>344811.25</v>
      </c>
      <c r="I27" s="230">
        <v>726394.4375</v>
      </c>
      <c r="J27" s="230">
        <v>153032</v>
      </c>
      <c r="K27" s="230">
        <v>404860</v>
      </c>
      <c r="L27" s="230">
        <v>24576.5</v>
      </c>
      <c r="M27" s="230">
        <v>74362.4140625</v>
      </c>
      <c r="N27" s="230">
        <v>2484.833251953125</v>
      </c>
      <c r="O27" s="230">
        <v>2781.666748046875</v>
      </c>
    </row>
    <row r="28" spans="1:15" x14ac:dyDescent="0.25">
      <c r="A28" s="229">
        <v>2017</v>
      </c>
      <c r="B28" s="230">
        <v>199319.671875</v>
      </c>
      <c r="C28" s="230">
        <v>442071.84375</v>
      </c>
      <c r="D28" s="230">
        <v>797839</v>
      </c>
      <c r="E28" s="230">
        <v>1511416.875</v>
      </c>
      <c r="F28" s="230">
        <v>604079.3125</v>
      </c>
      <c r="G28" s="230">
        <v>1221643.875</v>
      </c>
      <c r="H28" s="230">
        <v>358234.59375</v>
      </c>
      <c r="I28" s="230">
        <v>748621.3125</v>
      </c>
      <c r="J28" s="230">
        <v>156021.171875</v>
      </c>
      <c r="K28" s="230">
        <v>407565.25</v>
      </c>
      <c r="L28" s="230">
        <v>25667.416015625</v>
      </c>
      <c r="M28" s="230">
        <v>71839.25</v>
      </c>
      <c r="N28" s="230">
        <v>2290.833251953125</v>
      </c>
      <c r="O28" s="230">
        <v>2540.833251953125</v>
      </c>
    </row>
    <row r="29" spans="1:15" x14ac:dyDescent="0.25">
      <c r="A29" s="229">
        <v>2018</v>
      </c>
      <c r="B29" s="230">
        <v>193498.171875</v>
      </c>
      <c r="C29" s="230">
        <v>429129.40625</v>
      </c>
      <c r="D29" s="230">
        <v>789160.75</v>
      </c>
      <c r="E29" s="230">
        <v>1487977.375</v>
      </c>
      <c r="F29" s="230">
        <v>618762.9375</v>
      </c>
      <c r="G29" s="230">
        <v>1240800</v>
      </c>
      <c r="H29" s="230">
        <v>367168.75</v>
      </c>
      <c r="I29" s="230">
        <v>764260.6875</v>
      </c>
      <c r="J29" s="230">
        <v>156833.921875</v>
      </c>
      <c r="K29" s="230">
        <v>408514.90625</v>
      </c>
      <c r="L29" s="230">
        <v>24872.166015625</v>
      </c>
      <c r="M29" s="230">
        <v>70613.4140625</v>
      </c>
      <c r="N29" s="230">
        <v>1879.1666259765625</v>
      </c>
      <c r="O29" s="230">
        <v>1905.1666259765625</v>
      </c>
    </row>
    <row r="30" spans="1:15" x14ac:dyDescent="0.25">
      <c r="A30" s="229">
        <v>2019</v>
      </c>
      <c r="B30" s="230">
        <v>173225.828125</v>
      </c>
      <c r="C30" s="230">
        <v>379781.25</v>
      </c>
      <c r="D30" s="230">
        <v>766091.75</v>
      </c>
      <c r="E30" s="230">
        <v>1425746.125</v>
      </c>
      <c r="F30" s="230">
        <v>621463.5625</v>
      </c>
      <c r="G30" s="230">
        <v>1232620.375</v>
      </c>
      <c r="H30" s="230">
        <v>377013</v>
      </c>
      <c r="I30" s="230">
        <v>772732.9375</v>
      </c>
      <c r="J30" s="230">
        <v>161711.421875</v>
      </c>
      <c r="K30" s="230">
        <v>411357.90625</v>
      </c>
      <c r="L30" s="230">
        <v>27405.333984375</v>
      </c>
      <c r="M30" s="230">
        <v>74077.8359375</v>
      </c>
      <c r="N30" s="230">
        <v>1602.9166259765625</v>
      </c>
      <c r="O30" s="230">
        <v>1544.3333740234375</v>
      </c>
    </row>
    <row r="31" spans="1:15" x14ac:dyDescent="0.25">
      <c r="A31" s="229">
        <v>2020</v>
      </c>
      <c r="B31" s="230">
        <v>137562.75</v>
      </c>
      <c r="C31" s="230">
        <v>316562.5</v>
      </c>
      <c r="D31" s="230">
        <v>717150.6875</v>
      </c>
      <c r="E31" s="230">
        <v>1328283.875</v>
      </c>
      <c r="F31" s="230">
        <v>616497</v>
      </c>
      <c r="G31" s="230">
        <v>1199514.625</v>
      </c>
      <c r="H31" s="230">
        <v>384449.90625</v>
      </c>
      <c r="I31" s="230">
        <v>771948.4375</v>
      </c>
      <c r="J31" s="230">
        <v>163309.171875</v>
      </c>
      <c r="K31" s="230">
        <v>411444.84375</v>
      </c>
      <c r="L31" s="230">
        <v>26955.833984375</v>
      </c>
      <c r="M31" s="230">
        <v>74870.6640625</v>
      </c>
      <c r="N31" s="230">
        <v>963.75</v>
      </c>
      <c r="O31" s="230">
        <v>1147.3333740234375</v>
      </c>
    </row>
    <row r="32" spans="1:15" ht="15.75" thickBot="1" x14ac:dyDescent="0.3">
      <c r="A32" s="234">
        <v>2021</v>
      </c>
      <c r="B32" s="235">
        <v>133688.171875</v>
      </c>
      <c r="C32" s="235">
        <v>328986.34375</v>
      </c>
      <c r="D32" s="235">
        <v>702094.6875</v>
      </c>
      <c r="E32" s="235">
        <v>1333585.625</v>
      </c>
      <c r="F32" s="235">
        <v>620906.5625</v>
      </c>
      <c r="G32" s="235">
        <v>1217934.25</v>
      </c>
      <c r="H32" s="235">
        <v>399933.09375</v>
      </c>
      <c r="I32" s="235">
        <v>802647.5625</v>
      </c>
      <c r="J32" s="235">
        <v>168172</v>
      </c>
      <c r="K32" s="235">
        <v>420723.65625</v>
      </c>
      <c r="L32" s="235">
        <v>27301.666015625</v>
      </c>
      <c r="M32" s="235">
        <v>77021.4140625</v>
      </c>
      <c r="N32" s="235">
        <v>1170.5</v>
      </c>
      <c r="O32" s="235">
        <v>1304</v>
      </c>
    </row>
    <row r="33" spans="1:15" x14ac:dyDescent="0.25">
      <c r="A33" s="181"/>
      <c r="B33" s="181"/>
      <c r="C33" s="181"/>
      <c r="D33" s="181"/>
      <c r="E33" s="181"/>
      <c r="F33" s="181"/>
      <c r="G33" s="181"/>
      <c r="H33" s="181"/>
      <c r="I33" s="181"/>
      <c r="J33" s="181"/>
      <c r="K33" s="181"/>
      <c r="L33" s="181"/>
      <c r="M33" s="181"/>
      <c r="N33" s="181"/>
      <c r="O33" s="181"/>
    </row>
    <row r="34" spans="1:15" x14ac:dyDescent="0.25">
      <c r="A34" s="186" t="s">
        <v>663</v>
      </c>
      <c r="B34" s="181"/>
      <c r="C34" s="181"/>
      <c r="D34" s="181"/>
      <c r="E34" s="181"/>
      <c r="F34" s="181"/>
      <c r="G34" s="181"/>
      <c r="H34" s="181"/>
      <c r="I34" s="181"/>
      <c r="J34" s="181"/>
      <c r="K34" s="181"/>
      <c r="L34" s="181"/>
      <c r="M34" s="181"/>
      <c r="N34" s="181"/>
      <c r="O34" s="181"/>
    </row>
    <row r="35" spans="1:15" x14ac:dyDescent="0.25">
      <c r="A35" s="181"/>
      <c r="B35" s="181"/>
      <c r="C35" s="181"/>
      <c r="D35" s="181"/>
      <c r="E35" s="181"/>
      <c r="F35" s="181"/>
      <c r="G35" s="181"/>
      <c r="H35" s="181"/>
      <c r="I35" s="181"/>
      <c r="J35" s="181"/>
      <c r="K35" s="181"/>
      <c r="L35" s="181"/>
      <c r="M35" s="181"/>
      <c r="N35" s="181"/>
      <c r="O35" s="181"/>
    </row>
    <row r="36" spans="1:15" x14ac:dyDescent="0.25">
      <c r="A36" s="181"/>
      <c r="B36" s="168"/>
      <c r="C36" s="167" t="s">
        <v>50</v>
      </c>
      <c r="D36" s="181"/>
      <c r="E36" s="181"/>
      <c r="F36" s="181"/>
      <c r="G36" s="181"/>
      <c r="H36" s="181"/>
      <c r="I36" s="181"/>
      <c r="J36" s="181"/>
      <c r="K36" s="181"/>
      <c r="L36" s="181"/>
      <c r="M36" s="181"/>
      <c r="N36" s="181"/>
      <c r="O36" s="181"/>
    </row>
    <row r="37" spans="1:15" x14ac:dyDescent="0.25">
      <c r="B37" s="168"/>
      <c r="C37" s="168"/>
    </row>
    <row r="38" spans="1:15" x14ac:dyDescent="0.25">
      <c r="B38" s="168"/>
      <c r="C38" s="167" t="s">
        <v>52</v>
      </c>
    </row>
    <row r="39" spans="1:15" x14ac:dyDescent="0.25">
      <c r="B39" s="168"/>
      <c r="C39" s="167" t="s">
        <v>54</v>
      </c>
    </row>
    <row r="40" spans="1:15" x14ac:dyDescent="0.25">
      <c r="B40" s="168"/>
      <c r="C40" s="167" t="s">
        <v>370</v>
      </c>
    </row>
    <row r="41" spans="1:15" x14ac:dyDescent="0.25">
      <c r="B41" s="168"/>
      <c r="C41" s="167" t="s">
        <v>605</v>
      </c>
    </row>
  </sheetData>
  <mergeCells count="8">
    <mergeCell ref="A5:A6"/>
    <mergeCell ref="N5:O5"/>
    <mergeCell ref="B5:C5"/>
    <mergeCell ref="D5:E5"/>
    <mergeCell ref="F5:G5"/>
    <mergeCell ref="H5:I5"/>
    <mergeCell ref="J5:K5"/>
    <mergeCell ref="L5:M5"/>
  </mergeCells>
  <hyperlinks>
    <hyperlink ref="Q1" location="Índice!A1" display="Índice"/>
    <hyperlink ref="C36" location="Glosario!A1" display="Glosario"/>
    <hyperlink ref="C41" location="Glosario!A58" display="Trabajadores Registrados (SIPA)"/>
    <hyperlink ref="C40" location="Glosario!A52" display="Tasa de femenidad"/>
    <hyperlink ref="C39" location="Glosario!A13" display="SIPA"/>
    <hyperlink ref="C38" location="Glosario!A7" display="OEDE "/>
  </hyperlink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40"/>
  <sheetViews>
    <sheetView showGridLines="0" workbookViewId="0"/>
  </sheetViews>
  <sheetFormatPr baseColWidth="10" defaultColWidth="9.140625" defaultRowHeight="15" x14ac:dyDescent="0.25"/>
  <cols>
    <col min="1" max="1" width="15" style="43" customWidth="1"/>
    <col min="2" max="2" width="17" style="43" customWidth="1"/>
    <col min="3" max="3" width="16.140625" style="43" customWidth="1"/>
    <col min="4" max="4" width="12.28515625" style="43" bestFit="1" customWidth="1"/>
    <col min="5" max="16384" width="9.140625" style="43"/>
  </cols>
  <sheetData>
    <row r="1" spans="1:11" s="70" customFormat="1" ht="29.25" customHeight="1" x14ac:dyDescent="0.2">
      <c r="A1" s="148" t="s">
        <v>267</v>
      </c>
      <c r="B1" s="199"/>
      <c r="C1" s="199"/>
      <c r="D1" s="199"/>
      <c r="E1" s="13"/>
      <c r="F1" s="14" t="s">
        <v>194</v>
      </c>
      <c r="G1" s="55"/>
    </row>
    <row r="2" spans="1:11" s="68" customFormat="1" ht="28.5" customHeight="1" x14ac:dyDescent="0.25">
      <c r="A2" s="421" t="s">
        <v>618</v>
      </c>
      <c r="B2" s="421"/>
      <c r="C2" s="421"/>
      <c r="D2" s="421"/>
      <c r="E2" s="236"/>
      <c r="F2" s="236"/>
      <c r="G2" s="236"/>
      <c r="H2" s="236"/>
    </row>
    <row r="3" spans="1:11" s="70" customFormat="1" ht="15.75" x14ac:dyDescent="0.25">
      <c r="A3" s="243" t="s">
        <v>557</v>
      </c>
      <c r="B3" s="244"/>
      <c r="C3" s="244"/>
      <c r="D3" s="244"/>
      <c r="E3" s="237"/>
      <c r="F3" s="237"/>
      <c r="G3" s="237"/>
      <c r="H3" s="237"/>
      <c r="I3" s="71"/>
    </row>
    <row r="4" spans="1:11" s="70" customFormat="1" ht="7.5" customHeight="1" thickBot="1" x14ac:dyDescent="0.3">
      <c r="A4" s="243"/>
      <c r="B4" s="244"/>
      <c r="C4" s="244"/>
      <c r="D4" s="244"/>
      <c r="E4" s="237"/>
      <c r="F4" s="237"/>
      <c r="G4" s="237"/>
      <c r="H4" s="237"/>
      <c r="I4" s="71"/>
    </row>
    <row r="5" spans="1:11" ht="32.25" customHeight="1" thickBot="1" x14ac:dyDescent="0.3">
      <c r="A5" s="245" t="s">
        <v>398</v>
      </c>
      <c r="B5" s="246" t="s">
        <v>31</v>
      </c>
      <c r="C5" s="246" t="s">
        <v>29</v>
      </c>
      <c r="D5" s="247" t="s">
        <v>558</v>
      </c>
      <c r="E5" s="238"/>
      <c r="F5" s="238"/>
      <c r="G5" s="238"/>
      <c r="H5" s="238"/>
    </row>
    <row r="6" spans="1:11" x14ac:dyDescent="0.25">
      <c r="A6" s="239">
        <v>1996</v>
      </c>
      <c r="B6" s="240">
        <v>711.783203125</v>
      </c>
      <c r="C6" s="240">
        <v>934.820068359375</v>
      </c>
      <c r="D6" s="240">
        <f>(1-B6/C6)*100</f>
        <v>23.858801579410727</v>
      </c>
      <c r="E6" s="238"/>
      <c r="F6" s="238"/>
      <c r="G6" s="238"/>
      <c r="H6" s="238"/>
    </row>
    <row r="7" spans="1:11" x14ac:dyDescent="0.25">
      <c r="A7" s="239">
        <v>1997</v>
      </c>
      <c r="B7" s="240">
        <v>716.3192138671875</v>
      </c>
      <c r="C7" s="240">
        <v>926.76593017578125</v>
      </c>
      <c r="D7" s="240">
        <f t="shared" ref="D7:D31" si="0">(1-B7/C7)*100</f>
        <v>22.707644881666933</v>
      </c>
      <c r="E7" s="238"/>
      <c r="F7" s="238"/>
      <c r="G7" s="238"/>
      <c r="H7" s="238"/>
    </row>
    <row r="8" spans="1:11" x14ac:dyDescent="0.25">
      <c r="A8" s="239">
        <v>1998</v>
      </c>
      <c r="B8" s="240">
        <v>724.9200439453125</v>
      </c>
      <c r="C8" s="240">
        <v>938.31280517578125</v>
      </c>
      <c r="D8" s="240">
        <f t="shared" si="0"/>
        <v>22.742177241255092</v>
      </c>
      <c r="E8" s="238"/>
      <c r="F8" s="238"/>
      <c r="G8" s="238"/>
      <c r="H8" s="238"/>
    </row>
    <row r="9" spans="1:11" x14ac:dyDescent="0.25">
      <c r="A9" s="239">
        <v>1999</v>
      </c>
      <c r="B9" s="240">
        <v>735.12786865234375</v>
      </c>
      <c r="C9" s="240">
        <v>943.0810546875</v>
      </c>
      <c r="D9" s="240">
        <f t="shared" si="0"/>
        <v>22.050404363606233</v>
      </c>
      <c r="E9" s="238"/>
      <c r="F9" s="238"/>
      <c r="G9" s="238"/>
      <c r="H9" s="238"/>
    </row>
    <row r="10" spans="1:11" x14ac:dyDescent="0.25">
      <c r="A10" s="239">
        <v>2000</v>
      </c>
      <c r="B10" s="240">
        <v>738.5008544921875</v>
      </c>
      <c r="C10" s="240">
        <v>952.8907470703125</v>
      </c>
      <c r="D10" s="240">
        <f t="shared" si="0"/>
        <v>22.498895412435516</v>
      </c>
      <c r="E10" s="238"/>
      <c r="F10" s="238"/>
      <c r="G10" s="238"/>
      <c r="H10" s="238"/>
    </row>
    <row r="11" spans="1:11" ht="15.75" x14ac:dyDescent="0.25">
      <c r="A11" s="239">
        <v>2001</v>
      </c>
      <c r="B11" s="240">
        <v>737.37298583984375</v>
      </c>
      <c r="C11" s="240">
        <v>948.59814453125</v>
      </c>
      <c r="D11" s="240">
        <f t="shared" si="0"/>
        <v>22.267085373204399</v>
      </c>
      <c r="E11" s="238"/>
      <c r="F11" s="238"/>
      <c r="G11" s="238"/>
      <c r="H11" s="238"/>
      <c r="K11" s="30"/>
    </row>
    <row r="12" spans="1:11" x14ac:dyDescent="0.25">
      <c r="A12" s="239">
        <v>2002</v>
      </c>
      <c r="B12" s="240">
        <v>753.0419921875</v>
      </c>
      <c r="C12" s="240">
        <v>1008.8548583984375</v>
      </c>
      <c r="D12" s="240">
        <f t="shared" si="0"/>
        <v>25.356756136065183</v>
      </c>
      <c r="E12" s="238"/>
      <c r="F12" s="238"/>
      <c r="G12" s="238"/>
      <c r="H12" s="238"/>
    </row>
    <row r="13" spans="1:11" x14ac:dyDescent="0.25">
      <c r="A13" s="239">
        <v>2003</v>
      </c>
      <c r="B13" s="240">
        <v>847.3228759765625</v>
      </c>
      <c r="C13" s="240">
        <v>1140.1363525390625</v>
      </c>
      <c r="D13" s="240">
        <f t="shared" si="0"/>
        <v>25.682320882972441</v>
      </c>
      <c r="E13" s="238"/>
      <c r="F13" s="238"/>
      <c r="G13" s="238"/>
      <c r="H13" s="238"/>
    </row>
    <row r="14" spans="1:11" x14ac:dyDescent="0.25">
      <c r="A14" s="239">
        <v>2004</v>
      </c>
      <c r="B14" s="240">
        <v>979.49798583984375</v>
      </c>
      <c r="C14" s="240">
        <v>1309.32568359375</v>
      </c>
      <c r="D14" s="240">
        <f t="shared" si="0"/>
        <v>25.190653623215976</v>
      </c>
      <c r="E14" s="238"/>
      <c r="F14" s="238"/>
      <c r="G14" s="238"/>
      <c r="H14" s="238"/>
    </row>
    <row r="15" spans="1:11" x14ac:dyDescent="0.25">
      <c r="A15" s="239">
        <v>2005</v>
      </c>
      <c r="B15" s="240">
        <v>1143.89990234375</v>
      </c>
      <c r="C15" s="240">
        <v>1521.576416015625</v>
      </c>
      <c r="D15" s="240">
        <f t="shared" si="0"/>
        <v>24.821396394987016</v>
      </c>
      <c r="E15" s="238"/>
      <c r="F15" s="238"/>
      <c r="G15" s="238"/>
      <c r="H15" s="238"/>
    </row>
    <row r="16" spans="1:11" x14ac:dyDescent="0.25">
      <c r="A16" s="239">
        <v>2006</v>
      </c>
      <c r="B16" s="240">
        <v>1388.0635986328125</v>
      </c>
      <c r="C16" s="240">
        <v>1850.2138671875</v>
      </c>
      <c r="D16" s="240">
        <f t="shared" si="0"/>
        <v>24.978208019659888</v>
      </c>
      <c r="E16" s="238"/>
      <c r="F16" s="238"/>
      <c r="G16" s="238"/>
      <c r="H16" s="238"/>
    </row>
    <row r="17" spans="1:8" x14ac:dyDescent="0.25">
      <c r="A17" s="239">
        <v>2007</v>
      </c>
      <c r="B17" s="240">
        <v>1671.7310791015625</v>
      </c>
      <c r="C17" s="240">
        <v>2244.893310546875</v>
      </c>
      <c r="D17" s="240">
        <f t="shared" si="0"/>
        <v>25.531824998208286</v>
      </c>
      <c r="E17" s="238"/>
      <c r="F17" s="238"/>
      <c r="G17" s="238"/>
      <c r="H17" s="238"/>
    </row>
    <row r="18" spans="1:8" x14ac:dyDescent="0.25">
      <c r="A18" s="239">
        <v>2008</v>
      </c>
      <c r="B18" s="240">
        <v>2172.220703125</v>
      </c>
      <c r="C18" s="240">
        <v>2902.247802734375</v>
      </c>
      <c r="D18" s="240">
        <f t="shared" si="0"/>
        <v>25.153851401716089</v>
      </c>
      <c r="E18" s="238"/>
      <c r="F18" s="238"/>
      <c r="G18" s="238"/>
      <c r="H18" s="238"/>
    </row>
    <row r="19" spans="1:8" x14ac:dyDescent="0.25">
      <c r="A19" s="239">
        <v>2009</v>
      </c>
      <c r="B19" s="240">
        <v>2628.234375</v>
      </c>
      <c r="C19" s="240">
        <v>3493.83984375</v>
      </c>
      <c r="D19" s="240">
        <f t="shared" si="0"/>
        <v>24.775190262325541</v>
      </c>
      <c r="E19" s="238"/>
      <c r="F19" s="238"/>
      <c r="G19" s="238"/>
      <c r="H19" s="238"/>
    </row>
    <row r="20" spans="1:8" x14ac:dyDescent="0.25">
      <c r="A20" s="239">
        <v>2010</v>
      </c>
      <c r="B20" s="240">
        <v>3282.085205078125</v>
      </c>
      <c r="C20" s="240">
        <v>4434.12890625</v>
      </c>
      <c r="D20" s="240">
        <f t="shared" si="0"/>
        <v>25.981285739078185</v>
      </c>
      <c r="E20" s="238"/>
      <c r="F20" s="238"/>
      <c r="G20" s="238"/>
      <c r="H20" s="238"/>
    </row>
    <row r="21" spans="1:8" x14ac:dyDescent="0.25">
      <c r="A21" s="239">
        <v>2011</v>
      </c>
      <c r="B21" s="240">
        <v>4350.72265625</v>
      </c>
      <c r="C21" s="240">
        <v>5847.8154296875</v>
      </c>
      <c r="D21" s="240">
        <f t="shared" si="0"/>
        <v>25.600889621742095</v>
      </c>
      <c r="E21" s="238"/>
      <c r="F21" s="238"/>
      <c r="G21" s="238"/>
      <c r="H21" s="238"/>
    </row>
    <row r="22" spans="1:8" x14ac:dyDescent="0.25">
      <c r="A22" s="239">
        <v>2012</v>
      </c>
      <c r="B22" s="240">
        <v>5684.220703125</v>
      </c>
      <c r="C22" s="240">
        <v>7570.93896484375</v>
      </c>
      <c r="D22" s="240">
        <f t="shared" si="0"/>
        <v>24.920531924505983</v>
      </c>
      <c r="E22" s="238"/>
      <c r="F22" s="238"/>
      <c r="G22" s="238"/>
      <c r="H22" s="238"/>
    </row>
    <row r="23" spans="1:8" x14ac:dyDescent="0.25">
      <c r="A23" s="239">
        <v>2013</v>
      </c>
      <c r="B23" s="240">
        <v>7187.400390625</v>
      </c>
      <c r="C23" s="240">
        <v>9603.91796875</v>
      </c>
      <c r="D23" s="240">
        <f t="shared" si="0"/>
        <v>25.161789032226835</v>
      </c>
      <c r="E23" s="238"/>
      <c r="F23" s="238"/>
      <c r="G23" s="238"/>
      <c r="H23" s="238"/>
    </row>
    <row r="24" spans="1:8" x14ac:dyDescent="0.25">
      <c r="A24" s="239">
        <v>2014</v>
      </c>
      <c r="B24" s="240">
        <v>9554.1591796875</v>
      </c>
      <c r="C24" s="240">
        <v>12636.7734375</v>
      </c>
      <c r="D24" s="240">
        <f t="shared" si="0"/>
        <v>24.393997985789241</v>
      </c>
      <c r="E24" s="238"/>
      <c r="F24" s="238"/>
      <c r="G24" s="238"/>
      <c r="H24" s="238"/>
    </row>
    <row r="25" spans="1:8" x14ac:dyDescent="0.25">
      <c r="A25" s="239">
        <v>2015</v>
      </c>
      <c r="B25" s="240">
        <v>12582.8759765625</v>
      </c>
      <c r="C25" s="240">
        <v>16548.09765625</v>
      </c>
      <c r="D25" s="240">
        <f t="shared" si="0"/>
        <v>23.961797676422869</v>
      </c>
      <c r="E25" s="238"/>
      <c r="F25" s="238"/>
      <c r="G25" s="238"/>
      <c r="H25" s="238"/>
    </row>
    <row r="26" spans="1:8" x14ac:dyDescent="0.25">
      <c r="A26" s="239">
        <v>2016</v>
      </c>
      <c r="B26" s="240">
        <v>16837.580078125</v>
      </c>
      <c r="C26" s="240">
        <v>21963.24609375</v>
      </c>
      <c r="D26" s="240">
        <f t="shared" si="0"/>
        <v>23.33747021613345</v>
      </c>
      <c r="E26" s="238"/>
      <c r="F26" s="238"/>
      <c r="G26" s="238"/>
      <c r="H26" s="238"/>
    </row>
    <row r="27" spans="1:8" x14ac:dyDescent="0.25">
      <c r="A27" s="239">
        <v>2017</v>
      </c>
      <c r="B27" s="240">
        <v>21910.8125</v>
      </c>
      <c r="C27" s="240">
        <v>28339.025390625</v>
      </c>
      <c r="D27" s="240">
        <f t="shared" si="0"/>
        <v>22.683253224197173</v>
      </c>
      <c r="E27" s="238"/>
      <c r="F27" s="238"/>
      <c r="G27" s="238"/>
      <c r="H27" s="238"/>
    </row>
    <row r="28" spans="1:8" x14ac:dyDescent="0.25">
      <c r="A28" s="239">
        <v>2018</v>
      </c>
      <c r="B28" s="240">
        <v>27972.0390625</v>
      </c>
      <c r="C28" s="240">
        <v>36104.171875</v>
      </c>
      <c r="D28" s="240">
        <f t="shared" si="0"/>
        <v>22.524080709163197</v>
      </c>
      <c r="E28" s="238"/>
      <c r="F28" s="238"/>
      <c r="G28" s="238"/>
      <c r="H28" s="238"/>
    </row>
    <row r="29" spans="1:8" x14ac:dyDescent="0.25">
      <c r="A29" s="239">
        <v>2019</v>
      </c>
      <c r="B29" s="240">
        <v>40325.6171875</v>
      </c>
      <c r="C29" s="240">
        <v>52495.89453125</v>
      </c>
      <c r="D29" s="240">
        <f t="shared" si="0"/>
        <v>23.183293574519848</v>
      </c>
      <c r="E29" s="238"/>
      <c r="F29" s="238"/>
      <c r="G29" s="238"/>
      <c r="H29" s="238"/>
    </row>
    <row r="30" spans="1:8" x14ac:dyDescent="0.25">
      <c r="A30" s="239">
        <v>2020</v>
      </c>
      <c r="B30" s="240">
        <v>56647.65625</v>
      </c>
      <c r="C30" s="240">
        <v>72807.5</v>
      </c>
      <c r="D30" s="240">
        <f t="shared" si="0"/>
        <v>22.19530096487312</v>
      </c>
      <c r="E30" s="238"/>
      <c r="F30" s="238"/>
      <c r="G30" s="238"/>
      <c r="H30" s="238"/>
    </row>
    <row r="31" spans="1:8" ht="15.75" thickBot="1" x14ac:dyDescent="0.3">
      <c r="A31" s="248">
        <v>2021</v>
      </c>
      <c r="B31" s="249">
        <v>84558.9140625</v>
      </c>
      <c r="C31" s="249">
        <v>108683.734375</v>
      </c>
      <c r="D31" s="249">
        <f t="shared" si="0"/>
        <v>22.197268479255825</v>
      </c>
      <c r="E31" s="238"/>
      <c r="F31" s="238"/>
      <c r="G31" s="238"/>
      <c r="H31" s="238"/>
    </row>
    <row r="32" spans="1:8" x14ac:dyDescent="0.25">
      <c r="A32" s="239"/>
      <c r="B32" s="241"/>
      <c r="C32" s="241"/>
      <c r="D32" s="238"/>
      <c r="E32" s="238"/>
      <c r="F32" s="238"/>
      <c r="G32" s="238"/>
      <c r="H32" s="238"/>
    </row>
    <row r="33" spans="1:8" x14ac:dyDescent="0.25">
      <c r="A33" s="242" t="s">
        <v>663</v>
      </c>
      <c r="B33" s="238"/>
      <c r="C33" s="238"/>
      <c r="D33" s="238"/>
      <c r="E33" s="238"/>
      <c r="F33" s="238"/>
      <c r="G33" s="238"/>
      <c r="H33" s="238"/>
    </row>
    <row r="35" spans="1:8" x14ac:dyDescent="0.25">
      <c r="A35" s="250"/>
      <c r="B35" s="251" t="s">
        <v>50</v>
      </c>
      <c r="C35" s="250"/>
      <c r="D35" s="252"/>
    </row>
    <row r="36" spans="1:8" x14ac:dyDescent="0.25">
      <c r="A36" s="250"/>
      <c r="B36" s="250"/>
      <c r="C36" s="250"/>
      <c r="D36" s="252"/>
    </row>
    <row r="37" spans="1:8" x14ac:dyDescent="0.25">
      <c r="A37" s="250"/>
      <c r="B37" s="251" t="s">
        <v>52</v>
      </c>
      <c r="C37" s="253"/>
      <c r="D37" s="252"/>
    </row>
    <row r="38" spans="1:8" x14ac:dyDescent="0.25">
      <c r="A38" s="250"/>
      <c r="B38" s="251" t="s">
        <v>54</v>
      </c>
      <c r="C38" s="253"/>
      <c r="D38" s="252"/>
    </row>
    <row r="39" spans="1:8" x14ac:dyDescent="0.25">
      <c r="A39" s="250"/>
      <c r="B39" s="251" t="s">
        <v>370</v>
      </c>
      <c r="C39" s="253"/>
      <c r="D39" s="252"/>
    </row>
    <row r="40" spans="1:8" x14ac:dyDescent="0.25">
      <c r="A40" s="250"/>
      <c r="B40" s="251" t="s">
        <v>605</v>
      </c>
      <c r="C40" s="253"/>
      <c r="D40" s="252"/>
    </row>
  </sheetData>
  <mergeCells count="1">
    <mergeCell ref="A2:D2"/>
  </mergeCells>
  <hyperlinks>
    <hyperlink ref="F1" location="Índice!A1" display="Índice"/>
    <hyperlink ref="B35" location="Glosario!A1" display="Glosario"/>
    <hyperlink ref="B40" location="Glosario!A58" display="Trabajadores Registrados (SIPA)"/>
    <hyperlink ref="B39" location="Glosario!A52" display="Tasa de femenidad"/>
    <hyperlink ref="B38" location="Glosario!A13" display="SIPA"/>
    <hyperlink ref="B37" location="Glosario!A7" display="OEDE "/>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587"/>
  <sheetViews>
    <sheetView showGridLines="0" topLeftCell="A305" workbookViewId="0">
      <selection activeCell="A330" sqref="A330"/>
    </sheetView>
  </sheetViews>
  <sheetFormatPr baseColWidth="10" defaultColWidth="9.140625" defaultRowHeight="15" x14ac:dyDescent="0.25"/>
  <cols>
    <col min="1" max="1" width="18.42578125" style="48" customWidth="1"/>
    <col min="2" max="2" width="15.7109375" style="48" customWidth="1"/>
    <col min="3" max="3" width="17.28515625" style="48" customWidth="1"/>
    <col min="4" max="4" width="11.5703125" style="48" bestFit="1" customWidth="1"/>
    <col min="5" max="6" width="9.5703125" style="48" bestFit="1" customWidth="1"/>
    <col min="7" max="7" width="12" style="48" bestFit="1" customWidth="1"/>
    <col min="8" max="16384" width="9.140625" style="48"/>
  </cols>
  <sheetData>
    <row r="1" spans="1:9" s="70" customFormat="1" ht="32.25" customHeight="1" x14ac:dyDescent="0.2">
      <c r="A1" s="148" t="s">
        <v>267</v>
      </c>
      <c r="B1" s="199"/>
      <c r="C1" s="199"/>
      <c r="D1" s="199"/>
      <c r="E1" s="13"/>
      <c r="F1" s="14" t="s">
        <v>194</v>
      </c>
      <c r="G1" s="55"/>
    </row>
    <row r="2" spans="1:9" s="68" customFormat="1" ht="33" customHeight="1" x14ac:dyDescent="0.2">
      <c r="A2" s="422" t="s">
        <v>619</v>
      </c>
      <c r="B2" s="422"/>
      <c r="C2" s="422"/>
      <c r="D2" s="422"/>
      <c r="E2" s="213"/>
      <c r="F2" s="213"/>
      <c r="G2" s="213"/>
    </row>
    <row r="3" spans="1:9" s="70" customFormat="1" ht="31.5" customHeight="1" thickBot="1" x14ac:dyDescent="0.3">
      <c r="A3" s="423" t="s">
        <v>559</v>
      </c>
      <c r="B3" s="423"/>
      <c r="C3" s="423"/>
      <c r="D3" s="423"/>
      <c r="E3" s="254"/>
      <c r="F3" s="254"/>
      <c r="G3" s="254"/>
      <c r="H3" s="71"/>
      <c r="I3" s="71"/>
    </row>
    <row r="4" spans="1:9" ht="27.75" customHeight="1" thickBot="1" x14ac:dyDescent="0.3">
      <c r="A4" s="188" t="s">
        <v>560</v>
      </c>
      <c r="B4" s="189" t="s">
        <v>31</v>
      </c>
      <c r="C4" s="189" t="s">
        <v>29</v>
      </c>
      <c r="D4" s="259" t="s">
        <v>558</v>
      </c>
      <c r="E4" s="181"/>
      <c r="F4" s="181"/>
      <c r="G4" s="181"/>
    </row>
    <row r="5" spans="1:9" x14ac:dyDescent="0.25">
      <c r="A5" s="255">
        <v>35065</v>
      </c>
      <c r="B5" s="257">
        <v>690.98184483523073</v>
      </c>
      <c r="C5" s="257">
        <v>930.07493937165941</v>
      </c>
      <c r="D5" s="257">
        <f>+(1-B5/C5)*100</f>
        <v>25.706863438117722</v>
      </c>
      <c r="E5" s="338"/>
      <c r="F5" s="256"/>
      <c r="G5" s="181"/>
    </row>
    <row r="6" spans="1:9" x14ac:dyDescent="0.25">
      <c r="A6" s="255">
        <v>35096</v>
      </c>
      <c r="B6" s="257">
        <v>665.70247082920901</v>
      </c>
      <c r="C6" s="257">
        <v>873.17147346920956</v>
      </c>
      <c r="D6" s="257">
        <f t="shared" ref="D6:D69" si="0">+(1-B6/C6)*100</f>
        <v>23.760396318915756</v>
      </c>
      <c r="E6" s="256"/>
      <c r="F6" s="256"/>
      <c r="G6" s="181"/>
    </row>
    <row r="7" spans="1:9" x14ac:dyDescent="0.25">
      <c r="A7" s="255">
        <v>35125</v>
      </c>
      <c r="B7" s="257">
        <v>651.57292247871271</v>
      </c>
      <c r="C7" s="257">
        <v>867.29191317507048</v>
      </c>
      <c r="D7" s="257">
        <f t="shared" si="0"/>
        <v>24.872708648536999</v>
      </c>
      <c r="E7" s="256"/>
      <c r="F7" s="256"/>
      <c r="G7" s="181"/>
    </row>
    <row r="8" spans="1:9" x14ac:dyDescent="0.25">
      <c r="A8" s="255">
        <v>35156</v>
      </c>
      <c r="B8" s="257">
        <v>646.19108369570381</v>
      </c>
      <c r="C8" s="257">
        <v>853.95164648065349</v>
      </c>
      <c r="D8" s="257">
        <f t="shared" si="0"/>
        <v>24.329312279118199</v>
      </c>
      <c r="E8" s="256"/>
      <c r="F8" s="256"/>
      <c r="G8" s="181"/>
    </row>
    <row r="9" spans="1:9" x14ac:dyDescent="0.25">
      <c r="A9" s="255">
        <v>35186</v>
      </c>
      <c r="B9" s="257">
        <v>652.10293490209392</v>
      </c>
      <c r="C9" s="257">
        <v>862.45765455053163</v>
      </c>
      <c r="D9" s="257">
        <f t="shared" si="0"/>
        <v>24.390150465771409</v>
      </c>
      <c r="E9" s="256"/>
      <c r="F9" s="256"/>
      <c r="G9" s="181"/>
    </row>
    <row r="10" spans="1:9" x14ac:dyDescent="0.25">
      <c r="A10" s="255">
        <v>35217</v>
      </c>
      <c r="B10" s="257">
        <v>951.04182851001804</v>
      </c>
      <c r="C10" s="257">
        <v>1257.1710974503981</v>
      </c>
      <c r="D10" s="257">
        <f t="shared" si="0"/>
        <v>24.350644837542369</v>
      </c>
      <c r="E10" s="256"/>
      <c r="F10" s="256"/>
      <c r="G10" s="181"/>
    </row>
    <row r="11" spans="1:9" x14ac:dyDescent="0.25">
      <c r="A11" s="255">
        <v>35247</v>
      </c>
      <c r="B11" s="257">
        <v>656.97430814206484</v>
      </c>
      <c r="C11" s="257">
        <v>855.08687477763067</v>
      </c>
      <c r="D11" s="257">
        <f t="shared" si="0"/>
        <v>23.168706300992625</v>
      </c>
      <c r="E11" s="256"/>
      <c r="F11" s="256"/>
      <c r="G11" s="181"/>
    </row>
    <row r="12" spans="1:9" x14ac:dyDescent="0.25">
      <c r="A12" s="255">
        <v>35278</v>
      </c>
      <c r="B12" s="257">
        <v>663.39164695011777</v>
      </c>
      <c r="C12" s="257">
        <v>854.36868187801758</v>
      </c>
      <c r="D12" s="257">
        <f t="shared" si="0"/>
        <v>22.35300040587941</v>
      </c>
      <c r="E12" s="256"/>
      <c r="F12" s="256"/>
      <c r="G12" s="181"/>
    </row>
    <row r="13" spans="1:9" x14ac:dyDescent="0.25">
      <c r="A13" s="255">
        <v>35309</v>
      </c>
      <c r="B13" s="257">
        <v>668.78750874454829</v>
      </c>
      <c r="C13" s="257">
        <v>854.40662550349759</v>
      </c>
      <c r="D13" s="257">
        <f t="shared" si="0"/>
        <v>21.724915422977308</v>
      </c>
      <c r="E13" s="256"/>
      <c r="F13" s="256"/>
      <c r="G13" s="181"/>
    </row>
    <row r="14" spans="1:9" x14ac:dyDescent="0.25">
      <c r="A14" s="255">
        <v>35339</v>
      </c>
      <c r="B14" s="257">
        <v>664.48902271728002</v>
      </c>
      <c r="C14" s="257">
        <v>860.31256662566204</v>
      </c>
      <c r="D14" s="257">
        <f t="shared" si="0"/>
        <v>22.761906719141123</v>
      </c>
      <c r="E14" s="256"/>
      <c r="F14" s="256"/>
      <c r="G14" s="181"/>
    </row>
    <row r="15" spans="1:9" x14ac:dyDescent="0.25">
      <c r="A15" s="255">
        <v>35370</v>
      </c>
      <c r="B15" s="257">
        <v>656.47760777571091</v>
      </c>
      <c r="C15" s="257">
        <v>853.94691320764935</v>
      </c>
      <c r="D15" s="257">
        <f t="shared" si="0"/>
        <v>23.124306953718211</v>
      </c>
      <c r="E15" s="256"/>
      <c r="F15" s="256"/>
      <c r="G15" s="181"/>
    </row>
    <row r="16" spans="1:9" x14ac:dyDescent="0.25">
      <c r="A16" s="255">
        <v>35400</v>
      </c>
      <c r="B16" s="257">
        <v>973.68561085863064</v>
      </c>
      <c r="C16" s="257">
        <v>1295.6007310159939</v>
      </c>
      <c r="D16" s="257">
        <f t="shared" si="0"/>
        <v>24.846784387418609</v>
      </c>
      <c r="E16" s="256"/>
      <c r="F16" s="256"/>
      <c r="G16" s="181"/>
    </row>
    <row r="17" spans="1:7" x14ac:dyDescent="0.25">
      <c r="A17" s="255">
        <v>35431</v>
      </c>
      <c r="B17" s="257">
        <v>694.12253389716136</v>
      </c>
      <c r="C17" s="257">
        <v>910.70207030401571</v>
      </c>
      <c r="D17" s="257">
        <f t="shared" si="0"/>
        <v>23.781601411596064</v>
      </c>
      <c r="E17" s="256"/>
      <c r="F17" s="256"/>
      <c r="G17" s="181"/>
    </row>
    <row r="18" spans="1:7" x14ac:dyDescent="0.25">
      <c r="A18" s="255">
        <v>35462</v>
      </c>
      <c r="B18" s="257">
        <v>664.88795072317942</v>
      </c>
      <c r="C18" s="257">
        <v>856.40609619752092</v>
      </c>
      <c r="D18" s="257">
        <f t="shared" si="0"/>
        <v>22.36300585956711</v>
      </c>
      <c r="E18" s="256"/>
      <c r="F18" s="256"/>
      <c r="G18" s="181"/>
    </row>
    <row r="19" spans="1:7" x14ac:dyDescent="0.25">
      <c r="A19" s="255">
        <v>35490</v>
      </c>
      <c r="B19" s="257">
        <v>658.18207928606421</v>
      </c>
      <c r="C19" s="257">
        <v>855.86842399714203</v>
      </c>
      <c r="D19" s="257">
        <f t="shared" si="0"/>
        <v>23.097749510120725</v>
      </c>
      <c r="E19" s="256"/>
      <c r="F19" s="256"/>
      <c r="G19" s="181"/>
    </row>
    <row r="20" spans="1:7" x14ac:dyDescent="0.25">
      <c r="A20" s="255">
        <v>35521</v>
      </c>
      <c r="B20" s="257">
        <v>654.55771343037554</v>
      </c>
      <c r="C20" s="257">
        <v>845.57026369402763</v>
      </c>
      <c r="D20" s="257">
        <f t="shared" si="0"/>
        <v>22.589790401235131</v>
      </c>
      <c r="E20" s="256"/>
      <c r="F20" s="256"/>
      <c r="G20" s="181"/>
    </row>
    <row r="21" spans="1:7" x14ac:dyDescent="0.25">
      <c r="A21" s="255">
        <v>35551</v>
      </c>
      <c r="B21" s="257">
        <v>658.25841727018462</v>
      </c>
      <c r="C21" s="257">
        <v>852.08905778319854</v>
      </c>
      <c r="D21" s="257">
        <f t="shared" si="0"/>
        <v>22.74769740821284</v>
      </c>
      <c r="E21" s="256"/>
      <c r="F21" s="256"/>
      <c r="G21" s="181"/>
    </row>
    <row r="22" spans="1:7" x14ac:dyDescent="0.25">
      <c r="A22" s="255">
        <v>35582</v>
      </c>
      <c r="B22" s="257">
        <v>960.16669833307208</v>
      </c>
      <c r="C22" s="257">
        <v>1248.8910595572004</v>
      </c>
      <c r="D22" s="257">
        <f t="shared" si="0"/>
        <v>23.118458492808546</v>
      </c>
      <c r="E22" s="256"/>
      <c r="F22" s="256"/>
      <c r="G22" s="181"/>
    </row>
    <row r="23" spans="1:7" x14ac:dyDescent="0.25">
      <c r="A23" s="255">
        <v>35612</v>
      </c>
      <c r="B23" s="257">
        <v>661.70893772249985</v>
      </c>
      <c r="C23" s="257">
        <v>849.79155179432792</v>
      </c>
      <c r="D23" s="257">
        <f t="shared" si="0"/>
        <v>22.132794056929981</v>
      </c>
      <c r="E23" s="256"/>
      <c r="F23" s="256"/>
      <c r="G23" s="181"/>
    </row>
    <row r="24" spans="1:7" x14ac:dyDescent="0.25">
      <c r="A24" s="255">
        <v>35643</v>
      </c>
      <c r="B24" s="257">
        <v>661.49979231381894</v>
      </c>
      <c r="C24" s="257">
        <v>840.53368955724909</v>
      </c>
      <c r="D24" s="257">
        <f t="shared" si="0"/>
        <v>21.300026336569111</v>
      </c>
      <c r="E24" s="256"/>
      <c r="F24" s="256"/>
      <c r="G24" s="181"/>
    </row>
    <row r="25" spans="1:7" x14ac:dyDescent="0.25">
      <c r="A25" s="255">
        <v>35674</v>
      </c>
      <c r="B25" s="257">
        <v>668.59817258802605</v>
      </c>
      <c r="C25" s="257">
        <v>851.96560475229262</v>
      </c>
      <c r="D25" s="257">
        <f t="shared" si="0"/>
        <v>21.522867958687176</v>
      </c>
      <c r="E25" s="256"/>
      <c r="F25" s="256"/>
      <c r="G25" s="181"/>
    </row>
    <row r="26" spans="1:7" x14ac:dyDescent="0.25">
      <c r="A26" s="255">
        <v>35704</v>
      </c>
      <c r="B26" s="257">
        <v>672.39581636482444</v>
      </c>
      <c r="C26" s="257">
        <v>870.45955439577267</v>
      </c>
      <c r="D26" s="257">
        <f t="shared" si="0"/>
        <v>22.753927742045832</v>
      </c>
      <c r="E26" s="256"/>
      <c r="F26" s="256"/>
      <c r="G26" s="181"/>
    </row>
    <row r="27" spans="1:7" x14ac:dyDescent="0.25">
      <c r="A27" s="255">
        <v>35735</v>
      </c>
      <c r="B27" s="257">
        <v>662.29397333413328</v>
      </c>
      <c r="C27" s="257">
        <v>842.58250240141899</v>
      </c>
      <c r="D27" s="257">
        <f t="shared" si="0"/>
        <v>21.397136607210665</v>
      </c>
      <c r="E27" s="256"/>
      <c r="F27" s="256"/>
      <c r="G27" s="181"/>
    </row>
    <row r="28" spans="1:7" x14ac:dyDescent="0.25">
      <c r="A28" s="255">
        <v>35765</v>
      </c>
      <c r="B28" s="257">
        <v>979.1585051429098</v>
      </c>
      <c r="C28" s="257">
        <v>1296.3311296556699</v>
      </c>
      <c r="D28" s="257">
        <f t="shared" si="0"/>
        <v>24.466945000156493</v>
      </c>
      <c r="E28" s="256"/>
      <c r="F28" s="256"/>
      <c r="G28" s="181"/>
    </row>
    <row r="29" spans="1:7" x14ac:dyDescent="0.25">
      <c r="A29" s="255">
        <v>35796</v>
      </c>
      <c r="B29" s="257">
        <v>696.83917052876268</v>
      </c>
      <c r="C29" s="257">
        <v>916.8546854703518</v>
      </c>
      <c r="D29" s="257">
        <f t="shared" si="0"/>
        <v>23.99677052735133</v>
      </c>
      <c r="E29" s="256"/>
      <c r="F29" s="256"/>
      <c r="G29" s="181"/>
    </row>
    <row r="30" spans="1:7" x14ac:dyDescent="0.25">
      <c r="A30" s="255">
        <v>35827</v>
      </c>
      <c r="B30" s="257">
        <v>673.28937906832721</v>
      </c>
      <c r="C30" s="257">
        <v>865.14530439839837</v>
      </c>
      <c r="D30" s="257">
        <f t="shared" si="0"/>
        <v>22.176150567387431</v>
      </c>
      <c r="E30" s="256"/>
      <c r="F30" s="256"/>
      <c r="G30" s="181"/>
    </row>
    <row r="31" spans="1:7" x14ac:dyDescent="0.25">
      <c r="A31" s="255">
        <v>35855</v>
      </c>
      <c r="B31" s="257">
        <v>667.5851418797514</v>
      </c>
      <c r="C31" s="257">
        <v>876.56110891057017</v>
      </c>
      <c r="D31" s="257">
        <f t="shared" si="0"/>
        <v>23.840433360150282</v>
      </c>
      <c r="E31" s="256"/>
      <c r="F31" s="256"/>
      <c r="G31" s="181"/>
    </row>
    <row r="32" spans="1:7" x14ac:dyDescent="0.25">
      <c r="A32" s="255">
        <v>35886</v>
      </c>
      <c r="B32" s="257">
        <v>666.17784300606775</v>
      </c>
      <c r="C32" s="257">
        <v>863.72159523378571</v>
      </c>
      <c r="D32" s="257">
        <f t="shared" si="0"/>
        <v>22.871229956250929</v>
      </c>
      <c r="E32" s="256"/>
      <c r="F32" s="256"/>
      <c r="G32" s="181"/>
    </row>
    <row r="33" spans="1:7" x14ac:dyDescent="0.25">
      <c r="A33" s="255">
        <v>35916</v>
      </c>
      <c r="B33" s="257">
        <v>662.99895397321336</v>
      </c>
      <c r="C33" s="257">
        <v>854.37771512052495</v>
      </c>
      <c r="D33" s="257">
        <f t="shared" si="0"/>
        <v>22.399783814622822</v>
      </c>
      <c r="E33" s="256"/>
      <c r="F33" s="256"/>
      <c r="G33" s="181"/>
    </row>
    <row r="34" spans="1:7" x14ac:dyDescent="0.25">
      <c r="A34" s="255">
        <v>35947</v>
      </c>
      <c r="B34" s="257">
        <v>971.69946958387425</v>
      </c>
      <c r="C34" s="257">
        <v>1267.3640323891732</v>
      </c>
      <c r="D34" s="257">
        <f t="shared" si="0"/>
        <v>23.329095291423606</v>
      </c>
      <c r="E34" s="256"/>
      <c r="F34" s="256"/>
      <c r="G34" s="181"/>
    </row>
    <row r="35" spans="1:7" x14ac:dyDescent="0.25">
      <c r="A35" s="255">
        <v>35977</v>
      </c>
      <c r="B35" s="257">
        <v>668.12897656306313</v>
      </c>
      <c r="C35" s="257">
        <v>860.16640032202122</v>
      </c>
      <c r="D35" s="257">
        <f t="shared" si="0"/>
        <v>22.325613240306165</v>
      </c>
      <c r="E35" s="256"/>
      <c r="F35" s="256"/>
      <c r="G35" s="181"/>
    </row>
    <row r="36" spans="1:7" x14ac:dyDescent="0.25">
      <c r="A36" s="255">
        <v>36008</v>
      </c>
      <c r="B36" s="257">
        <v>669.63368351297879</v>
      </c>
      <c r="C36" s="257">
        <v>855.15798505833766</v>
      </c>
      <c r="D36" s="257">
        <f t="shared" si="0"/>
        <v>21.694740011426383</v>
      </c>
      <c r="E36" s="256"/>
      <c r="F36" s="256"/>
      <c r="G36" s="181"/>
    </row>
    <row r="37" spans="1:7" x14ac:dyDescent="0.25">
      <c r="A37" s="255">
        <v>36039</v>
      </c>
      <c r="B37" s="257">
        <v>671.44996890881828</v>
      </c>
      <c r="C37" s="257">
        <v>855.69269407985803</v>
      </c>
      <c r="D37" s="257">
        <f t="shared" si="0"/>
        <v>21.531412672531847</v>
      </c>
      <c r="E37" s="256"/>
      <c r="F37" s="256"/>
      <c r="G37" s="181"/>
    </row>
    <row r="38" spans="1:7" x14ac:dyDescent="0.25">
      <c r="A38" s="255">
        <v>36069</v>
      </c>
      <c r="B38" s="257">
        <v>675.91670326989583</v>
      </c>
      <c r="C38" s="257">
        <v>874.9703112486676</v>
      </c>
      <c r="D38" s="257">
        <f t="shared" si="0"/>
        <v>22.749755668246952</v>
      </c>
      <c r="E38" s="256"/>
      <c r="F38" s="256"/>
      <c r="G38" s="181"/>
    </row>
    <row r="39" spans="1:7" x14ac:dyDescent="0.25">
      <c r="A39" s="255">
        <v>36100</v>
      </c>
      <c r="B39" s="257">
        <v>671.28631404810642</v>
      </c>
      <c r="C39" s="257">
        <v>854.77463882292352</v>
      </c>
      <c r="D39" s="257">
        <f t="shared" si="0"/>
        <v>21.466280869948562</v>
      </c>
      <c r="E39" s="256"/>
      <c r="F39" s="256"/>
      <c r="G39" s="181"/>
    </row>
    <row r="40" spans="1:7" x14ac:dyDescent="0.25">
      <c r="A40" s="255">
        <v>36130</v>
      </c>
      <c r="B40" s="257">
        <v>1004.0348648031697</v>
      </c>
      <c r="C40" s="257">
        <v>1314.9675451385917</v>
      </c>
      <c r="D40" s="257">
        <f t="shared" si="0"/>
        <v>23.645654334582922</v>
      </c>
      <c r="E40" s="256"/>
      <c r="F40" s="256"/>
      <c r="G40" s="181"/>
    </row>
    <row r="41" spans="1:7" x14ac:dyDescent="0.25">
      <c r="A41" s="255">
        <v>36161</v>
      </c>
      <c r="B41" s="257">
        <v>705.76123046875</v>
      </c>
      <c r="C41" s="257">
        <v>919.362548828125</v>
      </c>
      <c r="D41" s="257">
        <f t="shared" si="0"/>
        <v>23.23363276344508</v>
      </c>
      <c r="E41" s="256"/>
      <c r="F41" s="256"/>
      <c r="G41" s="181"/>
    </row>
    <row r="42" spans="1:7" x14ac:dyDescent="0.25">
      <c r="A42" s="255">
        <v>36192</v>
      </c>
      <c r="B42" s="257">
        <v>688.45025634765625</v>
      </c>
      <c r="C42" s="257">
        <v>875.39398193359375</v>
      </c>
      <c r="D42" s="257">
        <f t="shared" si="0"/>
        <v>21.355381627482885</v>
      </c>
      <c r="E42" s="256"/>
      <c r="F42" s="256"/>
      <c r="G42" s="181"/>
    </row>
    <row r="43" spans="1:7" x14ac:dyDescent="0.25">
      <c r="A43" s="255">
        <v>36220</v>
      </c>
      <c r="B43" s="257">
        <v>683.75311279296875</v>
      </c>
      <c r="C43" s="257">
        <v>884.40228271484375</v>
      </c>
      <c r="D43" s="257">
        <f t="shared" si="0"/>
        <v>22.687545457927083</v>
      </c>
      <c r="E43" s="256"/>
      <c r="F43" s="256"/>
      <c r="G43" s="181"/>
    </row>
    <row r="44" spans="1:7" x14ac:dyDescent="0.25">
      <c r="A44" s="255">
        <v>36251</v>
      </c>
      <c r="B44" s="257">
        <v>678.5806884765625</v>
      </c>
      <c r="C44" s="257">
        <v>870.0791015625</v>
      </c>
      <c r="D44" s="257">
        <f t="shared" si="0"/>
        <v>22.009310733017497</v>
      </c>
      <c r="E44" s="256"/>
      <c r="F44" s="256"/>
      <c r="G44" s="181"/>
    </row>
    <row r="45" spans="1:7" x14ac:dyDescent="0.25">
      <c r="A45" s="255">
        <v>36281</v>
      </c>
      <c r="B45" s="257">
        <v>673.442138671875</v>
      </c>
      <c r="C45" s="257">
        <v>857.55279541015625</v>
      </c>
      <c r="D45" s="257">
        <f t="shared" si="0"/>
        <v>21.469308679732492</v>
      </c>
      <c r="E45" s="256"/>
      <c r="F45" s="256"/>
      <c r="G45" s="181"/>
    </row>
    <row r="46" spans="1:7" x14ac:dyDescent="0.25">
      <c r="A46" s="255">
        <v>36312</v>
      </c>
      <c r="B46" s="257">
        <v>988.4564208984375</v>
      </c>
      <c r="C46" s="257">
        <v>1272.749267578125</v>
      </c>
      <c r="D46" s="257">
        <f t="shared" si="0"/>
        <v>22.33690907720257</v>
      </c>
      <c r="E46" s="256"/>
      <c r="F46" s="256"/>
      <c r="G46" s="181"/>
    </row>
    <row r="47" spans="1:7" x14ac:dyDescent="0.25">
      <c r="A47" s="255">
        <v>36342</v>
      </c>
      <c r="B47" s="257">
        <v>677.74102783203125</v>
      </c>
      <c r="C47" s="257">
        <v>860.10650634765625</v>
      </c>
      <c r="D47" s="257">
        <f t="shared" si="0"/>
        <v>21.202662364457524</v>
      </c>
      <c r="E47" s="256"/>
      <c r="F47" s="256"/>
      <c r="G47" s="181"/>
    </row>
    <row r="48" spans="1:7" x14ac:dyDescent="0.25">
      <c r="A48" s="255">
        <v>36373</v>
      </c>
      <c r="B48" s="257">
        <v>677.0753173828125</v>
      </c>
      <c r="C48" s="257">
        <v>860.5362548828125</v>
      </c>
      <c r="D48" s="257">
        <f t="shared" si="0"/>
        <v>21.319373409198615</v>
      </c>
      <c r="E48" s="256"/>
      <c r="F48" s="256"/>
      <c r="G48" s="181"/>
    </row>
    <row r="49" spans="1:7" x14ac:dyDescent="0.25">
      <c r="A49" s="255">
        <v>36404</v>
      </c>
      <c r="B49" s="257">
        <v>682.2578125</v>
      </c>
      <c r="C49" s="257">
        <v>862.59796142578125</v>
      </c>
      <c r="D49" s="257">
        <f t="shared" si="0"/>
        <v>20.906628231267611</v>
      </c>
      <c r="E49" s="256"/>
      <c r="F49" s="256"/>
      <c r="G49" s="181"/>
    </row>
    <row r="50" spans="1:7" x14ac:dyDescent="0.25">
      <c r="A50" s="255">
        <v>36434</v>
      </c>
      <c r="B50" s="257">
        <v>679.935302734375</v>
      </c>
      <c r="C50" s="257">
        <v>871.36773681640625</v>
      </c>
      <c r="D50" s="257">
        <f t="shared" si="0"/>
        <v>21.969190043854624</v>
      </c>
      <c r="E50" s="256"/>
      <c r="F50" s="256"/>
      <c r="G50" s="181"/>
    </row>
    <row r="51" spans="1:7" x14ac:dyDescent="0.25">
      <c r="A51" s="255">
        <v>36465</v>
      </c>
      <c r="B51" s="257">
        <v>677.3802490234375</v>
      </c>
      <c r="C51" s="257">
        <v>864.4381103515625</v>
      </c>
      <c r="D51" s="257">
        <f t="shared" si="0"/>
        <v>21.639242773788581</v>
      </c>
      <c r="E51" s="256"/>
      <c r="F51" s="256"/>
      <c r="G51" s="181"/>
    </row>
    <row r="52" spans="1:7" x14ac:dyDescent="0.25">
      <c r="A52" s="255">
        <v>36495</v>
      </c>
      <c r="B52" s="257">
        <v>1008.7008666992188</v>
      </c>
      <c r="C52" s="257">
        <v>1318.3858642578125</v>
      </c>
      <c r="D52" s="257">
        <f t="shared" si="0"/>
        <v>23.489708586410806</v>
      </c>
      <c r="E52" s="256"/>
      <c r="F52" s="256"/>
      <c r="G52" s="181"/>
    </row>
    <row r="53" spans="1:7" x14ac:dyDescent="0.25">
      <c r="A53" s="255">
        <v>36526</v>
      </c>
      <c r="B53" s="257">
        <v>715.66265869140625</v>
      </c>
      <c r="C53" s="257">
        <v>937.55633544921875</v>
      </c>
      <c r="D53" s="257">
        <f t="shared" si="0"/>
        <v>23.667236662796888</v>
      </c>
      <c r="E53" s="256"/>
      <c r="F53" s="256"/>
      <c r="G53" s="181"/>
    </row>
    <row r="54" spans="1:7" x14ac:dyDescent="0.25">
      <c r="A54" s="255">
        <v>36557</v>
      </c>
      <c r="B54" s="257">
        <v>694.0908203125</v>
      </c>
      <c r="C54" s="257">
        <v>893.676025390625</v>
      </c>
      <c r="D54" s="257">
        <f t="shared" si="0"/>
        <v>22.333060237448631</v>
      </c>
      <c r="E54" s="256"/>
      <c r="F54" s="256"/>
      <c r="G54" s="181"/>
    </row>
    <row r="55" spans="1:7" x14ac:dyDescent="0.25">
      <c r="A55" s="255">
        <v>36586</v>
      </c>
      <c r="B55" s="257">
        <v>689.22418212890625</v>
      </c>
      <c r="C55" s="257">
        <v>904.5093994140625</v>
      </c>
      <c r="D55" s="257">
        <f t="shared" si="0"/>
        <v>23.801324499736221</v>
      </c>
      <c r="E55" s="256"/>
      <c r="F55" s="256"/>
      <c r="G55" s="181"/>
    </row>
    <row r="56" spans="1:7" x14ac:dyDescent="0.25">
      <c r="A56" s="255">
        <v>36617</v>
      </c>
      <c r="B56" s="257">
        <v>685.73809814453125</v>
      </c>
      <c r="C56" s="257">
        <v>890.19525146484375</v>
      </c>
      <c r="D56" s="257">
        <f t="shared" si="0"/>
        <v>22.967675123392528</v>
      </c>
      <c r="E56" s="256"/>
      <c r="F56" s="256"/>
      <c r="G56" s="181"/>
    </row>
    <row r="57" spans="1:7" x14ac:dyDescent="0.25">
      <c r="A57" s="255">
        <v>36647</v>
      </c>
      <c r="B57" s="257">
        <v>678.38116455078125</v>
      </c>
      <c r="C57" s="257">
        <v>872.19854736328125</v>
      </c>
      <c r="D57" s="257">
        <f t="shared" si="0"/>
        <v>22.221704381235654</v>
      </c>
      <c r="E57" s="256"/>
      <c r="F57" s="256"/>
      <c r="G57" s="181"/>
    </row>
    <row r="58" spans="1:7" x14ac:dyDescent="0.25">
      <c r="A58" s="255">
        <v>36678</v>
      </c>
      <c r="B58" s="257">
        <v>988.88311767578125</v>
      </c>
      <c r="C58" s="257">
        <v>1282.053955078125</v>
      </c>
      <c r="D58" s="257">
        <f t="shared" si="0"/>
        <v>22.867277640002182</v>
      </c>
      <c r="E58" s="256"/>
      <c r="F58" s="256"/>
      <c r="G58" s="181"/>
    </row>
    <row r="59" spans="1:7" x14ac:dyDescent="0.25">
      <c r="A59" s="255">
        <v>36708</v>
      </c>
      <c r="B59" s="257">
        <v>682.52044677734375</v>
      </c>
      <c r="C59" s="257">
        <v>869.3348388671875</v>
      </c>
      <c r="D59" s="257">
        <f t="shared" si="0"/>
        <v>21.489348377349948</v>
      </c>
      <c r="E59" s="256"/>
      <c r="F59" s="256"/>
      <c r="G59" s="181"/>
    </row>
    <row r="60" spans="1:7" x14ac:dyDescent="0.25">
      <c r="A60" s="255">
        <v>36739</v>
      </c>
      <c r="B60" s="257">
        <v>681.506591796875</v>
      </c>
      <c r="C60" s="257">
        <v>874.22906494140625</v>
      </c>
      <c r="D60" s="257">
        <f t="shared" si="0"/>
        <v>22.044848526907323</v>
      </c>
      <c r="E60" s="256"/>
      <c r="F60" s="256"/>
      <c r="G60" s="181"/>
    </row>
    <row r="61" spans="1:7" x14ac:dyDescent="0.25">
      <c r="A61" s="255">
        <v>36770</v>
      </c>
      <c r="B61" s="257">
        <v>686.1949462890625</v>
      </c>
      <c r="C61" s="257">
        <v>869.4764404296875</v>
      </c>
      <c r="D61" s="257">
        <f t="shared" si="0"/>
        <v>21.079523908669561</v>
      </c>
      <c r="E61" s="256"/>
      <c r="F61" s="256"/>
      <c r="G61" s="181"/>
    </row>
    <row r="62" spans="1:7" x14ac:dyDescent="0.25">
      <c r="A62" s="255">
        <v>36800</v>
      </c>
      <c r="B62" s="257">
        <v>681.6038818359375</v>
      </c>
      <c r="C62" s="257">
        <v>879.05609130859375</v>
      </c>
      <c r="D62" s="257">
        <f t="shared" si="0"/>
        <v>22.461844178648704</v>
      </c>
      <c r="E62" s="256"/>
      <c r="F62" s="256"/>
      <c r="G62" s="181"/>
    </row>
    <row r="63" spans="1:7" x14ac:dyDescent="0.25">
      <c r="A63" s="255">
        <v>36831</v>
      </c>
      <c r="B63" s="257">
        <v>675.91815185546875</v>
      </c>
      <c r="C63" s="257">
        <v>858.802978515625</v>
      </c>
      <c r="D63" s="257">
        <f t="shared" si="0"/>
        <v>21.295318162060717</v>
      </c>
      <c r="E63" s="256"/>
      <c r="F63" s="256"/>
      <c r="G63" s="181"/>
    </row>
    <row r="64" spans="1:7" x14ac:dyDescent="0.25">
      <c r="A64" s="255">
        <v>36861</v>
      </c>
      <c r="B64" s="257">
        <v>1002.285888671875</v>
      </c>
      <c r="C64" s="257">
        <v>1303.6002197265625</v>
      </c>
      <c r="D64" s="257">
        <f t="shared" si="0"/>
        <v>23.114013521560306</v>
      </c>
      <c r="E64" s="256"/>
      <c r="F64" s="256"/>
      <c r="G64" s="181"/>
    </row>
    <row r="65" spans="1:7" x14ac:dyDescent="0.25">
      <c r="A65" s="255">
        <v>36892</v>
      </c>
      <c r="B65" s="257">
        <v>718.60565185546875</v>
      </c>
      <c r="C65" s="257">
        <v>940.187744140625</v>
      </c>
      <c r="D65" s="257">
        <f t="shared" si="0"/>
        <v>23.567855852842722</v>
      </c>
      <c r="E65" s="256"/>
      <c r="F65" s="256"/>
      <c r="G65" s="181"/>
    </row>
    <row r="66" spans="1:7" x14ac:dyDescent="0.25">
      <c r="A66" s="255">
        <v>36923</v>
      </c>
      <c r="B66" s="257">
        <v>702.0335693359375</v>
      </c>
      <c r="C66" s="257">
        <v>893.6085205078125</v>
      </c>
      <c r="D66" s="257">
        <f t="shared" si="0"/>
        <v>21.438353235822817</v>
      </c>
      <c r="E66" s="256"/>
      <c r="F66" s="256"/>
      <c r="G66" s="181"/>
    </row>
    <row r="67" spans="1:7" x14ac:dyDescent="0.25">
      <c r="A67" s="255">
        <v>36951</v>
      </c>
      <c r="B67" s="257">
        <v>699.58807373046875</v>
      </c>
      <c r="C67" s="257">
        <v>907.45208740234375</v>
      </c>
      <c r="D67" s="257">
        <f t="shared" si="0"/>
        <v>22.906334842085474</v>
      </c>
      <c r="E67" s="256"/>
      <c r="F67" s="256"/>
      <c r="G67" s="181"/>
    </row>
    <row r="68" spans="1:7" x14ac:dyDescent="0.25">
      <c r="A68" s="255">
        <v>36982</v>
      </c>
      <c r="B68" s="257">
        <v>685.67523193359375</v>
      </c>
      <c r="C68" s="257">
        <v>881.745361328125</v>
      </c>
      <c r="D68" s="257">
        <f t="shared" si="0"/>
        <v>22.236593238120527</v>
      </c>
      <c r="E68" s="256"/>
      <c r="F68" s="256"/>
      <c r="G68" s="181"/>
    </row>
    <row r="69" spans="1:7" x14ac:dyDescent="0.25">
      <c r="A69" s="255">
        <v>37012</v>
      </c>
      <c r="B69" s="257">
        <v>681.8072509765625</v>
      </c>
      <c r="C69" s="257">
        <v>878.47021484375</v>
      </c>
      <c r="D69" s="257">
        <f t="shared" si="0"/>
        <v>22.386981430231778</v>
      </c>
      <c r="E69" s="256"/>
      <c r="F69" s="256"/>
      <c r="G69" s="181"/>
    </row>
    <row r="70" spans="1:7" x14ac:dyDescent="0.25">
      <c r="A70" s="255">
        <v>37043</v>
      </c>
      <c r="B70" s="257">
        <v>985.243896484375</v>
      </c>
      <c r="C70" s="257">
        <v>1269.6259765625</v>
      </c>
      <c r="D70" s="257">
        <f t="shared" ref="D70:D133" si="1">+(1-B70/C70)*100</f>
        <v>22.398886390784689</v>
      </c>
      <c r="E70" s="256"/>
      <c r="F70" s="256"/>
      <c r="G70" s="181"/>
    </row>
    <row r="71" spans="1:7" x14ac:dyDescent="0.25">
      <c r="A71" s="255">
        <v>37073</v>
      </c>
      <c r="B71" s="257">
        <v>677.71929931640625</v>
      </c>
      <c r="C71" s="257">
        <v>858.6141357421875</v>
      </c>
      <c r="D71" s="257">
        <f t="shared" si="1"/>
        <v>21.06823413399961</v>
      </c>
      <c r="E71" s="256"/>
      <c r="F71" s="256"/>
      <c r="G71" s="181"/>
    </row>
    <row r="72" spans="1:7" x14ac:dyDescent="0.25">
      <c r="A72" s="255">
        <v>37104</v>
      </c>
      <c r="B72" s="257">
        <v>681.58160400390625</v>
      </c>
      <c r="C72" s="257">
        <v>866.4520263671875</v>
      </c>
      <c r="D72" s="257">
        <f t="shared" si="1"/>
        <v>21.336486814901434</v>
      </c>
      <c r="E72" s="256"/>
      <c r="F72" s="256"/>
      <c r="G72" s="181"/>
    </row>
    <row r="73" spans="1:7" x14ac:dyDescent="0.25">
      <c r="A73" s="255">
        <v>37135</v>
      </c>
      <c r="B73" s="257">
        <v>676.99859619140625</v>
      </c>
      <c r="C73" s="257">
        <v>855.81939697265625</v>
      </c>
      <c r="D73" s="257">
        <f t="shared" si="1"/>
        <v>20.894688927804637</v>
      </c>
      <c r="E73" s="256"/>
      <c r="F73" s="256"/>
      <c r="G73" s="181"/>
    </row>
    <row r="74" spans="1:7" x14ac:dyDescent="0.25">
      <c r="A74" s="255">
        <v>37165</v>
      </c>
      <c r="B74" s="257">
        <v>674.19720458984375</v>
      </c>
      <c r="C74" s="257">
        <v>870.498046875</v>
      </c>
      <c r="D74" s="257">
        <f t="shared" si="1"/>
        <v>22.550405826854693</v>
      </c>
      <c r="E74" s="256"/>
      <c r="F74" s="256"/>
      <c r="G74" s="181"/>
    </row>
    <row r="75" spans="1:7" x14ac:dyDescent="0.25">
      <c r="A75" s="255">
        <v>37196</v>
      </c>
      <c r="B75" s="257">
        <v>673.3834228515625</v>
      </c>
      <c r="C75" s="257">
        <v>864.2545166015625</v>
      </c>
      <c r="D75" s="257">
        <f t="shared" si="1"/>
        <v>22.085055974083513</v>
      </c>
      <c r="E75" s="256"/>
      <c r="F75" s="256"/>
      <c r="G75" s="181"/>
    </row>
    <row r="76" spans="1:7" x14ac:dyDescent="0.25">
      <c r="A76" s="255">
        <v>37226</v>
      </c>
      <c r="B76" s="257">
        <v>991.642333984375</v>
      </c>
      <c r="C76" s="257">
        <v>1296.44970703125</v>
      </c>
      <c r="D76" s="257">
        <f t="shared" si="1"/>
        <v>23.510929224154452</v>
      </c>
      <c r="E76" s="256"/>
      <c r="F76" s="256"/>
      <c r="G76" s="181"/>
    </row>
    <row r="77" spans="1:7" x14ac:dyDescent="0.25">
      <c r="A77" s="255">
        <v>37257</v>
      </c>
      <c r="B77" s="257">
        <v>706.70196533203125</v>
      </c>
      <c r="C77" s="257">
        <v>924.37066650390625</v>
      </c>
      <c r="D77" s="257">
        <f t="shared" si="1"/>
        <v>23.547772453135842</v>
      </c>
      <c r="E77" s="256"/>
      <c r="F77" s="256"/>
      <c r="G77" s="181"/>
    </row>
    <row r="78" spans="1:7" x14ac:dyDescent="0.25">
      <c r="A78" s="255">
        <v>37288</v>
      </c>
      <c r="B78" s="257">
        <v>704.87030029296875</v>
      </c>
      <c r="C78" s="257">
        <v>920.53704833984375</v>
      </c>
      <c r="D78" s="257">
        <f t="shared" si="1"/>
        <v>23.428361567393996</v>
      </c>
      <c r="E78" s="256"/>
      <c r="F78" s="256"/>
      <c r="G78" s="181"/>
    </row>
    <row r="79" spans="1:7" x14ac:dyDescent="0.25">
      <c r="A79" s="255">
        <v>37316</v>
      </c>
      <c r="B79" s="257">
        <v>684.8109130859375</v>
      </c>
      <c r="C79" s="257">
        <v>910.37127685546875</v>
      </c>
      <c r="D79" s="257">
        <f t="shared" si="1"/>
        <v>24.776744335414858</v>
      </c>
      <c r="E79" s="256"/>
      <c r="F79" s="256"/>
      <c r="G79" s="181"/>
    </row>
    <row r="80" spans="1:7" x14ac:dyDescent="0.25">
      <c r="A80" s="255">
        <v>37347</v>
      </c>
      <c r="B80" s="257">
        <v>679.4901123046875</v>
      </c>
      <c r="C80" s="257">
        <v>909.30206298828125</v>
      </c>
      <c r="D80" s="257">
        <f t="shared" si="1"/>
        <v>25.273444330297913</v>
      </c>
      <c r="E80" s="256"/>
      <c r="F80" s="256"/>
      <c r="G80" s="181"/>
    </row>
    <row r="81" spans="1:7" x14ac:dyDescent="0.25">
      <c r="A81" s="255">
        <v>37377</v>
      </c>
      <c r="B81" s="257">
        <v>679.7177734375</v>
      </c>
      <c r="C81" s="257">
        <v>913.83447265625</v>
      </c>
      <c r="D81" s="257">
        <f t="shared" si="1"/>
        <v>25.619158198118864</v>
      </c>
      <c r="E81" s="256"/>
      <c r="F81" s="256"/>
      <c r="G81" s="181"/>
    </row>
    <row r="82" spans="1:7" x14ac:dyDescent="0.25">
      <c r="A82" s="255">
        <v>37408</v>
      </c>
      <c r="B82" s="257">
        <v>976.8680419921875</v>
      </c>
      <c r="C82" s="257">
        <v>1310.38671875</v>
      </c>
      <c r="D82" s="257">
        <f t="shared" si="1"/>
        <v>25.451927433754939</v>
      </c>
      <c r="E82" s="256"/>
      <c r="F82" s="256"/>
      <c r="G82" s="181"/>
    </row>
    <row r="83" spans="1:7" x14ac:dyDescent="0.25">
      <c r="A83" s="255">
        <v>37438</v>
      </c>
      <c r="B83" s="257">
        <v>705.9381103515625</v>
      </c>
      <c r="C83" s="257">
        <v>944.4693603515625</v>
      </c>
      <c r="D83" s="257">
        <f t="shared" si="1"/>
        <v>25.25558371858785</v>
      </c>
      <c r="E83" s="256"/>
      <c r="F83" s="256"/>
      <c r="G83" s="181"/>
    </row>
    <row r="84" spans="1:7" x14ac:dyDescent="0.25">
      <c r="A84" s="255">
        <v>37469</v>
      </c>
      <c r="B84" s="257">
        <v>703.38525390625</v>
      </c>
      <c r="C84" s="257">
        <v>943.062744140625</v>
      </c>
      <c r="D84" s="257">
        <f t="shared" si="1"/>
        <v>25.414797872519436</v>
      </c>
      <c r="E84" s="256"/>
      <c r="F84" s="256"/>
      <c r="G84" s="181"/>
    </row>
    <row r="85" spans="1:7" x14ac:dyDescent="0.25">
      <c r="A85" s="255">
        <v>37500</v>
      </c>
      <c r="B85" s="257">
        <v>704.19952392578125</v>
      </c>
      <c r="C85" s="257">
        <v>944.338134765625</v>
      </c>
      <c r="D85" s="257">
        <f t="shared" si="1"/>
        <v>25.429303551258542</v>
      </c>
      <c r="E85" s="256"/>
      <c r="F85" s="256"/>
      <c r="G85" s="181"/>
    </row>
    <row r="86" spans="1:7" x14ac:dyDescent="0.25">
      <c r="A86" s="255">
        <v>37530</v>
      </c>
      <c r="B86" s="257">
        <v>724.189697265625</v>
      </c>
      <c r="C86" s="257">
        <v>983.7174072265625</v>
      </c>
      <c r="D86" s="257">
        <f t="shared" si="1"/>
        <v>26.382343959190003</v>
      </c>
      <c r="E86" s="256"/>
      <c r="F86" s="256"/>
      <c r="G86" s="181"/>
    </row>
    <row r="87" spans="1:7" x14ac:dyDescent="0.25">
      <c r="A87" s="255">
        <v>37561</v>
      </c>
      <c r="B87" s="257">
        <v>718.65509033203125</v>
      </c>
      <c r="C87" s="257">
        <v>962.217041015625</v>
      </c>
      <c r="D87" s="257">
        <f t="shared" si="1"/>
        <v>25.312579210456811</v>
      </c>
      <c r="E87" s="256"/>
      <c r="F87" s="256"/>
      <c r="G87" s="181"/>
    </row>
    <row r="88" spans="1:7" x14ac:dyDescent="0.25">
      <c r="A88" s="255">
        <v>37591</v>
      </c>
      <c r="B88" s="257">
        <v>1047.6767578125</v>
      </c>
      <c r="C88" s="257">
        <v>1439.651123046875</v>
      </c>
      <c r="D88" s="257">
        <f t="shared" si="1"/>
        <v>27.227038478933785</v>
      </c>
      <c r="E88" s="256"/>
      <c r="F88" s="256"/>
      <c r="G88" s="181"/>
    </row>
    <row r="89" spans="1:7" x14ac:dyDescent="0.25">
      <c r="A89" s="255">
        <v>37622</v>
      </c>
      <c r="B89" s="257">
        <v>787.75640869140625</v>
      </c>
      <c r="C89" s="257">
        <v>1067.0543212890625</v>
      </c>
      <c r="D89" s="257">
        <f t="shared" si="1"/>
        <v>26.174666746136076</v>
      </c>
      <c r="E89" s="256"/>
      <c r="F89" s="256"/>
      <c r="G89" s="181"/>
    </row>
    <row r="90" spans="1:7" x14ac:dyDescent="0.25">
      <c r="A90" s="255">
        <v>37653</v>
      </c>
      <c r="B90" s="257">
        <v>764.874755859375</v>
      </c>
      <c r="C90" s="257">
        <v>1029.2073974609375</v>
      </c>
      <c r="D90" s="257">
        <f t="shared" si="1"/>
        <v>25.683126865748651</v>
      </c>
      <c r="E90" s="256"/>
      <c r="F90" s="256"/>
      <c r="G90" s="181"/>
    </row>
    <row r="91" spans="1:7" x14ac:dyDescent="0.25">
      <c r="A91" s="255">
        <v>37681</v>
      </c>
      <c r="B91" s="257">
        <v>767.1756591796875</v>
      </c>
      <c r="C91" s="257">
        <v>1048.185546875</v>
      </c>
      <c r="D91" s="257">
        <f t="shared" si="1"/>
        <v>26.809174056358554</v>
      </c>
      <c r="E91" s="256"/>
      <c r="F91" s="256"/>
      <c r="G91" s="181"/>
    </row>
    <row r="92" spans="1:7" x14ac:dyDescent="0.25">
      <c r="A92" s="255">
        <v>37712</v>
      </c>
      <c r="B92" s="257">
        <v>759.24957275390625</v>
      </c>
      <c r="C92" s="257">
        <v>1032.3505859375</v>
      </c>
      <c r="D92" s="257">
        <f t="shared" si="1"/>
        <v>26.454289550829746</v>
      </c>
      <c r="E92" s="256"/>
      <c r="F92" s="256"/>
      <c r="G92" s="181"/>
    </row>
    <row r="93" spans="1:7" x14ac:dyDescent="0.25">
      <c r="A93" s="255">
        <v>37742</v>
      </c>
      <c r="B93" s="257">
        <v>768.28460693359375</v>
      </c>
      <c r="C93" s="257">
        <v>1028.092041015625</v>
      </c>
      <c r="D93" s="257">
        <f t="shared" si="1"/>
        <v>25.270834100162311</v>
      </c>
      <c r="E93" s="256"/>
      <c r="F93" s="256"/>
      <c r="G93" s="181"/>
    </row>
    <row r="94" spans="1:7" x14ac:dyDescent="0.25">
      <c r="A94" s="255">
        <v>37773</v>
      </c>
      <c r="B94" s="257">
        <v>1077.921142578125</v>
      </c>
      <c r="C94" s="257">
        <v>1455.60498046875</v>
      </c>
      <c r="D94" s="257">
        <f t="shared" si="1"/>
        <v>25.946863534981802</v>
      </c>
      <c r="E94" s="256"/>
      <c r="F94" s="256"/>
      <c r="G94" s="181"/>
    </row>
    <row r="95" spans="1:7" x14ac:dyDescent="0.25">
      <c r="A95" s="255">
        <v>37803</v>
      </c>
      <c r="B95" s="257">
        <v>785.0694580078125</v>
      </c>
      <c r="C95" s="257">
        <v>1048.679443359375</v>
      </c>
      <c r="D95" s="257">
        <f t="shared" si="1"/>
        <v>25.137327428399413</v>
      </c>
      <c r="E95" s="256"/>
      <c r="F95" s="256"/>
      <c r="G95" s="181"/>
    </row>
    <row r="96" spans="1:7" x14ac:dyDescent="0.25">
      <c r="A96" s="255">
        <v>37834</v>
      </c>
      <c r="B96" s="257">
        <v>790.559326171875</v>
      </c>
      <c r="C96" s="257">
        <v>1049.6739501953125</v>
      </c>
      <c r="D96" s="257">
        <f t="shared" si="1"/>
        <v>24.68524859316782</v>
      </c>
      <c r="E96" s="256"/>
      <c r="F96" s="256"/>
      <c r="G96" s="181"/>
    </row>
    <row r="97" spans="1:7" x14ac:dyDescent="0.25">
      <c r="A97" s="255">
        <v>37865</v>
      </c>
      <c r="B97" s="257">
        <v>804.390380859375</v>
      </c>
      <c r="C97" s="257">
        <v>1066.00537109375</v>
      </c>
      <c r="D97" s="257">
        <f t="shared" si="1"/>
        <v>24.541620270257269</v>
      </c>
      <c r="E97" s="256"/>
      <c r="F97" s="256"/>
      <c r="G97" s="181"/>
    </row>
    <row r="98" spans="1:7" x14ac:dyDescent="0.25">
      <c r="A98" s="255">
        <v>37895</v>
      </c>
      <c r="B98" s="257">
        <v>823.29998779296875</v>
      </c>
      <c r="C98" s="257">
        <v>1104.60302734375</v>
      </c>
      <c r="D98" s="257">
        <f t="shared" si="1"/>
        <v>25.466437497209604</v>
      </c>
      <c r="E98" s="256"/>
      <c r="F98" s="256"/>
      <c r="G98" s="181"/>
    </row>
    <row r="99" spans="1:7" x14ac:dyDescent="0.25">
      <c r="A99" s="255">
        <v>37926</v>
      </c>
      <c r="B99" s="257">
        <v>826.1812744140625</v>
      </c>
      <c r="C99" s="257">
        <v>1094.996337890625</v>
      </c>
      <c r="D99" s="257">
        <f t="shared" si="1"/>
        <v>24.549402968269419</v>
      </c>
      <c r="E99" s="256"/>
      <c r="F99" s="256"/>
      <c r="G99" s="181"/>
    </row>
    <row r="100" spans="1:7" x14ac:dyDescent="0.25">
      <c r="A100" s="255">
        <v>37956</v>
      </c>
      <c r="B100" s="257">
        <v>1213.11181640625</v>
      </c>
      <c r="C100" s="257">
        <v>1657.183349609375</v>
      </c>
      <c r="D100" s="257">
        <f t="shared" si="1"/>
        <v>26.796765325200735</v>
      </c>
      <c r="E100" s="256"/>
      <c r="F100" s="256"/>
      <c r="G100" s="181"/>
    </row>
    <row r="101" spans="1:7" x14ac:dyDescent="0.25">
      <c r="A101" s="255">
        <v>37987</v>
      </c>
      <c r="B101" s="257">
        <v>929.214599609375</v>
      </c>
      <c r="C101" s="257">
        <v>1241.085693359375</v>
      </c>
      <c r="D101" s="257">
        <f t="shared" si="1"/>
        <v>25.128892824944771</v>
      </c>
      <c r="E101" s="256"/>
      <c r="F101" s="256"/>
      <c r="G101" s="181"/>
    </row>
    <row r="102" spans="1:7" x14ac:dyDescent="0.25">
      <c r="A102" s="255">
        <v>38018</v>
      </c>
      <c r="B102" s="257">
        <v>924.68145751953125</v>
      </c>
      <c r="C102" s="257">
        <v>1221.3551025390625</v>
      </c>
      <c r="D102" s="257">
        <f t="shared" si="1"/>
        <v>24.290531427164751</v>
      </c>
      <c r="E102" s="256"/>
      <c r="F102" s="256"/>
      <c r="G102" s="181"/>
    </row>
    <row r="103" spans="1:7" x14ac:dyDescent="0.25">
      <c r="A103" s="255">
        <v>38047</v>
      </c>
      <c r="B103" s="257">
        <v>923.45166015625</v>
      </c>
      <c r="C103" s="257">
        <v>1264.886474609375</v>
      </c>
      <c r="D103" s="257">
        <f t="shared" si="1"/>
        <v>26.993316894985988</v>
      </c>
      <c r="E103" s="256"/>
      <c r="F103" s="256"/>
      <c r="G103" s="181"/>
    </row>
    <row r="104" spans="1:7" x14ac:dyDescent="0.25">
      <c r="A104" s="255">
        <v>38078</v>
      </c>
      <c r="B104" s="257">
        <v>911.12579345703125</v>
      </c>
      <c r="C104" s="257">
        <v>1227.9674072265625</v>
      </c>
      <c r="D104" s="257">
        <f t="shared" si="1"/>
        <v>25.802119169036974</v>
      </c>
      <c r="E104" s="256"/>
      <c r="F104" s="256"/>
      <c r="G104" s="181"/>
    </row>
    <row r="105" spans="1:7" x14ac:dyDescent="0.25">
      <c r="A105" s="255">
        <v>38108</v>
      </c>
      <c r="B105" s="257">
        <v>895.8330078125</v>
      </c>
      <c r="C105" s="257">
        <v>1199.693603515625</v>
      </c>
      <c r="D105" s="257">
        <f t="shared" si="1"/>
        <v>25.328183363875667</v>
      </c>
      <c r="E105" s="256"/>
      <c r="F105" s="256"/>
      <c r="G105" s="181"/>
    </row>
    <row r="106" spans="1:7" x14ac:dyDescent="0.25">
      <c r="A106" s="255">
        <v>38139</v>
      </c>
      <c r="B106" s="257">
        <v>1284.7872314453125</v>
      </c>
      <c r="C106" s="257">
        <v>1728.0753173828125</v>
      </c>
      <c r="D106" s="257">
        <f t="shared" si="1"/>
        <v>25.652127628838784</v>
      </c>
      <c r="E106" s="256"/>
      <c r="F106" s="256"/>
      <c r="G106" s="181"/>
    </row>
    <row r="107" spans="1:7" x14ac:dyDescent="0.25">
      <c r="A107" s="255">
        <v>38169</v>
      </c>
      <c r="B107" s="257">
        <v>905.5677490234375</v>
      </c>
      <c r="C107" s="257">
        <v>1191.8077392578125</v>
      </c>
      <c r="D107" s="257">
        <f t="shared" si="1"/>
        <v>24.017295810868657</v>
      </c>
      <c r="E107" s="256"/>
      <c r="F107" s="256"/>
      <c r="G107" s="181"/>
    </row>
    <row r="108" spans="1:7" x14ac:dyDescent="0.25">
      <c r="A108" s="255">
        <v>38200</v>
      </c>
      <c r="B108" s="257">
        <v>905.9810791015625</v>
      </c>
      <c r="C108" s="257">
        <v>1194.185546875</v>
      </c>
      <c r="D108" s="257">
        <f t="shared" si="1"/>
        <v>24.133977213811065</v>
      </c>
      <c r="E108" s="256"/>
      <c r="F108" s="256"/>
      <c r="G108" s="181"/>
    </row>
    <row r="109" spans="1:7" x14ac:dyDescent="0.25">
      <c r="A109" s="255">
        <v>38231</v>
      </c>
      <c r="B109" s="257">
        <v>911.5499267578125</v>
      </c>
      <c r="C109" s="257">
        <v>1195.5103759765625</v>
      </c>
      <c r="D109" s="257">
        <f t="shared" si="1"/>
        <v>23.752236277062387</v>
      </c>
      <c r="E109" s="256"/>
      <c r="F109" s="256"/>
      <c r="G109" s="181"/>
    </row>
    <row r="110" spans="1:7" x14ac:dyDescent="0.25">
      <c r="A110" s="255">
        <v>38261</v>
      </c>
      <c r="B110" s="257">
        <v>915.6175537109375</v>
      </c>
      <c r="C110" s="257">
        <v>1216.3919677734375</v>
      </c>
      <c r="D110" s="257">
        <f t="shared" si="1"/>
        <v>24.726767524867576</v>
      </c>
      <c r="E110" s="256"/>
      <c r="F110" s="256"/>
      <c r="G110" s="181"/>
    </row>
    <row r="111" spans="1:7" x14ac:dyDescent="0.25">
      <c r="A111" s="255">
        <v>38292</v>
      </c>
      <c r="B111" s="257">
        <v>907.76434326171875</v>
      </c>
      <c r="C111" s="257">
        <v>1206.2894287109375</v>
      </c>
      <c r="D111" s="257">
        <f t="shared" si="1"/>
        <v>24.74738469425435</v>
      </c>
      <c r="E111" s="256"/>
      <c r="F111" s="256"/>
      <c r="G111" s="181"/>
    </row>
    <row r="112" spans="1:7" x14ac:dyDescent="0.25">
      <c r="A112" s="255">
        <v>38322</v>
      </c>
      <c r="B112" s="257">
        <v>1338.4013671875</v>
      </c>
      <c r="C112" s="257">
        <v>1824.66015625</v>
      </c>
      <c r="D112" s="257">
        <f t="shared" si="1"/>
        <v>26.649279724606256</v>
      </c>
      <c r="E112" s="256"/>
      <c r="F112" s="256"/>
      <c r="G112" s="181"/>
    </row>
    <row r="113" spans="1:7" x14ac:dyDescent="0.25">
      <c r="A113" s="255">
        <v>38353</v>
      </c>
      <c r="B113" s="257">
        <v>1032.0301513671875</v>
      </c>
      <c r="C113" s="257">
        <v>1384.2078857421875</v>
      </c>
      <c r="D113" s="257">
        <f t="shared" si="1"/>
        <v>25.442546455814231</v>
      </c>
      <c r="E113" s="256"/>
      <c r="F113" s="256"/>
      <c r="G113" s="181"/>
    </row>
    <row r="114" spans="1:7" x14ac:dyDescent="0.25">
      <c r="A114" s="255">
        <v>38384</v>
      </c>
      <c r="B114" s="257">
        <v>996.6815185546875</v>
      </c>
      <c r="C114" s="257">
        <v>1308.4468994140625</v>
      </c>
      <c r="D114" s="257">
        <f t="shared" si="1"/>
        <v>23.827132839627431</v>
      </c>
      <c r="E114" s="256"/>
      <c r="F114" s="256"/>
      <c r="G114" s="181"/>
    </row>
    <row r="115" spans="1:7" x14ac:dyDescent="0.25">
      <c r="A115" s="255">
        <v>38412</v>
      </c>
      <c r="B115" s="257">
        <v>1011.1180419921875</v>
      </c>
      <c r="C115" s="257">
        <v>1380.9901123046875</v>
      </c>
      <c r="D115" s="257">
        <f t="shared" si="1"/>
        <v>26.783107787443395</v>
      </c>
      <c r="E115" s="256"/>
      <c r="F115" s="256"/>
      <c r="G115" s="181"/>
    </row>
    <row r="116" spans="1:7" x14ac:dyDescent="0.25">
      <c r="A116" s="255">
        <v>38443</v>
      </c>
      <c r="B116" s="257">
        <v>1019.1494140625</v>
      </c>
      <c r="C116" s="257">
        <v>1367.4007568359375</v>
      </c>
      <c r="D116" s="257">
        <f t="shared" si="1"/>
        <v>25.468125641473605</v>
      </c>
      <c r="E116" s="256"/>
      <c r="F116" s="256"/>
      <c r="G116" s="181"/>
    </row>
    <row r="117" spans="1:7" x14ac:dyDescent="0.25">
      <c r="A117" s="255">
        <v>38473</v>
      </c>
      <c r="B117" s="257">
        <v>1013.5986328125</v>
      </c>
      <c r="C117" s="257">
        <v>1354.341064453125</v>
      </c>
      <c r="D117" s="257">
        <f t="shared" si="1"/>
        <v>25.159277864635587</v>
      </c>
      <c r="E117" s="256"/>
      <c r="F117" s="256"/>
      <c r="G117" s="181"/>
    </row>
    <row r="118" spans="1:7" x14ac:dyDescent="0.25">
      <c r="A118" s="255">
        <v>38504</v>
      </c>
      <c r="B118" s="257">
        <v>1450.4053955078125</v>
      </c>
      <c r="C118" s="257">
        <v>1941.5093994140625</v>
      </c>
      <c r="D118" s="257">
        <f t="shared" si="1"/>
        <v>25.29495886316402</v>
      </c>
      <c r="E118" s="256"/>
      <c r="F118" s="256"/>
      <c r="G118" s="181"/>
    </row>
    <row r="119" spans="1:7" x14ac:dyDescent="0.25">
      <c r="A119" s="255">
        <v>38534</v>
      </c>
      <c r="B119" s="257">
        <v>1055.13818359375</v>
      </c>
      <c r="C119" s="257">
        <v>1383.6417236328125</v>
      </c>
      <c r="D119" s="257">
        <f t="shared" si="1"/>
        <v>23.741950999899164</v>
      </c>
      <c r="E119" s="256"/>
      <c r="F119" s="256"/>
      <c r="G119" s="181"/>
    </row>
    <row r="120" spans="1:7" x14ac:dyDescent="0.25">
      <c r="A120" s="255">
        <v>38565</v>
      </c>
      <c r="B120" s="257">
        <v>1087.4415283203125</v>
      </c>
      <c r="C120" s="257">
        <v>1413.1378173828125</v>
      </c>
      <c r="D120" s="257">
        <f t="shared" si="1"/>
        <v>23.047737103639509</v>
      </c>
      <c r="E120" s="256"/>
      <c r="F120" s="256"/>
      <c r="G120" s="181"/>
    </row>
    <row r="121" spans="1:7" x14ac:dyDescent="0.25">
      <c r="A121" s="255">
        <v>38596</v>
      </c>
      <c r="B121" s="257">
        <v>1117.60205078125</v>
      </c>
      <c r="C121" s="257">
        <v>1469.0728759765625</v>
      </c>
      <c r="D121" s="257">
        <f t="shared" si="1"/>
        <v>23.924669153099241</v>
      </c>
      <c r="E121" s="256"/>
      <c r="F121" s="256"/>
      <c r="G121" s="181"/>
    </row>
    <row r="122" spans="1:7" x14ac:dyDescent="0.25">
      <c r="A122" s="255">
        <v>38626</v>
      </c>
      <c r="B122" s="257">
        <v>1117.8841552734375</v>
      </c>
      <c r="C122" s="257">
        <v>1478.281982421875</v>
      </c>
      <c r="D122" s="257">
        <f t="shared" si="1"/>
        <v>24.379504819371224</v>
      </c>
      <c r="E122" s="256"/>
      <c r="F122" s="256"/>
      <c r="G122" s="181"/>
    </row>
    <row r="123" spans="1:7" x14ac:dyDescent="0.25">
      <c r="A123" s="255">
        <v>38657</v>
      </c>
      <c r="B123" s="257">
        <v>1139.786376953125</v>
      </c>
      <c r="C123" s="257">
        <v>1514.1656494140625</v>
      </c>
      <c r="D123" s="257">
        <f t="shared" si="1"/>
        <v>24.725119910480821</v>
      </c>
      <c r="E123" s="256"/>
      <c r="F123" s="256"/>
      <c r="G123" s="181"/>
    </row>
    <row r="124" spans="1:7" x14ac:dyDescent="0.25">
      <c r="A124" s="255">
        <v>38687</v>
      </c>
      <c r="B124" s="257">
        <v>1685.96337890625</v>
      </c>
      <c r="C124" s="257">
        <v>2263.720458984375</v>
      </c>
      <c r="D124" s="257">
        <f t="shared" si="1"/>
        <v>25.52245697056329</v>
      </c>
      <c r="E124" s="256"/>
      <c r="F124" s="256"/>
      <c r="G124" s="181"/>
    </row>
    <row r="125" spans="1:7" x14ac:dyDescent="0.25">
      <c r="A125" s="255">
        <v>38718</v>
      </c>
      <c r="B125" s="257">
        <v>1247.4737548828125</v>
      </c>
      <c r="C125" s="257">
        <v>1676.66259765625</v>
      </c>
      <c r="D125" s="257">
        <f t="shared" si="1"/>
        <v>25.597806223708098</v>
      </c>
      <c r="E125" s="256"/>
      <c r="F125" s="256"/>
      <c r="G125" s="181"/>
    </row>
    <row r="126" spans="1:7" x14ac:dyDescent="0.25">
      <c r="A126" s="255">
        <v>38749</v>
      </c>
      <c r="B126" s="257">
        <v>1216.28759765625</v>
      </c>
      <c r="C126" s="257">
        <v>1597.025634765625</v>
      </c>
      <c r="D126" s="257">
        <f t="shared" si="1"/>
        <v>23.840446190787102</v>
      </c>
      <c r="E126" s="256"/>
      <c r="F126" s="256"/>
      <c r="G126" s="181"/>
    </row>
    <row r="127" spans="1:7" x14ac:dyDescent="0.25">
      <c r="A127" s="255">
        <v>38777</v>
      </c>
      <c r="B127" s="257">
        <v>1249.81884765625</v>
      </c>
      <c r="C127" s="257">
        <v>1669.5826416015625</v>
      </c>
      <c r="D127" s="257">
        <f t="shared" si="1"/>
        <v>25.141839851823701</v>
      </c>
      <c r="E127" s="256"/>
      <c r="F127" s="256"/>
      <c r="G127" s="181"/>
    </row>
    <row r="128" spans="1:7" x14ac:dyDescent="0.25">
      <c r="A128" s="255">
        <v>38808</v>
      </c>
      <c r="B128" s="257">
        <v>1247.137451171875</v>
      </c>
      <c r="C128" s="257">
        <v>1646.51025390625</v>
      </c>
      <c r="D128" s="257">
        <f t="shared" si="1"/>
        <v>24.255713062635731</v>
      </c>
      <c r="E128" s="256"/>
      <c r="F128" s="256"/>
      <c r="G128" s="181"/>
    </row>
    <row r="129" spans="1:7" x14ac:dyDescent="0.25">
      <c r="A129" s="255">
        <v>38838</v>
      </c>
      <c r="B129" s="257">
        <v>1263.7645263671875</v>
      </c>
      <c r="C129" s="257">
        <v>1673.2470703125</v>
      </c>
      <c r="D129" s="257">
        <f t="shared" si="1"/>
        <v>24.472329951179084</v>
      </c>
      <c r="E129" s="256"/>
      <c r="F129" s="256"/>
      <c r="G129" s="181"/>
    </row>
    <row r="130" spans="1:7" x14ac:dyDescent="0.25">
      <c r="A130" s="255">
        <v>38869</v>
      </c>
      <c r="B130" s="257">
        <v>1821.8641357421875</v>
      </c>
      <c r="C130" s="257">
        <v>2416.207275390625</v>
      </c>
      <c r="D130" s="257">
        <f t="shared" si="1"/>
        <v>24.598185168213714</v>
      </c>
      <c r="E130" s="256"/>
      <c r="F130" s="256"/>
      <c r="G130" s="181"/>
    </row>
    <row r="131" spans="1:7" x14ac:dyDescent="0.25">
      <c r="A131" s="255">
        <v>38899</v>
      </c>
      <c r="B131" s="257">
        <v>1289.749755859375</v>
      </c>
      <c r="C131" s="257">
        <v>1717.4835205078125</v>
      </c>
      <c r="D131" s="257">
        <f t="shared" si="1"/>
        <v>24.904679406878294</v>
      </c>
      <c r="E131" s="256"/>
      <c r="F131" s="256"/>
      <c r="G131" s="181"/>
    </row>
    <row r="132" spans="1:7" x14ac:dyDescent="0.25">
      <c r="A132" s="255">
        <v>38930</v>
      </c>
      <c r="B132" s="257">
        <v>1315.1495361328125</v>
      </c>
      <c r="C132" s="257">
        <v>1756.568603515625</v>
      </c>
      <c r="D132" s="257">
        <f t="shared" si="1"/>
        <v>25.129622976258894</v>
      </c>
      <c r="E132" s="256"/>
      <c r="F132" s="256"/>
      <c r="G132" s="181"/>
    </row>
    <row r="133" spans="1:7" x14ac:dyDescent="0.25">
      <c r="A133" s="255">
        <v>38961</v>
      </c>
      <c r="B133" s="257">
        <v>1344.9405517578125</v>
      </c>
      <c r="C133" s="257">
        <v>1777.8465576171875</v>
      </c>
      <c r="D133" s="257">
        <f t="shared" si="1"/>
        <v>24.350020759923751</v>
      </c>
      <c r="E133" s="256"/>
      <c r="F133" s="256"/>
      <c r="G133" s="181"/>
    </row>
    <row r="134" spans="1:7" x14ac:dyDescent="0.25">
      <c r="A134" s="255">
        <v>38991</v>
      </c>
      <c r="B134" s="257">
        <v>1336.00927734375</v>
      </c>
      <c r="C134" s="257">
        <v>1790.3319091796875</v>
      </c>
      <c r="D134" s="257">
        <f t="shared" ref="D134:D197" si="2">+(1-B134/C134)*100</f>
        <v>25.376447211070698</v>
      </c>
      <c r="E134" s="256"/>
      <c r="F134" s="256"/>
      <c r="G134" s="181"/>
    </row>
    <row r="135" spans="1:7" x14ac:dyDescent="0.25">
      <c r="A135" s="255">
        <v>39022</v>
      </c>
      <c r="B135" s="257">
        <v>1339.359130859375</v>
      </c>
      <c r="C135" s="257">
        <v>1790.8277587890625</v>
      </c>
      <c r="D135" s="257">
        <f t="shared" si="2"/>
        <v>25.210053044686187</v>
      </c>
      <c r="E135" s="256"/>
      <c r="F135" s="256"/>
      <c r="G135" s="181"/>
    </row>
    <row r="136" spans="1:7" x14ac:dyDescent="0.25">
      <c r="A136" s="255">
        <v>39052</v>
      </c>
      <c r="B136" s="257">
        <v>1985.2080078125</v>
      </c>
      <c r="C136" s="257">
        <v>2690.273193359375</v>
      </c>
      <c r="D136" s="257">
        <f t="shared" si="2"/>
        <v>26.207940044425449</v>
      </c>
      <c r="E136" s="256"/>
      <c r="F136" s="256"/>
      <c r="G136" s="181"/>
    </row>
    <row r="137" spans="1:7" x14ac:dyDescent="0.25">
      <c r="A137" s="255">
        <v>39083</v>
      </c>
      <c r="B137" s="257">
        <v>1482.391845703125</v>
      </c>
      <c r="C137" s="257">
        <v>1999.9698486328125</v>
      </c>
      <c r="D137" s="257">
        <f t="shared" si="2"/>
        <v>25.879290294476487</v>
      </c>
      <c r="E137" s="256"/>
      <c r="F137" s="256"/>
      <c r="G137" s="181"/>
    </row>
    <row r="138" spans="1:7" x14ac:dyDescent="0.25">
      <c r="A138" s="255">
        <v>39114</v>
      </c>
      <c r="B138" s="257">
        <v>1448.500732421875</v>
      </c>
      <c r="C138" s="257">
        <v>1895.9954833984375</v>
      </c>
      <c r="D138" s="257">
        <f t="shared" si="2"/>
        <v>23.602100052182607</v>
      </c>
      <c r="E138" s="256"/>
      <c r="F138" s="256"/>
      <c r="G138" s="181"/>
    </row>
    <row r="139" spans="1:7" x14ac:dyDescent="0.25">
      <c r="A139" s="255">
        <v>39142</v>
      </c>
      <c r="B139" s="257">
        <v>1490.2127685546875</v>
      </c>
      <c r="C139" s="257">
        <v>2005.261962890625</v>
      </c>
      <c r="D139" s="257">
        <f t="shared" si="2"/>
        <v>25.684883265500325</v>
      </c>
      <c r="E139" s="256"/>
      <c r="F139" s="256"/>
      <c r="G139" s="181"/>
    </row>
    <row r="140" spans="1:7" x14ac:dyDescent="0.25">
      <c r="A140" s="255">
        <v>39173</v>
      </c>
      <c r="B140" s="257">
        <v>1492.2225341796875</v>
      </c>
      <c r="C140" s="257">
        <v>1970.743896484375</v>
      </c>
      <c r="D140" s="257">
        <f t="shared" si="2"/>
        <v>24.281255578582549</v>
      </c>
      <c r="E140" s="256"/>
      <c r="F140" s="256"/>
      <c r="G140" s="181"/>
    </row>
    <row r="141" spans="1:7" x14ac:dyDescent="0.25">
      <c r="A141" s="255">
        <v>39203</v>
      </c>
      <c r="B141" s="257">
        <v>1482.9947509765625</v>
      </c>
      <c r="C141" s="257">
        <v>2009.5638427734375</v>
      </c>
      <c r="D141" s="257">
        <f t="shared" si="2"/>
        <v>26.203153171294467</v>
      </c>
      <c r="E141" s="256"/>
      <c r="F141" s="256"/>
      <c r="G141" s="181"/>
    </row>
    <row r="142" spans="1:7" x14ac:dyDescent="0.25">
      <c r="A142" s="255">
        <v>39234</v>
      </c>
      <c r="B142" s="257">
        <v>2164.361083984375</v>
      </c>
      <c r="C142" s="257">
        <v>2899.568359375</v>
      </c>
      <c r="D142" s="257">
        <f t="shared" si="2"/>
        <v>25.355749003589565</v>
      </c>
      <c r="E142" s="256"/>
      <c r="F142" s="256"/>
      <c r="G142" s="181"/>
    </row>
    <row r="143" spans="1:7" x14ac:dyDescent="0.25">
      <c r="A143" s="255">
        <v>39264</v>
      </c>
      <c r="B143" s="257">
        <v>1555.1087646484375</v>
      </c>
      <c r="C143" s="257">
        <v>2081.959716796875</v>
      </c>
      <c r="D143" s="257">
        <f t="shared" si="2"/>
        <v>25.305530548833353</v>
      </c>
      <c r="E143" s="256"/>
      <c r="F143" s="256"/>
      <c r="G143" s="181"/>
    </row>
    <row r="144" spans="1:7" x14ac:dyDescent="0.25">
      <c r="A144" s="255">
        <v>39295</v>
      </c>
      <c r="B144" s="257">
        <v>1582.9930419921875</v>
      </c>
      <c r="C144" s="257">
        <v>2140.902587890625</v>
      </c>
      <c r="D144" s="257">
        <f t="shared" si="2"/>
        <v>26.059548391135866</v>
      </c>
      <c r="E144" s="256"/>
      <c r="F144" s="256"/>
      <c r="G144" s="181"/>
    </row>
    <row r="145" spans="1:7" x14ac:dyDescent="0.25">
      <c r="A145" s="255">
        <v>39326</v>
      </c>
      <c r="B145" s="257">
        <v>1624.9761962890625</v>
      </c>
      <c r="C145" s="257">
        <v>2148.854248046875</v>
      </c>
      <c r="D145" s="257">
        <f t="shared" si="2"/>
        <v>24.379412993411385</v>
      </c>
      <c r="E145" s="256"/>
      <c r="F145" s="256"/>
      <c r="G145" s="181"/>
    </row>
    <row r="146" spans="1:7" x14ac:dyDescent="0.25">
      <c r="A146" s="255">
        <v>39356</v>
      </c>
      <c r="B146" s="257">
        <v>1638.621826171875</v>
      </c>
      <c r="C146" s="257">
        <v>2219.953857421875</v>
      </c>
      <c r="D146" s="257">
        <f t="shared" si="2"/>
        <v>26.186671822319994</v>
      </c>
      <c r="E146" s="256"/>
      <c r="F146" s="256"/>
      <c r="G146" s="181"/>
    </row>
    <row r="147" spans="1:7" x14ac:dyDescent="0.25">
      <c r="A147" s="255">
        <v>39387</v>
      </c>
      <c r="B147" s="257">
        <v>1645.1121826171875</v>
      </c>
      <c r="C147" s="257">
        <v>2219.417724609375</v>
      </c>
      <c r="D147" s="257">
        <f t="shared" si="2"/>
        <v>25.876406033175535</v>
      </c>
      <c r="E147" s="256"/>
      <c r="F147" s="256"/>
      <c r="G147" s="181"/>
    </row>
    <row r="148" spans="1:7" x14ac:dyDescent="0.25">
      <c r="A148" s="255">
        <v>39417</v>
      </c>
      <c r="B148" s="257">
        <v>2453.27783203125</v>
      </c>
      <c r="C148" s="257">
        <v>3346.528076171875</v>
      </c>
      <c r="D148" s="257">
        <f t="shared" si="2"/>
        <v>26.691849696429927</v>
      </c>
      <c r="E148" s="256"/>
      <c r="F148" s="256"/>
      <c r="G148" s="181"/>
    </row>
    <row r="149" spans="1:7" x14ac:dyDescent="0.25">
      <c r="A149" s="255">
        <v>39448</v>
      </c>
      <c r="B149" s="257">
        <v>1834.1180419921875</v>
      </c>
      <c r="C149" s="257">
        <v>2501.877197265625</v>
      </c>
      <c r="D149" s="257">
        <f t="shared" si="2"/>
        <v>26.69032500888737</v>
      </c>
      <c r="E149" s="256"/>
      <c r="F149" s="256"/>
      <c r="G149" s="181"/>
    </row>
    <row r="150" spans="1:7" x14ac:dyDescent="0.25">
      <c r="A150" s="255">
        <v>39479</v>
      </c>
      <c r="B150" s="257">
        <v>1828.4462890625</v>
      </c>
      <c r="C150" s="257">
        <v>2421.442626953125</v>
      </c>
      <c r="D150" s="257">
        <f t="shared" si="2"/>
        <v>24.489382126587323</v>
      </c>
      <c r="E150" s="256"/>
      <c r="F150" s="256"/>
      <c r="G150" s="181"/>
    </row>
    <row r="151" spans="1:7" x14ac:dyDescent="0.25">
      <c r="A151" s="255">
        <v>39508</v>
      </c>
      <c r="B151" s="257">
        <v>1883.4573974609375</v>
      </c>
      <c r="C151" s="257">
        <v>2493.731689453125</v>
      </c>
      <c r="D151" s="257">
        <f t="shared" si="2"/>
        <v>24.472331749772991</v>
      </c>
      <c r="E151" s="256"/>
      <c r="F151" s="256"/>
      <c r="G151" s="181"/>
    </row>
    <row r="152" spans="1:7" x14ac:dyDescent="0.25">
      <c r="A152" s="255">
        <v>39539</v>
      </c>
      <c r="B152" s="257">
        <v>1941.9359130859375</v>
      </c>
      <c r="C152" s="257">
        <v>2568.910888671875</v>
      </c>
      <c r="D152" s="257">
        <f t="shared" si="2"/>
        <v>24.406256299146413</v>
      </c>
      <c r="E152" s="256"/>
      <c r="F152" s="256"/>
      <c r="G152" s="181"/>
    </row>
    <row r="153" spans="1:7" x14ac:dyDescent="0.25">
      <c r="A153" s="255">
        <v>39569</v>
      </c>
      <c r="B153" s="257">
        <v>1956.5050048828125</v>
      </c>
      <c r="C153" s="257">
        <v>2610.713623046875</v>
      </c>
      <c r="D153" s="257">
        <f t="shared" si="2"/>
        <v>25.058612801834535</v>
      </c>
      <c r="E153" s="256"/>
      <c r="F153" s="256"/>
      <c r="G153" s="181"/>
    </row>
    <row r="154" spans="1:7" x14ac:dyDescent="0.25">
      <c r="A154" s="255">
        <v>39600</v>
      </c>
      <c r="B154" s="257">
        <v>2809.816162109375</v>
      </c>
      <c r="C154" s="257">
        <v>3742.763916015625</v>
      </c>
      <c r="D154" s="257">
        <f t="shared" si="2"/>
        <v>24.926705900793856</v>
      </c>
      <c r="E154" s="256"/>
      <c r="F154" s="256"/>
      <c r="G154" s="181"/>
    </row>
    <row r="155" spans="1:7" x14ac:dyDescent="0.25">
      <c r="A155" s="255">
        <v>39630</v>
      </c>
      <c r="B155" s="257">
        <v>2046.0455322265625</v>
      </c>
      <c r="C155" s="257">
        <v>2742.9404296875</v>
      </c>
      <c r="D155" s="257">
        <f t="shared" si="2"/>
        <v>25.406854991026329</v>
      </c>
      <c r="E155" s="256"/>
      <c r="F155" s="256"/>
      <c r="G155" s="181"/>
    </row>
    <row r="156" spans="1:7" x14ac:dyDescent="0.25">
      <c r="A156" s="255">
        <v>39661</v>
      </c>
      <c r="B156" s="257">
        <v>2074.10546875</v>
      </c>
      <c r="C156" s="257">
        <v>2770.384521484375</v>
      </c>
      <c r="D156" s="257">
        <f t="shared" si="2"/>
        <v>25.1329390319185</v>
      </c>
      <c r="E156" s="256"/>
      <c r="F156" s="256"/>
      <c r="G156" s="181"/>
    </row>
    <row r="157" spans="1:7" x14ac:dyDescent="0.25">
      <c r="A157" s="255">
        <v>39692</v>
      </c>
      <c r="B157" s="257">
        <v>2147.275390625</v>
      </c>
      <c r="C157" s="257">
        <v>2858.322998046875</v>
      </c>
      <c r="D157" s="257">
        <f t="shared" si="2"/>
        <v>24.876391083433958</v>
      </c>
      <c r="E157" s="256"/>
      <c r="F157" s="256"/>
      <c r="G157" s="181"/>
    </row>
    <row r="158" spans="1:7" x14ac:dyDescent="0.25">
      <c r="A158" s="255">
        <v>39722</v>
      </c>
      <c r="B158" s="257">
        <v>2180.751953125</v>
      </c>
      <c r="C158" s="257">
        <v>2906.87939453125</v>
      </c>
      <c r="D158" s="257">
        <f t="shared" si="2"/>
        <v>24.979620508932122</v>
      </c>
      <c r="E158" s="256"/>
      <c r="F158" s="256"/>
      <c r="G158" s="181"/>
    </row>
    <row r="159" spans="1:7" x14ac:dyDescent="0.25">
      <c r="A159" s="255">
        <v>39753</v>
      </c>
      <c r="B159" s="257">
        <v>2152.683349609375</v>
      </c>
      <c r="C159" s="257">
        <v>2860.083984375</v>
      </c>
      <c r="D159" s="257">
        <f t="shared" si="2"/>
        <v>24.733561623723077</v>
      </c>
      <c r="E159" s="256"/>
      <c r="F159" s="256"/>
      <c r="G159" s="181"/>
    </row>
    <row r="160" spans="1:7" x14ac:dyDescent="0.25">
      <c r="A160" s="255">
        <v>39783</v>
      </c>
      <c r="B160" s="257">
        <v>3211.5087890625</v>
      </c>
      <c r="C160" s="257">
        <v>4348.92333984375</v>
      </c>
      <c r="D160" s="257">
        <f t="shared" si="2"/>
        <v>26.153934247599675</v>
      </c>
      <c r="E160" s="256"/>
      <c r="F160" s="256"/>
      <c r="G160" s="181"/>
    </row>
    <row r="161" spans="1:7" x14ac:dyDescent="0.25">
      <c r="A161" s="255">
        <v>39814</v>
      </c>
      <c r="B161" s="257">
        <v>2351.815673828125</v>
      </c>
      <c r="C161" s="257">
        <v>3157.601318359375</v>
      </c>
      <c r="D161" s="257">
        <f t="shared" si="2"/>
        <v>25.518916522049075</v>
      </c>
      <c r="E161" s="256"/>
      <c r="F161" s="256"/>
      <c r="G161" s="181"/>
    </row>
    <row r="162" spans="1:7" x14ac:dyDescent="0.25">
      <c r="A162" s="255">
        <v>39845</v>
      </c>
      <c r="B162" s="257">
        <v>2305.1904296875</v>
      </c>
      <c r="C162" s="257">
        <v>3010.796142578125</v>
      </c>
      <c r="D162" s="257">
        <f t="shared" si="2"/>
        <v>23.435851498282425</v>
      </c>
      <c r="E162" s="256"/>
      <c r="F162" s="256"/>
      <c r="G162" s="181"/>
    </row>
    <row r="163" spans="1:7" x14ac:dyDescent="0.25">
      <c r="A163" s="255">
        <v>39873</v>
      </c>
      <c r="B163" s="257">
        <v>2331.167724609375</v>
      </c>
      <c r="C163" s="257">
        <v>3111.080810546875</v>
      </c>
      <c r="D163" s="257">
        <f t="shared" si="2"/>
        <v>25.06887906265619</v>
      </c>
      <c r="E163" s="256"/>
      <c r="F163" s="256"/>
      <c r="G163" s="181"/>
    </row>
    <row r="164" spans="1:7" x14ac:dyDescent="0.25">
      <c r="A164" s="255">
        <v>39904</v>
      </c>
      <c r="B164" s="257">
        <v>2373.052978515625</v>
      </c>
      <c r="C164" s="257">
        <v>3116.347900390625</v>
      </c>
      <c r="D164" s="257">
        <f t="shared" si="2"/>
        <v>23.85147440636619</v>
      </c>
      <c r="E164" s="256"/>
      <c r="F164" s="256"/>
      <c r="G164" s="181"/>
    </row>
    <row r="165" spans="1:7" x14ac:dyDescent="0.25">
      <c r="A165" s="255">
        <v>39934</v>
      </c>
      <c r="B165" s="257">
        <v>2397.441162109375</v>
      </c>
      <c r="C165" s="257">
        <v>3107.205322265625</v>
      </c>
      <c r="D165" s="257">
        <f t="shared" si="2"/>
        <v>22.842525245120392</v>
      </c>
      <c r="E165" s="256"/>
      <c r="F165" s="256"/>
      <c r="G165" s="181"/>
    </row>
    <row r="166" spans="1:7" x14ac:dyDescent="0.25">
      <c r="A166" s="255">
        <v>39965</v>
      </c>
      <c r="B166" s="257">
        <v>3504.631591796875</v>
      </c>
      <c r="C166" s="257">
        <v>4582.6162109375</v>
      </c>
      <c r="D166" s="257">
        <f t="shared" si="2"/>
        <v>23.523344952338775</v>
      </c>
      <c r="E166" s="256"/>
      <c r="F166" s="256"/>
      <c r="G166" s="181"/>
    </row>
    <row r="167" spans="1:7" x14ac:dyDescent="0.25">
      <c r="A167" s="255">
        <v>39995</v>
      </c>
      <c r="B167" s="257">
        <v>2445.6748046875</v>
      </c>
      <c r="C167" s="257">
        <v>3237.46875</v>
      </c>
      <c r="D167" s="257">
        <f t="shared" si="2"/>
        <v>24.457191913049357</v>
      </c>
      <c r="E167" s="256"/>
      <c r="F167" s="256"/>
      <c r="G167" s="181"/>
    </row>
    <row r="168" spans="1:7" x14ac:dyDescent="0.25">
      <c r="A168" s="255">
        <v>40026</v>
      </c>
      <c r="B168" s="257">
        <v>2487.0029296875</v>
      </c>
      <c r="C168" s="257">
        <v>3270.406005859375</v>
      </c>
      <c r="D168" s="257">
        <f t="shared" si="2"/>
        <v>23.954306430709281</v>
      </c>
      <c r="E168" s="256"/>
      <c r="F168" s="256"/>
      <c r="G168" s="181"/>
    </row>
    <row r="169" spans="1:7" x14ac:dyDescent="0.25">
      <c r="A169" s="255">
        <v>40057</v>
      </c>
      <c r="B169" s="257">
        <v>2528.373779296875</v>
      </c>
      <c r="C169" s="257">
        <v>3376.645263671875</v>
      </c>
      <c r="D169" s="257">
        <f t="shared" si="2"/>
        <v>25.121723430685805</v>
      </c>
      <c r="E169" s="256"/>
      <c r="F169" s="256"/>
      <c r="G169" s="181"/>
    </row>
    <row r="170" spans="1:7" x14ac:dyDescent="0.25">
      <c r="A170" s="255">
        <v>40087</v>
      </c>
      <c r="B170" s="257">
        <v>2525.6455078125</v>
      </c>
      <c r="C170" s="257">
        <v>3412.88623046875</v>
      </c>
      <c r="D170" s="257">
        <f t="shared" si="2"/>
        <v>25.996785791901132</v>
      </c>
      <c r="E170" s="256"/>
      <c r="F170" s="256"/>
      <c r="G170" s="181"/>
    </row>
    <row r="171" spans="1:7" x14ac:dyDescent="0.25">
      <c r="A171" s="255">
        <v>40118</v>
      </c>
      <c r="B171" s="257">
        <v>2528.437255859375</v>
      </c>
      <c r="C171" s="257">
        <v>3374.550048828125</v>
      </c>
      <c r="D171" s="257">
        <f t="shared" si="2"/>
        <v>25.073351431328696</v>
      </c>
      <c r="E171" s="256"/>
      <c r="F171" s="256"/>
      <c r="G171" s="181"/>
    </row>
    <row r="172" spans="1:7" x14ac:dyDescent="0.25">
      <c r="A172" s="255">
        <v>40148</v>
      </c>
      <c r="B172" s="257">
        <v>3760.37939453125</v>
      </c>
      <c r="C172" s="257">
        <v>5168.47314453125</v>
      </c>
      <c r="D172" s="257">
        <f t="shared" si="2"/>
        <v>27.243901837622985</v>
      </c>
      <c r="E172" s="256"/>
      <c r="F172" s="256"/>
      <c r="G172" s="181"/>
    </row>
    <row r="173" spans="1:7" x14ac:dyDescent="0.25">
      <c r="A173" s="255">
        <v>40179</v>
      </c>
      <c r="B173" s="257">
        <v>2782.200927734375</v>
      </c>
      <c r="C173" s="257">
        <v>3782.965576171875</v>
      </c>
      <c r="D173" s="257">
        <f t="shared" si="2"/>
        <v>26.454500531041347</v>
      </c>
      <c r="E173" s="256"/>
      <c r="F173" s="256"/>
      <c r="G173" s="181"/>
    </row>
    <row r="174" spans="1:7" x14ac:dyDescent="0.25">
      <c r="A174" s="255">
        <v>40210</v>
      </c>
      <c r="B174" s="257">
        <v>2751.098876953125</v>
      </c>
      <c r="C174" s="257">
        <v>3662.605224609375</v>
      </c>
      <c r="D174" s="257">
        <f t="shared" si="2"/>
        <v>24.886830323174248</v>
      </c>
      <c r="E174" s="256"/>
      <c r="F174" s="256"/>
      <c r="G174" s="181"/>
    </row>
    <row r="175" spans="1:7" x14ac:dyDescent="0.25">
      <c r="A175" s="255">
        <v>40238</v>
      </c>
      <c r="B175" s="257">
        <v>2876.67578125</v>
      </c>
      <c r="C175" s="257">
        <v>3897.285400390625</v>
      </c>
      <c r="D175" s="257">
        <f t="shared" si="2"/>
        <v>26.187705397154883</v>
      </c>
      <c r="E175" s="256"/>
      <c r="F175" s="256"/>
      <c r="G175" s="181"/>
    </row>
    <row r="176" spans="1:7" x14ac:dyDescent="0.25">
      <c r="A176" s="255">
        <v>40269</v>
      </c>
      <c r="B176" s="257">
        <v>2855.276611328125</v>
      </c>
      <c r="C176" s="257">
        <v>3860.173828125</v>
      </c>
      <c r="D176" s="257">
        <f t="shared" si="2"/>
        <v>26.032434329129238</v>
      </c>
      <c r="E176" s="256"/>
      <c r="F176" s="256"/>
      <c r="G176" s="181"/>
    </row>
    <row r="177" spans="1:7" x14ac:dyDescent="0.25">
      <c r="A177" s="255">
        <v>40299</v>
      </c>
      <c r="B177" s="257">
        <v>2845.485107421875</v>
      </c>
      <c r="C177" s="257">
        <v>3906.6923828125</v>
      </c>
      <c r="D177" s="257">
        <f t="shared" si="2"/>
        <v>27.163829946258588</v>
      </c>
      <c r="E177" s="256"/>
      <c r="F177" s="256"/>
      <c r="G177" s="181"/>
    </row>
    <row r="178" spans="1:7" x14ac:dyDescent="0.25">
      <c r="A178" s="255">
        <v>40330</v>
      </c>
      <c r="B178" s="257">
        <v>4319.89013671875</v>
      </c>
      <c r="C178" s="257">
        <v>5783.3125</v>
      </c>
      <c r="D178" s="257">
        <f t="shared" si="2"/>
        <v>25.304224236218431</v>
      </c>
      <c r="E178" s="256"/>
      <c r="F178" s="256"/>
      <c r="G178" s="181"/>
    </row>
    <row r="179" spans="1:7" x14ac:dyDescent="0.25">
      <c r="A179" s="255">
        <v>40360</v>
      </c>
      <c r="B179" s="257">
        <v>3071.424072265625</v>
      </c>
      <c r="C179" s="257">
        <v>4126.80615234375</v>
      </c>
      <c r="D179" s="257">
        <f t="shared" si="2"/>
        <v>25.573822494151766</v>
      </c>
      <c r="E179" s="256"/>
      <c r="F179" s="256"/>
      <c r="G179" s="181"/>
    </row>
    <row r="180" spans="1:7" x14ac:dyDescent="0.25">
      <c r="A180" s="255">
        <v>40391</v>
      </c>
      <c r="B180" s="257">
        <v>3116.2939453125</v>
      </c>
      <c r="C180" s="257">
        <v>4220.87548828125</v>
      </c>
      <c r="D180" s="257">
        <f t="shared" si="2"/>
        <v>26.169488913745198</v>
      </c>
      <c r="E180" s="256"/>
      <c r="F180" s="256"/>
      <c r="G180" s="181"/>
    </row>
    <row r="181" spans="1:7" x14ac:dyDescent="0.25">
      <c r="A181" s="255">
        <v>40422</v>
      </c>
      <c r="B181" s="257">
        <v>3250.707763671875</v>
      </c>
      <c r="C181" s="257">
        <v>4360.37109375</v>
      </c>
      <c r="D181" s="257">
        <f t="shared" si="2"/>
        <v>25.448827776807271</v>
      </c>
      <c r="E181" s="256"/>
      <c r="F181" s="256"/>
      <c r="G181" s="181"/>
    </row>
    <row r="182" spans="1:7" x14ac:dyDescent="0.25">
      <c r="A182" s="255">
        <v>40452</v>
      </c>
      <c r="B182" s="257">
        <v>3285.326904296875</v>
      </c>
      <c r="C182" s="257">
        <v>4407.2978515625</v>
      </c>
      <c r="D182" s="257">
        <f t="shared" si="2"/>
        <v>25.457116470307483</v>
      </c>
      <c r="E182" s="256"/>
      <c r="F182" s="256"/>
      <c r="G182" s="181"/>
    </row>
    <row r="183" spans="1:7" x14ac:dyDescent="0.25">
      <c r="A183" s="255">
        <v>40483</v>
      </c>
      <c r="B183" s="257">
        <v>3291.538330078125</v>
      </c>
      <c r="C183" s="257">
        <v>4467.7841796875</v>
      </c>
      <c r="D183" s="257">
        <f t="shared" si="2"/>
        <v>26.327275497261105</v>
      </c>
      <c r="E183" s="256"/>
      <c r="F183" s="256"/>
      <c r="G183" s="181"/>
    </row>
    <row r="184" spans="1:7" x14ac:dyDescent="0.25">
      <c r="A184" s="255">
        <v>40513</v>
      </c>
      <c r="B184" s="257">
        <v>4939.10400390625</v>
      </c>
      <c r="C184" s="257">
        <v>6733.37744140625</v>
      </c>
      <c r="D184" s="257">
        <f t="shared" si="2"/>
        <v>26.647450749846424</v>
      </c>
      <c r="E184" s="256"/>
      <c r="F184" s="256"/>
      <c r="G184" s="181"/>
    </row>
    <row r="185" spans="1:7" x14ac:dyDescent="0.25">
      <c r="A185" s="255">
        <v>40544</v>
      </c>
      <c r="B185" s="257">
        <v>3656.153076171875</v>
      </c>
      <c r="C185" s="257">
        <v>5046.58740234375</v>
      </c>
      <c r="D185" s="257">
        <f t="shared" si="2"/>
        <v>27.551971566491162</v>
      </c>
      <c r="E185" s="256"/>
      <c r="F185" s="256"/>
      <c r="G185" s="181"/>
    </row>
    <row r="186" spans="1:7" x14ac:dyDescent="0.25">
      <c r="A186" s="255">
        <v>40575</v>
      </c>
      <c r="B186" s="257">
        <v>3557.34716796875</v>
      </c>
      <c r="C186" s="257">
        <v>4735.091796875</v>
      </c>
      <c r="D186" s="257">
        <f t="shared" si="2"/>
        <v>24.872688417223966</v>
      </c>
      <c r="E186" s="256"/>
      <c r="F186" s="256"/>
      <c r="G186" s="181"/>
    </row>
    <row r="187" spans="1:7" x14ac:dyDescent="0.25">
      <c r="A187" s="255">
        <v>40603</v>
      </c>
      <c r="B187" s="257">
        <v>3842.24169921875</v>
      </c>
      <c r="C187" s="257">
        <v>5172.0361328125</v>
      </c>
      <c r="D187" s="257">
        <f t="shared" si="2"/>
        <v>25.711236337991739</v>
      </c>
      <c r="E187" s="256"/>
      <c r="F187" s="256"/>
      <c r="G187" s="181"/>
    </row>
    <row r="188" spans="1:7" x14ac:dyDescent="0.25">
      <c r="A188" s="255">
        <v>40634</v>
      </c>
      <c r="B188" s="257">
        <v>3772.483642578125</v>
      </c>
      <c r="C188" s="257">
        <v>5023.09326171875</v>
      </c>
      <c r="D188" s="257">
        <f t="shared" si="2"/>
        <v>24.897200867672208</v>
      </c>
      <c r="E188" s="256"/>
      <c r="F188" s="256"/>
      <c r="G188" s="181"/>
    </row>
    <row r="189" spans="1:7" x14ac:dyDescent="0.25">
      <c r="A189" s="255">
        <v>40664</v>
      </c>
      <c r="B189" s="257">
        <v>3830.72314453125</v>
      </c>
      <c r="C189" s="257">
        <v>5327.58544921875</v>
      </c>
      <c r="D189" s="257">
        <f t="shared" si="2"/>
        <v>28.096448549821073</v>
      </c>
      <c r="E189" s="256"/>
      <c r="F189" s="256"/>
      <c r="G189" s="181"/>
    </row>
    <row r="190" spans="1:7" x14ac:dyDescent="0.25">
      <c r="A190" s="255">
        <v>40695</v>
      </c>
      <c r="B190" s="257">
        <v>5741.95751953125</v>
      </c>
      <c r="C190" s="257">
        <v>7636.8837890625</v>
      </c>
      <c r="D190" s="257">
        <f t="shared" si="2"/>
        <v>24.812820541346358</v>
      </c>
      <c r="E190" s="256"/>
      <c r="F190" s="256"/>
      <c r="G190" s="181"/>
    </row>
    <row r="191" spans="1:7" x14ac:dyDescent="0.25">
      <c r="A191" s="255">
        <v>40725</v>
      </c>
      <c r="B191" s="257">
        <v>4065.9560546875</v>
      </c>
      <c r="C191" s="257">
        <v>5452.46533203125</v>
      </c>
      <c r="D191" s="257">
        <f t="shared" si="2"/>
        <v>25.429034260860174</v>
      </c>
      <c r="E191" s="256"/>
      <c r="F191" s="256"/>
      <c r="G191" s="181"/>
    </row>
    <row r="192" spans="1:7" x14ac:dyDescent="0.25">
      <c r="A192" s="255">
        <v>40756</v>
      </c>
      <c r="B192" s="257">
        <v>4145.38916015625</v>
      </c>
      <c r="C192" s="257">
        <v>5555.2646484375</v>
      </c>
      <c r="D192" s="257">
        <f t="shared" si="2"/>
        <v>25.37908772137072</v>
      </c>
      <c r="E192" s="256"/>
      <c r="F192" s="256"/>
      <c r="G192" s="181"/>
    </row>
    <row r="193" spans="1:7" x14ac:dyDescent="0.25">
      <c r="A193" s="255">
        <v>40787</v>
      </c>
      <c r="B193" s="257">
        <v>4310.0341796875</v>
      </c>
      <c r="C193" s="257">
        <v>5716.13623046875</v>
      </c>
      <c r="D193" s="257">
        <f t="shared" si="2"/>
        <v>24.598819798700688</v>
      </c>
      <c r="E193" s="256"/>
      <c r="F193" s="256"/>
      <c r="G193" s="181"/>
    </row>
    <row r="194" spans="1:7" x14ac:dyDescent="0.25">
      <c r="A194" s="255">
        <v>40817</v>
      </c>
      <c r="B194" s="257">
        <v>4333.9208984375</v>
      </c>
      <c r="C194" s="257">
        <v>5786.8720703125</v>
      </c>
      <c r="D194" s="257">
        <f t="shared" si="2"/>
        <v>25.10771197671453</v>
      </c>
      <c r="E194" s="256"/>
      <c r="F194" s="256"/>
      <c r="G194" s="181"/>
    </row>
    <row r="195" spans="1:7" x14ac:dyDescent="0.25">
      <c r="A195" s="255">
        <v>40848</v>
      </c>
      <c r="B195" s="257">
        <v>4374.11669921875</v>
      </c>
      <c r="C195" s="257">
        <v>5871.23486328125</v>
      </c>
      <c r="D195" s="257">
        <f t="shared" si="2"/>
        <v>25.499204152528264</v>
      </c>
      <c r="E195" s="256"/>
      <c r="F195" s="256"/>
      <c r="G195" s="181"/>
    </row>
    <row r="196" spans="1:7" x14ac:dyDescent="0.25">
      <c r="A196" s="255">
        <v>40878</v>
      </c>
      <c r="B196" s="257">
        <v>6578.34619140625</v>
      </c>
      <c r="C196" s="257">
        <v>8850.5341796875</v>
      </c>
      <c r="D196" s="257">
        <f t="shared" si="2"/>
        <v>25.672890948165094</v>
      </c>
      <c r="E196" s="256"/>
      <c r="F196" s="256"/>
      <c r="G196" s="181"/>
    </row>
    <row r="197" spans="1:7" x14ac:dyDescent="0.25">
      <c r="A197" s="255">
        <v>40909</v>
      </c>
      <c r="B197" s="257">
        <v>4833.013671875</v>
      </c>
      <c r="C197" s="257">
        <v>6579.72021484375</v>
      </c>
      <c r="D197" s="257">
        <f t="shared" si="2"/>
        <v>26.546820927555647</v>
      </c>
      <c r="E197" s="256"/>
      <c r="F197" s="256"/>
      <c r="G197" s="181"/>
    </row>
    <row r="198" spans="1:7" x14ac:dyDescent="0.25">
      <c r="A198" s="255">
        <v>40940</v>
      </c>
      <c r="B198" s="257">
        <v>4740.76708984375</v>
      </c>
      <c r="C198" s="257">
        <v>6326.1455078125</v>
      </c>
      <c r="D198" s="257">
        <f t="shared" ref="D198:D261" si="3">+(1-B198/C198)*100</f>
        <v>25.060732732291413</v>
      </c>
      <c r="E198" s="256"/>
      <c r="F198" s="256"/>
      <c r="G198" s="181"/>
    </row>
    <row r="199" spans="1:7" x14ac:dyDescent="0.25">
      <c r="A199" s="255">
        <v>40969</v>
      </c>
      <c r="B199" s="257">
        <v>4991.31494140625</v>
      </c>
      <c r="C199" s="257">
        <v>6675.17822265625</v>
      </c>
      <c r="D199" s="257">
        <f t="shared" si="3"/>
        <v>25.225742670582076</v>
      </c>
      <c r="E199" s="256"/>
      <c r="F199" s="256"/>
      <c r="G199" s="181"/>
    </row>
    <row r="200" spans="1:7" x14ac:dyDescent="0.25">
      <c r="A200" s="255">
        <v>41000</v>
      </c>
      <c r="B200" s="257">
        <v>5029.0625</v>
      </c>
      <c r="C200" s="257">
        <v>6573.54296875</v>
      </c>
      <c r="D200" s="257">
        <f t="shared" si="3"/>
        <v>23.495403865043762</v>
      </c>
      <c r="E200" s="256"/>
      <c r="F200" s="256"/>
      <c r="G200" s="181"/>
    </row>
    <row r="201" spans="1:7" x14ac:dyDescent="0.25">
      <c r="A201" s="255">
        <v>41030</v>
      </c>
      <c r="B201" s="257">
        <v>5162.81689453125</v>
      </c>
      <c r="C201" s="257">
        <v>6790.60302734375</v>
      </c>
      <c r="D201" s="257">
        <f t="shared" si="3"/>
        <v>23.971157292774837</v>
      </c>
      <c r="E201" s="256"/>
      <c r="F201" s="256"/>
      <c r="G201" s="181"/>
    </row>
    <row r="202" spans="1:7" x14ac:dyDescent="0.25">
      <c r="A202" s="255">
        <v>41061</v>
      </c>
      <c r="B202" s="257">
        <v>7485.36962890625</v>
      </c>
      <c r="C202" s="257">
        <v>9862.1162109375</v>
      </c>
      <c r="D202" s="257">
        <f t="shared" si="3"/>
        <v>24.099762476894547</v>
      </c>
      <c r="E202" s="256"/>
      <c r="F202" s="256"/>
      <c r="G202" s="181"/>
    </row>
    <row r="203" spans="1:7" x14ac:dyDescent="0.25">
      <c r="A203" s="255">
        <v>41091</v>
      </c>
      <c r="B203" s="257">
        <v>5352.65185546875</v>
      </c>
      <c r="C203" s="257">
        <v>7193.17724609375</v>
      </c>
      <c r="D203" s="257">
        <f t="shared" si="3"/>
        <v>25.587099103174417</v>
      </c>
      <c r="E203" s="256"/>
      <c r="F203" s="256"/>
      <c r="G203" s="181"/>
    </row>
    <row r="204" spans="1:7" x14ac:dyDescent="0.25">
      <c r="A204" s="255">
        <v>41122</v>
      </c>
      <c r="B204" s="257">
        <v>5413.7255859375</v>
      </c>
      <c r="C204" s="257">
        <v>7162.49853515625</v>
      </c>
      <c r="D204" s="257">
        <f t="shared" si="3"/>
        <v>24.415683167474466</v>
      </c>
      <c r="E204" s="256"/>
      <c r="F204" s="256"/>
      <c r="G204" s="181"/>
    </row>
    <row r="205" spans="1:7" x14ac:dyDescent="0.25">
      <c r="A205" s="255">
        <v>41153</v>
      </c>
      <c r="B205" s="257">
        <v>5508.52880859375</v>
      </c>
      <c r="C205" s="257">
        <v>7246.029296875</v>
      </c>
      <c r="D205" s="257">
        <f t="shared" si="3"/>
        <v>23.978656683469158</v>
      </c>
      <c r="E205" s="256"/>
      <c r="F205" s="256"/>
      <c r="G205" s="181"/>
    </row>
    <row r="206" spans="1:7" x14ac:dyDescent="0.25">
      <c r="A206" s="255">
        <v>41183</v>
      </c>
      <c r="B206" s="257">
        <v>5556.4033203125</v>
      </c>
      <c r="C206" s="257">
        <v>7463.37353515625</v>
      </c>
      <c r="D206" s="257">
        <f t="shared" si="3"/>
        <v>25.551048810044939</v>
      </c>
      <c r="E206" s="256"/>
      <c r="F206" s="256"/>
      <c r="G206" s="181"/>
    </row>
    <row r="207" spans="1:7" x14ac:dyDescent="0.25">
      <c r="A207" s="255">
        <v>41214</v>
      </c>
      <c r="B207" s="257">
        <v>5697.658203125</v>
      </c>
      <c r="C207" s="257">
        <v>7613.87841796875</v>
      </c>
      <c r="D207" s="257">
        <f t="shared" si="3"/>
        <v>25.167465379030361</v>
      </c>
      <c r="E207" s="256"/>
      <c r="F207" s="256"/>
      <c r="G207" s="181"/>
    </row>
    <row r="208" spans="1:7" x14ac:dyDescent="0.25">
      <c r="A208" s="255">
        <v>41244</v>
      </c>
      <c r="B208" s="257">
        <v>8439.3349609375</v>
      </c>
      <c r="C208" s="257">
        <v>11365.0068359375</v>
      </c>
      <c r="D208" s="257">
        <f t="shared" si="3"/>
        <v>25.742807877146877</v>
      </c>
      <c r="E208" s="256"/>
      <c r="F208" s="256"/>
      <c r="G208" s="181"/>
    </row>
    <row r="209" spans="1:7" x14ac:dyDescent="0.25">
      <c r="A209" s="255">
        <v>41275</v>
      </c>
      <c r="B209" s="257">
        <v>6221.71826171875</v>
      </c>
      <c r="C209" s="257">
        <v>8423.94140625</v>
      </c>
      <c r="D209" s="257">
        <f t="shared" si="3"/>
        <v>26.142431889392626</v>
      </c>
      <c r="E209" s="256"/>
      <c r="F209" s="256"/>
      <c r="G209" s="181"/>
    </row>
    <row r="210" spans="1:7" x14ac:dyDescent="0.25">
      <c r="A210" s="255">
        <v>41306</v>
      </c>
      <c r="B210" s="257">
        <v>6080.3876953125</v>
      </c>
      <c r="C210" s="257">
        <v>8057.12109375</v>
      </c>
      <c r="D210" s="257">
        <f t="shared" si="3"/>
        <v>24.533991427420332</v>
      </c>
      <c r="E210" s="256"/>
      <c r="F210" s="256"/>
      <c r="G210" s="181"/>
    </row>
    <row r="211" spans="1:7" x14ac:dyDescent="0.25">
      <c r="A211" s="255">
        <v>41334</v>
      </c>
      <c r="B211" s="257">
        <v>6387.712890625</v>
      </c>
      <c r="C211" s="257">
        <v>8514.1796875</v>
      </c>
      <c r="D211" s="257">
        <f t="shared" si="3"/>
        <v>24.975592187664873</v>
      </c>
      <c r="E211" s="256"/>
      <c r="F211" s="256"/>
      <c r="G211" s="181"/>
    </row>
    <row r="212" spans="1:7" x14ac:dyDescent="0.25">
      <c r="A212" s="255">
        <v>41365</v>
      </c>
      <c r="B212" s="257">
        <v>6284.12060546875</v>
      </c>
      <c r="C212" s="257">
        <v>8399.4150390625</v>
      </c>
      <c r="D212" s="257">
        <f t="shared" si="3"/>
        <v>25.183830347188664</v>
      </c>
      <c r="E212" s="256"/>
      <c r="F212" s="256"/>
      <c r="G212" s="181"/>
    </row>
    <row r="213" spans="1:7" x14ac:dyDescent="0.25">
      <c r="A213" s="255">
        <v>41395</v>
      </c>
      <c r="B213" s="257">
        <v>6545.97314453125</v>
      </c>
      <c r="C213" s="257">
        <v>8727.1669921875</v>
      </c>
      <c r="D213" s="257">
        <f t="shared" si="3"/>
        <v>24.993148975020642</v>
      </c>
      <c r="E213" s="256"/>
      <c r="F213" s="256"/>
      <c r="G213" s="181"/>
    </row>
    <row r="214" spans="1:7" x14ac:dyDescent="0.25">
      <c r="A214" s="255">
        <v>41426</v>
      </c>
      <c r="B214" s="257">
        <v>9438.8369140625</v>
      </c>
      <c r="C214" s="257">
        <v>12535.5185546875</v>
      </c>
      <c r="D214" s="257">
        <f t="shared" si="3"/>
        <v>24.703259199971704</v>
      </c>
      <c r="E214" s="256"/>
      <c r="F214" s="256"/>
      <c r="G214" s="181"/>
    </row>
    <row r="215" spans="1:7" x14ac:dyDescent="0.25">
      <c r="A215" s="255">
        <v>41456</v>
      </c>
      <c r="B215" s="257">
        <v>6735.45556640625</v>
      </c>
      <c r="C215" s="257">
        <v>9121.5234375</v>
      </c>
      <c r="D215" s="257">
        <f t="shared" si="3"/>
        <v>26.158655266775444</v>
      </c>
      <c r="E215" s="256"/>
      <c r="F215" s="256"/>
      <c r="G215" s="181"/>
    </row>
    <row r="216" spans="1:7" x14ac:dyDescent="0.25">
      <c r="A216" s="255">
        <v>41487</v>
      </c>
      <c r="B216" s="257">
        <v>6750.04052734375</v>
      </c>
      <c r="C216" s="257">
        <v>9008.720703125</v>
      </c>
      <c r="D216" s="257">
        <f t="shared" si="3"/>
        <v>25.072152309014804</v>
      </c>
      <c r="E216" s="256"/>
      <c r="F216" s="256"/>
      <c r="G216" s="181"/>
    </row>
    <row r="217" spans="1:7" x14ac:dyDescent="0.25">
      <c r="A217" s="255">
        <v>41518</v>
      </c>
      <c r="B217" s="257">
        <v>6943.47119140625</v>
      </c>
      <c r="C217" s="257">
        <v>9161.81640625</v>
      </c>
      <c r="D217" s="257">
        <f t="shared" si="3"/>
        <v>24.212941151390478</v>
      </c>
      <c r="E217" s="256"/>
      <c r="F217" s="256"/>
      <c r="G217" s="181"/>
    </row>
    <row r="218" spans="1:7" x14ac:dyDescent="0.25">
      <c r="A218" s="255">
        <v>41548</v>
      </c>
      <c r="B218" s="257">
        <v>7008.25927734375</v>
      </c>
      <c r="C218" s="257">
        <v>9396.9052734375</v>
      </c>
      <c r="D218" s="257">
        <f t="shared" si="3"/>
        <v>25.419496382982643</v>
      </c>
      <c r="E218" s="256"/>
      <c r="F218" s="256"/>
      <c r="G218" s="181"/>
    </row>
    <row r="219" spans="1:7" x14ac:dyDescent="0.25">
      <c r="A219" s="255">
        <v>41579</v>
      </c>
      <c r="B219" s="257">
        <v>7188.28076171875</v>
      </c>
      <c r="C219" s="257">
        <v>9535.8876953125</v>
      </c>
      <c r="D219" s="257">
        <f t="shared" si="3"/>
        <v>24.618651232100287</v>
      </c>
      <c r="E219" s="256"/>
      <c r="F219" s="256"/>
      <c r="G219" s="181"/>
    </row>
    <row r="220" spans="1:7" x14ac:dyDescent="0.25">
      <c r="A220" s="255">
        <v>41609</v>
      </c>
      <c r="B220" s="257">
        <v>10664.5458984375</v>
      </c>
      <c r="C220" s="257">
        <v>14364.8173828125</v>
      </c>
      <c r="D220" s="257">
        <f t="shared" si="3"/>
        <v>25.759265751629911</v>
      </c>
      <c r="E220" s="256"/>
      <c r="F220" s="256"/>
      <c r="G220" s="181"/>
    </row>
    <row r="221" spans="1:7" x14ac:dyDescent="0.25">
      <c r="A221" s="255">
        <v>41640</v>
      </c>
      <c r="B221" s="257">
        <v>7846.61865234375</v>
      </c>
      <c r="C221" s="257">
        <v>10589.3173828125</v>
      </c>
      <c r="D221" s="257">
        <f t="shared" si="3"/>
        <v>25.900618815339492</v>
      </c>
      <c r="E221" s="256"/>
      <c r="F221" s="256"/>
      <c r="G221" s="181"/>
    </row>
    <row r="222" spans="1:7" x14ac:dyDescent="0.25">
      <c r="A222" s="255">
        <v>41671</v>
      </c>
      <c r="B222" s="257">
        <v>7779.75146484375</v>
      </c>
      <c r="C222" s="257">
        <v>10205.5537109375</v>
      </c>
      <c r="D222" s="257">
        <f t="shared" si="3"/>
        <v>23.769432946043565</v>
      </c>
      <c r="E222" s="256"/>
      <c r="F222" s="256"/>
      <c r="G222" s="181"/>
    </row>
    <row r="223" spans="1:7" x14ac:dyDescent="0.25">
      <c r="A223" s="255">
        <v>41699</v>
      </c>
      <c r="B223" s="257">
        <v>8261.11328125</v>
      </c>
      <c r="C223" s="257">
        <v>10960.9013671875</v>
      </c>
      <c r="D223" s="257">
        <f t="shared" si="3"/>
        <v>24.631077276359512</v>
      </c>
      <c r="E223" s="256"/>
      <c r="F223" s="256"/>
      <c r="G223" s="181"/>
    </row>
    <row r="224" spans="1:7" x14ac:dyDescent="0.25">
      <c r="A224" s="255">
        <v>41730</v>
      </c>
      <c r="B224" s="257">
        <v>8579.1787109375</v>
      </c>
      <c r="C224" s="257">
        <v>11146.619140625</v>
      </c>
      <c r="D224" s="257">
        <f t="shared" si="3"/>
        <v>23.033355650685138</v>
      </c>
      <c r="E224" s="256"/>
      <c r="F224" s="256"/>
      <c r="G224" s="181"/>
    </row>
    <row r="225" spans="1:7" x14ac:dyDescent="0.25">
      <c r="A225" s="255">
        <v>41760</v>
      </c>
      <c r="B225" s="257">
        <v>8524.591796875</v>
      </c>
      <c r="C225" s="257">
        <v>11277.8330078125</v>
      </c>
      <c r="D225" s="257">
        <f t="shared" si="3"/>
        <v>24.412856698891051</v>
      </c>
      <c r="E225" s="256"/>
      <c r="F225" s="256"/>
      <c r="G225" s="181"/>
    </row>
    <row r="226" spans="1:7" x14ac:dyDescent="0.25">
      <c r="A226" s="255">
        <v>41791</v>
      </c>
      <c r="B226" s="257">
        <v>12370.2958984375</v>
      </c>
      <c r="C226" s="257">
        <v>16253.6279296875</v>
      </c>
      <c r="D226" s="257">
        <f t="shared" si="3"/>
        <v>23.892093802375246</v>
      </c>
      <c r="E226" s="256"/>
      <c r="F226" s="256"/>
      <c r="G226" s="181"/>
    </row>
    <row r="227" spans="1:7" x14ac:dyDescent="0.25">
      <c r="A227" s="255">
        <v>41821</v>
      </c>
      <c r="B227" s="257">
        <v>9144.578125</v>
      </c>
      <c r="C227" s="257">
        <v>12011.0517578125</v>
      </c>
      <c r="D227" s="257">
        <f t="shared" si="3"/>
        <v>23.865300813045142</v>
      </c>
      <c r="E227" s="256"/>
      <c r="F227" s="256"/>
      <c r="G227" s="181"/>
    </row>
    <row r="228" spans="1:7" x14ac:dyDescent="0.25">
      <c r="A228" s="255">
        <v>41852</v>
      </c>
      <c r="B228" s="257">
        <v>9034.44140625</v>
      </c>
      <c r="C228" s="257">
        <v>11927.9765625</v>
      </c>
      <c r="D228" s="257">
        <f t="shared" si="3"/>
        <v>24.258390692574771</v>
      </c>
      <c r="E228" s="256"/>
      <c r="F228" s="256"/>
      <c r="G228" s="181"/>
    </row>
    <row r="229" spans="1:7" x14ac:dyDescent="0.25">
      <c r="A229" s="255">
        <v>41883</v>
      </c>
      <c r="B229" s="257">
        <v>9354.9423828125</v>
      </c>
      <c r="C229" s="257">
        <v>12336.2646484375</v>
      </c>
      <c r="D229" s="257">
        <f t="shared" si="3"/>
        <v>24.167139329348053</v>
      </c>
      <c r="E229" s="256"/>
      <c r="F229" s="256"/>
      <c r="G229" s="181"/>
    </row>
    <row r="230" spans="1:7" x14ac:dyDescent="0.25">
      <c r="A230" s="255">
        <v>41913</v>
      </c>
      <c r="B230" s="257">
        <v>9586.31640625</v>
      </c>
      <c r="C230" s="257">
        <v>12747.0927734375</v>
      </c>
      <c r="D230" s="257">
        <f t="shared" si="3"/>
        <v>24.796056821473467</v>
      </c>
      <c r="E230" s="256"/>
      <c r="F230" s="256"/>
      <c r="G230" s="181"/>
    </row>
    <row r="231" spans="1:7" x14ac:dyDescent="0.25">
      <c r="A231" s="255">
        <v>41944</v>
      </c>
      <c r="B231" s="257">
        <v>9878.7080078125</v>
      </c>
      <c r="C231" s="257">
        <v>12780.13671875</v>
      </c>
      <c r="D231" s="257">
        <f t="shared" si="3"/>
        <v>22.702642192244738</v>
      </c>
      <c r="E231" s="256"/>
      <c r="F231" s="256"/>
      <c r="G231" s="181"/>
    </row>
    <row r="232" spans="1:7" x14ac:dyDescent="0.25">
      <c r="A232" s="255">
        <v>41974</v>
      </c>
      <c r="B232" s="257">
        <v>14289.3740234375</v>
      </c>
      <c r="C232" s="257">
        <v>19404.912109375</v>
      </c>
      <c r="D232" s="257">
        <f t="shared" si="3"/>
        <v>26.362078102204112</v>
      </c>
      <c r="E232" s="256"/>
      <c r="F232" s="256"/>
      <c r="G232" s="181"/>
    </row>
    <row r="233" spans="1:7" x14ac:dyDescent="0.25">
      <c r="A233" s="255">
        <v>42005</v>
      </c>
      <c r="B233" s="257">
        <v>10651.4619140625</v>
      </c>
      <c r="C233" s="257">
        <v>14240.1748046875</v>
      </c>
      <c r="D233" s="257">
        <f t="shared" si="3"/>
        <v>25.201326106219479</v>
      </c>
      <c r="E233" s="256"/>
      <c r="F233" s="256"/>
      <c r="G233" s="181"/>
    </row>
    <row r="234" spans="1:7" x14ac:dyDescent="0.25">
      <c r="A234" s="255">
        <v>42036</v>
      </c>
      <c r="B234" s="257">
        <v>10386.7392578125</v>
      </c>
      <c r="C234" s="257">
        <v>13780.3525390625</v>
      </c>
      <c r="D234" s="257">
        <f t="shared" si="3"/>
        <v>24.626461998198433</v>
      </c>
      <c r="E234" s="256"/>
      <c r="F234" s="256"/>
      <c r="G234" s="181"/>
    </row>
    <row r="235" spans="1:7" x14ac:dyDescent="0.25">
      <c r="A235" s="255">
        <v>42064</v>
      </c>
      <c r="B235" s="257">
        <v>10950.166015625</v>
      </c>
      <c r="C235" s="257">
        <v>14455.1943359375</v>
      </c>
      <c r="D235" s="257">
        <f t="shared" si="3"/>
        <v>24.247535099535412</v>
      </c>
      <c r="E235" s="256"/>
      <c r="F235" s="256"/>
      <c r="G235" s="181"/>
    </row>
    <row r="236" spans="1:7" x14ac:dyDescent="0.25">
      <c r="A236" s="255">
        <v>42095</v>
      </c>
      <c r="B236" s="257">
        <v>10776.92578125</v>
      </c>
      <c r="C236" s="257">
        <v>14177.041015625</v>
      </c>
      <c r="D236" s="257">
        <f t="shared" si="3"/>
        <v>23.983250317380168</v>
      </c>
      <c r="E236" s="256"/>
      <c r="F236" s="256"/>
      <c r="G236" s="181"/>
    </row>
    <row r="237" spans="1:7" x14ac:dyDescent="0.25">
      <c r="A237" s="255">
        <v>42125</v>
      </c>
      <c r="B237" s="257">
        <v>11204.203125</v>
      </c>
      <c r="C237" s="257">
        <v>14509.3310546875</v>
      </c>
      <c r="D237" s="257">
        <f t="shared" si="3"/>
        <v>22.779326746560923</v>
      </c>
      <c r="E237" s="256"/>
      <c r="F237" s="256"/>
      <c r="G237" s="181"/>
    </row>
    <row r="238" spans="1:7" x14ac:dyDescent="0.25">
      <c r="A238" s="255">
        <v>42156</v>
      </c>
      <c r="B238" s="257">
        <v>16742.392578125</v>
      </c>
      <c r="C238" s="257">
        <v>21767.29296875</v>
      </c>
      <c r="D238" s="257">
        <f t="shared" si="3"/>
        <v>23.084636191734763</v>
      </c>
      <c r="E238" s="256"/>
      <c r="F238" s="256"/>
      <c r="G238" s="181"/>
    </row>
    <row r="239" spans="1:7" x14ac:dyDescent="0.25">
      <c r="A239" s="255">
        <v>42186</v>
      </c>
      <c r="B239" s="257">
        <v>12003.1298828125</v>
      </c>
      <c r="C239" s="257">
        <v>15791.37109375</v>
      </c>
      <c r="D239" s="257">
        <f t="shared" si="3"/>
        <v>23.989311557859793</v>
      </c>
      <c r="E239" s="256"/>
      <c r="F239" s="256"/>
      <c r="G239" s="181"/>
    </row>
    <row r="240" spans="1:7" x14ac:dyDescent="0.25">
      <c r="A240" s="255">
        <v>42217</v>
      </c>
      <c r="B240" s="257">
        <v>11940.5986328125</v>
      </c>
      <c r="C240" s="257">
        <v>15610.5576171875</v>
      </c>
      <c r="D240" s="257">
        <f t="shared" si="3"/>
        <v>23.509467594766186</v>
      </c>
      <c r="E240" s="256"/>
      <c r="F240" s="256"/>
      <c r="G240" s="181"/>
    </row>
    <row r="241" spans="1:7" x14ac:dyDescent="0.25">
      <c r="A241" s="255">
        <v>42248</v>
      </c>
      <c r="B241" s="257">
        <v>12398.060546875</v>
      </c>
      <c r="C241" s="257">
        <v>16163.01171875</v>
      </c>
      <c r="D241" s="257">
        <f t="shared" si="3"/>
        <v>23.293623969272048</v>
      </c>
      <c r="E241" s="256"/>
      <c r="F241" s="256"/>
      <c r="G241" s="181"/>
    </row>
    <row r="242" spans="1:7" x14ac:dyDescent="0.25">
      <c r="A242" s="255">
        <v>42278</v>
      </c>
      <c r="B242" s="257">
        <v>12305.3232421875</v>
      </c>
      <c r="C242" s="257">
        <v>16295.8671875</v>
      </c>
      <c r="D242" s="257">
        <f t="shared" si="3"/>
        <v>24.488073567349076</v>
      </c>
      <c r="E242" s="256"/>
      <c r="F242" s="256"/>
      <c r="G242" s="181"/>
    </row>
    <row r="243" spans="1:7" x14ac:dyDescent="0.25">
      <c r="A243" s="255">
        <v>42309</v>
      </c>
      <c r="B243" s="257">
        <v>12718.79296875</v>
      </c>
      <c r="C243" s="257">
        <v>16530.517578125</v>
      </c>
      <c r="D243" s="257">
        <f t="shared" si="3"/>
        <v>23.058713021902555</v>
      </c>
      <c r="E243" s="256"/>
      <c r="F243" s="256"/>
      <c r="G243" s="181"/>
    </row>
    <row r="244" spans="1:7" x14ac:dyDescent="0.25">
      <c r="A244" s="255">
        <v>42339</v>
      </c>
      <c r="B244" s="257">
        <v>18916.71484375</v>
      </c>
      <c r="C244" s="257">
        <v>25256.466796875</v>
      </c>
      <c r="D244" s="257">
        <f t="shared" si="3"/>
        <v>25.101499762862399</v>
      </c>
      <c r="E244" s="256"/>
      <c r="F244" s="256"/>
      <c r="G244" s="181"/>
    </row>
    <row r="245" spans="1:7" x14ac:dyDescent="0.25">
      <c r="A245" s="255">
        <v>42370</v>
      </c>
      <c r="B245" s="257">
        <v>13790.8115234375</v>
      </c>
      <c r="C245" s="257">
        <v>18347.251953125</v>
      </c>
      <c r="D245" s="257">
        <f t="shared" si="3"/>
        <v>24.834457178266543</v>
      </c>
      <c r="E245" s="256"/>
      <c r="F245" s="256"/>
      <c r="G245" s="181"/>
    </row>
    <row r="246" spans="1:7" x14ac:dyDescent="0.25">
      <c r="A246" s="255">
        <v>42401</v>
      </c>
      <c r="B246" s="257">
        <v>13777.505859375</v>
      </c>
      <c r="C246" s="257">
        <v>18222.52734375</v>
      </c>
      <c r="D246" s="257">
        <f t="shared" si="3"/>
        <v>24.393002136992614</v>
      </c>
      <c r="E246" s="256"/>
      <c r="F246" s="256"/>
      <c r="G246" s="181"/>
    </row>
    <row r="247" spans="1:7" x14ac:dyDescent="0.25">
      <c r="A247" s="255">
        <v>42430</v>
      </c>
      <c r="B247" s="257">
        <v>14574.62890625</v>
      </c>
      <c r="C247" s="257">
        <v>19018.560546875</v>
      </c>
      <c r="D247" s="257">
        <f t="shared" si="3"/>
        <v>23.366288051464522</v>
      </c>
      <c r="E247" s="256"/>
      <c r="F247" s="256"/>
      <c r="G247" s="181"/>
    </row>
    <row r="248" spans="1:7" x14ac:dyDescent="0.25">
      <c r="A248" s="255">
        <v>42461</v>
      </c>
      <c r="B248" s="257">
        <v>14990.912109375</v>
      </c>
      <c r="C248" s="257">
        <v>19147.509765625</v>
      </c>
      <c r="D248" s="257">
        <f t="shared" si="3"/>
        <v>21.708293700480187</v>
      </c>
      <c r="E248" s="256"/>
      <c r="F248" s="256"/>
      <c r="G248" s="181"/>
    </row>
    <row r="249" spans="1:7" x14ac:dyDescent="0.25">
      <c r="A249" s="255">
        <v>42491</v>
      </c>
      <c r="B249" s="257">
        <v>15199.935546875</v>
      </c>
      <c r="C249" s="257">
        <v>19535.919921875</v>
      </c>
      <c r="D249" s="257">
        <f t="shared" si="3"/>
        <v>22.194933191473922</v>
      </c>
      <c r="E249" s="256"/>
      <c r="F249" s="256"/>
      <c r="G249" s="181"/>
    </row>
    <row r="250" spans="1:7" x14ac:dyDescent="0.25">
      <c r="A250" s="255">
        <v>42522</v>
      </c>
      <c r="B250" s="257">
        <v>22023.3515625</v>
      </c>
      <c r="C250" s="257">
        <v>28412.060546875</v>
      </c>
      <c r="D250" s="257">
        <f t="shared" si="3"/>
        <v>22.48590514522779</v>
      </c>
      <c r="E250" s="256"/>
      <c r="F250" s="256"/>
      <c r="G250" s="181"/>
    </row>
    <row r="251" spans="1:7" x14ac:dyDescent="0.25">
      <c r="A251" s="255">
        <v>42552</v>
      </c>
      <c r="B251" s="257">
        <v>15935.755859375</v>
      </c>
      <c r="C251" s="257">
        <v>20697.26953125</v>
      </c>
      <c r="D251" s="257">
        <f t="shared" si="3"/>
        <v>23.005516088418211</v>
      </c>
      <c r="E251" s="256"/>
      <c r="F251" s="256"/>
      <c r="G251" s="181"/>
    </row>
    <row r="252" spans="1:7" x14ac:dyDescent="0.25">
      <c r="A252" s="255">
        <v>42583</v>
      </c>
      <c r="B252" s="257">
        <v>15959.435546875</v>
      </c>
      <c r="C252" s="257">
        <v>20910.66796875</v>
      </c>
      <c r="D252" s="257">
        <f t="shared" si="3"/>
        <v>23.678021329946908</v>
      </c>
      <c r="E252" s="256"/>
      <c r="F252" s="256"/>
      <c r="G252" s="181"/>
    </row>
    <row r="253" spans="1:7" x14ac:dyDescent="0.25">
      <c r="A253" s="255">
        <v>42614</v>
      </c>
      <c r="B253" s="257">
        <v>16232.0751953125</v>
      </c>
      <c r="C253" s="257">
        <v>21132.794921875</v>
      </c>
      <c r="D253" s="257">
        <f t="shared" si="3"/>
        <v>23.190116331889744</v>
      </c>
      <c r="E253" s="256"/>
      <c r="F253" s="256"/>
      <c r="G253" s="181"/>
    </row>
    <row r="254" spans="1:7" x14ac:dyDescent="0.25">
      <c r="A254" s="255">
        <v>42644</v>
      </c>
      <c r="B254" s="257">
        <v>16760.93359375</v>
      </c>
      <c r="C254" s="257">
        <v>21873.693359375</v>
      </c>
      <c r="D254" s="257">
        <f t="shared" si="3"/>
        <v>23.374012251267505</v>
      </c>
      <c r="E254" s="256"/>
      <c r="F254" s="256"/>
      <c r="G254" s="181"/>
    </row>
    <row r="255" spans="1:7" x14ac:dyDescent="0.25">
      <c r="A255" s="255">
        <v>42675</v>
      </c>
      <c r="B255" s="257">
        <v>17235.53515625</v>
      </c>
      <c r="C255" s="257">
        <v>22341.22265625</v>
      </c>
      <c r="D255" s="257">
        <f t="shared" si="3"/>
        <v>22.85321434085289</v>
      </c>
      <c r="E255" s="256"/>
      <c r="F255" s="256"/>
      <c r="G255" s="181"/>
    </row>
    <row r="256" spans="1:7" x14ac:dyDescent="0.25">
      <c r="A256" s="255">
        <v>42705</v>
      </c>
      <c r="B256" s="257">
        <v>25570.0859375</v>
      </c>
      <c r="C256" s="257">
        <v>33919.46875</v>
      </c>
      <c r="D256" s="257">
        <f t="shared" si="3"/>
        <v>24.615311265746165</v>
      </c>
      <c r="E256" s="256"/>
      <c r="F256" s="256"/>
      <c r="G256" s="181"/>
    </row>
    <row r="257" spans="1:7" x14ac:dyDescent="0.25">
      <c r="A257" s="255">
        <v>42736</v>
      </c>
      <c r="B257" s="257">
        <v>19045.306640625</v>
      </c>
      <c r="C257" s="257">
        <v>25156.544921875</v>
      </c>
      <c r="D257" s="257">
        <f t="shared" si="3"/>
        <v>24.292836318456203</v>
      </c>
      <c r="E257" s="256"/>
      <c r="F257" s="256"/>
      <c r="G257" s="181"/>
    </row>
    <row r="258" spans="1:7" x14ac:dyDescent="0.25">
      <c r="A258" s="255">
        <v>42767</v>
      </c>
      <c r="B258" s="257">
        <v>18597.95703125</v>
      </c>
      <c r="C258" s="257">
        <v>24087.298828125</v>
      </c>
      <c r="D258" s="257">
        <f t="shared" si="3"/>
        <v>22.789362294395133</v>
      </c>
      <c r="E258" s="256"/>
      <c r="F258" s="256"/>
      <c r="G258" s="181"/>
    </row>
    <row r="259" spans="1:7" x14ac:dyDescent="0.25">
      <c r="A259" s="255">
        <v>42795</v>
      </c>
      <c r="B259" s="257">
        <v>19459.96484375</v>
      </c>
      <c r="C259" s="257">
        <v>25340.427734375</v>
      </c>
      <c r="D259" s="257">
        <f t="shared" si="3"/>
        <v>23.205854898210688</v>
      </c>
      <c r="E259" s="256"/>
      <c r="F259" s="256"/>
      <c r="G259" s="181"/>
    </row>
    <row r="260" spans="1:7" x14ac:dyDescent="0.25">
      <c r="A260" s="255">
        <v>42826</v>
      </c>
      <c r="B260" s="257">
        <v>19523.091796875</v>
      </c>
      <c r="C260" s="257">
        <v>24769.5546875</v>
      </c>
      <c r="D260" s="257">
        <f t="shared" si="3"/>
        <v>21.181094924054634</v>
      </c>
      <c r="E260" s="256"/>
      <c r="F260" s="256"/>
      <c r="G260" s="181"/>
    </row>
    <row r="261" spans="1:7" x14ac:dyDescent="0.25">
      <c r="A261" s="255">
        <v>42856</v>
      </c>
      <c r="B261" s="257">
        <v>19496.45703125</v>
      </c>
      <c r="C261" s="257">
        <v>25102.21484375</v>
      </c>
      <c r="D261" s="257">
        <f t="shared" si="3"/>
        <v>22.331725895078669</v>
      </c>
      <c r="E261" s="256"/>
      <c r="F261" s="256"/>
      <c r="G261" s="181"/>
    </row>
    <row r="262" spans="1:7" x14ac:dyDescent="0.25">
      <c r="A262" s="255">
        <v>42887</v>
      </c>
      <c r="B262" s="257">
        <v>28383.826171875</v>
      </c>
      <c r="C262" s="257">
        <v>37064.52734375</v>
      </c>
      <c r="D262" s="257">
        <f t="shared" ref="D262:D325" si="4">+(1-B262/C262)*100</f>
        <v>23.420509565296754</v>
      </c>
      <c r="E262" s="256"/>
      <c r="F262" s="256"/>
      <c r="G262" s="181"/>
    </row>
    <row r="263" spans="1:7" x14ac:dyDescent="0.25">
      <c r="A263" s="255">
        <v>42917</v>
      </c>
      <c r="B263" s="257">
        <v>20981.125</v>
      </c>
      <c r="C263" s="257">
        <v>26774.24609375</v>
      </c>
      <c r="D263" s="257">
        <f t="shared" si="4"/>
        <v>21.63691583869586</v>
      </c>
      <c r="E263" s="256"/>
      <c r="F263" s="256"/>
      <c r="G263" s="181"/>
    </row>
    <row r="264" spans="1:7" x14ac:dyDescent="0.25">
      <c r="A264" s="255">
        <v>42948</v>
      </c>
      <c r="B264" s="257">
        <v>20882.412109375</v>
      </c>
      <c r="C264" s="257">
        <v>26869.6640625</v>
      </c>
      <c r="D264" s="257">
        <f t="shared" si="4"/>
        <v>22.282570929053648</v>
      </c>
      <c r="E264" s="256"/>
      <c r="F264" s="258"/>
      <c r="G264" s="181"/>
    </row>
    <row r="265" spans="1:7" x14ac:dyDescent="0.25">
      <c r="A265" s="255">
        <v>42979</v>
      </c>
      <c r="B265" s="257">
        <v>21199.54296875</v>
      </c>
      <c r="C265" s="257">
        <v>27030.119140625</v>
      </c>
      <c r="D265" s="257">
        <f t="shared" si="4"/>
        <v>21.570663975031902</v>
      </c>
      <c r="E265" s="256"/>
      <c r="F265" s="258"/>
      <c r="G265" s="181"/>
    </row>
    <row r="266" spans="1:7" x14ac:dyDescent="0.25">
      <c r="A266" s="255">
        <v>43009</v>
      </c>
      <c r="B266" s="257">
        <v>21546.03515625</v>
      </c>
      <c r="C266" s="257">
        <v>27928.10546875</v>
      </c>
      <c r="D266" s="257">
        <f t="shared" si="4"/>
        <v>22.851783912235589</v>
      </c>
      <c r="E266" s="256"/>
      <c r="F266" s="257"/>
      <c r="G266" s="181"/>
    </row>
    <row r="267" spans="1:7" x14ac:dyDescent="0.25">
      <c r="A267" s="255">
        <v>43040</v>
      </c>
      <c r="B267" s="257">
        <v>21864.189453125</v>
      </c>
      <c r="C267" s="257">
        <v>28122.521484375</v>
      </c>
      <c r="D267" s="257">
        <f t="shared" si="4"/>
        <v>22.253808339082106</v>
      </c>
      <c r="E267" s="256"/>
      <c r="F267" s="257"/>
      <c r="G267" s="181"/>
    </row>
    <row r="268" spans="1:7" x14ac:dyDescent="0.25">
      <c r="A268" s="255">
        <v>43070</v>
      </c>
      <c r="B268" s="257">
        <v>31949.83984375</v>
      </c>
      <c r="C268" s="257">
        <v>41823.0703125</v>
      </c>
      <c r="D268" s="257">
        <f t="shared" si="4"/>
        <v>23.607139301293977</v>
      </c>
      <c r="E268" s="256"/>
      <c r="F268" s="257"/>
      <c r="G268" s="181"/>
    </row>
    <row r="269" spans="1:7" x14ac:dyDescent="0.25">
      <c r="A269" s="255">
        <v>43101</v>
      </c>
      <c r="B269" s="257">
        <v>24034.955078125</v>
      </c>
      <c r="C269" s="257">
        <v>31100.62890625</v>
      </c>
      <c r="D269" s="257">
        <f t="shared" si="4"/>
        <v>22.718749030522268</v>
      </c>
      <c r="E269" s="256"/>
      <c r="F269" s="257"/>
      <c r="G269" s="181"/>
    </row>
    <row r="270" spans="1:7" x14ac:dyDescent="0.25">
      <c r="A270" s="255">
        <v>43132</v>
      </c>
      <c r="B270" s="257">
        <v>23305.912109375</v>
      </c>
      <c r="C270" s="257">
        <v>29862.845703125</v>
      </c>
      <c r="D270" s="257">
        <f t="shared" si="4"/>
        <v>21.956827754911011</v>
      </c>
      <c r="E270" s="256"/>
      <c r="F270" s="257"/>
      <c r="G270" s="181"/>
    </row>
    <row r="271" spans="1:7" x14ac:dyDescent="0.25">
      <c r="A271" s="255">
        <v>43160</v>
      </c>
      <c r="B271" s="257">
        <v>24270.103515625</v>
      </c>
      <c r="C271" s="257">
        <v>31540.478515625</v>
      </c>
      <c r="D271" s="257">
        <f t="shared" si="4"/>
        <v>23.050934361691088</v>
      </c>
      <c r="E271" s="256"/>
      <c r="F271" s="257"/>
      <c r="G271" s="181"/>
    </row>
    <row r="272" spans="1:7" x14ac:dyDescent="0.25">
      <c r="A272" s="255">
        <v>43191</v>
      </c>
      <c r="B272" s="257">
        <v>24540.630859375</v>
      </c>
      <c r="C272" s="257">
        <v>31366.97265625</v>
      </c>
      <c r="D272" s="257">
        <f t="shared" si="4"/>
        <v>21.762832746675098</v>
      </c>
      <c r="E272" s="256"/>
      <c r="F272" s="257"/>
      <c r="G272" s="181"/>
    </row>
    <row r="273" spans="1:7" x14ac:dyDescent="0.25">
      <c r="A273" s="255">
        <v>43221</v>
      </c>
      <c r="B273" s="257">
        <v>24510.88671875</v>
      </c>
      <c r="C273" s="257">
        <v>31839.302734375</v>
      </c>
      <c r="D273" s="257">
        <f t="shared" si="4"/>
        <v>23.016886006466919</v>
      </c>
      <c r="E273" s="256"/>
      <c r="F273" s="257"/>
      <c r="G273" s="181"/>
    </row>
    <row r="274" spans="1:7" x14ac:dyDescent="0.25">
      <c r="A274" s="255">
        <v>43252</v>
      </c>
      <c r="B274" s="257">
        <v>35524.41015625</v>
      </c>
      <c r="C274" s="257">
        <v>45921.98046875</v>
      </c>
      <c r="D274" s="257">
        <f t="shared" si="4"/>
        <v>22.641815980858158</v>
      </c>
      <c r="E274" s="256"/>
      <c r="F274" s="257"/>
      <c r="G274" s="181"/>
    </row>
    <row r="275" spans="1:7" x14ac:dyDescent="0.25">
      <c r="A275" s="255">
        <v>43282</v>
      </c>
      <c r="B275" s="257">
        <v>25547.619140625</v>
      </c>
      <c r="C275" s="257">
        <v>33039.85546875</v>
      </c>
      <c r="D275" s="257">
        <f t="shared" si="4"/>
        <v>22.676359269220658</v>
      </c>
      <c r="E275" s="256"/>
      <c r="F275" s="257"/>
      <c r="G275" s="181"/>
    </row>
    <row r="276" spans="1:7" x14ac:dyDescent="0.25">
      <c r="A276" s="255">
        <v>43313</v>
      </c>
      <c r="B276" s="257">
        <v>26123.935546875</v>
      </c>
      <c r="C276" s="257">
        <v>33806.5703125</v>
      </c>
      <c r="D276" s="257">
        <f t="shared" si="4"/>
        <v>22.725271136966953</v>
      </c>
      <c r="E276" s="256"/>
      <c r="F276" s="257"/>
      <c r="G276" s="181"/>
    </row>
    <row r="277" spans="1:7" x14ac:dyDescent="0.25">
      <c r="A277" s="255">
        <v>43344</v>
      </c>
      <c r="B277" s="257">
        <v>26843.537109375</v>
      </c>
      <c r="C277" s="257">
        <v>34570.22265625</v>
      </c>
      <c r="D277" s="257">
        <f t="shared" si="4"/>
        <v>22.350696504634982</v>
      </c>
      <c r="E277" s="256"/>
      <c r="F277" s="257"/>
      <c r="G277" s="181"/>
    </row>
    <row r="278" spans="1:7" x14ac:dyDescent="0.25">
      <c r="A278" s="255">
        <v>43374</v>
      </c>
      <c r="B278" s="257">
        <v>28164.5546875</v>
      </c>
      <c r="C278" s="257">
        <v>36245.51953125</v>
      </c>
      <c r="D278" s="257">
        <f t="shared" si="4"/>
        <v>22.295072462081254</v>
      </c>
      <c r="E278" s="256"/>
      <c r="F278" s="257"/>
      <c r="G278" s="181"/>
    </row>
    <row r="279" spans="1:7" x14ac:dyDescent="0.25">
      <c r="A279" s="255">
        <v>43405</v>
      </c>
      <c r="B279" s="257">
        <v>29829.87109375</v>
      </c>
      <c r="C279" s="257">
        <v>37877.8828125</v>
      </c>
      <c r="D279" s="257">
        <f t="shared" si="4"/>
        <v>21.247258614185515</v>
      </c>
      <c r="E279" s="256"/>
      <c r="F279" s="257"/>
      <c r="G279" s="181"/>
    </row>
    <row r="280" spans="1:7" x14ac:dyDescent="0.25">
      <c r="A280" s="255">
        <v>43435</v>
      </c>
      <c r="B280" s="257">
        <v>42968.0546875</v>
      </c>
      <c r="C280" s="257">
        <v>56077.7890625</v>
      </c>
      <c r="D280" s="257">
        <f t="shared" si="4"/>
        <v>23.377766124817967</v>
      </c>
      <c r="E280" s="256"/>
      <c r="F280" s="257"/>
      <c r="G280" s="181"/>
    </row>
    <row r="281" spans="1:7" x14ac:dyDescent="0.25">
      <c r="A281" s="255">
        <v>43466</v>
      </c>
      <c r="B281" s="257">
        <v>32954.38671875</v>
      </c>
      <c r="C281" s="257">
        <v>42686.2109375</v>
      </c>
      <c r="D281" s="257">
        <f t="shared" si="4"/>
        <v>22.798519721038424</v>
      </c>
      <c r="E281" s="256"/>
      <c r="F281" s="257"/>
      <c r="G281" s="181"/>
    </row>
    <row r="282" spans="1:7" x14ac:dyDescent="0.25">
      <c r="A282" s="255">
        <v>43497</v>
      </c>
      <c r="B282" s="257">
        <v>32270.1484375</v>
      </c>
      <c r="C282" s="257">
        <v>41377.11328125</v>
      </c>
      <c r="D282" s="257">
        <f t="shared" si="4"/>
        <v>22.009666991140275</v>
      </c>
      <c r="E282" s="256"/>
      <c r="F282" s="257"/>
      <c r="G282" s="181"/>
    </row>
    <row r="283" spans="1:7" x14ac:dyDescent="0.25">
      <c r="A283" s="255">
        <v>43525</v>
      </c>
      <c r="B283" s="257">
        <v>34474.51953125</v>
      </c>
      <c r="C283" s="257">
        <v>44863.3515625</v>
      </c>
      <c r="D283" s="257">
        <f t="shared" si="4"/>
        <v>23.156611509011128</v>
      </c>
      <c r="E283" s="256"/>
      <c r="F283" s="257"/>
      <c r="G283" s="181"/>
    </row>
    <row r="284" spans="1:7" x14ac:dyDescent="0.25">
      <c r="A284" s="255">
        <v>43556</v>
      </c>
      <c r="B284" s="257">
        <v>34532.4296875</v>
      </c>
      <c r="C284" s="257">
        <v>44382.68359375</v>
      </c>
      <c r="D284" s="257">
        <f t="shared" si="4"/>
        <v>22.193912374503466</v>
      </c>
      <c r="E284" s="256"/>
      <c r="F284" s="257"/>
      <c r="G284" s="181"/>
    </row>
    <row r="285" spans="1:7" x14ac:dyDescent="0.25">
      <c r="A285" s="255">
        <v>43586</v>
      </c>
      <c r="B285" s="257">
        <v>35280.2265625</v>
      </c>
      <c r="C285" s="257">
        <v>45990.9453125</v>
      </c>
      <c r="D285" s="257">
        <f t="shared" si="4"/>
        <v>23.288755378309013</v>
      </c>
      <c r="E285" s="256"/>
      <c r="F285" s="257"/>
      <c r="G285" s="181"/>
    </row>
    <row r="286" spans="1:7" x14ac:dyDescent="0.25">
      <c r="A286" s="255">
        <v>43617</v>
      </c>
      <c r="B286" s="257">
        <v>51319.91015625</v>
      </c>
      <c r="C286" s="257">
        <v>66329.46875</v>
      </c>
      <c r="D286" s="257">
        <f t="shared" si="4"/>
        <v>22.628793621613319</v>
      </c>
      <c r="E286" s="256"/>
      <c r="F286" s="257"/>
      <c r="G286" s="181"/>
    </row>
    <row r="287" spans="1:7" x14ac:dyDescent="0.25">
      <c r="A287" s="255">
        <v>43647</v>
      </c>
      <c r="B287" s="257">
        <v>37522.5234375</v>
      </c>
      <c r="C287" s="257">
        <v>48835.3203125</v>
      </c>
      <c r="D287" s="257">
        <f t="shared" si="4"/>
        <v>23.16519437695661</v>
      </c>
      <c r="E287" s="181"/>
      <c r="F287" s="257"/>
      <c r="G287" s="181"/>
    </row>
    <row r="288" spans="1:7" x14ac:dyDescent="0.25">
      <c r="A288" s="255">
        <v>43678</v>
      </c>
      <c r="B288" s="257">
        <v>38082.05078125</v>
      </c>
      <c r="C288" s="257">
        <v>50156.75</v>
      </c>
      <c r="D288" s="257">
        <f t="shared" si="4"/>
        <v>24.073926677366451</v>
      </c>
      <c r="E288" s="181"/>
      <c r="F288" s="257"/>
      <c r="G288" s="181"/>
    </row>
    <row r="289" spans="1:7" x14ac:dyDescent="0.25">
      <c r="A289" s="255">
        <v>43709</v>
      </c>
      <c r="B289" s="257">
        <v>39628.859375</v>
      </c>
      <c r="C289" s="257">
        <v>51422.671875</v>
      </c>
      <c r="D289" s="257">
        <f t="shared" si="4"/>
        <v>22.935044154587704</v>
      </c>
      <c r="E289" s="181"/>
      <c r="F289" s="257"/>
      <c r="G289" s="181"/>
    </row>
    <row r="290" spans="1:7" x14ac:dyDescent="0.25">
      <c r="A290" s="255">
        <v>43739</v>
      </c>
      <c r="B290" s="257">
        <v>42427.28515625</v>
      </c>
      <c r="C290" s="257">
        <v>55433.39453125</v>
      </c>
      <c r="D290" s="257">
        <f t="shared" si="4"/>
        <v>23.462588724686416</v>
      </c>
      <c r="E290" s="181"/>
      <c r="F290" s="257"/>
      <c r="G290" s="181"/>
    </row>
    <row r="291" spans="1:7" x14ac:dyDescent="0.25">
      <c r="A291" s="255">
        <v>43770</v>
      </c>
      <c r="B291" s="257">
        <v>42873.48046875</v>
      </c>
      <c r="C291" s="257">
        <v>55536.84375</v>
      </c>
      <c r="D291" s="257">
        <f t="shared" si="4"/>
        <v>22.801733815220636</v>
      </c>
      <c r="E291" s="181"/>
      <c r="F291" s="257"/>
      <c r="G291" s="181"/>
    </row>
    <row r="292" spans="1:7" x14ac:dyDescent="0.25">
      <c r="A292" s="255">
        <v>43800</v>
      </c>
      <c r="B292" s="257">
        <v>62541.5625</v>
      </c>
      <c r="C292" s="257">
        <v>82935.96875</v>
      </c>
      <c r="D292" s="257">
        <f t="shared" si="4"/>
        <v>24.590544437331364</v>
      </c>
      <c r="E292" s="181"/>
      <c r="F292" s="257"/>
      <c r="G292" s="181"/>
    </row>
    <row r="293" spans="1:7" x14ac:dyDescent="0.25">
      <c r="A293" s="255">
        <v>43831</v>
      </c>
      <c r="B293" s="257">
        <v>48940.0859375</v>
      </c>
      <c r="C293" s="257">
        <v>64306.7109375</v>
      </c>
      <c r="D293" s="257">
        <f t="shared" si="4"/>
        <v>23.895834160970995</v>
      </c>
      <c r="E293" s="181"/>
      <c r="F293" s="257"/>
      <c r="G293" s="181"/>
    </row>
    <row r="294" spans="1:7" x14ac:dyDescent="0.25">
      <c r="A294" s="255">
        <v>43862</v>
      </c>
      <c r="B294" s="257">
        <v>49468.83203125</v>
      </c>
      <c r="C294" s="257">
        <v>65061.69140625</v>
      </c>
      <c r="D294" s="257">
        <f t="shared" si="4"/>
        <v>23.966268072615936</v>
      </c>
      <c r="E294" s="181"/>
      <c r="F294" s="257"/>
      <c r="G294" s="181"/>
    </row>
    <row r="295" spans="1:7" x14ac:dyDescent="0.25">
      <c r="A295" s="255">
        <v>43891</v>
      </c>
      <c r="B295" s="257">
        <v>51753.65625</v>
      </c>
      <c r="C295" s="257">
        <v>66967.6328125</v>
      </c>
      <c r="D295" s="257">
        <f t="shared" si="4"/>
        <v>22.718402791833793</v>
      </c>
      <c r="E295" s="181"/>
      <c r="F295" s="257"/>
      <c r="G295" s="181"/>
    </row>
    <row r="296" spans="1:7" x14ac:dyDescent="0.25">
      <c r="A296" s="255">
        <v>43922</v>
      </c>
      <c r="B296" s="257">
        <v>49076.43359375</v>
      </c>
      <c r="C296" s="257">
        <v>62220.5859375</v>
      </c>
      <c r="D296" s="257">
        <f t="shared" si="4"/>
        <v>21.125086087992131</v>
      </c>
      <c r="E296" s="181"/>
      <c r="F296" s="257"/>
      <c r="G296" s="181"/>
    </row>
    <row r="297" spans="1:7" x14ac:dyDescent="0.25">
      <c r="A297" s="255">
        <v>43952</v>
      </c>
      <c r="B297" s="257">
        <v>48722.24609375</v>
      </c>
      <c r="C297" s="257">
        <v>61635.5234375</v>
      </c>
      <c r="D297" s="257">
        <f t="shared" si="4"/>
        <v>20.951030547902128</v>
      </c>
      <c r="E297" s="181"/>
      <c r="F297" s="257"/>
      <c r="G297" s="181"/>
    </row>
    <row r="298" spans="1:7" x14ac:dyDescent="0.25">
      <c r="A298" s="255">
        <v>43983</v>
      </c>
      <c r="B298" s="257">
        <v>72451.03125</v>
      </c>
      <c r="C298" s="257">
        <v>91958.5390625</v>
      </c>
      <c r="D298" s="257">
        <f t="shared" si="4"/>
        <v>21.213372908460016</v>
      </c>
      <c r="E298" s="181"/>
      <c r="F298" s="257"/>
      <c r="G298" s="181"/>
    </row>
    <row r="299" spans="1:7" x14ac:dyDescent="0.25">
      <c r="A299" s="255">
        <v>44013</v>
      </c>
      <c r="B299" s="257">
        <v>51606.66015625</v>
      </c>
      <c r="C299" s="257">
        <v>65478.86328125</v>
      </c>
      <c r="D299" s="257">
        <f t="shared" si="4"/>
        <v>21.185772675092139</v>
      </c>
      <c r="E299" s="181"/>
      <c r="F299" s="257"/>
      <c r="G299" s="181"/>
    </row>
    <row r="300" spans="1:7" x14ac:dyDescent="0.25">
      <c r="A300" s="255">
        <v>44044</v>
      </c>
      <c r="B300" s="257">
        <v>52313.17578125</v>
      </c>
      <c r="C300" s="257">
        <v>66672.0546875</v>
      </c>
      <c r="D300" s="257">
        <f t="shared" si="4"/>
        <v>21.536577766429733</v>
      </c>
      <c r="E300" s="181"/>
      <c r="F300" s="257"/>
      <c r="G300" s="181"/>
    </row>
    <row r="301" spans="1:7" x14ac:dyDescent="0.25">
      <c r="A301" s="255">
        <v>44075</v>
      </c>
      <c r="B301" s="257">
        <v>53961.5234375</v>
      </c>
      <c r="C301" s="257">
        <v>69205.75</v>
      </c>
      <c r="D301" s="257">
        <f t="shared" si="4"/>
        <v>22.027398825242116</v>
      </c>
      <c r="E301" s="181"/>
      <c r="F301" s="257"/>
      <c r="G301" s="181"/>
    </row>
    <row r="302" spans="1:7" x14ac:dyDescent="0.25">
      <c r="A302" s="255">
        <v>44105</v>
      </c>
      <c r="B302" s="257">
        <v>57386.15234375</v>
      </c>
      <c r="C302" s="257">
        <v>73399.8828125</v>
      </c>
      <c r="D302" s="257">
        <f t="shared" si="4"/>
        <v>21.817106315628699</v>
      </c>
      <c r="E302" s="181"/>
      <c r="F302" s="257"/>
      <c r="G302" s="181"/>
    </row>
    <row r="303" spans="1:7" x14ac:dyDescent="0.25">
      <c r="A303" s="255">
        <v>44136</v>
      </c>
      <c r="B303" s="257">
        <v>58241.4375</v>
      </c>
      <c r="C303" s="257">
        <v>74750.765625</v>
      </c>
      <c r="D303" s="257">
        <f t="shared" si="4"/>
        <v>22.085831478732764</v>
      </c>
      <c r="E303" s="181"/>
      <c r="F303" s="257"/>
      <c r="G303" s="181"/>
    </row>
    <row r="304" spans="1:7" x14ac:dyDescent="0.25">
      <c r="A304" s="255">
        <v>44166</v>
      </c>
      <c r="B304" s="257">
        <v>85850.6328125</v>
      </c>
      <c r="C304" s="257">
        <v>112032.015625</v>
      </c>
      <c r="D304" s="257">
        <f t="shared" si="4"/>
        <v>23.369554378219725</v>
      </c>
      <c r="E304" s="181"/>
      <c r="F304" s="257"/>
      <c r="G304" s="181"/>
    </row>
    <row r="305" spans="1:7" x14ac:dyDescent="0.25">
      <c r="A305" s="255">
        <v>44197</v>
      </c>
      <c r="B305" s="257">
        <v>65189.390625</v>
      </c>
      <c r="C305" s="257">
        <v>85596.1796875</v>
      </c>
      <c r="D305" s="257">
        <f t="shared" si="4"/>
        <v>23.840770858001381</v>
      </c>
      <c r="E305" s="181"/>
      <c r="F305" s="257"/>
      <c r="G305" s="181"/>
    </row>
    <row r="306" spans="1:7" x14ac:dyDescent="0.25">
      <c r="A306" s="255">
        <v>44228</v>
      </c>
      <c r="B306" s="257">
        <v>66605.8828125</v>
      </c>
      <c r="C306" s="257">
        <v>86272.34375</v>
      </c>
      <c r="D306" s="257">
        <f t="shared" si="4"/>
        <v>22.795788409886562</v>
      </c>
      <c r="E306" s="181"/>
      <c r="F306" s="257"/>
      <c r="G306" s="181"/>
    </row>
    <row r="307" spans="1:7" x14ac:dyDescent="0.25">
      <c r="A307" s="255">
        <v>44256</v>
      </c>
      <c r="B307" s="257">
        <v>71893.390625</v>
      </c>
      <c r="C307" s="257">
        <v>92330.1328125</v>
      </c>
      <c r="D307" s="257">
        <f t="shared" si="4"/>
        <v>22.134423037170372</v>
      </c>
      <c r="E307" s="181"/>
      <c r="F307" s="257"/>
      <c r="G307" s="181"/>
    </row>
    <row r="308" spans="1:7" x14ac:dyDescent="0.25">
      <c r="A308" s="255">
        <v>44287</v>
      </c>
      <c r="B308" s="257">
        <v>72607.6484375</v>
      </c>
      <c r="C308" s="257">
        <v>92763.28125</v>
      </c>
      <c r="D308" s="257">
        <f t="shared" si="4"/>
        <v>21.728029173720074</v>
      </c>
      <c r="E308" s="181"/>
      <c r="F308" s="257"/>
      <c r="G308" s="181"/>
    </row>
    <row r="309" spans="1:7" x14ac:dyDescent="0.25">
      <c r="A309" s="255">
        <v>44317</v>
      </c>
      <c r="B309" s="257">
        <v>72836.9453125</v>
      </c>
      <c r="C309" s="257">
        <v>93460.265625</v>
      </c>
      <c r="D309" s="257">
        <f t="shared" si="4"/>
        <v>22.066404556615549</v>
      </c>
      <c r="E309" s="181"/>
      <c r="F309" s="257"/>
      <c r="G309" s="181"/>
    </row>
    <row r="310" spans="1:7" x14ac:dyDescent="0.25">
      <c r="A310" s="255">
        <v>44348</v>
      </c>
      <c r="B310" s="257">
        <v>106802.2890625</v>
      </c>
      <c r="C310" s="257">
        <v>137082.484375</v>
      </c>
      <c r="D310" s="257">
        <f t="shared" si="4"/>
        <v>22.089033074178989</v>
      </c>
      <c r="E310" s="181"/>
      <c r="F310" s="257"/>
      <c r="G310" s="181"/>
    </row>
    <row r="311" spans="1:7" x14ac:dyDescent="0.25">
      <c r="A311" s="255">
        <v>44378</v>
      </c>
      <c r="B311" s="257">
        <v>79268.921875</v>
      </c>
      <c r="C311" s="257">
        <v>101867.828125</v>
      </c>
      <c r="D311" s="257">
        <f t="shared" si="4"/>
        <v>22.184537224322998</v>
      </c>
      <c r="E311" s="181"/>
      <c r="F311" s="257"/>
      <c r="G311" s="181"/>
    </row>
    <row r="312" spans="1:7" x14ac:dyDescent="0.25">
      <c r="A312" s="255">
        <v>44409</v>
      </c>
      <c r="B312" s="257">
        <v>80981.0859375</v>
      </c>
      <c r="C312" s="257">
        <v>104344.15625</v>
      </c>
      <c r="D312" s="257">
        <f t="shared" si="4"/>
        <v>22.390396503397859</v>
      </c>
      <c r="E312" s="181"/>
      <c r="F312" s="257"/>
      <c r="G312" s="181"/>
    </row>
    <row r="313" spans="1:7" x14ac:dyDescent="0.25">
      <c r="A313" s="255">
        <v>44440</v>
      </c>
      <c r="B313" s="257">
        <v>84637.875</v>
      </c>
      <c r="C313" s="257">
        <v>107409.671875</v>
      </c>
      <c r="D313" s="257">
        <f t="shared" si="4"/>
        <v>21.200881147371064</v>
      </c>
      <c r="E313" s="181"/>
      <c r="F313" s="257"/>
      <c r="G313" s="181"/>
    </row>
    <row r="314" spans="1:7" x14ac:dyDescent="0.25">
      <c r="A314" s="255">
        <v>44470</v>
      </c>
      <c r="B314" s="257">
        <v>88385.2734375</v>
      </c>
      <c r="C314" s="257">
        <v>112357.8671875</v>
      </c>
      <c r="D314" s="257">
        <f t="shared" si="4"/>
        <v>21.335928093041435</v>
      </c>
      <c r="E314" s="181"/>
      <c r="F314" s="257"/>
      <c r="G314" s="181"/>
    </row>
    <row r="315" spans="1:7" x14ac:dyDescent="0.25">
      <c r="A315" s="255">
        <v>44501</v>
      </c>
      <c r="B315" s="257">
        <v>91884.8984375</v>
      </c>
      <c r="C315" s="257">
        <v>116369.3515625</v>
      </c>
      <c r="D315" s="257">
        <f t="shared" si="4"/>
        <v>21.040293510486574</v>
      </c>
      <c r="E315" s="181"/>
      <c r="F315" s="257"/>
      <c r="G315" s="181"/>
    </row>
    <row r="316" spans="1:7" x14ac:dyDescent="0.25">
      <c r="A316" s="255">
        <v>44531</v>
      </c>
      <c r="B316" s="257">
        <v>133613.359375</v>
      </c>
      <c r="C316" s="257">
        <v>174351.296875</v>
      </c>
      <c r="D316" s="257">
        <f t="shared" si="4"/>
        <v>23.365434172369127</v>
      </c>
      <c r="E316" s="181"/>
      <c r="F316" s="257"/>
      <c r="G316" s="181"/>
    </row>
    <row r="317" spans="1:7" x14ac:dyDescent="0.25">
      <c r="A317" s="255">
        <v>44562</v>
      </c>
      <c r="B317" s="257">
        <v>102501.48440262782</v>
      </c>
      <c r="C317" s="257">
        <v>132427.75924979866</v>
      </c>
      <c r="D317" s="257">
        <f t="shared" si="4"/>
        <v>22.598188640133131</v>
      </c>
      <c r="E317" s="181"/>
      <c r="F317" s="257"/>
      <c r="G317" s="181"/>
    </row>
    <row r="318" spans="1:7" x14ac:dyDescent="0.25">
      <c r="A318" s="255">
        <v>44593</v>
      </c>
      <c r="B318" s="257">
        <v>104424.42672007895</v>
      </c>
      <c r="C318" s="257">
        <v>132488.4684310912</v>
      </c>
      <c r="D318" s="257">
        <f t="shared" si="4"/>
        <v>21.182252344934216</v>
      </c>
      <c r="E318" s="181"/>
      <c r="F318" s="257"/>
      <c r="G318" s="181"/>
    </row>
    <row r="319" spans="1:7" x14ac:dyDescent="0.25">
      <c r="A319" s="255">
        <v>44621</v>
      </c>
      <c r="B319" s="257">
        <v>116218.44898058506</v>
      </c>
      <c r="C319" s="257">
        <v>146903.06762090736</v>
      </c>
      <c r="D319" s="257">
        <f t="shared" si="4"/>
        <v>20.887663639200436</v>
      </c>
      <c r="E319" s="181"/>
      <c r="F319" s="257"/>
      <c r="G319" s="181"/>
    </row>
    <row r="320" spans="1:7" x14ac:dyDescent="0.25">
      <c r="A320" s="255">
        <v>44652</v>
      </c>
      <c r="B320" s="257">
        <v>116088.67103757439</v>
      </c>
      <c r="C320" s="257">
        <v>149161.09037093635</v>
      </c>
      <c r="D320" s="257">
        <f t="shared" si="4"/>
        <v>22.172283167893792</v>
      </c>
      <c r="E320" s="181"/>
      <c r="F320" s="257"/>
      <c r="G320" s="181"/>
    </row>
    <row r="321" spans="1:7" x14ac:dyDescent="0.25">
      <c r="A321" s="255">
        <v>44682</v>
      </c>
      <c r="B321" s="257">
        <v>121838.1449624305</v>
      </c>
      <c r="C321" s="257">
        <v>155576.44953475011</v>
      </c>
      <c r="D321" s="257">
        <f t="shared" si="4"/>
        <v>21.685997252934929</v>
      </c>
      <c r="E321" s="181"/>
      <c r="F321" s="257"/>
      <c r="G321" s="181"/>
    </row>
    <row r="322" spans="1:7" x14ac:dyDescent="0.25">
      <c r="A322" s="255">
        <v>44713</v>
      </c>
      <c r="B322" s="257">
        <v>178278.37352912349</v>
      </c>
      <c r="C322" s="257">
        <v>228367.68223332812</v>
      </c>
      <c r="D322" s="257">
        <f t="shared" si="4"/>
        <v>21.933623976192617</v>
      </c>
      <c r="E322" s="181"/>
      <c r="F322" s="257"/>
      <c r="G322" s="181"/>
    </row>
    <row r="323" spans="1:7" x14ac:dyDescent="0.25">
      <c r="A323" s="255">
        <v>44743</v>
      </c>
      <c r="B323" s="257">
        <v>132597.69040290586</v>
      </c>
      <c r="C323" s="257">
        <v>169159.32060164699</v>
      </c>
      <c r="D323" s="257">
        <f t="shared" si="4"/>
        <v>21.613724900704735</v>
      </c>
      <c r="E323" s="181"/>
      <c r="F323" s="257"/>
      <c r="G323" s="181"/>
    </row>
    <row r="324" spans="1:7" x14ac:dyDescent="0.25">
      <c r="A324" s="255">
        <v>44774</v>
      </c>
      <c r="B324" s="257">
        <v>142008.87784095999</v>
      </c>
      <c r="C324" s="257">
        <v>180266.93558821795</v>
      </c>
      <c r="D324" s="257">
        <f t="shared" si="4"/>
        <v>21.223003332486044</v>
      </c>
      <c r="E324" s="181"/>
      <c r="F324" s="257"/>
      <c r="G324" s="181"/>
    </row>
    <row r="325" spans="1:7" x14ac:dyDescent="0.25">
      <c r="A325" s="255">
        <v>44805</v>
      </c>
      <c r="B325" s="257">
        <v>152068.7862834991</v>
      </c>
      <c r="C325" s="257">
        <v>192563.09084552748</v>
      </c>
      <c r="D325" s="257">
        <f t="shared" si="4"/>
        <v>21.029110191481394</v>
      </c>
      <c r="E325" s="181"/>
      <c r="F325" s="257"/>
      <c r="G325" s="181"/>
    </row>
    <row r="326" spans="1:7" ht="15.75" thickBot="1" x14ac:dyDescent="0.3">
      <c r="A326" s="262">
        <v>44835</v>
      </c>
      <c r="B326" s="263">
        <v>160644.91630887424</v>
      </c>
      <c r="C326" s="263">
        <v>203450.88953673717</v>
      </c>
      <c r="D326" s="263">
        <f>+(1-B326/C326)*100</f>
        <v>21.039953831282443</v>
      </c>
      <c r="E326" s="181"/>
      <c r="F326" s="257"/>
      <c r="G326" s="181"/>
    </row>
    <row r="327" spans="1:7" x14ac:dyDescent="0.25">
      <c r="A327" s="181"/>
      <c r="B327" s="181"/>
      <c r="C327" s="181"/>
      <c r="D327" s="181"/>
      <c r="E327" s="181"/>
      <c r="F327" s="257"/>
      <c r="G327" s="181"/>
    </row>
    <row r="328" spans="1:7" x14ac:dyDescent="0.25">
      <c r="A328" s="181"/>
      <c r="B328" s="181"/>
      <c r="C328" s="181"/>
      <c r="D328" s="181"/>
      <c r="E328" s="181"/>
      <c r="F328" s="257"/>
      <c r="G328" s="181"/>
    </row>
    <row r="329" spans="1:7" x14ac:dyDescent="0.25">
      <c r="A329" s="186" t="s">
        <v>663</v>
      </c>
      <c r="B329" s="181"/>
      <c r="C329" s="181"/>
      <c r="D329" s="181"/>
      <c r="E329" s="181"/>
      <c r="F329" s="257"/>
      <c r="G329" s="181"/>
    </row>
    <row r="330" spans="1:7" x14ac:dyDescent="0.25">
      <c r="F330" s="73"/>
    </row>
    <row r="331" spans="1:7" x14ac:dyDescent="0.25">
      <c r="B331" s="167" t="s">
        <v>50</v>
      </c>
      <c r="C331" s="169"/>
      <c r="F331" s="73"/>
    </row>
    <row r="332" spans="1:7" x14ac:dyDescent="0.25">
      <c r="B332" s="260"/>
      <c r="C332" s="169"/>
      <c r="F332" s="73"/>
    </row>
    <row r="333" spans="1:7" x14ac:dyDescent="0.25">
      <c r="B333" s="167" t="s">
        <v>52</v>
      </c>
      <c r="C333" s="169"/>
      <c r="F333" s="73"/>
    </row>
    <row r="334" spans="1:7" x14ac:dyDescent="0.25">
      <c r="B334" s="167" t="s">
        <v>606</v>
      </c>
      <c r="C334" s="169"/>
      <c r="F334" s="73"/>
    </row>
    <row r="335" spans="1:7" x14ac:dyDescent="0.25">
      <c r="B335" s="167" t="s">
        <v>54</v>
      </c>
      <c r="C335" s="169"/>
      <c r="F335" s="73"/>
    </row>
    <row r="336" spans="1:7" x14ac:dyDescent="0.25">
      <c r="B336" s="167" t="s">
        <v>605</v>
      </c>
      <c r="C336" s="169"/>
      <c r="F336" s="73"/>
    </row>
    <row r="337" spans="6:6" x14ac:dyDescent="0.25">
      <c r="F337" s="73"/>
    </row>
    <row r="338" spans="6:6" x14ac:dyDescent="0.25">
      <c r="F338" s="73"/>
    </row>
    <row r="339" spans="6:6" x14ac:dyDescent="0.25">
      <c r="F339" s="73"/>
    </row>
    <row r="340" spans="6:6" x14ac:dyDescent="0.25">
      <c r="F340" s="73"/>
    </row>
    <row r="341" spans="6:6" x14ac:dyDescent="0.25">
      <c r="F341" s="73"/>
    </row>
    <row r="342" spans="6:6" x14ac:dyDescent="0.25">
      <c r="F342" s="73"/>
    </row>
    <row r="343" spans="6:6" x14ac:dyDescent="0.25">
      <c r="F343" s="73"/>
    </row>
    <row r="344" spans="6:6" x14ac:dyDescent="0.25">
      <c r="F344" s="73"/>
    </row>
    <row r="345" spans="6:6" x14ac:dyDescent="0.25">
      <c r="F345" s="73"/>
    </row>
    <row r="346" spans="6:6" x14ac:dyDescent="0.25">
      <c r="F346" s="73"/>
    </row>
    <row r="347" spans="6:6" x14ac:dyDescent="0.25">
      <c r="F347" s="73"/>
    </row>
    <row r="348" spans="6:6" x14ac:dyDescent="0.25">
      <c r="F348" s="73"/>
    </row>
    <row r="349" spans="6:6" x14ac:dyDescent="0.25">
      <c r="F349" s="73"/>
    </row>
    <row r="350" spans="6:6" x14ac:dyDescent="0.25">
      <c r="F350" s="73"/>
    </row>
    <row r="351" spans="6:6" x14ac:dyDescent="0.25">
      <c r="F351" s="73"/>
    </row>
    <row r="352" spans="6:6" x14ac:dyDescent="0.25">
      <c r="F352" s="73"/>
    </row>
    <row r="353" spans="6:6" x14ac:dyDescent="0.25">
      <c r="F353" s="73"/>
    </row>
    <row r="354" spans="6:6" x14ac:dyDescent="0.25">
      <c r="F354" s="73"/>
    </row>
    <row r="355" spans="6:6" x14ac:dyDescent="0.25">
      <c r="F355" s="73"/>
    </row>
    <row r="356" spans="6:6" x14ac:dyDescent="0.25">
      <c r="F356" s="73"/>
    </row>
    <row r="357" spans="6:6" x14ac:dyDescent="0.25">
      <c r="F357" s="73"/>
    </row>
    <row r="358" spans="6:6" x14ac:dyDescent="0.25">
      <c r="F358" s="73"/>
    </row>
    <row r="359" spans="6:6" x14ac:dyDescent="0.25">
      <c r="F359" s="73"/>
    </row>
    <row r="360" spans="6:6" x14ac:dyDescent="0.25">
      <c r="F360" s="73"/>
    </row>
    <row r="361" spans="6:6" x14ac:dyDescent="0.25">
      <c r="F361" s="73"/>
    </row>
    <row r="362" spans="6:6" x14ac:dyDescent="0.25">
      <c r="F362" s="73"/>
    </row>
    <row r="363" spans="6:6" x14ac:dyDescent="0.25">
      <c r="F363" s="73"/>
    </row>
    <row r="364" spans="6:6" x14ac:dyDescent="0.25">
      <c r="F364" s="73"/>
    </row>
    <row r="365" spans="6:6" x14ac:dyDescent="0.25">
      <c r="F365" s="73"/>
    </row>
    <row r="366" spans="6:6" x14ac:dyDescent="0.25">
      <c r="F366" s="73"/>
    </row>
    <row r="367" spans="6:6" x14ac:dyDescent="0.25">
      <c r="F367" s="73"/>
    </row>
    <row r="368" spans="6:6" x14ac:dyDescent="0.25">
      <c r="F368" s="73"/>
    </row>
    <row r="369" spans="6:6" x14ac:dyDescent="0.25">
      <c r="F369" s="73"/>
    </row>
    <row r="370" spans="6:6" x14ac:dyDescent="0.25">
      <c r="F370" s="73"/>
    </row>
    <row r="371" spans="6:6" x14ac:dyDescent="0.25">
      <c r="F371" s="73"/>
    </row>
    <row r="372" spans="6:6" x14ac:dyDescent="0.25">
      <c r="F372" s="73"/>
    </row>
    <row r="373" spans="6:6" x14ac:dyDescent="0.25">
      <c r="F373" s="73"/>
    </row>
    <row r="374" spans="6:6" x14ac:dyDescent="0.25">
      <c r="F374" s="73"/>
    </row>
    <row r="375" spans="6:6" x14ac:dyDescent="0.25">
      <c r="F375" s="73"/>
    </row>
    <row r="376" spans="6:6" x14ac:dyDescent="0.25">
      <c r="F376" s="73"/>
    </row>
    <row r="377" spans="6:6" x14ac:dyDescent="0.25">
      <c r="F377" s="73"/>
    </row>
    <row r="378" spans="6:6" x14ac:dyDescent="0.25">
      <c r="F378" s="73"/>
    </row>
    <row r="379" spans="6:6" x14ac:dyDescent="0.25">
      <c r="F379" s="73"/>
    </row>
    <row r="380" spans="6:6" x14ac:dyDescent="0.25">
      <c r="F380" s="73"/>
    </row>
    <row r="381" spans="6:6" x14ac:dyDescent="0.25">
      <c r="F381" s="73"/>
    </row>
    <row r="382" spans="6:6" x14ac:dyDescent="0.25">
      <c r="F382" s="73"/>
    </row>
    <row r="383" spans="6:6" x14ac:dyDescent="0.25">
      <c r="F383" s="73"/>
    </row>
    <row r="384" spans="6:6" x14ac:dyDescent="0.25">
      <c r="F384" s="73"/>
    </row>
    <row r="385" spans="6:6" x14ac:dyDescent="0.25">
      <c r="F385" s="73"/>
    </row>
    <row r="386" spans="6:6" x14ac:dyDescent="0.25">
      <c r="F386" s="73"/>
    </row>
    <row r="387" spans="6:6" x14ac:dyDescent="0.25">
      <c r="F387" s="73"/>
    </row>
    <row r="388" spans="6:6" x14ac:dyDescent="0.25">
      <c r="F388" s="73"/>
    </row>
    <row r="389" spans="6:6" x14ac:dyDescent="0.25">
      <c r="F389" s="73"/>
    </row>
    <row r="390" spans="6:6" x14ac:dyDescent="0.25">
      <c r="F390" s="73"/>
    </row>
    <row r="391" spans="6:6" x14ac:dyDescent="0.25">
      <c r="F391" s="73"/>
    </row>
    <row r="392" spans="6:6" x14ac:dyDescent="0.25">
      <c r="F392" s="73"/>
    </row>
    <row r="393" spans="6:6" x14ac:dyDescent="0.25">
      <c r="F393" s="73"/>
    </row>
    <row r="394" spans="6:6" x14ac:dyDescent="0.25">
      <c r="F394" s="73"/>
    </row>
    <row r="395" spans="6:6" x14ac:dyDescent="0.25">
      <c r="F395" s="73"/>
    </row>
    <row r="396" spans="6:6" x14ac:dyDescent="0.25">
      <c r="F396" s="73"/>
    </row>
    <row r="397" spans="6:6" x14ac:dyDescent="0.25">
      <c r="F397" s="73"/>
    </row>
    <row r="398" spans="6:6" x14ac:dyDescent="0.25">
      <c r="F398" s="73"/>
    </row>
    <row r="399" spans="6:6" x14ac:dyDescent="0.25">
      <c r="F399" s="73"/>
    </row>
    <row r="400" spans="6:6" x14ac:dyDescent="0.25">
      <c r="F400" s="73"/>
    </row>
    <row r="401" spans="6:6" x14ac:dyDescent="0.25">
      <c r="F401" s="73"/>
    </row>
    <row r="402" spans="6:6" x14ac:dyDescent="0.25">
      <c r="F402" s="73"/>
    </row>
    <row r="403" spans="6:6" x14ac:dyDescent="0.25">
      <c r="F403" s="73"/>
    </row>
    <row r="404" spans="6:6" x14ac:dyDescent="0.25">
      <c r="F404" s="73"/>
    </row>
    <row r="405" spans="6:6" x14ac:dyDescent="0.25">
      <c r="F405" s="73"/>
    </row>
    <row r="406" spans="6:6" x14ac:dyDescent="0.25">
      <c r="F406" s="73"/>
    </row>
    <row r="407" spans="6:6" x14ac:dyDescent="0.25">
      <c r="F407" s="73"/>
    </row>
    <row r="408" spans="6:6" x14ac:dyDescent="0.25">
      <c r="F408" s="73"/>
    </row>
    <row r="409" spans="6:6" x14ac:dyDescent="0.25">
      <c r="F409" s="73"/>
    </row>
    <row r="410" spans="6:6" x14ac:dyDescent="0.25">
      <c r="F410" s="73"/>
    </row>
    <row r="411" spans="6:6" x14ac:dyDescent="0.25">
      <c r="F411" s="73"/>
    </row>
    <row r="412" spans="6:6" x14ac:dyDescent="0.25">
      <c r="F412" s="73"/>
    </row>
    <row r="413" spans="6:6" x14ac:dyDescent="0.25">
      <c r="F413" s="73"/>
    </row>
    <row r="414" spans="6:6" x14ac:dyDescent="0.25">
      <c r="F414" s="73"/>
    </row>
    <row r="415" spans="6:6" x14ac:dyDescent="0.25">
      <c r="F415" s="73"/>
    </row>
    <row r="416" spans="6:6" x14ac:dyDescent="0.25">
      <c r="F416" s="73"/>
    </row>
    <row r="417" spans="6:6" x14ac:dyDescent="0.25">
      <c r="F417" s="73"/>
    </row>
    <row r="418" spans="6:6" x14ac:dyDescent="0.25">
      <c r="F418" s="73"/>
    </row>
    <row r="419" spans="6:6" x14ac:dyDescent="0.25">
      <c r="F419" s="73"/>
    </row>
    <row r="420" spans="6:6" x14ac:dyDescent="0.25">
      <c r="F420" s="73"/>
    </row>
    <row r="421" spans="6:6" x14ac:dyDescent="0.25">
      <c r="F421" s="73"/>
    </row>
    <row r="422" spans="6:6" x14ac:dyDescent="0.25">
      <c r="F422" s="73"/>
    </row>
    <row r="423" spans="6:6" x14ac:dyDescent="0.25">
      <c r="F423" s="73"/>
    </row>
    <row r="424" spans="6:6" x14ac:dyDescent="0.25">
      <c r="F424" s="73"/>
    </row>
    <row r="425" spans="6:6" x14ac:dyDescent="0.25">
      <c r="F425" s="73"/>
    </row>
    <row r="426" spans="6:6" x14ac:dyDescent="0.25">
      <c r="F426" s="73"/>
    </row>
    <row r="427" spans="6:6" x14ac:dyDescent="0.25">
      <c r="F427" s="73"/>
    </row>
    <row r="428" spans="6:6" x14ac:dyDescent="0.25">
      <c r="F428" s="73"/>
    </row>
    <row r="429" spans="6:6" x14ac:dyDescent="0.25">
      <c r="F429" s="73"/>
    </row>
    <row r="430" spans="6:6" x14ac:dyDescent="0.25">
      <c r="F430" s="73"/>
    </row>
    <row r="431" spans="6:6" x14ac:dyDescent="0.25">
      <c r="F431" s="73"/>
    </row>
    <row r="432" spans="6:6" x14ac:dyDescent="0.25">
      <c r="F432" s="73"/>
    </row>
    <row r="433" spans="6:6" x14ac:dyDescent="0.25">
      <c r="F433" s="73"/>
    </row>
    <row r="434" spans="6:6" x14ac:dyDescent="0.25">
      <c r="F434" s="73"/>
    </row>
    <row r="435" spans="6:6" x14ac:dyDescent="0.25">
      <c r="F435" s="73"/>
    </row>
    <row r="436" spans="6:6" x14ac:dyDescent="0.25">
      <c r="F436" s="73"/>
    </row>
    <row r="437" spans="6:6" x14ac:dyDescent="0.25">
      <c r="F437" s="73"/>
    </row>
    <row r="438" spans="6:6" x14ac:dyDescent="0.25">
      <c r="F438" s="73"/>
    </row>
    <row r="439" spans="6:6" x14ac:dyDescent="0.25">
      <c r="F439" s="73"/>
    </row>
    <row r="440" spans="6:6" x14ac:dyDescent="0.25">
      <c r="F440" s="73"/>
    </row>
    <row r="441" spans="6:6" x14ac:dyDescent="0.25">
      <c r="F441" s="73"/>
    </row>
    <row r="442" spans="6:6" x14ac:dyDescent="0.25">
      <c r="F442" s="73"/>
    </row>
    <row r="443" spans="6:6" x14ac:dyDescent="0.25">
      <c r="F443" s="73"/>
    </row>
    <row r="444" spans="6:6" x14ac:dyDescent="0.25">
      <c r="F444" s="73"/>
    </row>
    <row r="445" spans="6:6" x14ac:dyDescent="0.25">
      <c r="F445" s="73"/>
    </row>
    <row r="446" spans="6:6" x14ac:dyDescent="0.25">
      <c r="F446" s="73"/>
    </row>
    <row r="447" spans="6:6" x14ac:dyDescent="0.25">
      <c r="F447" s="73"/>
    </row>
    <row r="448" spans="6:6" x14ac:dyDescent="0.25">
      <c r="F448" s="73"/>
    </row>
    <row r="449" spans="6:6" x14ac:dyDescent="0.25">
      <c r="F449" s="73"/>
    </row>
    <row r="450" spans="6:6" x14ac:dyDescent="0.25">
      <c r="F450" s="73"/>
    </row>
    <row r="451" spans="6:6" x14ac:dyDescent="0.25">
      <c r="F451" s="73"/>
    </row>
    <row r="452" spans="6:6" x14ac:dyDescent="0.25">
      <c r="F452" s="73"/>
    </row>
    <row r="453" spans="6:6" x14ac:dyDescent="0.25">
      <c r="F453" s="73"/>
    </row>
    <row r="454" spans="6:6" x14ac:dyDescent="0.25">
      <c r="F454" s="73"/>
    </row>
    <row r="455" spans="6:6" x14ac:dyDescent="0.25">
      <c r="F455" s="73"/>
    </row>
    <row r="456" spans="6:6" x14ac:dyDescent="0.25">
      <c r="F456" s="73"/>
    </row>
    <row r="457" spans="6:6" x14ac:dyDescent="0.25">
      <c r="F457" s="73"/>
    </row>
    <row r="458" spans="6:6" x14ac:dyDescent="0.25">
      <c r="F458" s="73"/>
    </row>
    <row r="459" spans="6:6" x14ac:dyDescent="0.25">
      <c r="F459" s="73"/>
    </row>
    <row r="460" spans="6:6" x14ac:dyDescent="0.25">
      <c r="F460" s="73"/>
    </row>
    <row r="461" spans="6:6" x14ac:dyDescent="0.25">
      <c r="F461" s="73"/>
    </row>
    <row r="462" spans="6:6" x14ac:dyDescent="0.25">
      <c r="F462" s="73"/>
    </row>
    <row r="463" spans="6:6" x14ac:dyDescent="0.25">
      <c r="F463" s="73"/>
    </row>
    <row r="464" spans="6:6" x14ac:dyDescent="0.25">
      <c r="F464" s="73"/>
    </row>
    <row r="465" spans="6:6" x14ac:dyDescent="0.25">
      <c r="F465" s="73"/>
    </row>
    <row r="466" spans="6:6" x14ac:dyDescent="0.25">
      <c r="F466" s="73"/>
    </row>
    <row r="467" spans="6:6" x14ac:dyDescent="0.25">
      <c r="F467" s="73"/>
    </row>
    <row r="468" spans="6:6" x14ac:dyDescent="0.25">
      <c r="F468" s="73"/>
    </row>
    <row r="469" spans="6:6" x14ac:dyDescent="0.25">
      <c r="F469" s="73"/>
    </row>
    <row r="470" spans="6:6" x14ac:dyDescent="0.25">
      <c r="F470" s="73"/>
    </row>
    <row r="471" spans="6:6" x14ac:dyDescent="0.25">
      <c r="F471" s="73"/>
    </row>
    <row r="472" spans="6:6" x14ac:dyDescent="0.25">
      <c r="F472" s="73"/>
    </row>
    <row r="473" spans="6:6" x14ac:dyDescent="0.25">
      <c r="F473" s="73"/>
    </row>
    <row r="474" spans="6:6" x14ac:dyDescent="0.25">
      <c r="F474" s="73"/>
    </row>
    <row r="475" spans="6:6" x14ac:dyDescent="0.25">
      <c r="F475" s="73"/>
    </row>
    <row r="476" spans="6:6" x14ac:dyDescent="0.25">
      <c r="F476" s="73"/>
    </row>
    <row r="477" spans="6:6" x14ac:dyDescent="0.25">
      <c r="F477" s="73"/>
    </row>
    <row r="478" spans="6:6" x14ac:dyDescent="0.25">
      <c r="F478" s="73"/>
    </row>
    <row r="479" spans="6:6" x14ac:dyDescent="0.25">
      <c r="F479" s="73"/>
    </row>
    <row r="480" spans="6:6" x14ac:dyDescent="0.25">
      <c r="F480" s="73"/>
    </row>
    <row r="481" spans="6:6" x14ac:dyDescent="0.25">
      <c r="F481" s="73"/>
    </row>
    <row r="482" spans="6:6" x14ac:dyDescent="0.25">
      <c r="F482" s="73"/>
    </row>
    <row r="483" spans="6:6" x14ac:dyDescent="0.25">
      <c r="F483" s="73"/>
    </row>
    <row r="484" spans="6:6" x14ac:dyDescent="0.25">
      <c r="F484" s="73"/>
    </row>
    <row r="485" spans="6:6" x14ac:dyDescent="0.25">
      <c r="F485" s="73"/>
    </row>
    <row r="486" spans="6:6" x14ac:dyDescent="0.25">
      <c r="F486" s="73"/>
    </row>
    <row r="487" spans="6:6" x14ac:dyDescent="0.25">
      <c r="F487" s="73"/>
    </row>
    <row r="488" spans="6:6" x14ac:dyDescent="0.25">
      <c r="F488" s="73"/>
    </row>
    <row r="489" spans="6:6" x14ac:dyDescent="0.25">
      <c r="F489" s="73"/>
    </row>
    <row r="490" spans="6:6" x14ac:dyDescent="0.25">
      <c r="F490" s="73"/>
    </row>
    <row r="491" spans="6:6" x14ac:dyDescent="0.25">
      <c r="F491" s="73"/>
    </row>
    <row r="492" spans="6:6" x14ac:dyDescent="0.25">
      <c r="F492" s="73"/>
    </row>
    <row r="493" spans="6:6" x14ac:dyDescent="0.25">
      <c r="F493" s="73"/>
    </row>
    <row r="494" spans="6:6" x14ac:dyDescent="0.25">
      <c r="F494" s="73"/>
    </row>
    <row r="495" spans="6:6" x14ac:dyDescent="0.25">
      <c r="F495" s="73"/>
    </row>
    <row r="496" spans="6:6" x14ac:dyDescent="0.25">
      <c r="F496" s="73"/>
    </row>
    <row r="497" spans="6:6" x14ac:dyDescent="0.25">
      <c r="F497" s="73"/>
    </row>
    <row r="498" spans="6:6" x14ac:dyDescent="0.25">
      <c r="F498" s="73"/>
    </row>
    <row r="499" spans="6:6" x14ac:dyDescent="0.25">
      <c r="F499" s="73"/>
    </row>
    <row r="500" spans="6:6" x14ac:dyDescent="0.25">
      <c r="F500" s="73"/>
    </row>
    <row r="501" spans="6:6" x14ac:dyDescent="0.25">
      <c r="F501" s="73"/>
    </row>
    <row r="502" spans="6:6" x14ac:dyDescent="0.25">
      <c r="F502" s="73"/>
    </row>
    <row r="503" spans="6:6" x14ac:dyDescent="0.25">
      <c r="F503" s="73"/>
    </row>
    <row r="504" spans="6:6" x14ac:dyDescent="0.25">
      <c r="F504" s="73"/>
    </row>
    <row r="505" spans="6:6" x14ac:dyDescent="0.25">
      <c r="F505" s="73"/>
    </row>
    <row r="506" spans="6:6" x14ac:dyDescent="0.25">
      <c r="F506" s="73"/>
    </row>
    <row r="507" spans="6:6" x14ac:dyDescent="0.25">
      <c r="F507" s="73"/>
    </row>
    <row r="508" spans="6:6" x14ac:dyDescent="0.25">
      <c r="F508" s="73"/>
    </row>
    <row r="509" spans="6:6" x14ac:dyDescent="0.25">
      <c r="F509" s="73"/>
    </row>
    <row r="510" spans="6:6" x14ac:dyDescent="0.25">
      <c r="F510" s="73"/>
    </row>
    <row r="511" spans="6:6" x14ac:dyDescent="0.25">
      <c r="F511" s="73"/>
    </row>
    <row r="512" spans="6:6" x14ac:dyDescent="0.25">
      <c r="F512" s="73"/>
    </row>
    <row r="513" spans="6:6" x14ac:dyDescent="0.25">
      <c r="F513" s="73"/>
    </row>
    <row r="514" spans="6:6" x14ac:dyDescent="0.25">
      <c r="F514" s="73"/>
    </row>
    <row r="515" spans="6:6" x14ac:dyDescent="0.25">
      <c r="F515" s="73"/>
    </row>
    <row r="516" spans="6:6" x14ac:dyDescent="0.25">
      <c r="F516" s="73"/>
    </row>
    <row r="517" spans="6:6" x14ac:dyDescent="0.25">
      <c r="F517" s="73"/>
    </row>
    <row r="518" spans="6:6" x14ac:dyDescent="0.25">
      <c r="F518" s="73"/>
    </row>
    <row r="519" spans="6:6" x14ac:dyDescent="0.25">
      <c r="F519" s="73"/>
    </row>
    <row r="520" spans="6:6" x14ac:dyDescent="0.25">
      <c r="F520" s="73"/>
    </row>
    <row r="521" spans="6:6" x14ac:dyDescent="0.25">
      <c r="F521" s="73"/>
    </row>
    <row r="522" spans="6:6" x14ac:dyDescent="0.25">
      <c r="F522" s="73"/>
    </row>
    <row r="523" spans="6:6" x14ac:dyDescent="0.25">
      <c r="F523" s="73"/>
    </row>
    <row r="524" spans="6:6" x14ac:dyDescent="0.25">
      <c r="F524" s="73"/>
    </row>
    <row r="525" spans="6:6" x14ac:dyDescent="0.25">
      <c r="F525" s="73"/>
    </row>
    <row r="526" spans="6:6" x14ac:dyDescent="0.25">
      <c r="F526" s="73"/>
    </row>
    <row r="527" spans="6:6" x14ac:dyDescent="0.25">
      <c r="F527" s="73"/>
    </row>
    <row r="528" spans="6:6" x14ac:dyDescent="0.25">
      <c r="F528" s="73"/>
    </row>
    <row r="529" spans="6:6" x14ac:dyDescent="0.25">
      <c r="F529" s="73"/>
    </row>
    <row r="530" spans="6:6" x14ac:dyDescent="0.25">
      <c r="F530" s="73"/>
    </row>
    <row r="531" spans="6:6" x14ac:dyDescent="0.25">
      <c r="F531" s="73"/>
    </row>
    <row r="532" spans="6:6" x14ac:dyDescent="0.25">
      <c r="F532" s="73"/>
    </row>
    <row r="533" spans="6:6" x14ac:dyDescent="0.25">
      <c r="F533" s="73"/>
    </row>
    <row r="534" spans="6:6" x14ac:dyDescent="0.25">
      <c r="F534" s="73"/>
    </row>
    <row r="535" spans="6:6" x14ac:dyDescent="0.25">
      <c r="F535" s="73"/>
    </row>
    <row r="536" spans="6:6" x14ac:dyDescent="0.25">
      <c r="F536" s="73"/>
    </row>
    <row r="537" spans="6:6" x14ac:dyDescent="0.25">
      <c r="F537" s="73"/>
    </row>
    <row r="538" spans="6:6" x14ac:dyDescent="0.25">
      <c r="F538" s="73"/>
    </row>
    <row r="539" spans="6:6" x14ac:dyDescent="0.25">
      <c r="F539" s="73"/>
    </row>
    <row r="540" spans="6:6" x14ac:dyDescent="0.25">
      <c r="F540" s="73"/>
    </row>
    <row r="541" spans="6:6" x14ac:dyDescent="0.25">
      <c r="F541" s="73"/>
    </row>
    <row r="542" spans="6:6" x14ac:dyDescent="0.25">
      <c r="F542" s="73"/>
    </row>
    <row r="543" spans="6:6" x14ac:dyDescent="0.25">
      <c r="F543" s="73"/>
    </row>
    <row r="544" spans="6:6" x14ac:dyDescent="0.25">
      <c r="F544" s="73"/>
    </row>
    <row r="545" spans="6:6" x14ac:dyDescent="0.25">
      <c r="F545" s="73"/>
    </row>
    <row r="546" spans="6:6" x14ac:dyDescent="0.25">
      <c r="F546" s="73"/>
    </row>
    <row r="547" spans="6:6" x14ac:dyDescent="0.25">
      <c r="F547" s="73"/>
    </row>
    <row r="548" spans="6:6" x14ac:dyDescent="0.25">
      <c r="F548" s="73"/>
    </row>
    <row r="549" spans="6:6" x14ac:dyDescent="0.25">
      <c r="F549" s="73"/>
    </row>
    <row r="550" spans="6:6" x14ac:dyDescent="0.25">
      <c r="F550" s="73"/>
    </row>
    <row r="551" spans="6:6" x14ac:dyDescent="0.25">
      <c r="F551" s="73"/>
    </row>
    <row r="552" spans="6:6" x14ac:dyDescent="0.25">
      <c r="F552" s="73"/>
    </row>
    <row r="553" spans="6:6" x14ac:dyDescent="0.25">
      <c r="F553" s="73"/>
    </row>
    <row r="554" spans="6:6" x14ac:dyDescent="0.25">
      <c r="F554" s="73"/>
    </row>
    <row r="555" spans="6:6" x14ac:dyDescent="0.25">
      <c r="F555" s="73"/>
    </row>
    <row r="556" spans="6:6" x14ac:dyDescent="0.25">
      <c r="F556" s="73"/>
    </row>
    <row r="557" spans="6:6" x14ac:dyDescent="0.25">
      <c r="F557" s="73"/>
    </row>
    <row r="558" spans="6:6" x14ac:dyDescent="0.25">
      <c r="F558" s="73"/>
    </row>
    <row r="559" spans="6:6" x14ac:dyDescent="0.25">
      <c r="F559" s="73"/>
    </row>
    <row r="560" spans="6:6" x14ac:dyDescent="0.25">
      <c r="F560" s="73"/>
    </row>
    <row r="561" spans="6:6" x14ac:dyDescent="0.25">
      <c r="F561" s="73"/>
    </row>
    <row r="562" spans="6:6" x14ac:dyDescent="0.25">
      <c r="F562" s="73"/>
    </row>
    <row r="563" spans="6:6" x14ac:dyDescent="0.25">
      <c r="F563" s="73"/>
    </row>
    <row r="564" spans="6:6" x14ac:dyDescent="0.25">
      <c r="F564" s="73"/>
    </row>
    <row r="565" spans="6:6" x14ac:dyDescent="0.25">
      <c r="F565" s="73"/>
    </row>
    <row r="566" spans="6:6" x14ac:dyDescent="0.25">
      <c r="F566" s="73"/>
    </row>
    <row r="567" spans="6:6" x14ac:dyDescent="0.25">
      <c r="F567" s="73"/>
    </row>
    <row r="568" spans="6:6" x14ac:dyDescent="0.25">
      <c r="F568" s="73"/>
    </row>
    <row r="569" spans="6:6" x14ac:dyDescent="0.25">
      <c r="F569" s="73"/>
    </row>
    <row r="570" spans="6:6" x14ac:dyDescent="0.25">
      <c r="F570" s="73"/>
    </row>
    <row r="571" spans="6:6" x14ac:dyDescent="0.25">
      <c r="F571" s="73"/>
    </row>
    <row r="572" spans="6:6" x14ac:dyDescent="0.25">
      <c r="F572" s="73"/>
    </row>
    <row r="573" spans="6:6" x14ac:dyDescent="0.25">
      <c r="F573" s="73"/>
    </row>
    <row r="574" spans="6:6" x14ac:dyDescent="0.25">
      <c r="F574" s="73"/>
    </row>
    <row r="575" spans="6:6" x14ac:dyDescent="0.25">
      <c r="F575" s="73"/>
    </row>
    <row r="576" spans="6:6" x14ac:dyDescent="0.25">
      <c r="F576" s="73"/>
    </row>
    <row r="577" spans="6:6" x14ac:dyDescent="0.25">
      <c r="F577" s="73"/>
    </row>
    <row r="578" spans="6:6" x14ac:dyDescent="0.25">
      <c r="F578" s="73"/>
    </row>
    <row r="579" spans="6:6" x14ac:dyDescent="0.25">
      <c r="F579" s="73"/>
    </row>
    <row r="580" spans="6:6" x14ac:dyDescent="0.25">
      <c r="F580" s="73"/>
    </row>
    <row r="581" spans="6:6" x14ac:dyDescent="0.25">
      <c r="F581" s="73"/>
    </row>
    <row r="582" spans="6:6" x14ac:dyDescent="0.25">
      <c r="F582" s="73"/>
    </row>
    <row r="583" spans="6:6" x14ac:dyDescent="0.25">
      <c r="F583" s="73"/>
    </row>
    <row r="584" spans="6:6" x14ac:dyDescent="0.25">
      <c r="F584" s="73"/>
    </row>
    <row r="585" spans="6:6" x14ac:dyDescent="0.25">
      <c r="F585" s="73"/>
    </row>
    <row r="586" spans="6:6" x14ac:dyDescent="0.25">
      <c r="F586" s="73"/>
    </row>
    <row r="587" spans="6:6" ht="15.75" thickBot="1" x14ac:dyDescent="0.3">
      <c r="F587" s="72"/>
    </row>
  </sheetData>
  <mergeCells count="2">
    <mergeCell ref="A2:D2"/>
    <mergeCell ref="A3:D3"/>
  </mergeCells>
  <hyperlinks>
    <hyperlink ref="F1" location="Índice!A1" display="Índice"/>
    <hyperlink ref="B331" location="Glosario!A1" display="Glosario"/>
    <hyperlink ref="B334" location="Glosario!A10" display="Remuneración Promedio (SIPA)"/>
    <hyperlink ref="B336" location="Glosario!A58" display="Trabajadores Registrados (SIPA)"/>
    <hyperlink ref="B335" location="Glosario!A13" display="SIPA"/>
    <hyperlink ref="B333" location="Glosario!A7" display="OEDE "/>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336"/>
  <sheetViews>
    <sheetView showGridLines="0" workbookViewId="0"/>
  </sheetViews>
  <sheetFormatPr baseColWidth="10" defaultColWidth="9.140625" defaultRowHeight="15" x14ac:dyDescent="0.25"/>
  <cols>
    <col min="1" max="1" width="17.7109375" style="48" customWidth="1"/>
    <col min="2" max="2" width="17.42578125" style="48" customWidth="1"/>
    <col min="3" max="3" width="15.42578125" style="48" customWidth="1"/>
    <col min="4" max="5" width="9.140625" style="48"/>
    <col min="6" max="6" width="9.5703125" style="48" bestFit="1" customWidth="1"/>
    <col min="7" max="16384" width="9.140625" style="48"/>
  </cols>
  <sheetData>
    <row r="1" spans="1:9" s="70" customFormat="1" ht="28.5" customHeight="1" x14ac:dyDescent="0.2">
      <c r="A1" s="148" t="s">
        <v>267</v>
      </c>
      <c r="B1" s="199"/>
      <c r="C1" s="199"/>
      <c r="D1" s="199"/>
      <c r="E1" s="13"/>
      <c r="F1" s="14" t="s">
        <v>194</v>
      </c>
      <c r="G1" s="55"/>
    </row>
    <row r="2" spans="1:9" s="68" customFormat="1" ht="38.25" customHeight="1" x14ac:dyDescent="0.25">
      <c r="A2" s="423" t="s">
        <v>620</v>
      </c>
      <c r="B2" s="423"/>
      <c r="C2" s="423"/>
      <c r="D2" s="423"/>
      <c r="E2" s="213"/>
      <c r="F2" s="213"/>
      <c r="G2" s="213"/>
      <c r="H2" s="213"/>
      <c r="I2" s="213"/>
    </row>
    <row r="3" spans="1:9" s="70" customFormat="1" ht="32.25" customHeight="1" thickBot="1" x14ac:dyDescent="0.3">
      <c r="A3" s="424" t="s">
        <v>559</v>
      </c>
      <c r="B3" s="424"/>
      <c r="C3" s="424"/>
      <c r="D3" s="424"/>
      <c r="E3" s="254"/>
      <c r="F3" s="254"/>
      <c r="G3" s="254"/>
      <c r="H3" s="254"/>
      <c r="I3" s="254"/>
    </row>
    <row r="4" spans="1:9" s="43" customFormat="1" ht="43.5" customHeight="1" thickBot="1" x14ac:dyDescent="0.3">
      <c r="A4" s="188" t="s">
        <v>560</v>
      </c>
      <c r="B4" s="189" t="s">
        <v>31</v>
      </c>
      <c r="C4" s="189" t="s">
        <v>29</v>
      </c>
      <c r="D4" s="259" t="s">
        <v>558</v>
      </c>
      <c r="E4" s="157"/>
      <c r="F4" s="157"/>
      <c r="G4" s="157"/>
      <c r="H4" s="157"/>
      <c r="I4" s="157"/>
    </row>
    <row r="5" spans="1:9" x14ac:dyDescent="0.25">
      <c r="A5" s="255">
        <v>35065</v>
      </c>
      <c r="B5" s="257">
        <v>489.48</v>
      </c>
      <c r="C5" s="257">
        <v>566.91</v>
      </c>
      <c r="D5" s="257">
        <f>+(1-B5/C5)*100</f>
        <v>13.658252632693014</v>
      </c>
      <c r="E5" s="261"/>
      <c r="F5" s="181"/>
      <c r="G5" s="181"/>
      <c r="H5" s="181"/>
      <c r="I5" s="181"/>
    </row>
    <row r="6" spans="1:9" x14ac:dyDescent="0.25">
      <c r="A6" s="255">
        <v>35096</v>
      </c>
      <c r="B6" s="257">
        <v>480.26</v>
      </c>
      <c r="C6" s="257">
        <v>549.54</v>
      </c>
      <c r="D6" s="257">
        <f t="shared" ref="D6:D69" si="0">+(1-B6/C6)*100</f>
        <v>12.606907595443461</v>
      </c>
      <c r="E6" s="261"/>
      <c r="F6" s="181"/>
      <c r="G6" s="181"/>
      <c r="H6" s="181"/>
      <c r="I6" s="181"/>
    </row>
    <row r="7" spans="1:9" x14ac:dyDescent="0.25">
      <c r="A7" s="255">
        <v>35125</v>
      </c>
      <c r="B7" s="257">
        <v>471.48</v>
      </c>
      <c r="C7" s="257">
        <v>544</v>
      </c>
      <c r="D7" s="257">
        <f t="shared" si="0"/>
        <v>13.330882352941176</v>
      </c>
      <c r="E7" s="261"/>
      <c r="F7" s="181"/>
      <c r="G7" s="181"/>
      <c r="H7" s="181"/>
      <c r="I7" s="181"/>
    </row>
    <row r="8" spans="1:9" x14ac:dyDescent="0.25">
      <c r="A8" s="255">
        <v>35156</v>
      </c>
      <c r="B8" s="257">
        <v>470.58</v>
      </c>
      <c r="C8" s="257">
        <v>545.08000000000004</v>
      </c>
      <c r="D8" s="257">
        <f t="shared" si="0"/>
        <v>13.667718500036695</v>
      </c>
      <c r="E8" s="261"/>
      <c r="F8" s="181"/>
      <c r="G8" s="181"/>
      <c r="H8" s="181"/>
      <c r="I8" s="181"/>
    </row>
    <row r="9" spans="1:9" x14ac:dyDescent="0.25">
      <c r="A9" s="255">
        <v>35186</v>
      </c>
      <c r="B9" s="257">
        <v>476.06</v>
      </c>
      <c r="C9" s="257">
        <v>556.1</v>
      </c>
      <c r="D9" s="257">
        <f t="shared" si="0"/>
        <v>14.393094767128222</v>
      </c>
      <c r="E9" s="261"/>
      <c r="F9" s="181"/>
      <c r="G9" s="181"/>
      <c r="H9" s="181"/>
      <c r="I9" s="181"/>
    </row>
    <row r="10" spans="1:9" x14ac:dyDescent="0.25">
      <c r="A10" s="255">
        <v>35217</v>
      </c>
      <c r="B10" s="257">
        <v>688.57</v>
      </c>
      <c r="C10" s="257">
        <v>790.98</v>
      </c>
      <c r="D10" s="257">
        <f t="shared" si="0"/>
        <v>12.947230018458111</v>
      </c>
      <c r="E10" s="261"/>
      <c r="F10" s="181"/>
      <c r="G10" s="181"/>
      <c r="H10" s="181"/>
      <c r="I10" s="181"/>
    </row>
    <row r="11" spans="1:9" x14ac:dyDescent="0.25">
      <c r="A11" s="255">
        <v>35247</v>
      </c>
      <c r="B11" s="257">
        <v>474.66</v>
      </c>
      <c r="C11" s="257">
        <v>545</v>
      </c>
      <c r="D11" s="257">
        <f t="shared" si="0"/>
        <v>12.906422018348618</v>
      </c>
      <c r="E11" s="261"/>
      <c r="F11" s="181"/>
      <c r="G11" s="181"/>
      <c r="H11" s="181"/>
      <c r="I11" s="181"/>
    </row>
    <row r="12" spans="1:9" x14ac:dyDescent="0.25">
      <c r="A12" s="255">
        <v>35278</v>
      </c>
      <c r="B12" s="257">
        <v>475.8</v>
      </c>
      <c r="C12" s="257">
        <v>542</v>
      </c>
      <c r="D12" s="257">
        <f t="shared" si="0"/>
        <v>12.214022140221402</v>
      </c>
      <c r="E12" s="261"/>
      <c r="F12" s="181"/>
      <c r="G12" s="181"/>
      <c r="H12" s="181"/>
      <c r="I12" s="181"/>
    </row>
    <row r="13" spans="1:9" x14ac:dyDescent="0.25">
      <c r="A13" s="255">
        <v>35309</v>
      </c>
      <c r="B13" s="257">
        <v>475.45</v>
      </c>
      <c r="C13" s="257">
        <v>531.9</v>
      </c>
      <c r="D13" s="257">
        <f t="shared" si="0"/>
        <v>10.612897161120504</v>
      </c>
      <c r="E13" s="261"/>
      <c r="F13" s="181"/>
      <c r="G13" s="181"/>
      <c r="H13" s="181"/>
      <c r="I13" s="181"/>
    </row>
    <row r="14" spans="1:9" x14ac:dyDescent="0.25">
      <c r="A14" s="255">
        <v>35339</v>
      </c>
      <c r="B14" s="257">
        <v>478.21</v>
      </c>
      <c r="C14" s="257">
        <v>548.29999999999995</v>
      </c>
      <c r="D14" s="257">
        <f t="shared" si="0"/>
        <v>12.783147911727156</v>
      </c>
      <c r="E14" s="261"/>
      <c r="F14" s="181"/>
      <c r="G14" s="181"/>
      <c r="H14" s="181"/>
      <c r="I14" s="181"/>
    </row>
    <row r="15" spans="1:9" x14ac:dyDescent="0.25">
      <c r="A15" s="255">
        <v>35370</v>
      </c>
      <c r="B15" s="257">
        <v>469</v>
      </c>
      <c r="C15" s="257">
        <v>527.41999999999996</v>
      </c>
      <c r="D15" s="257">
        <f t="shared" si="0"/>
        <v>11.076561374236849</v>
      </c>
      <c r="E15" s="261"/>
      <c r="F15" s="181"/>
      <c r="G15" s="181"/>
      <c r="H15" s="181"/>
      <c r="I15" s="181"/>
    </row>
    <row r="16" spans="1:9" x14ac:dyDescent="0.25">
      <c r="A16" s="255">
        <v>35400</v>
      </c>
      <c r="B16" s="257">
        <v>687.4</v>
      </c>
      <c r="C16" s="257">
        <v>779.11</v>
      </c>
      <c r="D16" s="257">
        <f t="shared" si="0"/>
        <v>11.771123461385436</v>
      </c>
      <c r="E16" s="261"/>
      <c r="F16" s="181"/>
      <c r="G16" s="181"/>
      <c r="H16" s="181"/>
      <c r="I16" s="181"/>
    </row>
    <row r="17" spans="1:9" x14ac:dyDescent="0.25">
      <c r="A17" s="255">
        <v>35431</v>
      </c>
      <c r="B17" s="257">
        <v>482.94</v>
      </c>
      <c r="C17" s="257">
        <v>536.24</v>
      </c>
      <c r="D17" s="257">
        <f t="shared" si="0"/>
        <v>9.939579292853951</v>
      </c>
      <c r="E17" s="261"/>
      <c r="F17" s="181"/>
      <c r="G17" s="181"/>
      <c r="H17" s="181"/>
      <c r="I17" s="181"/>
    </row>
    <row r="18" spans="1:9" x14ac:dyDescent="0.25">
      <c r="A18" s="255">
        <v>35462</v>
      </c>
      <c r="B18" s="257">
        <v>473.93</v>
      </c>
      <c r="C18" s="257">
        <v>522</v>
      </c>
      <c r="D18" s="257">
        <f t="shared" si="0"/>
        <v>9.2088122605363925</v>
      </c>
      <c r="E18" s="261"/>
      <c r="F18" s="181"/>
      <c r="G18" s="181"/>
      <c r="H18" s="181"/>
      <c r="I18" s="181"/>
    </row>
    <row r="19" spans="1:9" x14ac:dyDescent="0.25">
      <c r="A19" s="255">
        <v>35490</v>
      </c>
      <c r="B19" s="257">
        <v>471.76</v>
      </c>
      <c r="C19" s="257">
        <v>526.34</v>
      </c>
      <c r="D19" s="257">
        <f t="shared" si="0"/>
        <v>10.369722992742336</v>
      </c>
      <c r="E19" s="261"/>
      <c r="F19" s="181"/>
      <c r="G19" s="181"/>
      <c r="H19" s="181"/>
      <c r="I19" s="181"/>
    </row>
    <row r="20" spans="1:9" x14ac:dyDescent="0.25">
      <c r="A20" s="255">
        <v>35521</v>
      </c>
      <c r="B20" s="257">
        <v>469.83</v>
      </c>
      <c r="C20" s="257">
        <v>526.04</v>
      </c>
      <c r="D20" s="257">
        <f t="shared" si="0"/>
        <v>10.685499201581628</v>
      </c>
      <c r="E20" s="261"/>
      <c r="F20" s="181"/>
      <c r="G20" s="181"/>
      <c r="H20" s="181"/>
      <c r="I20" s="181"/>
    </row>
    <row r="21" spans="1:9" x14ac:dyDescent="0.25">
      <c r="A21" s="255">
        <v>35551</v>
      </c>
      <c r="B21" s="257">
        <v>474</v>
      </c>
      <c r="C21" s="257">
        <v>533.79</v>
      </c>
      <c r="D21" s="257">
        <f t="shared" si="0"/>
        <v>11.201034114539421</v>
      </c>
      <c r="E21" s="261"/>
      <c r="F21" s="181"/>
      <c r="G21" s="181"/>
      <c r="H21" s="181"/>
      <c r="I21" s="181"/>
    </row>
    <row r="22" spans="1:9" x14ac:dyDescent="0.25">
      <c r="A22" s="255">
        <v>35582</v>
      </c>
      <c r="B22" s="257">
        <v>683.62</v>
      </c>
      <c r="C22" s="257">
        <v>763.61</v>
      </c>
      <c r="D22" s="257">
        <f t="shared" si="0"/>
        <v>10.475242597661104</v>
      </c>
      <c r="E22" s="261"/>
      <c r="F22" s="181"/>
      <c r="G22" s="181"/>
      <c r="H22" s="181"/>
      <c r="I22" s="181"/>
    </row>
    <row r="23" spans="1:9" x14ac:dyDescent="0.25">
      <c r="A23" s="255">
        <v>35612</v>
      </c>
      <c r="B23" s="257">
        <v>474.34</v>
      </c>
      <c r="C23" s="257">
        <v>532.07000000000005</v>
      </c>
      <c r="D23" s="257">
        <f t="shared" si="0"/>
        <v>10.850076117804065</v>
      </c>
      <c r="E23" s="261"/>
      <c r="F23" s="181"/>
      <c r="G23" s="181"/>
      <c r="H23" s="181"/>
      <c r="I23" s="181"/>
    </row>
    <row r="24" spans="1:9" x14ac:dyDescent="0.25">
      <c r="A24" s="255">
        <v>35643</v>
      </c>
      <c r="B24" s="257">
        <v>470.82</v>
      </c>
      <c r="C24" s="257">
        <v>521.98</v>
      </c>
      <c r="D24" s="257">
        <f t="shared" si="0"/>
        <v>9.8011418061994764</v>
      </c>
      <c r="E24" s="261"/>
      <c r="F24" s="181"/>
      <c r="G24" s="181"/>
      <c r="H24" s="181"/>
      <c r="I24" s="181"/>
    </row>
    <row r="25" spans="1:9" x14ac:dyDescent="0.25">
      <c r="A25" s="255">
        <v>35674</v>
      </c>
      <c r="B25" s="257">
        <v>475.42</v>
      </c>
      <c r="C25" s="257">
        <v>529.83000000000004</v>
      </c>
      <c r="D25" s="257">
        <f t="shared" si="0"/>
        <v>10.269331672423231</v>
      </c>
      <c r="E25" s="261"/>
      <c r="F25" s="181"/>
      <c r="G25" s="181"/>
      <c r="H25" s="181"/>
      <c r="I25" s="181"/>
    </row>
    <row r="26" spans="1:9" x14ac:dyDescent="0.25">
      <c r="A26" s="255">
        <v>35704</v>
      </c>
      <c r="B26" s="257">
        <v>474.21</v>
      </c>
      <c r="C26" s="257">
        <v>535.42999999999995</v>
      </c>
      <c r="D26" s="257">
        <f t="shared" si="0"/>
        <v>11.433800870328515</v>
      </c>
      <c r="E26" s="261"/>
      <c r="F26" s="181"/>
      <c r="G26" s="181"/>
      <c r="H26" s="181"/>
      <c r="I26" s="181"/>
    </row>
    <row r="27" spans="1:9" x14ac:dyDescent="0.25">
      <c r="A27" s="255">
        <v>35735</v>
      </c>
      <c r="B27" s="257">
        <v>467.68</v>
      </c>
      <c r="C27" s="257">
        <v>517.41</v>
      </c>
      <c r="D27" s="257">
        <f t="shared" si="0"/>
        <v>9.6113333719873957</v>
      </c>
      <c r="E27" s="261"/>
      <c r="F27" s="181"/>
      <c r="G27" s="181"/>
      <c r="H27" s="181"/>
      <c r="I27" s="181"/>
    </row>
    <row r="28" spans="1:9" x14ac:dyDescent="0.25">
      <c r="A28" s="255">
        <v>35765</v>
      </c>
      <c r="B28" s="257">
        <v>683.49</v>
      </c>
      <c r="C28" s="257">
        <v>772.77</v>
      </c>
      <c r="D28" s="257">
        <f t="shared" si="0"/>
        <v>11.553243526534407</v>
      </c>
      <c r="E28" s="261"/>
      <c r="F28" s="181"/>
      <c r="G28" s="181"/>
      <c r="H28" s="181"/>
      <c r="I28" s="181"/>
    </row>
    <row r="29" spans="1:9" x14ac:dyDescent="0.25">
      <c r="A29" s="255">
        <v>35796</v>
      </c>
      <c r="B29" s="257">
        <v>478.6</v>
      </c>
      <c r="C29" s="257">
        <v>529.96</v>
      </c>
      <c r="D29" s="257">
        <f t="shared" si="0"/>
        <v>9.6912974564118066</v>
      </c>
      <c r="E29" s="261"/>
      <c r="F29" s="181"/>
      <c r="G29" s="181"/>
      <c r="H29" s="181"/>
      <c r="I29" s="181"/>
    </row>
    <row r="30" spans="1:9" x14ac:dyDescent="0.25">
      <c r="A30" s="255">
        <v>35827</v>
      </c>
      <c r="B30" s="257">
        <v>473.11</v>
      </c>
      <c r="C30" s="257">
        <v>518.67999999999995</v>
      </c>
      <c r="D30" s="257">
        <f t="shared" si="0"/>
        <v>8.7857638621115068</v>
      </c>
      <c r="E30" s="261"/>
      <c r="F30" s="181"/>
      <c r="G30" s="181"/>
      <c r="H30" s="181"/>
      <c r="I30" s="181"/>
    </row>
    <row r="31" spans="1:9" x14ac:dyDescent="0.25">
      <c r="A31" s="255">
        <v>35855</v>
      </c>
      <c r="B31" s="257">
        <v>470.52</v>
      </c>
      <c r="C31" s="257">
        <v>525.46</v>
      </c>
      <c r="D31" s="257">
        <f t="shared" si="0"/>
        <v>10.455600806912047</v>
      </c>
      <c r="E31" s="261"/>
      <c r="F31" s="181"/>
      <c r="G31" s="181"/>
      <c r="H31" s="181"/>
      <c r="I31" s="181"/>
    </row>
    <row r="32" spans="1:9" x14ac:dyDescent="0.25">
      <c r="A32" s="255">
        <v>35886</v>
      </c>
      <c r="B32" s="257">
        <v>472.14</v>
      </c>
      <c r="C32" s="257">
        <v>525.99</v>
      </c>
      <c r="D32" s="257">
        <f t="shared" si="0"/>
        <v>10.237837221239953</v>
      </c>
      <c r="E32" s="261"/>
      <c r="F32" s="181"/>
      <c r="G32" s="181"/>
      <c r="H32" s="181"/>
      <c r="I32" s="181"/>
    </row>
    <row r="33" spans="1:9" x14ac:dyDescent="0.25">
      <c r="A33" s="255">
        <v>35916</v>
      </c>
      <c r="B33" s="257">
        <v>472.22</v>
      </c>
      <c r="C33" s="257">
        <v>526</v>
      </c>
      <c r="D33" s="257">
        <f t="shared" si="0"/>
        <v>10.224334600760454</v>
      </c>
      <c r="E33" s="261"/>
      <c r="F33" s="181"/>
      <c r="G33" s="181"/>
      <c r="H33" s="181"/>
      <c r="I33" s="181"/>
    </row>
    <row r="34" spans="1:9" x14ac:dyDescent="0.25">
      <c r="A34" s="255">
        <v>35947</v>
      </c>
      <c r="B34" s="257">
        <v>685.81</v>
      </c>
      <c r="C34" s="257">
        <v>767.88</v>
      </c>
      <c r="D34" s="257">
        <f t="shared" si="0"/>
        <v>10.687867896025427</v>
      </c>
      <c r="E34" s="261"/>
      <c r="F34" s="181"/>
      <c r="G34" s="181"/>
      <c r="H34" s="181"/>
      <c r="I34" s="181"/>
    </row>
    <row r="35" spans="1:9" x14ac:dyDescent="0.25">
      <c r="A35" s="255">
        <v>35977</v>
      </c>
      <c r="B35" s="257">
        <v>474.17</v>
      </c>
      <c r="C35" s="257">
        <v>530.79</v>
      </c>
      <c r="D35" s="257">
        <f t="shared" si="0"/>
        <v>10.667118822886634</v>
      </c>
      <c r="E35" s="261"/>
      <c r="F35" s="181"/>
      <c r="G35" s="181"/>
      <c r="H35" s="181"/>
      <c r="I35" s="181"/>
    </row>
    <row r="36" spans="1:9" x14ac:dyDescent="0.25">
      <c r="A36" s="255">
        <v>36008</v>
      </c>
      <c r="B36" s="257">
        <v>471.81</v>
      </c>
      <c r="C36" s="257">
        <v>524.22</v>
      </c>
      <c r="D36" s="257">
        <f t="shared" si="0"/>
        <v>9.99771088474305</v>
      </c>
      <c r="E36" s="261"/>
      <c r="F36" s="181"/>
      <c r="G36" s="181"/>
      <c r="H36" s="181"/>
      <c r="I36" s="181"/>
    </row>
    <row r="37" spans="1:9" x14ac:dyDescent="0.25">
      <c r="A37" s="255">
        <v>36039</v>
      </c>
      <c r="B37" s="257">
        <v>475.09</v>
      </c>
      <c r="C37" s="257">
        <v>524.49</v>
      </c>
      <c r="D37" s="257">
        <f t="shared" si="0"/>
        <v>9.4186733779481067</v>
      </c>
      <c r="E37" s="261"/>
      <c r="F37" s="181"/>
      <c r="G37" s="181"/>
      <c r="H37" s="181"/>
      <c r="I37" s="181"/>
    </row>
    <row r="38" spans="1:9" x14ac:dyDescent="0.25">
      <c r="A38" s="255">
        <v>36069</v>
      </c>
      <c r="B38" s="257">
        <v>474.03</v>
      </c>
      <c r="C38" s="257">
        <v>528</v>
      </c>
      <c r="D38" s="257">
        <f t="shared" si="0"/>
        <v>10.221590909090917</v>
      </c>
      <c r="E38" s="261"/>
      <c r="F38" s="181"/>
      <c r="G38" s="181"/>
      <c r="H38" s="181"/>
      <c r="I38" s="181"/>
    </row>
    <row r="39" spans="1:9" x14ac:dyDescent="0.25">
      <c r="A39" s="255">
        <v>36100</v>
      </c>
      <c r="B39" s="257">
        <v>470.39</v>
      </c>
      <c r="C39" s="257">
        <v>518.26</v>
      </c>
      <c r="D39" s="257">
        <f t="shared" si="0"/>
        <v>9.2366765716049848</v>
      </c>
      <c r="E39" s="261"/>
      <c r="F39" s="181"/>
      <c r="G39" s="181"/>
      <c r="H39" s="181"/>
      <c r="I39" s="181"/>
    </row>
    <row r="40" spans="1:9" x14ac:dyDescent="0.25">
      <c r="A40" s="255">
        <v>36130</v>
      </c>
      <c r="B40" s="257">
        <v>690.99</v>
      </c>
      <c r="C40" s="257">
        <v>773.07</v>
      </c>
      <c r="D40" s="257">
        <f t="shared" si="0"/>
        <v>10.617408514106097</v>
      </c>
      <c r="E40" s="261"/>
      <c r="F40" s="181"/>
      <c r="G40" s="181"/>
      <c r="H40" s="181"/>
      <c r="I40" s="181"/>
    </row>
    <row r="41" spans="1:9" x14ac:dyDescent="0.25">
      <c r="A41" s="255">
        <v>36161</v>
      </c>
      <c r="B41" s="257">
        <v>482.20999145507813</v>
      </c>
      <c r="C41" s="257">
        <v>524.75</v>
      </c>
      <c r="D41" s="257">
        <f t="shared" si="0"/>
        <v>8.1067191128960214</v>
      </c>
      <c r="E41" s="261"/>
      <c r="F41" s="181"/>
      <c r="G41" s="181"/>
      <c r="H41" s="181"/>
      <c r="I41" s="181"/>
    </row>
    <row r="42" spans="1:9" x14ac:dyDescent="0.25">
      <c r="A42" s="255">
        <v>36192</v>
      </c>
      <c r="B42" s="257">
        <v>476.96499633789063</v>
      </c>
      <c r="C42" s="257">
        <v>515.9000244140625</v>
      </c>
      <c r="D42" s="257">
        <f t="shared" si="0"/>
        <v>7.5470103185966364</v>
      </c>
      <c r="E42" s="261"/>
      <c r="F42" s="181"/>
      <c r="G42" s="181"/>
      <c r="H42" s="181"/>
      <c r="I42" s="181"/>
    </row>
    <row r="43" spans="1:9" x14ac:dyDescent="0.25">
      <c r="A43" s="255">
        <v>36220</v>
      </c>
      <c r="B43" s="257">
        <v>474.19000244140625</v>
      </c>
      <c r="C43" s="257">
        <v>526.6400146484375</v>
      </c>
      <c r="D43" s="257">
        <f t="shared" si="0"/>
        <v>9.9593670720301564</v>
      </c>
      <c r="E43" s="261"/>
      <c r="F43" s="181"/>
      <c r="G43" s="181"/>
      <c r="H43" s="181"/>
      <c r="I43" s="181"/>
    </row>
    <row r="44" spans="1:9" x14ac:dyDescent="0.25">
      <c r="A44" s="255">
        <v>36251</v>
      </c>
      <c r="B44" s="257">
        <v>474.64999389648438</v>
      </c>
      <c r="C44" s="257">
        <v>522.33001708984375</v>
      </c>
      <c r="D44" s="257">
        <f t="shared" si="0"/>
        <v>9.1283329759618503</v>
      </c>
      <c r="E44" s="261"/>
      <c r="F44" s="181"/>
      <c r="G44" s="181"/>
      <c r="H44" s="181"/>
      <c r="I44" s="181"/>
    </row>
    <row r="45" spans="1:9" x14ac:dyDescent="0.25">
      <c r="A45" s="255">
        <v>36281</v>
      </c>
      <c r="B45" s="257">
        <v>474.89999389648438</v>
      </c>
      <c r="C45" s="257">
        <v>524.469970703125</v>
      </c>
      <c r="D45" s="257">
        <f t="shared" si="0"/>
        <v>9.4514423276103265</v>
      </c>
      <c r="E45" s="261"/>
      <c r="F45" s="181"/>
      <c r="G45" s="181"/>
      <c r="H45" s="181"/>
      <c r="I45" s="181"/>
    </row>
    <row r="46" spans="1:9" x14ac:dyDescent="0.25">
      <c r="A46" s="255">
        <v>36312</v>
      </c>
      <c r="B46" s="257">
        <v>689.67999267578125</v>
      </c>
      <c r="C46" s="257">
        <v>762.29998779296875</v>
      </c>
      <c r="D46" s="257">
        <f t="shared" si="0"/>
        <v>9.5264326748107138</v>
      </c>
      <c r="E46" s="261"/>
      <c r="F46" s="181"/>
      <c r="G46" s="181"/>
      <c r="H46" s="181"/>
      <c r="I46" s="181"/>
    </row>
    <row r="47" spans="1:9" x14ac:dyDescent="0.25">
      <c r="A47" s="255">
        <v>36342</v>
      </c>
      <c r="B47" s="257">
        <v>477.25</v>
      </c>
      <c r="C47" s="257">
        <v>524.71002197265625</v>
      </c>
      <c r="D47" s="257">
        <f t="shared" si="0"/>
        <v>9.0450000924757408</v>
      </c>
      <c r="E47" s="261"/>
      <c r="F47" s="181"/>
      <c r="G47" s="181"/>
      <c r="H47" s="181"/>
      <c r="I47" s="181"/>
    </row>
    <row r="48" spans="1:9" x14ac:dyDescent="0.25">
      <c r="A48" s="255">
        <v>36373</v>
      </c>
      <c r="B48" s="257">
        <v>474.32998657226563</v>
      </c>
      <c r="C48" s="257">
        <v>523.1199951171875</v>
      </c>
      <c r="D48" s="257">
        <f t="shared" si="0"/>
        <v>9.3267336367045424</v>
      </c>
      <c r="E48" s="261"/>
      <c r="F48" s="181"/>
      <c r="G48" s="181"/>
      <c r="H48" s="181"/>
      <c r="I48" s="181"/>
    </row>
    <row r="49" spans="1:9" x14ac:dyDescent="0.25">
      <c r="A49" s="255">
        <v>36404</v>
      </c>
      <c r="B49" s="257">
        <v>477.48001098632813</v>
      </c>
      <c r="C49" s="257">
        <v>522.25</v>
      </c>
      <c r="D49" s="257">
        <f t="shared" si="0"/>
        <v>8.5725206344991598</v>
      </c>
      <c r="E49" s="261"/>
      <c r="F49" s="181"/>
      <c r="G49" s="181"/>
      <c r="H49" s="181"/>
      <c r="I49" s="181"/>
    </row>
    <row r="50" spans="1:9" x14ac:dyDescent="0.25">
      <c r="A50" s="255">
        <v>36434</v>
      </c>
      <c r="B50" s="257">
        <v>475.8599853515625</v>
      </c>
      <c r="C50" s="257">
        <v>521.91998291015625</v>
      </c>
      <c r="D50" s="257">
        <f t="shared" si="0"/>
        <v>8.8251071173342197</v>
      </c>
      <c r="E50" s="261"/>
      <c r="F50" s="181"/>
      <c r="G50" s="181"/>
      <c r="H50" s="181"/>
      <c r="I50" s="181"/>
    </row>
    <row r="51" spans="1:9" x14ac:dyDescent="0.25">
      <c r="A51" s="255">
        <v>36465</v>
      </c>
      <c r="B51" s="257">
        <v>473.57998657226563</v>
      </c>
      <c r="C51" s="257">
        <v>522.57000732421875</v>
      </c>
      <c r="D51" s="257">
        <f t="shared" si="0"/>
        <v>9.3748244379356809</v>
      </c>
      <c r="E51" s="261"/>
      <c r="F51" s="181"/>
      <c r="G51" s="181"/>
      <c r="H51" s="181"/>
      <c r="I51" s="181"/>
    </row>
    <row r="52" spans="1:9" x14ac:dyDescent="0.25">
      <c r="A52" s="255">
        <v>36495</v>
      </c>
      <c r="B52" s="257">
        <v>693.3900146484375</v>
      </c>
      <c r="C52" s="257">
        <v>773.469970703125</v>
      </c>
      <c r="D52" s="257">
        <f t="shared" si="0"/>
        <v>10.353337438800702</v>
      </c>
      <c r="E52" s="261"/>
      <c r="F52" s="181"/>
      <c r="G52" s="181"/>
      <c r="H52" s="181"/>
      <c r="I52" s="181"/>
    </row>
    <row r="53" spans="1:9" x14ac:dyDescent="0.25">
      <c r="A53" s="255">
        <v>36526</v>
      </c>
      <c r="B53" s="257">
        <v>486.97000122070313</v>
      </c>
      <c r="C53" s="257">
        <v>532.5</v>
      </c>
      <c r="D53" s="257">
        <f t="shared" si="0"/>
        <v>8.5502345125440193</v>
      </c>
      <c r="E53" s="261"/>
      <c r="F53" s="181"/>
      <c r="G53" s="181"/>
      <c r="H53" s="181"/>
      <c r="I53" s="181"/>
    </row>
    <row r="54" spans="1:9" x14ac:dyDescent="0.25">
      <c r="A54" s="255">
        <v>36557</v>
      </c>
      <c r="B54" s="257">
        <v>478.8800048828125</v>
      </c>
      <c r="C54" s="257">
        <v>524.79998779296875</v>
      </c>
      <c r="D54" s="257">
        <f t="shared" si="0"/>
        <v>8.7499969470790973</v>
      </c>
      <c r="E54" s="261"/>
      <c r="F54" s="181"/>
      <c r="G54" s="181"/>
      <c r="H54" s="181"/>
      <c r="I54" s="181"/>
    </row>
    <row r="55" spans="1:9" x14ac:dyDescent="0.25">
      <c r="A55" s="255">
        <v>36586</v>
      </c>
      <c r="B55" s="257">
        <v>474.510009765625</v>
      </c>
      <c r="C55" s="257">
        <v>531.05999755859375</v>
      </c>
      <c r="D55" s="257">
        <f t="shared" si="0"/>
        <v>10.648512042507852</v>
      </c>
      <c r="E55" s="261"/>
      <c r="F55" s="181"/>
      <c r="G55" s="181"/>
      <c r="H55" s="181"/>
      <c r="I55" s="181"/>
    </row>
    <row r="56" spans="1:9" x14ac:dyDescent="0.25">
      <c r="A56" s="255">
        <v>36617</v>
      </c>
      <c r="B56" s="257">
        <v>474.32998657226563</v>
      </c>
      <c r="C56" s="257">
        <v>521.6500244140625</v>
      </c>
      <c r="D56" s="257">
        <f t="shared" si="0"/>
        <v>9.0712231624926254</v>
      </c>
      <c r="E56" s="261"/>
      <c r="F56" s="181"/>
      <c r="G56" s="181"/>
      <c r="H56" s="181"/>
      <c r="I56" s="181"/>
    </row>
    <row r="57" spans="1:9" x14ac:dyDescent="0.25">
      <c r="A57" s="255">
        <v>36647</v>
      </c>
      <c r="B57" s="257">
        <v>478.8699951171875</v>
      </c>
      <c r="C57" s="257">
        <v>531.29998779296875</v>
      </c>
      <c r="D57" s="257">
        <f t="shared" si="0"/>
        <v>9.8682465425185768</v>
      </c>
      <c r="E57" s="261"/>
      <c r="F57" s="181"/>
      <c r="G57" s="181"/>
      <c r="H57" s="181"/>
      <c r="I57" s="181"/>
    </row>
    <row r="58" spans="1:9" x14ac:dyDescent="0.25">
      <c r="A58" s="255">
        <v>36678</v>
      </c>
      <c r="B58" s="257">
        <v>690.02001953125</v>
      </c>
      <c r="C58" s="257">
        <v>767.84002685546875</v>
      </c>
      <c r="D58" s="257">
        <f t="shared" si="0"/>
        <v>10.13492454188858</v>
      </c>
      <c r="E58" s="261"/>
      <c r="F58" s="181"/>
      <c r="G58" s="181"/>
      <c r="H58" s="181"/>
      <c r="I58" s="181"/>
    </row>
    <row r="59" spans="1:9" x14ac:dyDescent="0.25">
      <c r="A59" s="255">
        <v>36708</v>
      </c>
      <c r="B59" s="257">
        <v>478.8800048828125</v>
      </c>
      <c r="C59" s="257">
        <v>524.4000244140625</v>
      </c>
      <c r="D59" s="257">
        <f t="shared" si="0"/>
        <v>8.6803999641517411</v>
      </c>
      <c r="E59" s="261"/>
      <c r="F59" s="181"/>
      <c r="G59" s="181"/>
      <c r="H59" s="181"/>
      <c r="I59" s="181"/>
    </row>
    <row r="60" spans="1:9" x14ac:dyDescent="0.25">
      <c r="A60" s="255">
        <v>36739</v>
      </c>
      <c r="B60" s="257">
        <v>476.64999389648438</v>
      </c>
      <c r="C60" s="257">
        <v>526.78997802734375</v>
      </c>
      <c r="D60" s="257">
        <f t="shared" si="0"/>
        <v>9.5180216447201982</v>
      </c>
      <c r="E60" s="261"/>
      <c r="F60" s="181"/>
      <c r="G60" s="181"/>
      <c r="H60" s="181"/>
      <c r="I60" s="181"/>
    </row>
    <row r="61" spans="1:9" x14ac:dyDescent="0.25">
      <c r="A61" s="255">
        <v>36770</v>
      </c>
      <c r="B61" s="257">
        <v>478.17001342773438</v>
      </c>
      <c r="C61" s="257">
        <v>519.17999267578125</v>
      </c>
      <c r="D61" s="257">
        <f t="shared" si="0"/>
        <v>7.8989906827278027</v>
      </c>
      <c r="E61" s="261"/>
      <c r="F61" s="181"/>
      <c r="G61" s="181"/>
      <c r="H61" s="181"/>
      <c r="I61" s="181"/>
    </row>
    <row r="62" spans="1:9" x14ac:dyDescent="0.25">
      <c r="A62" s="255">
        <v>36800</v>
      </c>
      <c r="B62" s="257">
        <v>475.42999267578125</v>
      </c>
      <c r="C62" s="257">
        <v>522.3599853515625</v>
      </c>
      <c r="D62" s="257">
        <f t="shared" si="0"/>
        <v>8.9842242881977405</v>
      </c>
      <c r="E62" s="261"/>
      <c r="F62" s="181"/>
      <c r="G62" s="181"/>
      <c r="H62" s="181"/>
      <c r="I62" s="181"/>
    </row>
    <row r="63" spans="1:9" x14ac:dyDescent="0.25">
      <c r="A63" s="255">
        <v>36831</v>
      </c>
      <c r="B63" s="257">
        <v>470.3699951171875</v>
      </c>
      <c r="C63" s="257">
        <v>514.989990234375</v>
      </c>
      <c r="D63" s="257">
        <f t="shared" si="0"/>
        <v>8.6642451238480689</v>
      </c>
      <c r="E63" s="261"/>
      <c r="F63" s="181"/>
      <c r="G63" s="181"/>
      <c r="H63" s="181"/>
      <c r="I63" s="181"/>
    </row>
    <row r="64" spans="1:9" x14ac:dyDescent="0.25">
      <c r="A64" s="255">
        <v>36861</v>
      </c>
      <c r="B64" s="257">
        <v>685.71002197265625</v>
      </c>
      <c r="C64" s="257">
        <v>755.45001220703125</v>
      </c>
      <c r="D64" s="257">
        <f t="shared" si="0"/>
        <v>9.2315823823513004</v>
      </c>
      <c r="E64" s="261"/>
      <c r="F64" s="181"/>
      <c r="G64" s="181"/>
      <c r="H64" s="181"/>
      <c r="I64" s="181"/>
    </row>
    <row r="65" spans="1:9" x14ac:dyDescent="0.25">
      <c r="A65" s="255">
        <v>36892</v>
      </c>
      <c r="B65" s="257">
        <v>484.98001098632813</v>
      </c>
      <c r="C65" s="257">
        <v>527.85498046875</v>
      </c>
      <c r="D65" s="257">
        <f t="shared" si="0"/>
        <v>8.1224902802560894</v>
      </c>
      <c r="E65" s="261"/>
      <c r="F65" s="181"/>
      <c r="G65" s="181"/>
      <c r="H65" s="181"/>
      <c r="I65" s="181"/>
    </row>
    <row r="66" spans="1:9" x14ac:dyDescent="0.25">
      <c r="A66" s="255">
        <v>36923</v>
      </c>
      <c r="B66" s="257">
        <v>479.41000366210938</v>
      </c>
      <c r="C66" s="257">
        <v>516.1099853515625</v>
      </c>
      <c r="D66" s="257">
        <f t="shared" si="0"/>
        <v>7.1108838679906476</v>
      </c>
      <c r="E66" s="261"/>
      <c r="F66" s="181"/>
      <c r="G66" s="181"/>
      <c r="H66" s="181"/>
      <c r="I66" s="181"/>
    </row>
    <row r="67" spans="1:9" x14ac:dyDescent="0.25">
      <c r="A67" s="255">
        <v>36951</v>
      </c>
      <c r="B67" s="257">
        <v>473.89999389648438</v>
      </c>
      <c r="C67" s="257">
        <v>518.78997802734375</v>
      </c>
      <c r="D67" s="257">
        <f t="shared" si="0"/>
        <v>8.6528240775872067</v>
      </c>
      <c r="E67" s="261"/>
      <c r="F67" s="181"/>
      <c r="G67" s="181"/>
      <c r="H67" s="181"/>
      <c r="I67" s="181"/>
    </row>
    <row r="68" spans="1:9" x14ac:dyDescent="0.25">
      <c r="A68" s="255">
        <v>36982</v>
      </c>
      <c r="B68" s="257">
        <v>476.75</v>
      </c>
      <c r="C68" s="257">
        <v>520.07000732421875</v>
      </c>
      <c r="D68" s="257">
        <f t="shared" si="0"/>
        <v>8.3296492230155561</v>
      </c>
      <c r="E68" s="261"/>
      <c r="F68" s="181"/>
      <c r="G68" s="181"/>
      <c r="H68" s="181"/>
      <c r="I68" s="181"/>
    </row>
    <row r="69" spans="1:9" x14ac:dyDescent="0.25">
      <c r="A69" s="255">
        <v>37012</v>
      </c>
      <c r="B69" s="257">
        <v>476.8800048828125</v>
      </c>
      <c r="C69" s="257">
        <v>525.08001708984375</v>
      </c>
      <c r="D69" s="257">
        <f t="shared" si="0"/>
        <v>9.1795556178600464</v>
      </c>
      <c r="E69" s="261"/>
      <c r="F69" s="181"/>
      <c r="G69" s="181"/>
      <c r="H69" s="181"/>
      <c r="I69" s="181"/>
    </row>
    <row r="70" spans="1:9" x14ac:dyDescent="0.25">
      <c r="A70" s="255">
        <v>37043</v>
      </c>
      <c r="B70" s="257">
        <v>680.19000244140625</v>
      </c>
      <c r="C70" s="257">
        <v>749.83001708984375</v>
      </c>
      <c r="D70" s="257">
        <f t="shared" ref="D70:D133" si="1">+(1-B70/C70)*100</f>
        <v>9.287440227948796</v>
      </c>
      <c r="E70" s="261"/>
      <c r="F70" s="181"/>
      <c r="G70" s="181"/>
      <c r="H70" s="181"/>
      <c r="I70" s="181"/>
    </row>
    <row r="71" spans="1:9" x14ac:dyDescent="0.25">
      <c r="A71" s="255">
        <v>37073</v>
      </c>
      <c r="B71" s="257">
        <v>474.60000610351563</v>
      </c>
      <c r="C71" s="257">
        <v>514.1500244140625</v>
      </c>
      <c r="D71" s="257">
        <f t="shared" si="1"/>
        <v>7.6923108883674596</v>
      </c>
      <c r="E71" s="261"/>
      <c r="F71" s="181"/>
      <c r="G71" s="181"/>
      <c r="H71" s="181"/>
      <c r="I71" s="181"/>
    </row>
    <row r="72" spans="1:9" x14ac:dyDescent="0.25">
      <c r="A72" s="255">
        <v>37104</v>
      </c>
      <c r="B72" s="257">
        <v>471.8900146484375</v>
      </c>
      <c r="C72" s="257">
        <v>517.82000732421875</v>
      </c>
      <c r="D72" s="257">
        <f t="shared" si="1"/>
        <v>8.8698760237403196</v>
      </c>
      <c r="E72" s="261"/>
      <c r="F72" s="181"/>
      <c r="G72" s="181"/>
      <c r="H72" s="181"/>
      <c r="I72" s="181"/>
    </row>
    <row r="73" spans="1:9" x14ac:dyDescent="0.25">
      <c r="A73" s="255">
        <v>37135</v>
      </c>
      <c r="B73" s="257">
        <v>473.760009765625</v>
      </c>
      <c r="C73" s="257">
        <v>509.72000122070313</v>
      </c>
      <c r="D73" s="257">
        <f t="shared" si="1"/>
        <v>7.0548519518479402</v>
      </c>
      <c r="E73" s="261"/>
      <c r="F73" s="181"/>
      <c r="G73" s="181"/>
      <c r="H73" s="181"/>
      <c r="I73" s="181"/>
    </row>
    <row r="74" spans="1:9" x14ac:dyDescent="0.25">
      <c r="A74" s="255">
        <v>37165</v>
      </c>
      <c r="B74" s="257">
        <v>470.60000610351563</v>
      </c>
      <c r="C74" s="257">
        <v>518.29998779296875</v>
      </c>
      <c r="D74" s="257">
        <f t="shared" si="1"/>
        <v>9.2031608745679847</v>
      </c>
      <c r="E74" s="261"/>
      <c r="F74" s="181"/>
      <c r="G74" s="181"/>
      <c r="H74" s="181"/>
      <c r="I74" s="181"/>
    </row>
    <row r="75" spans="1:9" x14ac:dyDescent="0.25">
      <c r="A75" s="255">
        <v>37196</v>
      </c>
      <c r="B75" s="257">
        <v>470</v>
      </c>
      <c r="C75" s="257">
        <v>516.29998779296875</v>
      </c>
      <c r="D75" s="257">
        <f t="shared" si="1"/>
        <v>8.967652312154339</v>
      </c>
      <c r="E75" s="261"/>
      <c r="F75" s="181"/>
      <c r="G75" s="181"/>
      <c r="H75" s="181"/>
      <c r="I75" s="181"/>
    </row>
    <row r="76" spans="1:9" x14ac:dyDescent="0.25">
      <c r="A76" s="255">
        <v>37226</v>
      </c>
      <c r="B76" s="257">
        <v>681.29998779296875</v>
      </c>
      <c r="C76" s="257">
        <v>754.0999755859375</v>
      </c>
      <c r="D76" s="257">
        <f t="shared" si="1"/>
        <v>9.6538907505471006</v>
      </c>
      <c r="E76" s="261"/>
      <c r="F76" s="181"/>
      <c r="G76" s="181"/>
      <c r="H76" s="181"/>
      <c r="I76" s="181"/>
    </row>
    <row r="77" spans="1:9" x14ac:dyDescent="0.25">
      <c r="A77" s="255">
        <v>37257</v>
      </c>
      <c r="B77" s="257">
        <v>483.239990234375</v>
      </c>
      <c r="C77" s="257">
        <v>528.42999267578125</v>
      </c>
      <c r="D77" s="257">
        <f t="shared" si="1"/>
        <v>8.5517482103126259</v>
      </c>
      <c r="E77" s="261"/>
      <c r="F77" s="181"/>
      <c r="G77" s="181"/>
      <c r="H77" s="181"/>
      <c r="I77" s="181"/>
    </row>
    <row r="78" spans="1:9" x14ac:dyDescent="0.25">
      <c r="A78" s="255">
        <v>37288</v>
      </c>
      <c r="B78" s="257">
        <v>476</v>
      </c>
      <c r="C78" s="257">
        <v>519.27001953125</v>
      </c>
      <c r="D78" s="257">
        <f t="shared" si="1"/>
        <v>8.332855336094747</v>
      </c>
      <c r="E78" s="261"/>
      <c r="F78" s="181"/>
      <c r="G78" s="181"/>
      <c r="H78" s="181"/>
      <c r="I78" s="181"/>
    </row>
    <row r="79" spans="1:9" x14ac:dyDescent="0.25">
      <c r="A79" s="255">
        <v>37316</v>
      </c>
      <c r="B79" s="257">
        <v>471.3599853515625</v>
      </c>
      <c r="C79" s="257">
        <v>521.30999755859375</v>
      </c>
      <c r="D79" s="257">
        <f t="shared" si="1"/>
        <v>9.5816332778879794</v>
      </c>
      <c r="E79" s="261"/>
      <c r="F79" s="181"/>
      <c r="G79" s="181"/>
      <c r="H79" s="181"/>
      <c r="I79" s="181"/>
    </row>
    <row r="80" spans="1:9" x14ac:dyDescent="0.25">
      <c r="A80" s="255">
        <v>37347</v>
      </c>
      <c r="B80" s="257">
        <v>471.92999267578125</v>
      </c>
      <c r="C80" s="257">
        <v>525.8599853515625</v>
      </c>
      <c r="D80" s="257">
        <f t="shared" si="1"/>
        <v>10.255580226308048</v>
      </c>
      <c r="E80" s="261"/>
      <c r="F80" s="181"/>
      <c r="G80" s="181"/>
      <c r="H80" s="181"/>
      <c r="I80" s="181"/>
    </row>
    <row r="81" spans="1:9" x14ac:dyDescent="0.25">
      <c r="A81" s="255">
        <v>37377</v>
      </c>
      <c r="B81" s="257">
        <v>471.54000854492188</v>
      </c>
      <c r="C81" s="257">
        <v>531.05999755859375</v>
      </c>
      <c r="D81" s="257">
        <f t="shared" si="1"/>
        <v>11.207771115749466</v>
      </c>
      <c r="E81" s="261"/>
      <c r="F81" s="181"/>
      <c r="G81" s="181"/>
      <c r="H81" s="181"/>
      <c r="I81" s="181"/>
    </row>
    <row r="82" spans="1:9" x14ac:dyDescent="0.25">
      <c r="A82" s="255">
        <v>37408</v>
      </c>
      <c r="B82" s="257">
        <v>675.1199951171875</v>
      </c>
      <c r="C82" s="257">
        <v>759.04998779296875</v>
      </c>
      <c r="D82" s="257">
        <f t="shared" si="1"/>
        <v>11.057241818792207</v>
      </c>
      <c r="E82" s="261"/>
      <c r="F82" s="181"/>
      <c r="G82" s="181"/>
      <c r="H82" s="181"/>
      <c r="I82" s="181"/>
    </row>
    <row r="83" spans="1:9" x14ac:dyDescent="0.25">
      <c r="A83" s="255">
        <v>37438</v>
      </c>
      <c r="B83" s="257">
        <v>503.42999267578125</v>
      </c>
      <c r="C83" s="257">
        <v>569.94000244140625</v>
      </c>
      <c r="D83" s="257">
        <f t="shared" si="1"/>
        <v>11.669651100242373</v>
      </c>
      <c r="E83" s="261"/>
      <c r="F83" s="181"/>
      <c r="G83" s="181"/>
      <c r="H83" s="181"/>
      <c r="I83" s="181"/>
    </row>
    <row r="84" spans="1:9" x14ac:dyDescent="0.25">
      <c r="A84" s="255">
        <v>37469</v>
      </c>
      <c r="B84" s="257">
        <v>503.32000732421875</v>
      </c>
      <c r="C84" s="257">
        <v>572.45001220703125</v>
      </c>
      <c r="D84" s="257">
        <f t="shared" si="1"/>
        <v>12.076164452558535</v>
      </c>
      <c r="E84" s="261"/>
      <c r="F84" s="181"/>
      <c r="G84" s="181"/>
      <c r="H84" s="181"/>
      <c r="I84" s="181"/>
    </row>
    <row r="85" spans="1:9" x14ac:dyDescent="0.25">
      <c r="A85" s="255">
        <v>37500</v>
      </c>
      <c r="B85" s="257">
        <v>504.79998779296875</v>
      </c>
      <c r="C85" s="257">
        <v>568.0999755859375</v>
      </c>
      <c r="D85" s="257">
        <f t="shared" si="1"/>
        <v>11.142402836346054</v>
      </c>
      <c r="E85" s="261"/>
      <c r="F85" s="181"/>
      <c r="G85" s="181"/>
      <c r="H85" s="181"/>
      <c r="I85" s="181"/>
    </row>
    <row r="86" spans="1:9" x14ac:dyDescent="0.25">
      <c r="A86" s="255">
        <v>37530</v>
      </c>
      <c r="B86" s="257">
        <v>518.20001220703125</v>
      </c>
      <c r="C86" s="257">
        <v>590.34002685546875</v>
      </c>
      <c r="D86" s="257">
        <f t="shared" si="1"/>
        <v>12.220078491492725</v>
      </c>
      <c r="E86" s="261"/>
      <c r="F86" s="181"/>
      <c r="G86" s="181"/>
      <c r="H86" s="181"/>
      <c r="I86" s="181"/>
    </row>
    <row r="87" spans="1:9" x14ac:dyDescent="0.25">
      <c r="A87" s="255">
        <v>37561</v>
      </c>
      <c r="B87" s="257">
        <v>515.1099853515625</v>
      </c>
      <c r="C87" s="257">
        <v>580.55999755859375</v>
      </c>
      <c r="D87" s="257">
        <f t="shared" si="1"/>
        <v>11.273600055509448</v>
      </c>
      <c r="E87" s="261"/>
      <c r="F87" s="181"/>
      <c r="G87" s="181"/>
      <c r="H87" s="181"/>
      <c r="I87" s="181"/>
    </row>
    <row r="88" spans="1:9" x14ac:dyDescent="0.25">
      <c r="A88" s="255">
        <v>37591</v>
      </c>
      <c r="B88" s="257">
        <v>730.17999267578125</v>
      </c>
      <c r="C88" s="257">
        <v>829.5999755859375</v>
      </c>
      <c r="D88" s="257">
        <f t="shared" si="1"/>
        <v>11.984087010120392</v>
      </c>
      <c r="E88" s="261"/>
      <c r="F88" s="181"/>
      <c r="G88" s="181"/>
      <c r="H88" s="181"/>
      <c r="I88" s="181"/>
    </row>
    <row r="89" spans="1:9" x14ac:dyDescent="0.25">
      <c r="A89" s="255">
        <v>37622</v>
      </c>
      <c r="B89" s="257">
        <v>550.15997314453125</v>
      </c>
      <c r="C89" s="257">
        <v>618.47998046875</v>
      </c>
      <c r="D89" s="257">
        <f t="shared" si="1"/>
        <v>11.046437957852506</v>
      </c>
      <c r="E89" s="261"/>
      <c r="F89" s="181"/>
      <c r="G89" s="181"/>
      <c r="H89" s="181"/>
      <c r="I89" s="181"/>
    </row>
    <row r="90" spans="1:9" x14ac:dyDescent="0.25">
      <c r="A90" s="255">
        <v>37653</v>
      </c>
      <c r="B90" s="257">
        <v>544.09002685546875</v>
      </c>
      <c r="C90" s="257">
        <v>608.75</v>
      </c>
      <c r="D90" s="257">
        <f t="shared" si="1"/>
        <v>10.621761502181727</v>
      </c>
      <c r="E90" s="261"/>
      <c r="F90" s="181"/>
      <c r="G90" s="181"/>
      <c r="H90" s="181"/>
      <c r="I90" s="181"/>
    </row>
    <row r="91" spans="1:9" x14ac:dyDescent="0.25">
      <c r="A91" s="255">
        <v>37681</v>
      </c>
      <c r="B91" s="257">
        <v>551.71002197265625</v>
      </c>
      <c r="C91" s="257">
        <v>626.54998779296875</v>
      </c>
      <c r="D91" s="257">
        <f t="shared" si="1"/>
        <v>11.944771730654303</v>
      </c>
      <c r="E91" s="261"/>
      <c r="F91" s="181"/>
      <c r="G91" s="181"/>
      <c r="H91" s="181"/>
      <c r="I91" s="181"/>
    </row>
    <row r="92" spans="1:9" x14ac:dyDescent="0.25">
      <c r="A92" s="255">
        <v>37712</v>
      </c>
      <c r="B92" s="257">
        <v>553.1199951171875</v>
      </c>
      <c r="C92" s="257">
        <v>626.58001708984375</v>
      </c>
      <c r="D92" s="257">
        <f t="shared" si="1"/>
        <v>11.723965011498761</v>
      </c>
      <c r="E92" s="261"/>
      <c r="F92" s="181"/>
      <c r="G92" s="181"/>
      <c r="H92" s="181"/>
      <c r="I92" s="181"/>
    </row>
    <row r="93" spans="1:9" x14ac:dyDescent="0.25">
      <c r="A93" s="255">
        <v>37742</v>
      </c>
      <c r="B93" s="257">
        <v>585.6199951171875</v>
      </c>
      <c r="C93" s="257">
        <v>661.969970703125</v>
      </c>
      <c r="D93" s="257">
        <f t="shared" si="1"/>
        <v>11.533752128490182</v>
      </c>
      <c r="E93" s="261"/>
      <c r="F93" s="181"/>
      <c r="G93" s="181"/>
      <c r="H93" s="181"/>
      <c r="I93" s="181"/>
    </row>
    <row r="94" spans="1:9" x14ac:dyDescent="0.25">
      <c r="A94" s="255">
        <v>37773</v>
      </c>
      <c r="B94" s="257">
        <v>784.989990234375</v>
      </c>
      <c r="C94" s="257">
        <v>893.04998779296875</v>
      </c>
      <c r="D94" s="257">
        <f t="shared" si="1"/>
        <v>12.100106269039523</v>
      </c>
      <c r="E94" s="261"/>
      <c r="F94" s="181"/>
      <c r="G94" s="181"/>
      <c r="H94" s="181"/>
      <c r="I94" s="181"/>
    </row>
    <row r="95" spans="1:9" x14ac:dyDescent="0.25">
      <c r="A95" s="255">
        <v>37803</v>
      </c>
      <c r="B95" s="257">
        <v>597.8900146484375</v>
      </c>
      <c r="C95" s="257">
        <v>680.219970703125</v>
      </c>
      <c r="D95" s="257">
        <f t="shared" si="1"/>
        <v>12.103431184119051</v>
      </c>
      <c r="E95" s="261"/>
      <c r="F95" s="181"/>
      <c r="G95" s="181"/>
      <c r="H95" s="181"/>
      <c r="I95" s="181"/>
    </row>
    <row r="96" spans="1:9" x14ac:dyDescent="0.25">
      <c r="A96" s="255">
        <v>37834</v>
      </c>
      <c r="B96" s="257">
        <v>602.30999755859375</v>
      </c>
      <c r="C96" s="257">
        <v>681.20001220703125</v>
      </c>
      <c r="D96" s="257">
        <f t="shared" si="1"/>
        <v>11.581035413202711</v>
      </c>
      <c r="E96" s="261"/>
      <c r="F96" s="181"/>
      <c r="G96" s="181"/>
      <c r="H96" s="181"/>
      <c r="I96" s="181"/>
    </row>
    <row r="97" spans="1:9" x14ac:dyDescent="0.25">
      <c r="A97" s="255">
        <v>37865</v>
      </c>
      <c r="B97" s="257">
        <v>616.25</v>
      </c>
      <c r="C97" s="257">
        <v>694.70001220703125</v>
      </c>
      <c r="D97" s="257">
        <f t="shared" si="1"/>
        <v>11.292645865630412</v>
      </c>
      <c r="E97" s="261"/>
      <c r="F97" s="181"/>
      <c r="G97" s="181"/>
      <c r="H97" s="181"/>
      <c r="I97" s="181"/>
    </row>
    <row r="98" spans="1:9" x14ac:dyDescent="0.25">
      <c r="A98" s="255">
        <v>37895</v>
      </c>
      <c r="B98" s="257">
        <v>626.69000244140625</v>
      </c>
      <c r="C98" s="257">
        <v>715.34002685546875</v>
      </c>
      <c r="D98" s="257">
        <f t="shared" si="1"/>
        <v>12.392711310138083</v>
      </c>
      <c r="E98" s="261"/>
      <c r="F98" s="181"/>
      <c r="G98" s="181"/>
      <c r="H98" s="181"/>
      <c r="I98" s="181"/>
    </row>
    <row r="99" spans="1:9" x14ac:dyDescent="0.25">
      <c r="A99" s="255">
        <v>37926</v>
      </c>
      <c r="B99" s="257">
        <v>633.6500244140625</v>
      </c>
      <c r="C99" s="257">
        <v>709.3599853515625</v>
      </c>
      <c r="D99" s="257">
        <f t="shared" si="1"/>
        <v>10.672995728674739</v>
      </c>
      <c r="E99" s="261"/>
      <c r="F99" s="181"/>
      <c r="G99" s="181"/>
      <c r="H99" s="181"/>
      <c r="I99" s="181"/>
    </row>
    <row r="100" spans="1:9" x14ac:dyDescent="0.25">
      <c r="A100" s="255">
        <v>37956</v>
      </c>
      <c r="B100" s="257">
        <v>921.9000244140625</v>
      </c>
      <c r="C100" s="257">
        <v>1049.5400390625</v>
      </c>
      <c r="D100" s="257">
        <f t="shared" si="1"/>
        <v>12.1615193225455</v>
      </c>
      <c r="E100" s="261"/>
      <c r="F100" s="181"/>
      <c r="G100" s="181"/>
      <c r="H100" s="181"/>
      <c r="I100" s="181"/>
    </row>
    <row r="101" spans="1:9" x14ac:dyDescent="0.25">
      <c r="A101" s="255">
        <v>37987</v>
      </c>
      <c r="B101" s="257">
        <v>698.469970703125</v>
      </c>
      <c r="C101" s="257">
        <v>781.1500244140625</v>
      </c>
      <c r="D101" s="257">
        <f t="shared" si="1"/>
        <v>10.584401347609951</v>
      </c>
      <c r="E101" s="261"/>
      <c r="F101" s="181"/>
      <c r="G101" s="181"/>
      <c r="H101" s="181"/>
      <c r="I101" s="181"/>
    </row>
    <row r="102" spans="1:9" x14ac:dyDescent="0.25">
      <c r="A102" s="255">
        <v>38018</v>
      </c>
      <c r="B102" s="257">
        <v>711.75</v>
      </c>
      <c r="C102" s="257">
        <v>789.280029296875</v>
      </c>
      <c r="D102" s="257">
        <f t="shared" si="1"/>
        <v>9.8228798929502972</v>
      </c>
      <c r="E102" s="261"/>
      <c r="F102" s="181"/>
      <c r="G102" s="181"/>
      <c r="H102" s="181"/>
      <c r="I102" s="181"/>
    </row>
    <row r="103" spans="1:9" x14ac:dyDescent="0.25">
      <c r="A103" s="255">
        <v>38047</v>
      </c>
      <c r="B103" s="257">
        <v>711.67999267578125</v>
      </c>
      <c r="C103" s="257">
        <v>810.17999267578125</v>
      </c>
      <c r="D103" s="257">
        <f t="shared" si="1"/>
        <v>12.157792205493012</v>
      </c>
      <c r="E103" s="261"/>
      <c r="F103" s="181"/>
      <c r="G103" s="181"/>
      <c r="H103" s="181"/>
      <c r="I103" s="181"/>
    </row>
    <row r="104" spans="1:9" x14ac:dyDescent="0.25">
      <c r="A104" s="255">
        <v>38078</v>
      </c>
      <c r="B104" s="257">
        <v>713.47998046875</v>
      </c>
      <c r="C104" s="257">
        <v>805.82000732421875</v>
      </c>
      <c r="D104" s="257">
        <f t="shared" si="1"/>
        <v>11.459138022905414</v>
      </c>
      <c r="E104" s="261"/>
      <c r="F104" s="181"/>
      <c r="G104" s="181"/>
      <c r="H104" s="181"/>
      <c r="I104" s="181"/>
    </row>
    <row r="105" spans="1:9" x14ac:dyDescent="0.25">
      <c r="A105" s="255">
        <v>38108</v>
      </c>
      <c r="B105" s="257">
        <v>710.47998046875</v>
      </c>
      <c r="C105" s="257">
        <v>801.44000244140625</v>
      </c>
      <c r="D105" s="257">
        <f t="shared" si="1"/>
        <v>11.349573479682451</v>
      </c>
      <c r="E105" s="261"/>
      <c r="F105" s="181"/>
      <c r="G105" s="181"/>
      <c r="H105" s="181"/>
      <c r="I105" s="181"/>
    </row>
    <row r="106" spans="1:9" x14ac:dyDescent="0.25">
      <c r="A106" s="255">
        <v>38139</v>
      </c>
      <c r="B106" s="257">
        <v>1015.47998046875</v>
      </c>
      <c r="C106" s="257">
        <v>1148.0699462890625</v>
      </c>
      <c r="D106" s="257">
        <f t="shared" si="1"/>
        <v>11.548944926995663</v>
      </c>
      <c r="E106" s="261"/>
      <c r="F106" s="181"/>
      <c r="G106" s="181"/>
      <c r="H106" s="181"/>
      <c r="I106" s="181"/>
    </row>
    <row r="107" spans="1:9" x14ac:dyDescent="0.25">
      <c r="A107" s="255">
        <v>38169</v>
      </c>
      <c r="B107" s="257">
        <v>712.65997314453125</v>
      </c>
      <c r="C107" s="257">
        <v>800</v>
      </c>
      <c r="D107" s="257">
        <f t="shared" si="1"/>
        <v>10.917503356933588</v>
      </c>
      <c r="E107" s="261"/>
      <c r="F107" s="181"/>
      <c r="G107" s="181"/>
      <c r="H107" s="181"/>
      <c r="I107" s="181"/>
    </row>
    <row r="108" spans="1:9" x14ac:dyDescent="0.25">
      <c r="A108" s="255">
        <v>38200</v>
      </c>
      <c r="B108" s="257">
        <v>713.82000732421875</v>
      </c>
      <c r="C108" s="257">
        <v>800.010009765625</v>
      </c>
      <c r="D108" s="257">
        <f t="shared" si="1"/>
        <v>10.773615503468125</v>
      </c>
      <c r="E108" s="261"/>
      <c r="F108" s="181"/>
      <c r="G108" s="181"/>
      <c r="H108" s="181"/>
      <c r="I108" s="181"/>
    </row>
    <row r="109" spans="1:9" x14ac:dyDescent="0.25">
      <c r="A109" s="255">
        <v>38231</v>
      </c>
      <c r="B109" s="257">
        <v>718.219970703125</v>
      </c>
      <c r="C109" s="257">
        <v>800.33502197265625</v>
      </c>
      <c r="D109" s="257">
        <f t="shared" si="1"/>
        <v>10.260084716414763</v>
      </c>
      <c r="E109" s="261"/>
      <c r="F109" s="181"/>
      <c r="G109" s="181"/>
      <c r="H109" s="181"/>
      <c r="I109" s="181"/>
    </row>
    <row r="110" spans="1:9" x14ac:dyDescent="0.25">
      <c r="A110" s="255">
        <v>38261</v>
      </c>
      <c r="B110" s="257">
        <v>714</v>
      </c>
      <c r="C110" s="257">
        <v>800.53997802734375</v>
      </c>
      <c r="D110" s="257">
        <f t="shared" si="1"/>
        <v>10.810200664880199</v>
      </c>
      <c r="E110" s="261"/>
      <c r="F110" s="181"/>
      <c r="G110" s="181"/>
      <c r="H110" s="181"/>
      <c r="I110" s="181"/>
    </row>
    <row r="111" spans="1:9" x14ac:dyDescent="0.25">
      <c r="A111" s="255">
        <v>38292</v>
      </c>
      <c r="B111" s="257">
        <v>713.59002685546875</v>
      </c>
      <c r="C111" s="257">
        <v>805.489990234375</v>
      </c>
      <c r="D111" s="257">
        <f t="shared" si="1"/>
        <v>11.409199927135772</v>
      </c>
      <c r="E111" s="261"/>
      <c r="F111" s="181"/>
      <c r="G111" s="181"/>
      <c r="H111" s="181"/>
      <c r="I111" s="181"/>
    </row>
    <row r="112" spans="1:9" x14ac:dyDescent="0.25">
      <c r="A112" s="255">
        <v>38322</v>
      </c>
      <c r="B112" s="257">
        <v>1030.0400390625</v>
      </c>
      <c r="C112" s="257">
        <v>1189.010009765625</v>
      </c>
      <c r="D112" s="257">
        <f t="shared" si="1"/>
        <v>13.369943852235588</v>
      </c>
      <c r="E112" s="261"/>
      <c r="F112" s="181"/>
      <c r="G112" s="181"/>
      <c r="H112" s="181"/>
      <c r="I112" s="181"/>
    </row>
    <row r="113" spans="1:9" x14ac:dyDescent="0.25">
      <c r="A113" s="255">
        <v>38353</v>
      </c>
      <c r="B113" s="257">
        <v>794.9000244140625</v>
      </c>
      <c r="C113" s="257">
        <v>888.989990234375</v>
      </c>
      <c r="D113" s="257">
        <f t="shared" si="1"/>
        <v>10.583917350464933</v>
      </c>
      <c r="E113" s="261"/>
      <c r="F113" s="181"/>
      <c r="G113" s="181"/>
      <c r="H113" s="181"/>
      <c r="I113" s="181"/>
    </row>
    <row r="114" spans="1:9" x14ac:dyDescent="0.25">
      <c r="A114" s="255">
        <v>38384</v>
      </c>
      <c r="B114" s="257">
        <v>789.8800048828125</v>
      </c>
      <c r="C114" s="257">
        <v>868.739990234375</v>
      </c>
      <c r="D114" s="257">
        <f t="shared" si="1"/>
        <v>9.0775129771897607</v>
      </c>
      <c r="E114" s="261"/>
      <c r="F114" s="181"/>
      <c r="G114" s="181"/>
      <c r="H114" s="181"/>
      <c r="I114" s="181"/>
    </row>
    <row r="115" spans="1:9" x14ac:dyDescent="0.25">
      <c r="A115" s="255">
        <v>38412</v>
      </c>
      <c r="B115" s="257">
        <v>793.72998046875</v>
      </c>
      <c r="C115" s="257">
        <v>894.530029296875</v>
      </c>
      <c r="D115" s="257">
        <f t="shared" si="1"/>
        <v>11.268492451545375</v>
      </c>
      <c r="E115" s="261"/>
      <c r="F115" s="181"/>
      <c r="G115" s="181"/>
      <c r="H115" s="181"/>
      <c r="I115" s="181"/>
    </row>
    <row r="116" spans="1:9" x14ac:dyDescent="0.25">
      <c r="A116" s="255">
        <v>38443</v>
      </c>
      <c r="B116" s="257">
        <v>819.30999755859375</v>
      </c>
      <c r="C116" s="257">
        <v>922.5999755859375</v>
      </c>
      <c r="D116" s="257">
        <f t="shared" si="1"/>
        <v>11.195532274076303</v>
      </c>
      <c r="E116" s="261"/>
      <c r="F116" s="181"/>
      <c r="G116" s="181"/>
      <c r="H116" s="181"/>
      <c r="I116" s="181"/>
    </row>
    <row r="117" spans="1:9" x14ac:dyDescent="0.25">
      <c r="A117" s="255">
        <v>38473</v>
      </c>
      <c r="B117" s="257">
        <v>824</v>
      </c>
      <c r="C117" s="257">
        <v>930</v>
      </c>
      <c r="D117" s="257">
        <f t="shared" si="1"/>
        <v>11.397849462365595</v>
      </c>
      <c r="E117" s="261"/>
      <c r="F117" s="181"/>
      <c r="G117" s="181"/>
      <c r="H117" s="181"/>
      <c r="I117" s="181"/>
    </row>
    <row r="118" spans="1:9" x14ac:dyDescent="0.25">
      <c r="A118" s="255">
        <v>38504</v>
      </c>
      <c r="B118" s="257">
        <v>1157.0999755859375</v>
      </c>
      <c r="C118" s="257">
        <v>1301.3900146484375</v>
      </c>
      <c r="D118" s="257">
        <f t="shared" si="1"/>
        <v>11.087378682667936</v>
      </c>
      <c r="E118" s="261"/>
      <c r="F118" s="181"/>
      <c r="G118" s="181"/>
      <c r="H118" s="181"/>
      <c r="I118" s="181"/>
    </row>
    <row r="119" spans="1:9" x14ac:dyDescent="0.25">
      <c r="A119" s="255">
        <v>38534</v>
      </c>
      <c r="B119" s="257">
        <v>889.8699951171875</v>
      </c>
      <c r="C119" s="257">
        <v>968.5</v>
      </c>
      <c r="D119" s="257">
        <f t="shared" si="1"/>
        <v>8.1187408242449628</v>
      </c>
      <c r="E119" s="261"/>
      <c r="F119" s="181"/>
      <c r="G119" s="181"/>
      <c r="H119" s="181"/>
      <c r="I119" s="181"/>
    </row>
    <row r="120" spans="1:9" x14ac:dyDescent="0.25">
      <c r="A120" s="255">
        <v>38565</v>
      </c>
      <c r="B120" s="257">
        <v>925.80999755859375</v>
      </c>
      <c r="C120" s="257">
        <v>1021.239990234375</v>
      </c>
      <c r="D120" s="257">
        <f t="shared" si="1"/>
        <v>9.3445217175524125</v>
      </c>
      <c r="E120" s="261"/>
      <c r="F120" s="181"/>
      <c r="G120" s="181"/>
      <c r="H120" s="181"/>
      <c r="I120" s="181"/>
    </row>
    <row r="121" spans="1:9" x14ac:dyDescent="0.25">
      <c r="A121" s="255">
        <v>38596</v>
      </c>
      <c r="B121" s="257">
        <v>938.885009765625</v>
      </c>
      <c r="C121" s="257">
        <v>1036.5</v>
      </c>
      <c r="D121" s="257">
        <f t="shared" si="1"/>
        <v>9.4177511079956524</v>
      </c>
      <c r="E121" s="261"/>
      <c r="F121" s="181"/>
      <c r="G121" s="181"/>
      <c r="H121" s="181"/>
      <c r="I121" s="181"/>
    </row>
    <row r="122" spans="1:9" x14ac:dyDescent="0.25">
      <c r="A122" s="255">
        <v>38626</v>
      </c>
      <c r="B122" s="257">
        <v>963.6099853515625</v>
      </c>
      <c r="C122" s="257">
        <v>1055</v>
      </c>
      <c r="D122" s="257">
        <f t="shared" si="1"/>
        <v>8.6625606301836466</v>
      </c>
      <c r="E122" s="261"/>
      <c r="F122" s="181"/>
      <c r="G122" s="181"/>
      <c r="H122" s="181"/>
      <c r="I122" s="181"/>
    </row>
    <row r="123" spans="1:9" x14ac:dyDescent="0.25">
      <c r="A123" s="255">
        <v>38657</v>
      </c>
      <c r="B123" s="257">
        <v>970.97998046875</v>
      </c>
      <c r="C123" s="257">
        <v>1066.3599853515625</v>
      </c>
      <c r="D123" s="257">
        <f t="shared" si="1"/>
        <v>8.9444471091408406</v>
      </c>
      <c r="E123" s="261"/>
      <c r="F123" s="181"/>
      <c r="G123" s="181"/>
      <c r="H123" s="181"/>
      <c r="I123" s="181"/>
    </row>
    <row r="124" spans="1:9" x14ac:dyDescent="0.25">
      <c r="A124" s="255">
        <v>38687</v>
      </c>
      <c r="B124" s="257">
        <v>1416.3299560546875</v>
      </c>
      <c r="C124" s="257">
        <v>1584.6099853515625</v>
      </c>
      <c r="D124" s="257">
        <f t="shared" si="1"/>
        <v>10.619649683675336</v>
      </c>
      <c r="E124" s="261"/>
      <c r="F124" s="181"/>
      <c r="G124" s="181"/>
      <c r="H124" s="181"/>
      <c r="I124" s="181"/>
    </row>
    <row r="125" spans="1:9" x14ac:dyDescent="0.25">
      <c r="A125" s="255">
        <v>38718</v>
      </c>
      <c r="B125" s="257">
        <v>1000</v>
      </c>
      <c r="C125" s="257">
        <v>1117.030029296875</v>
      </c>
      <c r="D125" s="257">
        <f t="shared" si="1"/>
        <v>10.476891957017543</v>
      </c>
      <c r="E125" s="261"/>
      <c r="F125" s="181"/>
      <c r="G125" s="181"/>
      <c r="H125" s="181"/>
      <c r="I125" s="181"/>
    </row>
    <row r="126" spans="1:9" x14ac:dyDescent="0.25">
      <c r="A126" s="255">
        <v>38749</v>
      </c>
      <c r="B126" s="257">
        <v>991.96002197265625</v>
      </c>
      <c r="C126" s="257">
        <v>1084.7900390625</v>
      </c>
      <c r="D126" s="257">
        <f t="shared" si="1"/>
        <v>8.5574179101118535</v>
      </c>
      <c r="E126" s="261"/>
      <c r="F126" s="181"/>
      <c r="G126" s="181"/>
      <c r="H126" s="181"/>
      <c r="I126" s="181"/>
    </row>
    <row r="127" spans="1:9" x14ac:dyDescent="0.25">
      <c r="A127" s="255">
        <v>38777</v>
      </c>
      <c r="B127" s="257">
        <v>1009.72998046875</v>
      </c>
      <c r="C127" s="257">
        <v>1120</v>
      </c>
      <c r="D127" s="257">
        <f t="shared" si="1"/>
        <v>9.8455374581473247</v>
      </c>
      <c r="E127" s="261"/>
      <c r="F127" s="181"/>
      <c r="G127" s="181"/>
      <c r="H127" s="181"/>
      <c r="I127" s="181"/>
    </row>
    <row r="128" spans="1:9" x14ac:dyDescent="0.25">
      <c r="A128" s="255">
        <v>38808</v>
      </c>
      <c r="B128" s="257">
        <v>1026.469970703125</v>
      </c>
      <c r="C128" s="257">
        <v>1131.4200439453125</v>
      </c>
      <c r="D128" s="257">
        <f t="shared" si="1"/>
        <v>9.2759602239520067</v>
      </c>
      <c r="E128" s="261"/>
      <c r="F128" s="181"/>
      <c r="G128" s="181"/>
      <c r="H128" s="181"/>
      <c r="I128" s="181"/>
    </row>
    <row r="129" spans="1:9" x14ac:dyDescent="0.25">
      <c r="A129" s="255">
        <v>38838</v>
      </c>
      <c r="B129" s="257">
        <v>1064</v>
      </c>
      <c r="C129" s="257">
        <v>1187.56005859375</v>
      </c>
      <c r="D129" s="257">
        <f t="shared" si="1"/>
        <v>10.404531349771373</v>
      </c>
      <c r="E129" s="261"/>
      <c r="F129" s="181"/>
      <c r="G129" s="181"/>
      <c r="H129" s="181"/>
      <c r="I129" s="181"/>
    </row>
    <row r="130" spans="1:9" x14ac:dyDescent="0.25">
      <c r="A130" s="255">
        <v>38869</v>
      </c>
      <c r="B130" s="257">
        <v>1536.47998046875</v>
      </c>
      <c r="C130" s="257">
        <v>1717.6600341796875</v>
      </c>
      <c r="D130" s="257">
        <f t="shared" si="1"/>
        <v>10.548074130249219</v>
      </c>
      <c r="E130" s="261"/>
      <c r="F130" s="181"/>
      <c r="G130" s="181"/>
      <c r="H130" s="181"/>
      <c r="I130" s="181"/>
    </row>
    <row r="131" spans="1:9" x14ac:dyDescent="0.25">
      <c r="A131" s="255">
        <v>38899</v>
      </c>
      <c r="B131" s="257">
        <v>1084.25</v>
      </c>
      <c r="C131" s="257">
        <v>1221.5999755859375</v>
      </c>
      <c r="D131" s="257">
        <f t="shared" si="1"/>
        <v>11.243449437698128</v>
      </c>
      <c r="E131" s="261"/>
      <c r="F131" s="181"/>
      <c r="G131" s="181"/>
      <c r="H131" s="181"/>
      <c r="I131" s="181"/>
    </row>
    <row r="132" spans="1:9" x14ac:dyDescent="0.25">
      <c r="A132" s="255">
        <v>38930</v>
      </c>
      <c r="B132" s="257">
        <v>1122.0899658203125</v>
      </c>
      <c r="C132" s="257">
        <v>1265.469970703125</v>
      </c>
      <c r="D132" s="257">
        <f t="shared" si="1"/>
        <v>11.330178368685207</v>
      </c>
      <c r="E132" s="261"/>
      <c r="F132" s="181"/>
      <c r="G132" s="181"/>
      <c r="H132" s="181"/>
      <c r="I132" s="181"/>
    </row>
    <row r="133" spans="1:9" x14ac:dyDescent="0.25">
      <c r="A133" s="255">
        <v>38961</v>
      </c>
      <c r="B133" s="257">
        <v>1143.5450439453125</v>
      </c>
      <c r="C133" s="257">
        <v>1268.6099853515625</v>
      </c>
      <c r="D133" s="257">
        <f t="shared" si="1"/>
        <v>9.8584232230831343</v>
      </c>
      <c r="E133" s="261"/>
      <c r="F133" s="181"/>
      <c r="G133" s="181"/>
      <c r="H133" s="181"/>
      <c r="I133" s="181"/>
    </row>
    <row r="134" spans="1:9" x14ac:dyDescent="0.25">
      <c r="A134" s="255">
        <v>38991</v>
      </c>
      <c r="B134" s="257">
        <v>1142.2099609375</v>
      </c>
      <c r="C134" s="257">
        <v>1284.9300537109375</v>
      </c>
      <c r="D134" s="257">
        <f t="shared" ref="D134:D197" si="2">+(1-B134/C134)*100</f>
        <v>11.107226604378607</v>
      </c>
      <c r="E134" s="261"/>
      <c r="F134" s="181"/>
      <c r="G134" s="181"/>
      <c r="H134" s="181"/>
      <c r="I134" s="181"/>
    </row>
    <row r="135" spans="1:9" x14ac:dyDescent="0.25">
      <c r="A135" s="255">
        <v>39022</v>
      </c>
      <c r="B135" s="257">
        <v>1150.0400390625</v>
      </c>
      <c r="C135" s="257">
        <v>1290.219970703125</v>
      </c>
      <c r="D135" s="257">
        <f t="shared" si="2"/>
        <v>10.864808701126504</v>
      </c>
      <c r="E135" s="261"/>
      <c r="F135" s="181"/>
      <c r="G135" s="181"/>
      <c r="H135" s="181"/>
      <c r="I135" s="181"/>
    </row>
    <row r="136" spans="1:9" x14ac:dyDescent="0.25">
      <c r="A136" s="255">
        <v>39052</v>
      </c>
      <c r="B136" s="257">
        <v>1671.22998046875</v>
      </c>
      <c r="C136" s="257">
        <v>1891.0899658203125</v>
      </c>
      <c r="D136" s="257">
        <f t="shared" si="2"/>
        <v>11.626098669303243</v>
      </c>
      <c r="E136" s="261"/>
      <c r="F136" s="181"/>
      <c r="G136" s="181"/>
      <c r="H136" s="181"/>
      <c r="I136" s="181"/>
    </row>
    <row r="137" spans="1:9" x14ac:dyDescent="0.25">
      <c r="A137" s="255">
        <v>39083</v>
      </c>
      <c r="B137" s="257">
        <v>1198.6099853515625</v>
      </c>
      <c r="C137" s="257">
        <v>1352.4000244140625</v>
      </c>
      <c r="D137" s="257">
        <f t="shared" si="2"/>
        <v>11.371638293864327</v>
      </c>
      <c r="E137" s="261"/>
      <c r="F137" s="181"/>
      <c r="G137" s="181"/>
      <c r="H137" s="181"/>
      <c r="I137" s="181"/>
    </row>
    <row r="138" spans="1:9" x14ac:dyDescent="0.25">
      <c r="A138" s="255">
        <v>39114</v>
      </c>
      <c r="B138" s="257">
        <v>1185.68994140625</v>
      </c>
      <c r="C138" s="257">
        <v>1312.2900390625</v>
      </c>
      <c r="D138" s="257">
        <f t="shared" si="2"/>
        <v>9.6472650014697301</v>
      </c>
      <c r="E138" s="261"/>
      <c r="F138" s="181"/>
      <c r="G138" s="181"/>
      <c r="H138" s="181"/>
      <c r="I138" s="181"/>
    </row>
    <row r="139" spans="1:9" x14ac:dyDescent="0.25">
      <c r="A139" s="255">
        <v>39142</v>
      </c>
      <c r="B139" s="257">
        <v>1206.2900390625</v>
      </c>
      <c r="C139" s="257">
        <v>1351.8699951171875</v>
      </c>
      <c r="D139" s="257">
        <f t="shared" si="2"/>
        <v>10.768783727762798</v>
      </c>
      <c r="E139" s="261"/>
      <c r="F139" s="181"/>
      <c r="G139" s="181"/>
      <c r="H139" s="181"/>
      <c r="I139" s="181"/>
    </row>
    <row r="140" spans="1:9" x14ac:dyDescent="0.25">
      <c r="A140" s="255">
        <v>39173</v>
      </c>
      <c r="B140" s="257">
        <v>1220.8800048828125</v>
      </c>
      <c r="C140" s="257">
        <v>1364.1500244140625</v>
      </c>
      <c r="D140" s="257">
        <f t="shared" si="2"/>
        <v>10.502511964751694</v>
      </c>
      <c r="E140" s="261"/>
      <c r="F140" s="181"/>
      <c r="G140" s="181"/>
      <c r="H140" s="181"/>
      <c r="I140" s="181"/>
    </row>
    <row r="141" spans="1:9" x14ac:dyDescent="0.25">
      <c r="A141" s="255">
        <v>39203</v>
      </c>
      <c r="B141" s="257">
        <v>1228.1500244140625</v>
      </c>
      <c r="C141" s="257">
        <v>1441.6099853515625</v>
      </c>
      <c r="D141" s="257">
        <f t="shared" si="2"/>
        <v>14.807053440701857</v>
      </c>
      <c r="E141" s="261"/>
      <c r="F141" s="181"/>
      <c r="G141" s="181"/>
      <c r="H141" s="181"/>
      <c r="I141" s="181"/>
    </row>
    <row r="142" spans="1:9" x14ac:dyDescent="0.25">
      <c r="A142" s="255">
        <v>39234</v>
      </c>
      <c r="B142" s="257">
        <v>1843.699951171875</v>
      </c>
      <c r="C142" s="257">
        <v>2099.56005859375</v>
      </c>
      <c r="D142" s="257">
        <f t="shared" si="2"/>
        <v>12.186367633286267</v>
      </c>
      <c r="E142" s="261"/>
      <c r="F142" s="181"/>
      <c r="G142" s="181"/>
      <c r="H142" s="181"/>
      <c r="I142" s="181"/>
    </row>
    <row r="143" spans="1:9" x14ac:dyDescent="0.25">
      <c r="A143" s="255">
        <v>39264</v>
      </c>
      <c r="B143" s="257">
        <v>1319.6700439453125</v>
      </c>
      <c r="C143" s="257">
        <v>1508.1800537109375</v>
      </c>
      <c r="D143" s="257">
        <f t="shared" si="2"/>
        <v>12.499171388839713</v>
      </c>
      <c r="E143" s="261"/>
      <c r="F143" s="181"/>
      <c r="G143" s="181"/>
      <c r="H143" s="181"/>
      <c r="I143" s="181"/>
    </row>
    <row r="144" spans="1:9" x14ac:dyDescent="0.25">
      <c r="A144" s="255">
        <v>39295</v>
      </c>
      <c r="B144" s="257">
        <v>1328.93994140625</v>
      </c>
      <c r="C144" s="257">
        <v>1537.739990234375</v>
      </c>
      <c r="D144" s="257">
        <f t="shared" si="2"/>
        <v>13.578371516260091</v>
      </c>
      <c r="E144" s="261"/>
      <c r="F144" s="181"/>
      <c r="G144" s="181"/>
      <c r="H144" s="181"/>
      <c r="I144" s="181"/>
    </row>
    <row r="145" spans="1:9" x14ac:dyDescent="0.25">
      <c r="A145" s="255">
        <v>39326</v>
      </c>
      <c r="B145" s="257">
        <v>1378.530029296875</v>
      </c>
      <c r="C145" s="257">
        <v>1525.3800048828125</v>
      </c>
      <c r="D145" s="257">
        <f t="shared" si="2"/>
        <v>9.6271076791267678</v>
      </c>
      <c r="E145" s="261"/>
      <c r="F145" s="181"/>
      <c r="G145" s="181"/>
      <c r="H145" s="181"/>
      <c r="I145" s="181"/>
    </row>
    <row r="146" spans="1:9" x14ac:dyDescent="0.25">
      <c r="A146" s="255">
        <v>39356</v>
      </c>
      <c r="B146" s="257">
        <v>1388.885009765625</v>
      </c>
      <c r="C146" s="257">
        <v>1614.0400390625</v>
      </c>
      <c r="D146" s="257">
        <f t="shared" si="2"/>
        <v>13.949779673845896</v>
      </c>
      <c r="E146" s="261"/>
      <c r="F146" s="181"/>
      <c r="G146" s="181"/>
      <c r="H146" s="181"/>
      <c r="I146" s="181"/>
    </row>
    <row r="147" spans="1:9" x14ac:dyDescent="0.25">
      <c r="A147" s="255">
        <v>39387</v>
      </c>
      <c r="B147" s="257">
        <v>1415.469970703125</v>
      </c>
      <c r="C147" s="257">
        <v>1609.75</v>
      </c>
      <c r="D147" s="257">
        <f t="shared" si="2"/>
        <v>12.068956626611271</v>
      </c>
      <c r="E147" s="261"/>
      <c r="F147" s="181"/>
      <c r="G147" s="181"/>
      <c r="H147" s="181"/>
      <c r="I147" s="181"/>
    </row>
    <row r="148" spans="1:9" x14ac:dyDescent="0.25">
      <c r="A148" s="255">
        <v>39417</v>
      </c>
      <c r="B148" s="257">
        <v>2067.010009765625</v>
      </c>
      <c r="C148" s="257">
        <v>2400.679931640625</v>
      </c>
      <c r="D148" s="257">
        <f t="shared" si="2"/>
        <v>13.898975764210686</v>
      </c>
      <c r="E148" s="261"/>
      <c r="F148" s="181"/>
      <c r="G148" s="181"/>
      <c r="H148" s="181"/>
      <c r="I148" s="181"/>
    </row>
    <row r="149" spans="1:9" x14ac:dyDescent="0.25">
      <c r="A149" s="255">
        <v>39448</v>
      </c>
      <c r="B149" s="257">
        <v>1493.800048828125</v>
      </c>
      <c r="C149" s="257">
        <v>1711.4300537109375</v>
      </c>
      <c r="D149" s="257">
        <f t="shared" si="2"/>
        <v>12.716266400190868</v>
      </c>
      <c r="E149" s="261"/>
      <c r="F149" s="181"/>
      <c r="G149" s="181"/>
      <c r="H149" s="181"/>
      <c r="I149" s="181"/>
    </row>
    <row r="150" spans="1:9" x14ac:dyDescent="0.25">
      <c r="A150" s="255">
        <v>39479</v>
      </c>
      <c r="B150" s="257">
        <v>1513.4300537109375</v>
      </c>
      <c r="C150" s="257">
        <v>1704.3199462890625</v>
      </c>
      <c r="D150" s="257">
        <f t="shared" si="2"/>
        <v>11.200355484529956</v>
      </c>
      <c r="E150" s="261"/>
      <c r="F150" s="181"/>
      <c r="G150" s="181"/>
      <c r="H150" s="181"/>
      <c r="I150" s="181"/>
    </row>
    <row r="151" spans="1:9" x14ac:dyDescent="0.25">
      <c r="A151" s="255">
        <v>39508</v>
      </c>
      <c r="B151" s="257">
        <v>1546.260009765625</v>
      </c>
      <c r="C151" s="257">
        <v>1707.5400390625</v>
      </c>
      <c r="D151" s="257">
        <f t="shared" si="2"/>
        <v>9.4451682307504452</v>
      </c>
      <c r="E151" s="261"/>
      <c r="F151" s="181"/>
      <c r="G151" s="181"/>
      <c r="H151" s="181"/>
      <c r="I151" s="181"/>
    </row>
    <row r="152" spans="1:9" x14ac:dyDescent="0.25">
      <c r="A152" s="255">
        <v>39539</v>
      </c>
      <c r="B152" s="257">
        <v>1630.780029296875</v>
      </c>
      <c r="C152" s="257">
        <v>1799.8399658203125</v>
      </c>
      <c r="D152" s="257">
        <f t="shared" si="2"/>
        <v>9.3930538122251939</v>
      </c>
      <c r="E152" s="261"/>
      <c r="F152" s="181"/>
      <c r="G152" s="181"/>
      <c r="H152" s="181"/>
      <c r="I152" s="181"/>
    </row>
    <row r="153" spans="1:9" x14ac:dyDescent="0.25">
      <c r="A153" s="255">
        <v>39569</v>
      </c>
      <c r="B153" s="257">
        <v>1664.280029296875</v>
      </c>
      <c r="C153" s="257">
        <v>1892.5999755859375</v>
      </c>
      <c r="D153" s="257">
        <f t="shared" si="2"/>
        <v>12.063824856511262</v>
      </c>
      <c r="E153" s="261"/>
      <c r="F153" s="181"/>
      <c r="G153" s="181"/>
      <c r="H153" s="181"/>
      <c r="I153" s="181"/>
    </row>
    <row r="154" spans="1:9" x14ac:dyDescent="0.25">
      <c r="A154" s="255">
        <v>39600</v>
      </c>
      <c r="B154" s="257">
        <v>2385.1650390625</v>
      </c>
      <c r="C154" s="257">
        <v>2686.4599609375</v>
      </c>
      <c r="D154" s="257">
        <f t="shared" si="2"/>
        <v>11.215314065944849</v>
      </c>
      <c r="E154" s="261"/>
      <c r="F154" s="181"/>
      <c r="G154" s="181"/>
      <c r="H154" s="181"/>
      <c r="I154" s="181"/>
    </row>
    <row r="155" spans="1:9" x14ac:dyDescent="0.25">
      <c r="A155" s="255">
        <v>39630</v>
      </c>
      <c r="B155" s="257">
        <v>1748.5799560546875</v>
      </c>
      <c r="C155" s="257">
        <v>1988.0999755859375</v>
      </c>
      <c r="D155" s="257">
        <f t="shared" si="2"/>
        <v>12.047684848477402</v>
      </c>
      <c r="E155" s="261"/>
      <c r="F155" s="181"/>
      <c r="G155" s="181"/>
      <c r="H155" s="181"/>
      <c r="I155" s="181"/>
    </row>
    <row r="156" spans="1:9" x14ac:dyDescent="0.25">
      <c r="A156" s="255">
        <v>39661</v>
      </c>
      <c r="B156" s="257">
        <v>1765.510009765625</v>
      </c>
      <c r="C156" s="257">
        <v>2007.449951171875</v>
      </c>
      <c r="D156" s="257">
        <f t="shared" si="2"/>
        <v>12.052103279835913</v>
      </c>
      <c r="E156" s="261"/>
      <c r="F156" s="181"/>
      <c r="G156" s="181"/>
      <c r="H156" s="181"/>
      <c r="I156" s="181"/>
    </row>
    <row r="157" spans="1:9" x14ac:dyDescent="0.25">
      <c r="A157" s="255">
        <v>39692</v>
      </c>
      <c r="B157" s="257">
        <v>1849.8299560546875</v>
      </c>
      <c r="C157" s="257">
        <v>2070.179931640625</v>
      </c>
      <c r="D157" s="257">
        <f t="shared" si="2"/>
        <v>10.644001142997716</v>
      </c>
      <c r="E157" s="261"/>
      <c r="F157" s="181"/>
      <c r="G157" s="181"/>
      <c r="H157" s="181"/>
      <c r="I157" s="181"/>
    </row>
    <row r="158" spans="1:9" x14ac:dyDescent="0.25">
      <c r="A158" s="255">
        <v>39722</v>
      </c>
      <c r="B158" s="257">
        <v>1858.199951171875</v>
      </c>
      <c r="C158" s="257">
        <v>2100</v>
      </c>
      <c r="D158" s="257">
        <f t="shared" si="2"/>
        <v>11.514288039434529</v>
      </c>
      <c r="E158" s="261"/>
      <c r="F158" s="181"/>
      <c r="G158" s="181"/>
      <c r="H158" s="181"/>
      <c r="I158" s="181"/>
    </row>
    <row r="159" spans="1:9" x14ac:dyDescent="0.25">
      <c r="A159" s="255">
        <v>39753</v>
      </c>
      <c r="B159" s="257">
        <v>1839.449951171875</v>
      </c>
      <c r="C159" s="257">
        <v>2050.419921875</v>
      </c>
      <c r="D159" s="257">
        <f t="shared" si="2"/>
        <v>10.289110462319551</v>
      </c>
      <c r="E159" s="261"/>
      <c r="F159" s="181"/>
      <c r="G159" s="181"/>
      <c r="H159" s="181"/>
      <c r="I159" s="181"/>
    </row>
    <row r="160" spans="1:9" x14ac:dyDescent="0.25">
      <c r="A160" s="255">
        <v>39783</v>
      </c>
      <c r="B160" s="257">
        <v>2717.47998046875</v>
      </c>
      <c r="C160" s="257">
        <v>3114.969970703125</v>
      </c>
      <c r="D160" s="257">
        <f t="shared" si="2"/>
        <v>12.760636345545628</v>
      </c>
      <c r="E160" s="261"/>
      <c r="F160" s="181"/>
      <c r="G160" s="181"/>
      <c r="H160" s="181"/>
      <c r="I160" s="181"/>
    </row>
    <row r="161" spans="1:9" x14ac:dyDescent="0.25">
      <c r="A161" s="255">
        <v>39814</v>
      </c>
      <c r="B161" s="257">
        <v>1902.280029296875</v>
      </c>
      <c r="C161" s="257">
        <v>2141.860107421875</v>
      </c>
      <c r="D161" s="257">
        <f t="shared" si="2"/>
        <v>11.185608121408963</v>
      </c>
      <c r="E161" s="261"/>
      <c r="F161" s="181"/>
      <c r="G161" s="181"/>
      <c r="H161" s="181"/>
      <c r="I161" s="181"/>
    </row>
    <row r="162" spans="1:9" x14ac:dyDescent="0.25">
      <c r="A162" s="255">
        <v>39845</v>
      </c>
      <c r="B162" s="257">
        <v>1898.68994140625</v>
      </c>
      <c r="C162" s="257">
        <v>2084.9599609375</v>
      </c>
      <c r="D162" s="257">
        <f t="shared" si="2"/>
        <v>8.9339854491735089</v>
      </c>
      <c r="E162" s="261"/>
      <c r="F162" s="181"/>
      <c r="G162" s="181"/>
      <c r="H162" s="181"/>
      <c r="I162" s="181"/>
    </row>
    <row r="163" spans="1:9" x14ac:dyDescent="0.25">
      <c r="A163" s="255">
        <v>39873</v>
      </c>
      <c r="B163" s="257">
        <v>1891.469970703125</v>
      </c>
      <c r="C163" s="257">
        <v>2112.3701171875</v>
      </c>
      <c r="D163" s="257">
        <f t="shared" si="2"/>
        <v>10.457454623458261</v>
      </c>
      <c r="E163" s="261"/>
      <c r="F163" s="181"/>
      <c r="G163" s="181"/>
      <c r="H163" s="181"/>
      <c r="I163" s="181"/>
    </row>
    <row r="164" spans="1:9" x14ac:dyDescent="0.25">
      <c r="A164" s="255">
        <v>39904</v>
      </c>
      <c r="B164" s="257">
        <v>1985.9599609375</v>
      </c>
      <c r="C164" s="257">
        <v>2225.530029296875</v>
      </c>
      <c r="D164" s="257">
        <f t="shared" si="2"/>
        <v>10.764629782823631</v>
      </c>
      <c r="E164" s="261"/>
      <c r="F164" s="181"/>
      <c r="G164" s="181"/>
      <c r="H164" s="181"/>
      <c r="I164" s="181"/>
    </row>
    <row r="165" spans="1:9" x14ac:dyDescent="0.25">
      <c r="A165" s="255">
        <v>39934</v>
      </c>
      <c r="B165" s="257">
        <v>2076.070068359375</v>
      </c>
      <c r="C165" s="257">
        <v>2290.89990234375</v>
      </c>
      <c r="D165" s="257">
        <f t="shared" si="2"/>
        <v>9.3775303654511148</v>
      </c>
      <c r="E165" s="261"/>
      <c r="F165" s="181"/>
      <c r="G165" s="181"/>
      <c r="H165" s="181"/>
      <c r="I165" s="181"/>
    </row>
    <row r="166" spans="1:9" x14ac:dyDescent="0.25">
      <c r="A166" s="255">
        <v>39965</v>
      </c>
      <c r="B166" s="257">
        <v>2980.429931640625</v>
      </c>
      <c r="C166" s="257">
        <v>3386.909912109375</v>
      </c>
      <c r="D166" s="257">
        <f t="shared" si="2"/>
        <v>12.001499627003465</v>
      </c>
      <c r="E166" s="261"/>
      <c r="F166" s="181"/>
      <c r="G166" s="181"/>
      <c r="H166" s="181"/>
      <c r="I166" s="181"/>
    </row>
    <row r="167" spans="1:9" x14ac:dyDescent="0.25">
      <c r="A167" s="255">
        <v>39995</v>
      </c>
      <c r="B167" s="257">
        <v>2137.830078125</v>
      </c>
      <c r="C167" s="257">
        <v>2376.419921875</v>
      </c>
      <c r="D167" s="257">
        <f t="shared" si="2"/>
        <v>10.03988569333959</v>
      </c>
      <c r="E167" s="261"/>
      <c r="F167" s="181"/>
      <c r="G167" s="181"/>
      <c r="H167" s="181"/>
      <c r="I167" s="181"/>
    </row>
    <row r="168" spans="1:9" x14ac:dyDescent="0.25">
      <c r="A168" s="255">
        <v>40026</v>
      </c>
      <c r="B168" s="257">
        <v>2157.27001953125</v>
      </c>
      <c r="C168" s="257">
        <v>2380.389892578125</v>
      </c>
      <c r="D168" s="257">
        <f t="shared" si="2"/>
        <v>9.373249052289534</v>
      </c>
      <c r="E168" s="261"/>
      <c r="F168" s="181"/>
      <c r="G168" s="181"/>
      <c r="H168" s="181"/>
      <c r="I168" s="181"/>
    </row>
    <row r="169" spans="1:9" x14ac:dyDescent="0.25">
      <c r="A169" s="255">
        <v>40057</v>
      </c>
      <c r="B169" s="257">
        <v>2184.3701171875</v>
      </c>
      <c r="C169" s="257">
        <v>2413.550048828125</v>
      </c>
      <c r="D169" s="257">
        <f t="shared" si="2"/>
        <v>9.4955533137546126</v>
      </c>
      <c r="E169" s="261"/>
      <c r="F169" s="181"/>
      <c r="G169" s="181"/>
      <c r="H169" s="181"/>
      <c r="I169" s="181"/>
    </row>
    <row r="170" spans="1:9" x14ac:dyDescent="0.25">
      <c r="A170" s="255">
        <v>40087</v>
      </c>
      <c r="B170" s="257">
        <v>2173.93994140625</v>
      </c>
      <c r="C170" s="257">
        <v>2457.510009765625</v>
      </c>
      <c r="D170" s="257">
        <f t="shared" si="2"/>
        <v>11.538918142043265</v>
      </c>
      <c r="E170" s="261"/>
      <c r="F170" s="181"/>
      <c r="G170" s="181"/>
      <c r="H170" s="181"/>
      <c r="I170" s="181"/>
    </row>
    <row r="171" spans="1:9" x14ac:dyDescent="0.25">
      <c r="A171" s="255">
        <v>40118</v>
      </c>
      <c r="B171" s="257">
        <v>2171.56005859375</v>
      </c>
      <c r="C171" s="257">
        <v>2432.949951171875</v>
      </c>
      <c r="D171" s="257">
        <f t="shared" si="2"/>
        <v>10.743743102985814</v>
      </c>
      <c r="E171" s="261"/>
      <c r="F171" s="181"/>
      <c r="G171" s="181"/>
      <c r="H171" s="181"/>
      <c r="I171" s="181"/>
    </row>
    <row r="172" spans="1:9" x14ac:dyDescent="0.25">
      <c r="A172" s="255">
        <v>40148</v>
      </c>
      <c r="B172" s="257">
        <v>3201.78515625</v>
      </c>
      <c r="C172" s="257">
        <v>3703.8701171875</v>
      </c>
      <c r="D172" s="257">
        <f t="shared" si="2"/>
        <v>13.555684866151674</v>
      </c>
      <c r="E172" s="261"/>
      <c r="F172" s="181"/>
      <c r="G172" s="181"/>
      <c r="H172" s="181"/>
      <c r="I172" s="181"/>
    </row>
    <row r="173" spans="1:9" x14ac:dyDescent="0.25">
      <c r="A173" s="255">
        <v>40179</v>
      </c>
      <c r="B173" s="257">
        <v>2311.60009765625</v>
      </c>
      <c r="C173" s="257">
        <v>2586.1201171875</v>
      </c>
      <c r="D173" s="257">
        <f t="shared" si="2"/>
        <v>10.615130275920848</v>
      </c>
      <c r="E173" s="261"/>
      <c r="F173" s="181"/>
      <c r="G173" s="181"/>
      <c r="H173" s="181"/>
      <c r="I173" s="181"/>
    </row>
    <row r="174" spans="1:9" x14ac:dyDescent="0.25">
      <c r="A174" s="255">
        <v>40210</v>
      </c>
      <c r="B174" s="257">
        <v>2322.080078125</v>
      </c>
      <c r="C174" s="257">
        <v>2564.14990234375</v>
      </c>
      <c r="D174" s="257">
        <f t="shared" si="2"/>
        <v>9.4405488539296094</v>
      </c>
      <c r="E174" s="261"/>
      <c r="F174" s="181"/>
      <c r="G174" s="181"/>
      <c r="H174" s="181"/>
      <c r="I174" s="181"/>
    </row>
    <row r="175" spans="1:9" x14ac:dyDescent="0.25">
      <c r="A175" s="255">
        <v>40238</v>
      </c>
      <c r="B175" s="257">
        <v>2357.77001953125</v>
      </c>
      <c r="C175" s="257">
        <v>2661.830078125</v>
      </c>
      <c r="D175" s="257">
        <f t="shared" si="2"/>
        <v>11.422970274944477</v>
      </c>
      <c r="E175" s="261"/>
      <c r="F175" s="181"/>
      <c r="G175" s="181"/>
      <c r="H175" s="181"/>
      <c r="I175" s="181"/>
    </row>
    <row r="176" spans="1:9" x14ac:dyDescent="0.25">
      <c r="A176" s="255">
        <v>40269</v>
      </c>
      <c r="B176" s="257">
        <v>2383.27001953125</v>
      </c>
      <c r="C176" s="257">
        <v>2689.219970703125</v>
      </c>
      <c r="D176" s="257">
        <f t="shared" si="2"/>
        <v>11.376903135665806</v>
      </c>
      <c r="E176" s="261"/>
      <c r="F176" s="181"/>
      <c r="G176" s="181"/>
      <c r="H176" s="181"/>
      <c r="I176" s="181"/>
    </row>
    <row r="177" spans="1:9" x14ac:dyDescent="0.25">
      <c r="A177" s="255">
        <v>40299</v>
      </c>
      <c r="B177" s="257">
        <v>2382.77490234375</v>
      </c>
      <c r="C177" s="257">
        <v>2798.580078125</v>
      </c>
      <c r="D177" s="257">
        <f t="shared" si="2"/>
        <v>14.857719421051275</v>
      </c>
      <c r="E177" s="261"/>
      <c r="F177" s="181"/>
      <c r="G177" s="181"/>
      <c r="H177" s="181"/>
      <c r="I177" s="181"/>
    </row>
    <row r="178" spans="1:9" x14ac:dyDescent="0.25">
      <c r="A178" s="255">
        <v>40330</v>
      </c>
      <c r="B178" s="257">
        <v>3702</v>
      </c>
      <c r="C178" s="257">
        <v>4429.3701171875</v>
      </c>
      <c r="D178" s="257">
        <f t="shared" si="2"/>
        <v>16.421524910845687</v>
      </c>
      <c r="E178" s="261"/>
      <c r="F178" s="181"/>
      <c r="G178" s="181"/>
      <c r="H178" s="181"/>
      <c r="I178" s="181"/>
    </row>
    <row r="179" spans="1:9" x14ac:dyDescent="0.25">
      <c r="A179" s="255">
        <v>40360</v>
      </c>
      <c r="B179" s="257">
        <v>2679.93505859375</v>
      </c>
      <c r="C179" s="257">
        <v>3053.699951171875</v>
      </c>
      <c r="D179" s="257">
        <f t="shared" si="2"/>
        <v>12.239738630335651</v>
      </c>
      <c r="E179" s="261"/>
      <c r="F179" s="181"/>
      <c r="G179" s="181"/>
      <c r="H179" s="181"/>
      <c r="I179" s="181"/>
    </row>
    <row r="180" spans="1:9" x14ac:dyDescent="0.25">
      <c r="A180" s="255">
        <v>40391</v>
      </c>
      <c r="B180" s="257">
        <v>2723.929931640625</v>
      </c>
      <c r="C180" s="257">
        <v>3101.550048828125</v>
      </c>
      <c r="D180" s="257">
        <f t="shared" si="2"/>
        <v>12.175206307896858</v>
      </c>
      <c r="E180" s="261"/>
      <c r="F180" s="181"/>
      <c r="G180" s="181"/>
      <c r="H180" s="181"/>
      <c r="I180" s="181"/>
    </row>
    <row r="181" spans="1:9" x14ac:dyDescent="0.25">
      <c r="A181" s="255">
        <v>40422</v>
      </c>
      <c r="B181" s="257">
        <v>2841.02001953125</v>
      </c>
      <c r="C181" s="257">
        <v>3189.31494140625</v>
      </c>
      <c r="D181" s="257">
        <f t="shared" si="2"/>
        <v>10.920681346114659</v>
      </c>
      <c r="E181" s="261"/>
      <c r="F181" s="181"/>
      <c r="G181" s="181"/>
      <c r="H181" s="181"/>
      <c r="I181" s="181"/>
    </row>
    <row r="182" spans="1:9" x14ac:dyDescent="0.25">
      <c r="A182" s="255">
        <v>40452</v>
      </c>
      <c r="B182" s="257">
        <v>2867.93994140625</v>
      </c>
      <c r="C182" s="257">
        <v>3226.419921875</v>
      </c>
      <c r="D182" s="257">
        <f t="shared" si="2"/>
        <v>11.110766395851634</v>
      </c>
      <c r="E182" s="261"/>
      <c r="F182" s="181"/>
      <c r="G182" s="181"/>
      <c r="H182" s="181"/>
      <c r="I182" s="181"/>
    </row>
    <row r="183" spans="1:9" x14ac:dyDescent="0.25">
      <c r="A183" s="255">
        <v>40483</v>
      </c>
      <c r="B183" s="257">
        <v>2897.8701171875</v>
      </c>
      <c r="C183" s="257">
        <v>3275.360107421875</v>
      </c>
      <c r="D183" s="257">
        <f t="shared" si="2"/>
        <v>11.525144651392472</v>
      </c>
      <c r="E183" s="261"/>
      <c r="F183" s="181"/>
      <c r="G183" s="181"/>
      <c r="H183" s="181"/>
      <c r="I183" s="181"/>
    </row>
    <row r="184" spans="1:9" x14ac:dyDescent="0.25">
      <c r="A184" s="255">
        <v>40513</v>
      </c>
      <c r="B184" s="257">
        <v>4237.5146484375</v>
      </c>
      <c r="C184" s="257">
        <v>4986.2099609375</v>
      </c>
      <c r="D184" s="257">
        <f t="shared" si="2"/>
        <v>15.015318616050244</v>
      </c>
      <c r="E184" s="261"/>
      <c r="F184" s="181"/>
      <c r="G184" s="181"/>
      <c r="H184" s="181"/>
      <c r="I184" s="181"/>
    </row>
    <row r="185" spans="1:9" x14ac:dyDescent="0.25">
      <c r="A185" s="255">
        <v>40544</v>
      </c>
      <c r="B185" s="257">
        <v>3055.1748046875</v>
      </c>
      <c r="C185" s="257">
        <v>3493.31005859375</v>
      </c>
      <c r="D185" s="257">
        <f t="shared" si="2"/>
        <v>12.542123274411654</v>
      </c>
      <c r="E185" s="261"/>
      <c r="F185" s="181"/>
      <c r="G185" s="181"/>
      <c r="H185" s="181"/>
      <c r="I185" s="181"/>
    </row>
    <row r="186" spans="1:9" x14ac:dyDescent="0.25">
      <c r="A186" s="255">
        <v>40575</v>
      </c>
      <c r="B186" s="257">
        <v>3040.7099609375</v>
      </c>
      <c r="C186" s="257">
        <v>3413.8701171875</v>
      </c>
      <c r="D186" s="257">
        <f t="shared" si="2"/>
        <v>10.930707479797919</v>
      </c>
      <c r="E186" s="261"/>
      <c r="F186" s="181"/>
      <c r="G186" s="181"/>
      <c r="H186" s="181"/>
      <c r="I186" s="181"/>
    </row>
    <row r="187" spans="1:9" x14ac:dyDescent="0.25">
      <c r="A187" s="255">
        <v>40603</v>
      </c>
      <c r="B187" s="257">
        <v>3182.159912109375</v>
      </c>
      <c r="C187" s="257">
        <v>3568.090087890625</v>
      </c>
      <c r="D187" s="257">
        <f t="shared" si="2"/>
        <v>10.816155597949129</v>
      </c>
      <c r="E187" s="261"/>
      <c r="F187" s="181"/>
      <c r="G187" s="181"/>
      <c r="H187" s="181"/>
      <c r="I187" s="181"/>
    </row>
    <row r="188" spans="1:9" x14ac:dyDescent="0.25">
      <c r="A188" s="255">
        <v>40634</v>
      </c>
      <c r="B188" s="257">
        <v>3211.840087890625</v>
      </c>
      <c r="C188" s="257">
        <v>3572.510009765625</v>
      </c>
      <c r="D188" s="257">
        <f t="shared" si="2"/>
        <v>10.095700806690299</v>
      </c>
      <c r="E188" s="261"/>
      <c r="F188" s="181"/>
      <c r="G188" s="181"/>
      <c r="H188" s="181"/>
      <c r="I188" s="181"/>
    </row>
    <row r="189" spans="1:9" x14ac:dyDescent="0.25">
      <c r="A189" s="255">
        <v>40664</v>
      </c>
      <c r="B189" s="257">
        <v>3261.884765625</v>
      </c>
      <c r="C189" s="257">
        <v>3824.110107421875</v>
      </c>
      <c r="D189" s="257">
        <f t="shared" si="2"/>
        <v>14.702122219381231</v>
      </c>
      <c r="E189" s="261"/>
      <c r="F189" s="181"/>
      <c r="G189" s="181"/>
      <c r="H189" s="181"/>
      <c r="I189" s="181"/>
    </row>
    <row r="190" spans="1:9" x14ac:dyDescent="0.25">
      <c r="A190" s="255">
        <v>40695</v>
      </c>
      <c r="B190" s="257">
        <v>4913.7001953125</v>
      </c>
      <c r="C190" s="257">
        <v>5835.06982421875</v>
      </c>
      <c r="D190" s="257">
        <f t="shared" si="2"/>
        <v>15.790207429601944</v>
      </c>
      <c r="E190" s="261"/>
      <c r="F190" s="181"/>
      <c r="G190" s="181"/>
      <c r="H190" s="181"/>
      <c r="I190" s="181"/>
    </row>
    <row r="191" spans="1:9" x14ac:dyDescent="0.25">
      <c r="A191" s="255">
        <v>40725</v>
      </c>
      <c r="B191" s="257">
        <v>3586.68994140625</v>
      </c>
      <c r="C191" s="257">
        <v>4100.0400390625</v>
      </c>
      <c r="D191" s="257">
        <f t="shared" si="2"/>
        <v>12.520611817577043</v>
      </c>
      <c r="E191" s="261"/>
      <c r="F191" s="181"/>
      <c r="G191" s="181"/>
      <c r="H191" s="181"/>
      <c r="I191" s="181"/>
    </row>
    <row r="192" spans="1:9" x14ac:dyDescent="0.25">
      <c r="A192" s="255">
        <v>40756</v>
      </c>
      <c r="B192" s="257">
        <v>3686.4599609375</v>
      </c>
      <c r="C192" s="257">
        <v>4162.330078125</v>
      </c>
      <c r="D192" s="257">
        <f t="shared" si="2"/>
        <v>11.432781837471783</v>
      </c>
      <c r="E192" s="261"/>
      <c r="F192" s="181"/>
      <c r="G192" s="181"/>
      <c r="H192" s="181"/>
      <c r="I192" s="181"/>
    </row>
    <row r="193" spans="1:9" x14ac:dyDescent="0.25">
      <c r="A193" s="255">
        <v>40787</v>
      </c>
      <c r="B193" s="257">
        <v>3785.0400390625</v>
      </c>
      <c r="C193" s="257">
        <v>4329.7001953125</v>
      </c>
      <c r="D193" s="257">
        <f t="shared" si="2"/>
        <v>12.579627495679036</v>
      </c>
      <c r="E193" s="261"/>
      <c r="F193" s="181"/>
      <c r="G193" s="181"/>
      <c r="H193" s="181"/>
      <c r="I193" s="181"/>
    </row>
    <row r="194" spans="1:9" x14ac:dyDescent="0.25">
      <c r="A194" s="255">
        <v>40817</v>
      </c>
      <c r="B194" s="257">
        <v>3831.68994140625</v>
      </c>
      <c r="C194" s="257">
        <v>4349.89013671875</v>
      </c>
      <c r="D194" s="257">
        <f t="shared" si="2"/>
        <v>11.912949040671483</v>
      </c>
      <c r="E194" s="261"/>
      <c r="F194" s="181"/>
      <c r="G194" s="181"/>
      <c r="H194" s="181"/>
      <c r="I194" s="181"/>
    </row>
    <row r="195" spans="1:9" x14ac:dyDescent="0.25">
      <c r="A195" s="255">
        <v>40848</v>
      </c>
      <c r="B195" s="257">
        <v>3869.030029296875</v>
      </c>
      <c r="C195" s="257">
        <v>4450.2998046875</v>
      </c>
      <c r="D195" s="257">
        <f t="shared" si="2"/>
        <v>13.061362175608338</v>
      </c>
      <c r="E195" s="261"/>
      <c r="F195" s="181"/>
      <c r="G195" s="181"/>
      <c r="H195" s="181"/>
      <c r="I195" s="181"/>
    </row>
    <row r="196" spans="1:9" x14ac:dyDescent="0.25">
      <c r="A196" s="255">
        <v>40878</v>
      </c>
      <c r="B196" s="257">
        <v>5698.68017578125</v>
      </c>
      <c r="C196" s="257">
        <v>6761.68994140625</v>
      </c>
      <c r="D196" s="257">
        <f t="shared" si="2"/>
        <v>15.721066402579275</v>
      </c>
      <c r="E196" s="261"/>
      <c r="F196" s="181"/>
      <c r="G196" s="181"/>
      <c r="H196" s="181"/>
      <c r="I196" s="181"/>
    </row>
    <row r="197" spans="1:9" x14ac:dyDescent="0.25">
      <c r="A197" s="255">
        <v>40909</v>
      </c>
      <c r="B197" s="257">
        <v>4086.68994140625</v>
      </c>
      <c r="C197" s="257">
        <v>4728.8701171875</v>
      </c>
      <c r="D197" s="257">
        <f t="shared" si="2"/>
        <v>13.579991834565064</v>
      </c>
      <c r="E197" s="261"/>
      <c r="F197" s="181"/>
      <c r="G197" s="181"/>
      <c r="H197" s="181"/>
      <c r="I197" s="181"/>
    </row>
    <row r="198" spans="1:9" x14ac:dyDescent="0.25">
      <c r="A198" s="255">
        <v>40940</v>
      </c>
      <c r="B198" s="257">
        <v>4087</v>
      </c>
      <c r="C198" s="257">
        <v>4668.71484375</v>
      </c>
      <c r="D198" s="257">
        <f t="shared" ref="D198:D261" si="3">+(1-B198/C198)*100</f>
        <v>12.459849513592392</v>
      </c>
      <c r="E198" s="261"/>
      <c r="F198" s="181"/>
      <c r="G198" s="181"/>
      <c r="H198" s="181"/>
      <c r="I198" s="181"/>
    </row>
    <row r="199" spans="1:9" x14ac:dyDescent="0.25">
      <c r="A199" s="255">
        <v>40969</v>
      </c>
      <c r="B199" s="257">
        <v>4206.33984375</v>
      </c>
      <c r="C199" s="257">
        <v>4733.68017578125</v>
      </c>
      <c r="D199" s="257">
        <f t="shared" si="3"/>
        <v>11.140176616267016</v>
      </c>
      <c r="E199" s="261"/>
      <c r="F199" s="181"/>
      <c r="G199" s="181"/>
      <c r="H199" s="181"/>
      <c r="I199" s="181"/>
    </row>
    <row r="200" spans="1:9" x14ac:dyDescent="0.25">
      <c r="A200" s="255">
        <v>41000</v>
      </c>
      <c r="B200" s="257">
        <v>4373.169921875</v>
      </c>
      <c r="C200" s="257">
        <v>4843.52001953125</v>
      </c>
      <c r="D200" s="257">
        <f t="shared" si="3"/>
        <v>9.7109147016960158</v>
      </c>
      <c r="E200" s="261"/>
      <c r="F200" s="181"/>
      <c r="G200" s="181"/>
      <c r="H200" s="181"/>
      <c r="I200" s="181"/>
    </row>
    <row r="201" spans="1:9" x14ac:dyDescent="0.25">
      <c r="A201" s="255">
        <v>41030</v>
      </c>
      <c r="B201" s="257">
        <v>4494.14990234375</v>
      </c>
      <c r="C201" s="257">
        <v>5286.60986328125</v>
      </c>
      <c r="D201" s="257">
        <f t="shared" si="3"/>
        <v>14.989945947054284</v>
      </c>
      <c r="E201" s="261"/>
      <c r="F201" s="181"/>
      <c r="G201" s="181"/>
      <c r="H201" s="181"/>
      <c r="I201" s="181"/>
    </row>
    <row r="202" spans="1:9" x14ac:dyDescent="0.25">
      <c r="A202" s="255">
        <v>41061</v>
      </c>
      <c r="B202" s="257">
        <v>6496.0498046875</v>
      </c>
      <c r="C202" s="257">
        <v>7753.080078125</v>
      </c>
      <c r="D202" s="257">
        <f t="shared" si="3"/>
        <v>16.213301820319902</v>
      </c>
      <c r="E202" s="261"/>
      <c r="F202" s="181"/>
      <c r="G202" s="181"/>
      <c r="H202" s="181"/>
      <c r="I202" s="181"/>
    </row>
    <row r="203" spans="1:9" x14ac:dyDescent="0.25">
      <c r="A203" s="255">
        <v>41091</v>
      </c>
      <c r="B203" s="257">
        <v>4698</v>
      </c>
      <c r="C203" s="257">
        <v>5547.240234375</v>
      </c>
      <c r="D203" s="257">
        <f t="shared" si="3"/>
        <v>15.309238440989981</v>
      </c>
      <c r="E203" s="261"/>
      <c r="F203" s="181"/>
      <c r="G203" s="181"/>
      <c r="H203" s="181"/>
      <c r="I203" s="181"/>
    </row>
    <row r="204" spans="1:9" x14ac:dyDescent="0.25">
      <c r="A204" s="255">
        <v>41122</v>
      </c>
      <c r="B204" s="257">
        <v>4819.7998046875</v>
      </c>
      <c r="C204" s="257">
        <v>5572.2998046875</v>
      </c>
      <c r="D204" s="257">
        <f t="shared" si="3"/>
        <v>13.504298519024161</v>
      </c>
      <c r="E204" s="261"/>
      <c r="F204" s="181"/>
      <c r="G204" s="181"/>
      <c r="H204" s="181"/>
      <c r="I204" s="181"/>
    </row>
    <row r="205" spans="1:9" x14ac:dyDescent="0.25">
      <c r="A205" s="255">
        <v>41153</v>
      </c>
      <c r="B205" s="257">
        <v>4849.990234375</v>
      </c>
      <c r="C205" s="257">
        <v>5555.419921875</v>
      </c>
      <c r="D205" s="257">
        <f t="shared" si="3"/>
        <v>12.698044385849261</v>
      </c>
      <c r="E205" s="261"/>
      <c r="F205" s="181"/>
      <c r="G205" s="181"/>
      <c r="H205" s="181"/>
      <c r="I205" s="181"/>
    </row>
    <row r="206" spans="1:9" x14ac:dyDescent="0.25">
      <c r="A206" s="255">
        <v>41183</v>
      </c>
      <c r="B206" s="257">
        <v>4937.85009765625</v>
      </c>
      <c r="C206" s="257">
        <v>5683.9453125</v>
      </c>
      <c r="D206" s="257">
        <f t="shared" si="3"/>
        <v>13.126361599626135</v>
      </c>
      <c r="E206" s="261"/>
      <c r="F206" s="181"/>
      <c r="G206" s="181"/>
      <c r="H206" s="181"/>
      <c r="I206" s="181"/>
    </row>
    <row r="207" spans="1:9" x14ac:dyDescent="0.25">
      <c r="A207" s="255">
        <v>41214</v>
      </c>
      <c r="B207" s="257">
        <v>5000</v>
      </c>
      <c r="C207" s="257">
        <v>5938.7900390625</v>
      </c>
      <c r="D207" s="257">
        <f t="shared" si="3"/>
        <v>15.80776610871224</v>
      </c>
      <c r="E207" s="261"/>
      <c r="F207" s="181"/>
      <c r="G207" s="181"/>
      <c r="H207" s="181"/>
      <c r="I207" s="181"/>
    </row>
    <row r="208" spans="1:9" x14ac:dyDescent="0.25">
      <c r="A208" s="255">
        <v>41244</v>
      </c>
      <c r="B208" s="257">
        <v>7336.06982421875</v>
      </c>
      <c r="C208" s="257">
        <v>8873.1396484375</v>
      </c>
      <c r="D208" s="257">
        <f t="shared" si="3"/>
        <v>17.322727750480272</v>
      </c>
      <c r="E208" s="261"/>
      <c r="F208" s="181"/>
      <c r="G208" s="181"/>
      <c r="H208" s="181"/>
      <c r="I208" s="181"/>
    </row>
    <row r="209" spans="1:9" x14ac:dyDescent="0.25">
      <c r="A209" s="255">
        <v>41275</v>
      </c>
      <c r="B209" s="257">
        <v>5244.4404296875</v>
      </c>
      <c r="C209" s="257">
        <v>6179.89013671875</v>
      </c>
      <c r="D209" s="257">
        <f t="shared" si="3"/>
        <v>15.136995744845594</v>
      </c>
      <c r="E209" s="261"/>
      <c r="F209" s="181"/>
      <c r="G209" s="181"/>
      <c r="H209" s="181"/>
      <c r="I209" s="181"/>
    </row>
    <row r="210" spans="1:9" x14ac:dyDescent="0.25">
      <c r="A210" s="255">
        <v>41306</v>
      </c>
      <c r="B210" s="257">
        <v>5227.634765625</v>
      </c>
      <c r="C210" s="257">
        <v>6049.240234375</v>
      </c>
      <c r="D210" s="257">
        <f t="shared" si="3"/>
        <v>13.581961319393477</v>
      </c>
      <c r="E210" s="261"/>
      <c r="F210" s="181"/>
      <c r="G210" s="181"/>
      <c r="H210" s="181"/>
      <c r="I210" s="181"/>
    </row>
    <row r="211" spans="1:9" x14ac:dyDescent="0.25">
      <c r="A211" s="255">
        <v>41334</v>
      </c>
      <c r="B211" s="257">
        <v>5336.4501953125</v>
      </c>
      <c r="C211" s="257">
        <v>6093.6298828125</v>
      </c>
      <c r="D211" s="257">
        <f t="shared" si="3"/>
        <v>12.425757751314649</v>
      </c>
      <c r="E211" s="261"/>
      <c r="F211" s="181"/>
      <c r="G211" s="181"/>
      <c r="H211" s="181"/>
      <c r="I211" s="181"/>
    </row>
    <row r="212" spans="1:9" x14ac:dyDescent="0.25">
      <c r="A212" s="255">
        <v>41365</v>
      </c>
      <c r="B212" s="257">
        <v>5475.2001953125</v>
      </c>
      <c r="C212" s="257">
        <v>6231</v>
      </c>
      <c r="D212" s="257">
        <f t="shared" si="3"/>
        <v>12.129671075068204</v>
      </c>
      <c r="E212" s="261"/>
      <c r="F212" s="181"/>
      <c r="G212" s="181"/>
      <c r="H212" s="181"/>
      <c r="I212" s="181"/>
    </row>
    <row r="213" spans="1:9" x14ac:dyDescent="0.25">
      <c r="A213" s="255">
        <v>41395</v>
      </c>
      <c r="B213" s="257">
        <v>5679.47998046875</v>
      </c>
      <c r="C213" s="257">
        <v>6796.41015625</v>
      </c>
      <c r="D213" s="257">
        <f t="shared" si="3"/>
        <v>16.434119632319678</v>
      </c>
      <c r="E213" s="261"/>
      <c r="F213" s="181"/>
      <c r="G213" s="181"/>
      <c r="H213" s="181"/>
      <c r="I213" s="181"/>
    </row>
    <row r="214" spans="1:9" x14ac:dyDescent="0.25">
      <c r="A214" s="255">
        <v>41426</v>
      </c>
      <c r="B214" s="257">
        <v>8168.02001953125</v>
      </c>
      <c r="C214" s="257">
        <v>9855</v>
      </c>
      <c r="D214" s="257">
        <f t="shared" si="3"/>
        <v>17.118010963660581</v>
      </c>
      <c r="E214" s="261"/>
      <c r="F214" s="181"/>
      <c r="G214" s="181"/>
      <c r="H214" s="181"/>
      <c r="I214" s="181"/>
    </row>
    <row r="215" spans="1:9" x14ac:dyDescent="0.25">
      <c r="A215" s="255">
        <v>41456</v>
      </c>
      <c r="B215" s="257">
        <v>5895.2001953125</v>
      </c>
      <c r="C215" s="257">
        <v>7033.9951171875</v>
      </c>
      <c r="D215" s="257">
        <f t="shared" si="3"/>
        <v>16.189873647941056</v>
      </c>
      <c r="E215" s="261"/>
      <c r="F215" s="181"/>
      <c r="G215" s="181"/>
      <c r="H215" s="181"/>
      <c r="I215" s="181"/>
    </row>
    <row r="216" spans="1:9" x14ac:dyDescent="0.25">
      <c r="A216" s="255">
        <v>41487</v>
      </c>
      <c r="B216" s="257">
        <v>6000</v>
      </c>
      <c r="C216" s="257">
        <v>7065.43017578125</v>
      </c>
      <c r="D216" s="257">
        <f t="shared" si="3"/>
        <v>15.07948064412712</v>
      </c>
      <c r="E216" s="261"/>
      <c r="F216" s="181"/>
      <c r="G216" s="181"/>
      <c r="H216" s="181"/>
      <c r="I216" s="181"/>
    </row>
    <row r="217" spans="1:9" x14ac:dyDescent="0.25">
      <c r="A217" s="255">
        <v>41518</v>
      </c>
      <c r="B217" s="257">
        <v>6111.6298828125</v>
      </c>
      <c r="C217" s="257">
        <v>7075.43017578125</v>
      </c>
      <c r="D217" s="257">
        <f t="shared" si="3"/>
        <v>13.62179074662877</v>
      </c>
      <c r="E217" s="261"/>
      <c r="F217" s="181"/>
      <c r="G217" s="181"/>
      <c r="H217" s="181"/>
      <c r="I217" s="181"/>
    </row>
    <row r="218" spans="1:9" x14ac:dyDescent="0.25">
      <c r="A218" s="255">
        <v>41548</v>
      </c>
      <c r="B218" s="257">
        <v>6206.740234375</v>
      </c>
      <c r="C218" s="257">
        <v>7231.35009765625</v>
      </c>
      <c r="D218" s="257">
        <f t="shared" si="3"/>
        <v>14.16899817384496</v>
      </c>
      <c r="E218" s="261"/>
      <c r="F218" s="181"/>
      <c r="G218" s="181"/>
      <c r="H218" s="181"/>
      <c r="I218" s="181"/>
    </row>
    <row r="219" spans="1:9" x14ac:dyDescent="0.25">
      <c r="A219" s="255">
        <v>41579</v>
      </c>
      <c r="B219" s="257">
        <v>6254.91015625</v>
      </c>
      <c r="C219" s="257">
        <v>7457.64990234375</v>
      </c>
      <c r="D219" s="257">
        <f t="shared" si="3"/>
        <v>16.127597324135035</v>
      </c>
      <c r="E219" s="261"/>
      <c r="F219" s="181"/>
      <c r="G219" s="181"/>
      <c r="H219" s="181"/>
      <c r="I219" s="181"/>
    </row>
    <row r="220" spans="1:9" x14ac:dyDescent="0.25">
      <c r="A220" s="255">
        <v>41609</v>
      </c>
      <c r="B220" s="257">
        <v>9230.16015625</v>
      </c>
      <c r="C220" s="257">
        <v>11186.73046875</v>
      </c>
      <c r="D220" s="257">
        <f t="shared" si="3"/>
        <v>17.490099703087115</v>
      </c>
      <c r="E220" s="261"/>
      <c r="F220" s="181"/>
      <c r="G220" s="181"/>
      <c r="H220" s="181"/>
      <c r="I220" s="181"/>
    </row>
    <row r="221" spans="1:9" x14ac:dyDescent="0.25">
      <c r="A221" s="255">
        <v>41640</v>
      </c>
      <c r="B221" s="257">
        <v>6604.89501953125</v>
      </c>
      <c r="C221" s="257">
        <v>7777.43017578125</v>
      </c>
      <c r="D221" s="257">
        <f t="shared" si="3"/>
        <v>15.076125786397277</v>
      </c>
      <c r="E221" s="261"/>
      <c r="F221" s="181"/>
      <c r="G221" s="181"/>
      <c r="H221" s="181"/>
      <c r="I221" s="181"/>
    </row>
    <row r="222" spans="1:9" x14ac:dyDescent="0.25">
      <c r="A222" s="255">
        <v>41671</v>
      </c>
      <c r="B222" s="257">
        <v>6585.03515625</v>
      </c>
      <c r="C222" s="257">
        <v>7685.68017578125</v>
      </c>
      <c r="D222" s="257">
        <f t="shared" si="3"/>
        <v>14.32072366216266</v>
      </c>
      <c r="E222" s="261"/>
      <c r="F222" s="181"/>
      <c r="G222" s="181"/>
      <c r="H222" s="181"/>
      <c r="I222" s="181"/>
    </row>
    <row r="223" spans="1:9" x14ac:dyDescent="0.25">
      <c r="A223" s="255">
        <v>41699</v>
      </c>
      <c r="B223" s="257">
        <v>6870.5</v>
      </c>
      <c r="C223" s="257">
        <v>7884.1201171875</v>
      </c>
      <c r="D223" s="257">
        <f t="shared" si="3"/>
        <v>12.856477350944884</v>
      </c>
      <c r="E223" s="261"/>
      <c r="F223" s="181"/>
      <c r="G223" s="181"/>
      <c r="H223" s="181"/>
      <c r="I223" s="181"/>
    </row>
    <row r="224" spans="1:9" x14ac:dyDescent="0.25">
      <c r="A224" s="255">
        <v>41730</v>
      </c>
      <c r="B224" s="257">
        <v>7217.31982421875</v>
      </c>
      <c r="C224" s="257">
        <v>8700.71484375</v>
      </c>
      <c r="D224" s="257">
        <f t="shared" si="3"/>
        <v>17.04911660904299</v>
      </c>
      <c r="E224" s="261"/>
      <c r="F224" s="181"/>
      <c r="G224" s="181"/>
      <c r="H224" s="181"/>
      <c r="I224" s="181"/>
    </row>
    <row r="225" spans="1:9" x14ac:dyDescent="0.25">
      <c r="A225" s="255">
        <v>41760</v>
      </c>
      <c r="B225" s="257">
        <v>7384.580078125</v>
      </c>
      <c r="C225" s="257">
        <v>8906.259765625</v>
      </c>
      <c r="D225" s="257">
        <f t="shared" si="3"/>
        <v>17.085507581680282</v>
      </c>
      <c r="E225" s="261"/>
      <c r="F225" s="181"/>
      <c r="G225" s="181"/>
      <c r="H225" s="181"/>
      <c r="I225" s="181"/>
    </row>
    <row r="226" spans="1:9" x14ac:dyDescent="0.25">
      <c r="A226" s="255">
        <v>41791</v>
      </c>
      <c r="B226" s="257">
        <v>10613.76953125</v>
      </c>
      <c r="C226" s="257">
        <v>12980.21484375</v>
      </c>
      <c r="D226" s="257">
        <f t="shared" si="3"/>
        <v>18.231172141495399</v>
      </c>
      <c r="E226" s="261"/>
      <c r="F226" s="181"/>
      <c r="G226" s="181"/>
      <c r="H226" s="181"/>
      <c r="I226" s="181"/>
    </row>
    <row r="227" spans="1:9" x14ac:dyDescent="0.25">
      <c r="A227" s="255">
        <v>41821</v>
      </c>
      <c r="B227" s="257">
        <v>7989.83984375</v>
      </c>
      <c r="C227" s="257">
        <v>9771.490234375</v>
      </c>
      <c r="D227" s="257">
        <f t="shared" si="3"/>
        <v>18.233149170608133</v>
      </c>
      <c r="E227" s="261"/>
      <c r="F227" s="181"/>
      <c r="G227" s="181"/>
      <c r="H227" s="181"/>
      <c r="I227" s="181"/>
    </row>
    <row r="228" spans="1:9" x14ac:dyDescent="0.25">
      <c r="A228" s="255">
        <v>41852</v>
      </c>
      <c r="B228" s="257">
        <v>7974.64013671875</v>
      </c>
      <c r="C228" s="257">
        <v>9296.849609375</v>
      </c>
      <c r="D228" s="257">
        <f t="shared" si="3"/>
        <v>14.22212392596871</v>
      </c>
      <c r="E228" s="261"/>
      <c r="F228" s="181"/>
      <c r="G228" s="181"/>
      <c r="H228" s="181"/>
      <c r="I228" s="181"/>
    </row>
    <row r="229" spans="1:9" x14ac:dyDescent="0.25">
      <c r="A229" s="255">
        <v>41883</v>
      </c>
      <c r="B229" s="257">
        <v>8134.56982421875</v>
      </c>
      <c r="C229" s="257">
        <v>9752.919921875</v>
      </c>
      <c r="D229" s="257">
        <f t="shared" si="3"/>
        <v>16.593493134568071</v>
      </c>
      <c r="E229" s="261"/>
      <c r="F229" s="181"/>
      <c r="G229" s="181"/>
      <c r="H229" s="181"/>
      <c r="I229" s="181"/>
    </row>
    <row r="230" spans="1:9" x14ac:dyDescent="0.25">
      <c r="A230" s="255">
        <v>41913</v>
      </c>
      <c r="B230" s="257">
        <v>8407.2001953125</v>
      </c>
      <c r="C230" s="257">
        <v>9945.169921875</v>
      </c>
      <c r="D230" s="257">
        <f t="shared" si="3"/>
        <v>15.464489180618656</v>
      </c>
      <c r="E230" s="261"/>
      <c r="F230" s="181"/>
      <c r="G230" s="181"/>
      <c r="H230" s="181"/>
      <c r="I230" s="181"/>
    </row>
    <row r="231" spans="1:9" x14ac:dyDescent="0.25">
      <c r="A231" s="255">
        <v>41944</v>
      </c>
      <c r="B231" s="257">
        <v>8553.16015625</v>
      </c>
      <c r="C231" s="257">
        <v>10259.3798828125</v>
      </c>
      <c r="D231" s="257">
        <f t="shared" si="3"/>
        <v>16.63082706802702</v>
      </c>
      <c r="E231" s="261"/>
      <c r="F231" s="181"/>
      <c r="G231" s="181"/>
      <c r="H231" s="181"/>
      <c r="I231" s="181"/>
    </row>
    <row r="232" spans="1:9" x14ac:dyDescent="0.25">
      <c r="A232" s="255">
        <v>41974</v>
      </c>
      <c r="B232" s="257">
        <v>12323.98046875</v>
      </c>
      <c r="C232" s="257">
        <v>15022.6103515625</v>
      </c>
      <c r="D232" s="257">
        <f t="shared" si="3"/>
        <v>17.963788047872885</v>
      </c>
      <c r="E232" s="261"/>
      <c r="F232" s="181"/>
      <c r="G232" s="181"/>
      <c r="H232" s="181"/>
      <c r="I232" s="181"/>
    </row>
    <row r="233" spans="1:9" x14ac:dyDescent="0.25">
      <c r="A233" s="255">
        <v>42005</v>
      </c>
      <c r="B233" s="257">
        <v>8793.125</v>
      </c>
      <c r="C233" s="257">
        <v>10292.900390625</v>
      </c>
      <c r="D233" s="257">
        <f t="shared" si="3"/>
        <v>14.570969636420738</v>
      </c>
      <c r="E233" s="261"/>
      <c r="F233" s="181"/>
      <c r="G233" s="181"/>
      <c r="H233" s="181"/>
      <c r="I233" s="181"/>
    </row>
    <row r="234" spans="1:9" x14ac:dyDescent="0.25">
      <c r="A234" s="255">
        <v>42036</v>
      </c>
      <c r="B234" s="257">
        <v>8837.3447265625</v>
      </c>
      <c r="C234" s="257">
        <v>10226</v>
      </c>
      <c r="D234" s="257">
        <f t="shared" si="3"/>
        <v>13.57965258593291</v>
      </c>
      <c r="E234" s="261"/>
      <c r="F234" s="181"/>
      <c r="G234" s="181"/>
      <c r="H234" s="181"/>
      <c r="I234" s="181"/>
    </row>
    <row r="235" spans="1:9" x14ac:dyDescent="0.25">
      <c r="A235" s="255">
        <v>42064</v>
      </c>
      <c r="B235" s="257">
        <v>9085.2646484375</v>
      </c>
      <c r="C235" s="257">
        <v>10280.9697265625</v>
      </c>
      <c r="D235" s="257">
        <f t="shared" si="3"/>
        <v>11.630275255413968</v>
      </c>
      <c r="E235" s="261"/>
      <c r="F235" s="181"/>
      <c r="G235" s="181"/>
      <c r="H235" s="181"/>
      <c r="I235" s="181"/>
    </row>
    <row r="236" spans="1:9" x14ac:dyDescent="0.25">
      <c r="A236" s="255">
        <v>42095</v>
      </c>
      <c r="B236" s="257">
        <v>9331.5048828125</v>
      </c>
      <c r="C236" s="257">
        <v>10489.1796875</v>
      </c>
      <c r="D236" s="257">
        <f t="shared" si="3"/>
        <v>11.036847867780409</v>
      </c>
      <c r="E236" s="261"/>
      <c r="F236" s="181"/>
      <c r="G236" s="181"/>
      <c r="H236" s="181"/>
      <c r="I236" s="181"/>
    </row>
    <row r="237" spans="1:9" x14ac:dyDescent="0.25">
      <c r="A237" s="255">
        <v>42125</v>
      </c>
      <c r="B237" s="257">
        <v>9616.58984375</v>
      </c>
      <c r="C237" s="257">
        <v>11574.46484375</v>
      </c>
      <c r="D237" s="257">
        <f t="shared" si="3"/>
        <v>16.915468891481556</v>
      </c>
      <c r="E237" s="261"/>
      <c r="F237" s="181"/>
      <c r="G237" s="181"/>
      <c r="H237" s="181"/>
      <c r="I237" s="181"/>
    </row>
    <row r="238" spans="1:9" x14ac:dyDescent="0.25">
      <c r="A238" s="255">
        <v>42156</v>
      </c>
      <c r="B238" s="257">
        <v>14149.3798828125</v>
      </c>
      <c r="C238" s="257">
        <v>17050.01953125</v>
      </c>
      <c r="D238" s="257">
        <f t="shared" si="3"/>
        <v>17.012529769371142</v>
      </c>
      <c r="E238" s="261"/>
      <c r="F238" s="181"/>
      <c r="G238" s="181"/>
      <c r="H238" s="181"/>
      <c r="I238" s="181"/>
    </row>
    <row r="239" spans="1:9" x14ac:dyDescent="0.25">
      <c r="A239" s="255">
        <v>42186</v>
      </c>
      <c r="B239" s="257">
        <v>10377.5302734375</v>
      </c>
      <c r="C239" s="257">
        <v>12651.3603515625</v>
      </c>
      <c r="D239" s="257">
        <f t="shared" si="3"/>
        <v>17.973008553536076</v>
      </c>
      <c r="E239" s="261"/>
      <c r="F239" s="181"/>
      <c r="G239" s="181"/>
      <c r="H239" s="181"/>
      <c r="I239" s="181"/>
    </row>
    <row r="240" spans="1:9" x14ac:dyDescent="0.25">
      <c r="A240" s="255">
        <v>42217</v>
      </c>
      <c r="B240" s="257">
        <v>10534.205078125</v>
      </c>
      <c r="C240" s="257">
        <v>12041.509765625</v>
      </c>
      <c r="D240" s="257">
        <f t="shared" si="3"/>
        <v>12.517572271567767</v>
      </c>
      <c r="E240" s="261"/>
      <c r="F240" s="181"/>
      <c r="G240" s="181"/>
      <c r="H240" s="181"/>
      <c r="I240" s="181"/>
    </row>
    <row r="241" spans="1:9" x14ac:dyDescent="0.25">
      <c r="A241" s="255">
        <v>42248</v>
      </c>
      <c r="B241" s="257">
        <v>10770.4501953125</v>
      </c>
      <c r="C241" s="257">
        <v>12855.849609375</v>
      </c>
      <c r="D241" s="257">
        <f t="shared" si="3"/>
        <v>16.221404865702095</v>
      </c>
      <c r="E241" s="261"/>
      <c r="F241" s="181"/>
      <c r="G241" s="181"/>
      <c r="H241" s="181"/>
      <c r="I241" s="181"/>
    </row>
    <row r="242" spans="1:9" x14ac:dyDescent="0.25">
      <c r="A242" s="255">
        <v>42278</v>
      </c>
      <c r="B242" s="257">
        <v>10765.9404296875</v>
      </c>
      <c r="C242" s="257">
        <v>12400</v>
      </c>
      <c r="D242" s="257">
        <f t="shared" si="3"/>
        <v>13.177899760584676</v>
      </c>
      <c r="E242" s="261"/>
      <c r="F242" s="181"/>
      <c r="G242" s="181"/>
      <c r="H242" s="181"/>
      <c r="I242" s="181"/>
    </row>
    <row r="243" spans="1:9" x14ac:dyDescent="0.25">
      <c r="A243" s="255">
        <v>42309</v>
      </c>
      <c r="B243" s="257">
        <v>11062.919921875</v>
      </c>
      <c r="C243" s="257">
        <v>12824.26953125</v>
      </c>
      <c r="D243" s="257">
        <f t="shared" si="3"/>
        <v>13.734502422012952</v>
      </c>
      <c r="E243" s="261"/>
      <c r="F243" s="181"/>
      <c r="G243" s="181"/>
      <c r="H243" s="181"/>
      <c r="I243" s="181"/>
    </row>
    <row r="244" spans="1:9" x14ac:dyDescent="0.25">
      <c r="A244" s="255">
        <v>42339</v>
      </c>
      <c r="B244" s="257">
        <v>16250</v>
      </c>
      <c r="C244" s="257">
        <v>19517.76953125</v>
      </c>
      <c r="D244" s="257">
        <f t="shared" si="3"/>
        <v>16.742535698138859</v>
      </c>
      <c r="E244" s="261"/>
      <c r="F244" s="181"/>
      <c r="G244" s="181"/>
      <c r="H244" s="181"/>
      <c r="I244" s="181"/>
    </row>
    <row r="245" spans="1:9" x14ac:dyDescent="0.25">
      <c r="A245" s="255">
        <v>42370</v>
      </c>
      <c r="B245" s="257">
        <v>11464.3203125</v>
      </c>
      <c r="C245" s="257">
        <v>13317.5703125</v>
      </c>
      <c r="D245" s="257">
        <f t="shared" si="3"/>
        <v>13.915826659916497</v>
      </c>
      <c r="E245" s="261"/>
      <c r="F245" s="181"/>
      <c r="G245" s="181"/>
      <c r="H245" s="181"/>
      <c r="I245" s="181"/>
    </row>
    <row r="246" spans="1:9" x14ac:dyDescent="0.25">
      <c r="A246" s="255">
        <v>42401</v>
      </c>
      <c r="B246" s="257">
        <v>11660.8603515625</v>
      </c>
      <c r="C246" s="257">
        <v>13523.2197265625</v>
      </c>
      <c r="D246" s="257">
        <f t="shared" si="3"/>
        <v>13.771567811931117</v>
      </c>
      <c r="E246" s="261"/>
      <c r="F246" s="181"/>
      <c r="G246" s="181"/>
      <c r="H246" s="181"/>
      <c r="I246" s="181"/>
    </row>
    <row r="247" spans="1:9" x14ac:dyDescent="0.25">
      <c r="A247" s="255">
        <v>42430</v>
      </c>
      <c r="B247" s="257">
        <v>12094.3896484375</v>
      </c>
      <c r="C247" s="257">
        <v>13797.83984375</v>
      </c>
      <c r="D247" s="257">
        <f t="shared" si="3"/>
        <v>12.345774516900999</v>
      </c>
      <c r="E247" s="261"/>
      <c r="F247" s="181"/>
      <c r="G247" s="181"/>
      <c r="H247" s="181"/>
      <c r="I247" s="181"/>
    </row>
    <row r="248" spans="1:9" x14ac:dyDescent="0.25">
      <c r="A248" s="255">
        <v>42461</v>
      </c>
      <c r="B248" s="257">
        <v>12664.2998046875</v>
      </c>
      <c r="C248" s="257">
        <v>14871.8603515625</v>
      </c>
      <c r="D248" s="257">
        <f t="shared" si="3"/>
        <v>14.84387625145407</v>
      </c>
      <c r="E248" s="261"/>
      <c r="F248" s="181"/>
      <c r="G248" s="181"/>
      <c r="H248" s="181"/>
      <c r="I248" s="181"/>
    </row>
    <row r="249" spans="1:9" x14ac:dyDescent="0.25">
      <c r="A249" s="255">
        <v>42491</v>
      </c>
      <c r="B249" s="257">
        <v>12897.9599609375</v>
      </c>
      <c r="C249" s="257">
        <v>15593.9697265625</v>
      </c>
      <c r="D249" s="257">
        <f t="shared" si="3"/>
        <v>17.288796970233065</v>
      </c>
      <c r="E249" s="261"/>
      <c r="F249" s="181"/>
      <c r="G249" s="181"/>
      <c r="H249" s="181"/>
      <c r="I249" s="181"/>
    </row>
    <row r="250" spans="1:9" x14ac:dyDescent="0.25">
      <c r="A250" s="255">
        <v>42522</v>
      </c>
      <c r="B250" s="257">
        <v>18994.2890625</v>
      </c>
      <c r="C250" s="257">
        <v>22645.01953125</v>
      </c>
      <c r="D250" s="257">
        <f t="shared" si="3"/>
        <v>16.121560256161459</v>
      </c>
      <c r="E250" s="261"/>
      <c r="F250" s="181"/>
      <c r="G250" s="181"/>
      <c r="H250" s="181"/>
      <c r="I250" s="181"/>
    </row>
    <row r="251" spans="1:9" x14ac:dyDescent="0.25">
      <c r="A251" s="255">
        <v>42552</v>
      </c>
      <c r="B251" s="257">
        <v>14093.7001953125</v>
      </c>
      <c r="C251" s="257">
        <v>15999.9404296875</v>
      </c>
      <c r="D251" s="257">
        <f t="shared" si="3"/>
        <v>11.914045822558295</v>
      </c>
      <c r="E251" s="261"/>
      <c r="F251" s="181"/>
      <c r="G251" s="181"/>
      <c r="H251" s="181"/>
      <c r="I251" s="181"/>
    </row>
    <row r="252" spans="1:9" x14ac:dyDescent="0.25">
      <c r="A252" s="255">
        <v>42583</v>
      </c>
      <c r="B252" s="257">
        <v>14161.67578125</v>
      </c>
      <c r="C252" s="257">
        <v>16238.98046875</v>
      </c>
      <c r="D252" s="257">
        <f t="shared" si="3"/>
        <v>12.792088096278754</v>
      </c>
      <c r="E252" s="261"/>
      <c r="F252" s="181"/>
      <c r="G252" s="181"/>
      <c r="H252" s="181"/>
      <c r="I252" s="181"/>
    </row>
    <row r="253" spans="1:9" x14ac:dyDescent="0.25">
      <c r="A253" s="255">
        <v>42614</v>
      </c>
      <c r="B253" s="257">
        <v>14214.58984375</v>
      </c>
      <c r="C253" s="257">
        <v>16209.4248046875</v>
      </c>
      <c r="D253" s="257">
        <f t="shared" si="3"/>
        <v>12.306636324076269</v>
      </c>
      <c r="E253" s="261"/>
      <c r="F253" s="181"/>
      <c r="G253" s="181"/>
      <c r="H253" s="181"/>
      <c r="I253" s="181"/>
    </row>
    <row r="254" spans="1:9" x14ac:dyDescent="0.25">
      <c r="A254" s="255">
        <v>42644</v>
      </c>
      <c r="B254" s="257">
        <v>14480.7001953125</v>
      </c>
      <c r="C254" s="257">
        <v>16985.48046875</v>
      </c>
      <c r="D254" s="257">
        <f t="shared" si="3"/>
        <v>14.746596530170642</v>
      </c>
      <c r="E254" s="261"/>
      <c r="F254" s="181"/>
      <c r="G254" s="181"/>
      <c r="H254" s="181"/>
      <c r="I254" s="181"/>
    </row>
    <row r="255" spans="1:9" x14ac:dyDescent="0.25">
      <c r="A255" s="255">
        <v>42675</v>
      </c>
      <c r="B255" s="257">
        <v>14914.7197265625</v>
      </c>
      <c r="C255" s="257">
        <v>17394.08984375</v>
      </c>
      <c r="D255" s="257">
        <f t="shared" si="3"/>
        <v>14.254095152201263</v>
      </c>
      <c r="E255" s="261"/>
      <c r="F255" s="181"/>
      <c r="G255" s="181"/>
      <c r="H255" s="181"/>
      <c r="I255" s="181"/>
    </row>
    <row r="256" spans="1:9" x14ac:dyDescent="0.25">
      <c r="A256" s="255">
        <v>42705</v>
      </c>
      <c r="B256" s="257">
        <v>21902.880859375</v>
      </c>
      <c r="C256" s="257">
        <v>26142.150390625</v>
      </c>
      <c r="D256" s="257">
        <f t="shared" si="3"/>
        <v>16.216223485464575</v>
      </c>
      <c r="E256" s="261"/>
      <c r="F256" s="181"/>
      <c r="G256" s="181"/>
      <c r="H256" s="181"/>
      <c r="I256" s="181"/>
    </row>
    <row r="257" spans="1:9" x14ac:dyDescent="0.25">
      <c r="A257" s="255">
        <v>42736</v>
      </c>
      <c r="B257" s="257">
        <v>15732.7998046875</v>
      </c>
      <c r="C257" s="257">
        <v>18570.349609375</v>
      </c>
      <c r="D257" s="257">
        <f t="shared" si="3"/>
        <v>15.280002069831788</v>
      </c>
      <c r="E257" s="261"/>
      <c r="F257" s="181"/>
      <c r="G257" s="181"/>
      <c r="H257" s="181"/>
      <c r="I257" s="181"/>
    </row>
    <row r="258" spans="1:9" x14ac:dyDescent="0.25">
      <c r="A258" s="255">
        <v>42767</v>
      </c>
      <c r="B258" s="257">
        <v>15612.75</v>
      </c>
      <c r="C258" s="257">
        <v>18220.42578125</v>
      </c>
      <c r="D258" s="257">
        <f t="shared" si="3"/>
        <v>14.311826806668082</v>
      </c>
      <c r="E258" s="261"/>
      <c r="F258" s="181"/>
      <c r="G258" s="181"/>
      <c r="H258" s="181"/>
      <c r="I258" s="181"/>
    </row>
    <row r="259" spans="1:9" x14ac:dyDescent="0.25">
      <c r="A259" s="255">
        <v>42795</v>
      </c>
      <c r="B259" s="257">
        <v>15991.4501953125</v>
      </c>
      <c r="C259" s="257">
        <v>18472.40625</v>
      </c>
      <c r="D259" s="257">
        <f t="shared" si="3"/>
        <v>13.430605743025492</v>
      </c>
      <c r="E259" s="261"/>
      <c r="F259" s="181"/>
      <c r="G259" s="181"/>
      <c r="H259" s="181"/>
      <c r="I259" s="181"/>
    </row>
    <row r="260" spans="1:9" x14ac:dyDescent="0.25">
      <c r="A260" s="255">
        <v>42826</v>
      </c>
      <c r="B260" s="257">
        <v>16514.169921875</v>
      </c>
      <c r="C260" s="257">
        <v>19178.94921875</v>
      </c>
      <c r="D260" s="257">
        <f t="shared" si="3"/>
        <v>13.894292468691772</v>
      </c>
      <c r="E260" s="261"/>
      <c r="F260" s="181"/>
      <c r="G260" s="181"/>
      <c r="H260" s="181"/>
      <c r="I260" s="181"/>
    </row>
    <row r="261" spans="1:9" x14ac:dyDescent="0.25">
      <c r="A261" s="255">
        <v>42856</v>
      </c>
      <c r="B261" s="257">
        <v>16808.19921875</v>
      </c>
      <c r="C261" s="257">
        <v>19777.23046875</v>
      </c>
      <c r="D261" s="257">
        <f t="shared" si="3"/>
        <v>15.012371194699714</v>
      </c>
      <c r="E261" s="261"/>
      <c r="F261" s="181"/>
      <c r="G261" s="181"/>
      <c r="H261" s="181"/>
      <c r="I261" s="181"/>
    </row>
    <row r="262" spans="1:9" x14ac:dyDescent="0.25">
      <c r="A262" s="255">
        <v>42887</v>
      </c>
      <c r="B262" s="257">
        <v>24288.9609375</v>
      </c>
      <c r="C262" s="257">
        <v>29249.05078125</v>
      </c>
      <c r="D262" s="257">
        <f t="shared" ref="D262:D325" si="4">+(1-B262/C262)*100</f>
        <v>16.958122439069534</v>
      </c>
      <c r="E262" s="261"/>
      <c r="F262" s="181"/>
      <c r="G262" s="181"/>
      <c r="H262" s="181"/>
      <c r="I262" s="181"/>
    </row>
    <row r="263" spans="1:9" x14ac:dyDescent="0.25">
      <c r="A263" s="255">
        <v>42917</v>
      </c>
      <c r="B263" s="257">
        <v>18436.9296875</v>
      </c>
      <c r="C263" s="257">
        <v>21241.19921875</v>
      </c>
      <c r="D263" s="257">
        <f t="shared" si="4"/>
        <v>13.2020301790429</v>
      </c>
      <c r="E263" s="261"/>
      <c r="F263" s="181"/>
      <c r="G263" s="181"/>
      <c r="H263" s="181"/>
      <c r="I263" s="181"/>
    </row>
    <row r="264" spans="1:9" x14ac:dyDescent="0.25">
      <c r="A264" s="255">
        <v>42948</v>
      </c>
      <c r="B264" s="257">
        <v>18242.169921875</v>
      </c>
      <c r="C264" s="257">
        <v>21473.060546875</v>
      </c>
      <c r="D264" s="257">
        <f t="shared" si="4"/>
        <v>15.046251175732817</v>
      </c>
      <c r="E264" s="261"/>
      <c r="F264" s="181"/>
      <c r="G264" s="181"/>
      <c r="H264" s="181"/>
      <c r="I264" s="181"/>
    </row>
    <row r="265" spans="1:9" x14ac:dyDescent="0.25">
      <c r="A265" s="255">
        <v>42979</v>
      </c>
      <c r="B265" s="257">
        <v>18486.83984375</v>
      </c>
      <c r="C265" s="257">
        <v>21432.619140625</v>
      </c>
      <c r="D265" s="257">
        <f t="shared" si="4"/>
        <v>13.74437383292716</v>
      </c>
      <c r="E265" s="261"/>
      <c r="F265" s="181"/>
      <c r="G265" s="181"/>
      <c r="H265" s="181"/>
      <c r="I265" s="181"/>
    </row>
    <row r="266" spans="1:9" x14ac:dyDescent="0.25">
      <c r="A266" s="255">
        <v>43009</v>
      </c>
      <c r="B266" s="257">
        <v>18789.779296875</v>
      </c>
      <c r="C266" s="257">
        <v>21979.779296875</v>
      </c>
      <c r="D266" s="257">
        <f t="shared" si="4"/>
        <v>14.513339542283488</v>
      </c>
      <c r="E266" s="261"/>
      <c r="F266" s="181"/>
      <c r="G266" s="181"/>
      <c r="H266" s="181"/>
      <c r="I266" s="181"/>
    </row>
    <row r="267" spans="1:9" x14ac:dyDescent="0.25">
      <c r="A267" s="255">
        <v>43040</v>
      </c>
      <c r="B267" s="257">
        <v>18923.48046875</v>
      </c>
      <c r="C267" s="257">
        <v>22039.76953125</v>
      </c>
      <c r="D267" s="257">
        <f t="shared" si="4"/>
        <v>14.139390423667731</v>
      </c>
      <c r="E267" s="261"/>
      <c r="F267" s="181"/>
      <c r="G267" s="181"/>
      <c r="H267" s="181"/>
      <c r="I267" s="181"/>
    </row>
    <row r="268" spans="1:9" x14ac:dyDescent="0.25">
      <c r="A268" s="255">
        <v>43070</v>
      </c>
      <c r="B268" s="257">
        <v>27290.23046875</v>
      </c>
      <c r="C268" s="257">
        <v>32657.669921875</v>
      </c>
      <c r="D268" s="257">
        <f t="shared" si="4"/>
        <v>16.435463601552737</v>
      </c>
      <c r="E268" s="261"/>
      <c r="F268" s="181"/>
      <c r="G268" s="181"/>
      <c r="H268" s="181"/>
      <c r="I268" s="181"/>
    </row>
    <row r="269" spans="1:9" x14ac:dyDescent="0.25">
      <c r="A269" s="255">
        <v>43101</v>
      </c>
      <c r="B269" s="257">
        <v>19793.560546875</v>
      </c>
      <c r="C269" s="257">
        <v>22989.115234375</v>
      </c>
      <c r="D269" s="257">
        <f t="shared" si="4"/>
        <v>13.90029435635598</v>
      </c>
      <c r="E269" s="261"/>
      <c r="F269" s="181"/>
      <c r="G269" s="181"/>
      <c r="H269" s="181"/>
      <c r="I269" s="181"/>
    </row>
    <row r="270" spans="1:9" x14ac:dyDescent="0.25">
      <c r="A270" s="255">
        <v>43132</v>
      </c>
      <c r="B270" s="257">
        <v>19784.205078125</v>
      </c>
      <c r="C270" s="257">
        <v>22720.259765625</v>
      </c>
      <c r="D270" s="257">
        <f t="shared" si="4"/>
        <v>12.922628164411009</v>
      </c>
      <c r="E270" s="261"/>
      <c r="F270" s="181"/>
      <c r="G270" s="181"/>
      <c r="H270" s="181"/>
      <c r="I270" s="181"/>
    </row>
    <row r="271" spans="1:9" x14ac:dyDescent="0.25">
      <c r="A271" s="255">
        <v>43160</v>
      </c>
      <c r="B271" s="257">
        <v>19926.41015625</v>
      </c>
      <c r="C271" s="257">
        <v>23106.3203125</v>
      </c>
      <c r="D271" s="257">
        <f t="shared" si="4"/>
        <v>13.762079436463715</v>
      </c>
      <c r="E271" s="261"/>
      <c r="F271" s="181"/>
      <c r="G271" s="181"/>
      <c r="H271" s="181"/>
      <c r="I271" s="181"/>
    </row>
    <row r="272" spans="1:9" x14ac:dyDescent="0.25">
      <c r="A272" s="255">
        <v>43191</v>
      </c>
      <c r="B272" s="257">
        <v>20724.51953125</v>
      </c>
      <c r="C272" s="257">
        <v>24107.8203125</v>
      </c>
      <c r="D272" s="257">
        <f t="shared" si="4"/>
        <v>14.034038487899902</v>
      </c>
      <c r="E272" s="261"/>
      <c r="F272" s="181"/>
      <c r="G272" s="181"/>
      <c r="H272" s="181"/>
      <c r="I272" s="181"/>
    </row>
    <row r="273" spans="1:9" x14ac:dyDescent="0.25">
      <c r="A273" s="255">
        <v>43221</v>
      </c>
      <c r="B273" s="257">
        <v>20973.69921875</v>
      </c>
      <c r="C273" s="257">
        <v>24827.359375</v>
      </c>
      <c r="D273" s="257">
        <f t="shared" si="4"/>
        <v>15.521828552296457</v>
      </c>
      <c r="E273" s="261"/>
      <c r="F273" s="181"/>
      <c r="G273" s="181"/>
      <c r="H273" s="181"/>
      <c r="I273" s="181"/>
    </row>
    <row r="274" spans="1:9" x14ac:dyDescent="0.25">
      <c r="A274" s="255">
        <v>43252</v>
      </c>
      <c r="B274" s="257">
        <v>30130.9296875</v>
      </c>
      <c r="C274" s="257">
        <v>36374.1953125</v>
      </c>
      <c r="D274" s="257">
        <f t="shared" si="4"/>
        <v>17.163996540301476</v>
      </c>
      <c r="E274" s="261"/>
      <c r="F274" s="181"/>
      <c r="G274" s="181"/>
      <c r="H274" s="181"/>
      <c r="I274" s="181"/>
    </row>
    <row r="275" spans="1:9" x14ac:dyDescent="0.25">
      <c r="A275" s="255">
        <v>43282</v>
      </c>
      <c r="B275" s="257">
        <v>22033.10546875</v>
      </c>
      <c r="C275" s="257">
        <v>25562.900390625</v>
      </c>
      <c r="D275" s="257">
        <f t="shared" si="4"/>
        <v>13.808272410158617</v>
      </c>
      <c r="E275" s="261"/>
      <c r="F275" s="181"/>
      <c r="G275" s="181"/>
      <c r="H275" s="181"/>
      <c r="I275" s="181"/>
    </row>
    <row r="276" spans="1:9" x14ac:dyDescent="0.25">
      <c r="A276" s="255">
        <v>43313</v>
      </c>
      <c r="B276" s="257">
        <v>22833.19921875</v>
      </c>
      <c r="C276" s="257">
        <v>26542.11328125</v>
      </c>
      <c r="D276" s="257">
        <f t="shared" si="4"/>
        <v>13.973695399454378</v>
      </c>
      <c r="E276" s="261"/>
      <c r="F276" s="181"/>
      <c r="G276" s="181"/>
      <c r="H276" s="181"/>
      <c r="I276" s="181"/>
    </row>
    <row r="277" spans="1:9" x14ac:dyDescent="0.25">
      <c r="A277" s="255">
        <v>43344</v>
      </c>
      <c r="B277" s="257">
        <v>23103.5703125</v>
      </c>
      <c r="C277" s="257">
        <v>26460.869140625</v>
      </c>
      <c r="D277" s="257">
        <f t="shared" si="4"/>
        <v>12.687787427853559</v>
      </c>
      <c r="E277" s="261"/>
      <c r="F277" s="181"/>
      <c r="G277" s="181"/>
      <c r="H277" s="181"/>
      <c r="I277" s="181"/>
    </row>
    <row r="278" spans="1:9" x14ac:dyDescent="0.25">
      <c r="A278" s="255">
        <v>43374</v>
      </c>
      <c r="B278" s="257">
        <v>24257.03515625</v>
      </c>
      <c r="C278" s="257">
        <v>28172.01953125</v>
      </c>
      <c r="D278" s="257">
        <f t="shared" si="4"/>
        <v>13.896711844379062</v>
      </c>
      <c r="E278" s="261"/>
      <c r="F278" s="181"/>
      <c r="G278" s="181"/>
      <c r="H278" s="181"/>
      <c r="I278" s="181"/>
    </row>
    <row r="279" spans="1:9" x14ac:dyDescent="0.25">
      <c r="A279" s="255">
        <v>43405</v>
      </c>
      <c r="B279" s="257">
        <v>25512.0390625</v>
      </c>
      <c r="C279" s="257">
        <v>29857.66015625</v>
      </c>
      <c r="D279" s="257">
        <f t="shared" si="4"/>
        <v>14.554459629484217</v>
      </c>
      <c r="E279" s="261"/>
      <c r="F279" s="181"/>
      <c r="G279" s="181"/>
      <c r="H279" s="181"/>
      <c r="I279" s="181"/>
    </row>
    <row r="280" spans="1:9" x14ac:dyDescent="0.25">
      <c r="A280" s="255">
        <v>43435</v>
      </c>
      <c r="B280" s="257">
        <v>36678.6875</v>
      </c>
      <c r="C280" s="257">
        <v>43183.171875</v>
      </c>
      <c r="D280" s="257">
        <f t="shared" si="4"/>
        <v>15.062544256425115</v>
      </c>
      <c r="E280" s="261"/>
      <c r="F280" s="181"/>
      <c r="G280" s="181"/>
      <c r="H280" s="181"/>
      <c r="I280" s="181"/>
    </row>
    <row r="281" spans="1:9" x14ac:dyDescent="0.25">
      <c r="A281" s="255">
        <v>43466</v>
      </c>
      <c r="B281" s="257">
        <v>27014.890625</v>
      </c>
      <c r="C281" s="257">
        <v>31897.87109375</v>
      </c>
      <c r="D281" s="257">
        <f t="shared" si="4"/>
        <v>15.308170424285027</v>
      </c>
      <c r="E281" s="261"/>
      <c r="F281" s="181"/>
      <c r="G281" s="181"/>
      <c r="H281" s="181"/>
      <c r="I281" s="181"/>
    </row>
    <row r="282" spans="1:9" x14ac:dyDescent="0.25">
      <c r="A282" s="255">
        <v>43497</v>
      </c>
      <c r="B282" s="257">
        <v>26508.380859375</v>
      </c>
      <c r="C282" s="257">
        <v>30825</v>
      </c>
      <c r="D282" s="257">
        <f t="shared" si="4"/>
        <v>14.00363062652068</v>
      </c>
      <c r="E282" s="261"/>
      <c r="F282" s="181"/>
      <c r="G282" s="181"/>
      <c r="H282" s="181"/>
      <c r="I282" s="181"/>
    </row>
    <row r="283" spans="1:9" x14ac:dyDescent="0.25">
      <c r="A283" s="255">
        <v>43525</v>
      </c>
      <c r="B283" s="257">
        <v>27700</v>
      </c>
      <c r="C283" s="257">
        <v>32508.640625</v>
      </c>
      <c r="D283" s="257">
        <f t="shared" si="4"/>
        <v>14.791884657588628</v>
      </c>
      <c r="E283" s="261"/>
      <c r="F283" s="181"/>
      <c r="G283" s="181"/>
      <c r="H283" s="181"/>
      <c r="I283" s="181"/>
    </row>
    <row r="284" spans="1:9" x14ac:dyDescent="0.25">
      <c r="A284" s="255">
        <v>43556</v>
      </c>
      <c r="B284" s="257">
        <v>29064.015625</v>
      </c>
      <c r="C284" s="257">
        <v>33044.76171875</v>
      </c>
      <c r="D284" s="257">
        <f t="shared" si="4"/>
        <v>12.046526852367279</v>
      </c>
      <c r="E284" s="261"/>
      <c r="F284" s="181"/>
      <c r="G284" s="181"/>
      <c r="H284" s="181"/>
      <c r="I284" s="181"/>
    </row>
    <row r="285" spans="1:9" x14ac:dyDescent="0.25">
      <c r="A285" s="255">
        <v>43586</v>
      </c>
      <c r="B285" s="257">
        <v>29789.759765625</v>
      </c>
      <c r="C285" s="257">
        <v>35113.05078125</v>
      </c>
      <c r="D285" s="257">
        <f t="shared" si="4"/>
        <v>15.160434360399078</v>
      </c>
      <c r="E285" s="261"/>
      <c r="F285" s="181"/>
      <c r="G285" s="181"/>
      <c r="H285" s="181"/>
      <c r="I285" s="181"/>
    </row>
    <row r="286" spans="1:9" x14ac:dyDescent="0.25">
      <c r="A286" s="255">
        <v>43617</v>
      </c>
      <c r="B286" s="257">
        <v>43389.48828125</v>
      </c>
      <c r="C286" s="257">
        <v>51323.359375</v>
      </c>
      <c r="D286" s="257">
        <f t="shared" si="4"/>
        <v>15.458596612470865</v>
      </c>
      <c r="E286" s="261"/>
      <c r="F286" s="181"/>
      <c r="G286" s="181"/>
      <c r="H286" s="181"/>
      <c r="I286" s="181"/>
    </row>
    <row r="287" spans="1:9" x14ac:dyDescent="0.25">
      <c r="A287" s="255">
        <v>43647</v>
      </c>
      <c r="B287" s="257">
        <v>32249.23046875</v>
      </c>
      <c r="C287" s="257">
        <v>37274.75</v>
      </c>
      <c r="D287" s="257">
        <f t="shared" si="4"/>
        <v>13.482369516227477</v>
      </c>
      <c r="E287" s="261"/>
      <c r="F287" s="181"/>
      <c r="G287" s="181"/>
      <c r="H287" s="181"/>
      <c r="I287" s="181"/>
    </row>
    <row r="288" spans="1:9" x14ac:dyDescent="0.25">
      <c r="A288" s="255">
        <v>43678</v>
      </c>
      <c r="B288" s="257">
        <v>32742</v>
      </c>
      <c r="C288" s="257">
        <v>38155.796875</v>
      </c>
      <c r="D288" s="257">
        <f t="shared" si="4"/>
        <v>14.188661536111614</v>
      </c>
      <c r="E288" s="261"/>
      <c r="F288" s="181"/>
      <c r="G288" s="181"/>
      <c r="H288" s="181"/>
      <c r="I288" s="181"/>
    </row>
    <row r="289" spans="1:9" x14ac:dyDescent="0.25">
      <c r="A289" s="255">
        <v>43709</v>
      </c>
      <c r="B289" s="257">
        <v>33811.1484375</v>
      </c>
      <c r="C289" s="257">
        <v>39271.703125</v>
      </c>
      <c r="D289" s="257">
        <f t="shared" si="4"/>
        <v>13.904552777146717</v>
      </c>
      <c r="E289" s="261"/>
      <c r="F289" s="181"/>
      <c r="G289" s="181"/>
      <c r="H289" s="181"/>
      <c r="I289" s="181"/>
    </row>
    <row r="290" spans="1:9" x14ac:dyDescent="0.25">
      <c r="A290" s="255">
        <v>43739</v>
      </c>
      <c r="B290" s="257">
        <v>35788.109375</v>
      </c>
      <c r="C290" s="257">
        <v>41821.37109375</v>
      </c>
      <c r="D290" s="257">
        <f t="shared" si="4"/>
        <v>14.426264756421725</v>
      </c>
      <c r="E290" s="261"/>
      <c r="F290" s="181"/>
      <c r="G290" s="181"/>
      <c r="H290" s="181"/>
      <c r="I290" s="181"/>
    </row>
    <row r="291" spans="1:9" x14ac:dyDescent="0.25">
      <c r="A291" s="255">
        <v>43770</v>
      </c>
      <c r="B291" s="257">
        <v>36213.55859375</v>
      </c>
      <c r="C291" s="257">
        <v>41823.9609375</v>
      </c>
      <c r="D291" s="257">
        <f t="shared" si="4"/>
        <v>13.414325707060492</v>
      </c>
      <c r="E291" s="261"/>
      <c r="F291" s="181"/>
      <c r="G291" s="181"/>
      <c r="H291" s="181"/>
      <c r="I291" s="181"/>
    </row>
    <row r="292" spans="1:9" x14ac:dyDescent="0.25">
      <c r="A292" s="255">
        <v>43800</v>
      </c>
      <c r="B292" s="257">
        <v>52471.3203125</v>
      </c>
      <c r="C292" s="257">
        <v>62450</v>
      </c>
      <c r="D292" s="257">
        <f t="shared" si="4"/>
        <v>15.978670436349073</v>
      </c>
      <c r="E292" s="261"/>
      <c r="F292" s="181"/>
      <c r="G292" s="181"/>
      <c r="H292" s="181"/>
      <c r="I292" s="181"/>
    </row>
    <row r="293" spans="1:9" x14ac:dyDescent="0.25">
      <c r="A293" s="255">
        <v>43831</v>
      </c>
      <c r="B293" s="257">
        <v>39857.109375</v>
      </c>
      <c r="C293" s="257">
        <v>46654.94140625</v>
      </c>
      <c r="D293" s="257">
        <f t="shared" si="4"/>
        <v>14.570443829427571</v>
      </c>
      <c r="E293" s="261"/>
      <c r="F293" s="181"/>
      <c r="G293" s="181"/>
      <c r="H293" s="181"/>
      <c r="I293" s="181"/>
    </row>
    <row r="294" spans="1:9" x14ac:dyDescent="0.25">
      <c r="A294" s="255">
        <v>43862</v>
      </c>
      <c r="B294" s="257">
        <v>40994.91015625</v>
      </c>
      <c r="C294" s="257">
        <v>47645.01953125</v>
      </c>
      <c r="D294" s="257">
        <f t="shared" si="4"/>
        <v>13.957617061397665</v>
      </c>
      <c r="E294" s="261"/>
      <c r="F294" s="181"/>
      <c r="G294" s="181"/>
      <c r="H294" s="181"/>
      <c r="I294" s="181"/>
    </row>
    <row r="295" spans="1:9" x14ac:dyDescent="0.25">
      <c r="A295" s="255">
        <v>43891</v>
      </c>
      <c r="B295" s="257">
        <v>41689.64453125</v>
      </c>
      <c r="C295" s="257">
        <v>48460.96484375</v>
      </c>
      <c r="D295" s="257">
        <f t="shared" si="4"/>
        <v>13.972731113242155</v>
      </c>
      <c r="E295" s="261"/>
      <c r="F295" s="181"/>
      <c r="G295" s="181"/>
      <c r="H295" s="181"/>
      <c r="I295" s="181"/>
    </row>
    <row r="296" spans="1:9" x14ac:dyDescent="0.25">
      <c r="A296" s="255">
        <v>43922</v>
      </c>
      <c r="B296" s="257">
        <v>39878.7734375</v>
      </c>
      <c r="C296" s="257">
        <v>46934.03515625</v>
      </c>
      <c r="D296" s="257">
        <f t="shared" si="4"/>
        <v>15.032293079557391</v>
      </c>
      <c r="E296" s="261"/>
      <c r="F296" s="181"/>
      <c r="G296" s="181"/>
      <c r="H296" s="181"/>
      <c r="I296" s="181"/>
    </row>
    <row r="297" spans="1:9" x14ac:dyDescent="0.25">
      <c r="A297" s="255">
        <v>43952</v>
      </c>
      <c r="B297" s="257">
        <v>40429.21875</v>
      </c>
      <c r="C297" s="257">
        <v>47648.5234375</v>
      </c>
      <c r="D297" s="257">
        <f t="shared" si="4"/>
        <v>15.15116139321605</v>
      </c>
      <c r="E297" s="261"/>
      <c r="F297" s="181"/>
      <c r="G297" s="181"/>
      <c r="H297" s="181"/>
      <c r="I297" s="181"/>
    </row>
    <row r="298" spans="1:9" x14ac:dyDescent="0.25">
      <c r="A298" s="255">
        <v>43983</v>
      </c>
      <c r="B298" s="257">
        <v>60212.30859375</v>
      </c>
      <c r="C298" s="257">
        <v>72122.34375</v>
      </c>
      <c r="D298" s="257">
        <f t="shared" si="4"/>
        <v>16.51365518227491</v>
      </c>
      <c r="E298" s="261"/>
      <c r="F298" s="181"/>
      <c r="G298" s="181"/>
      <c r="H298" s="181"/>
      <c r="I298" s="181"/>
    </row>
    <row r="299" spans="1:9" x14ac:dyDescent="0.25">
      <c r="A299" s="255">
        <v>44013</v>
      </c>
      <c r="B299" s="257">
        <v>42564.0078125</v>
      </c>
      <c r="C299" s="257">
        <v>49874.48046875</v>
      </c>
      <c r="D299" s="257">
        <f t="shared" si="4"/>
        <v>14.657741970526484</v>
      </c>
      <c r="E299" s="261"/>
      <c r="F299" s="181"/>
      <c r="G299" s="181"/>
      <c r="H299" s="181"/>
      <c r="I299" s="181"/>
    </row>
    <row r="300" spans="1:9" x14ac:dyDescent="0.25">
      <c r="A300" s="255">
        <v>44044</v>
      </c>
      <c r="B300" s="257">
        <v>43908.203125</v>
      </c>
      <c r="C300" s="257">
        <v>50333.76953125</v>
      </c>
      <c r="D300" s="257">
        <f t="shared" si="4"/>
        <v>12.765915340913725</v>
      </c>
      <c r="E300" s="261"/>
      <c r="F300" s="181"/>
      <c r="G300" s="181"/>
      <c r="H300" s="181"/>
      <c r="I300" s="181"/>
    </row>
    <row r="301" spans="1:9" x14ac:dyDescent="0.25">
      <c r="A301" s="255">
        <v>44075</v>
      </c>
      <c r="B301" s="257">
        <v>44853.87890625</v>
      </c>
      <c r="C301" s="257">
        <v>51663.359375</v>
      </c>
      <c r="D301" s="257">
        <f t="shared" si="4"/>
        <v>13.180483327309766</v>
      </c>
      <c r="E301" s="261"/>
      <c r="F301" s="181"/>
      <c r="G301" s="181"/>
      <c r="H301" s="181"/>
      <c r="I301" s="181"/>
    </row>
    <row r="302" spans="1:9" x14ac:dyDescent="0.25">
      <c r="A302" s="255">
        <v>44105</v>
      </c>
      <c r="B302" s="257">
        <v>47376.609375</v>
      </c>
      <c r="C302" s="257">
        <v>55870.75</v>
      </c>
      <c r="D302" s="257">
        <f t="shared" si="4"/>
        <v>15.203197782381661</v>
      </c>
      <c r="E302" s="261"/>
      <c r="F302" s="181"/>
      <c r="G302" s="181"/>
      <c r="H302" s="181"/>
      <c r="I302" s="181"/>
    </row>
    <row r="303" spans="1:9" x14ac:dyDescent="0.25">
      <c r="A303" s="255">
        <v>44136</v>
      </c>
      <c r="B303" s="257">
        <v>48067.16015625</v>
      </c>
      <c r="C303" s="257">
        <v>56427.4453125</v>
      </c>
      <c r="D303" s="257">
        <f t="shared" si="4"/>
        <v>14.815990888742226</v>
      </c>
      <c r="E303" s="261"/>
      <c r="F303" s="181"/>
      <c r="G303" s="181"/>
      <c r="H303" s="181"/>
      <c r="I303" s="181"/>
    </row>
    <row r="304" spans="1:9" x14ac:dyDescent="0.25">
      <c r="A304" s="255">
        <v>44166</v>
      </c>
      <c r="B304" s="257">
        <v>71007</v>
      </c>
      <c r="C304" s="257">
        <v>84414.2421875</v>
      </c>
      <c r="D304" s="257">
        <f t="shared" si="4"/>
        <v>15.882677898973462</v>
      </c>
      <c r="E304" s="261"/>
      <c r="F304" s="181"/>
      <c r="G304" s="181"/>
      <c r="H304" s="181"/>
      <c r="I304" s="181"/>
    </row>
    <row r="305" spans="1:9" x14ac:dyDescent="0.25">
      <c r="A305" s="255">
        <v>44197</v>
      </c>
      <c r="B305" s="257">
        <v>51686.3984375</v>
      </c>
      <c r="C305" s="257">
        <v>60710.12109375</v>
      </c>
      <c r="D305" s="257">
        <f t="shared" si="4"/>
        <v>14.863621573601138</v>
      </c>
      <c r="E305" s="261"/>
      <c r="F305" s="181"/>
      <c r="G305" s="181"/>
      <c r="H305" s="181"/>
      <c r="I305" s="181"/>
    </row>
    <row r="306" spans="1:9" x14ac:dyDescent="0.25">
      <c r="A306" s="255">
        <v>44228</v>
      </c>
      <c r="B306" s="257">
        <v>53241.890625</v>
      </c>
      <c r="C306" s="257">
        <v>63429.0234375</v>
      </c>
      <c r="D306" s="257">
        <f t="shared" si="4"/>
        <v>16.060680521966297</v>
      </c>
      <c r="E306" s="261"/>
      <c r="F306" s="181"/>
      <c r="G306" s="181"/>
      <c r="H306" s="181"/>
      <c r="I306" s="181"/>
    </row>
    <row r="307" spans="1:9" x14ac:dyDescent="0.25">
      <c r="A307" s="255">
        <v>44256</v>
      </c>
      <c r="B307" s="257">
        <v>55972.359375</v>
      </c>
      <c r="C307" s="257">
        <v>65693</v>
      </c>
      <c r="D307" s="257">
        <f t="shared" si="4"/>
        <v>14.797072176639825</v>
      </c>
      <c r="E307" s="261"/>
      <c r="F307" s="181"/>
      <c r="G307" s="181"/>
      <c r="H307" s="181"/>
      <c r="I307" s="181"/>
    </row>
    <row r="308" spans="1:9" x14ac:dyDescent="0.25">
      <c r="A308" s="255">
        <v>44287</v>
      </c>
      <c r="B308" s="257">
        <v>58699.53125</v>
      </c>
      <c r="C308" s="257">
        <v>68101.171875</v>
      </c>
      <c r="D308" s="257">
        <f t="shared" si="4"/>
        <v>13.805402118860377</v>
      </c>
      <c r="E308" s="261"/>
      <c r="F308" s="181"/>
      <c r="G308" s="181"/>
      <c r="H308" s="181"/>
      <c r="I308" s="181"/>
    </row>
    <row r="309" spans="1:9" x14ac:dyDescent="0.25">
      <c r="A309" s="255">
        <v>44317</v>
      </c>
      <c r="B309" s="257">
        <v>60124.921875</v>
      </c>
      <c r="C309" s="257">
        <v>71125.546875</v>
      </c>
      <c r="D309" s="257">
        <f t="shared" si="4"/>
        <v>15.466489163637798</v>
      </c>
      <c r="E309" s="261"/>
      <c r="F309" s="181"/>
      <c r="G309" s="181"/>
      <c r="H309" s="181"/>
      <c r="I309" s="181"/>
    </row>
    <row r="310" spans="1:9" x14ac:dyDescent="0.25">
      <c r="A310" s="255">
        <v>44348</v>
      </c>
      <c r="B310" s="257">
        <v>87575.78125</v>
      </c>
      <c r="C310" s="257">
        <v>104788.2421875</v>
      </c>
      <c r="D310" s="257">
        <f t="shared" si="4"/>
        <v>16.42594682206936</v>
      </c>
      <c r="E310" s="261"/>
      <c r="F310" s="181"/>
      <c r="G310" s="181"/>
      <c r="H310" s="181"/>
      <c r="I310" s="181"/>
    </row>
    <row r="311" spans="1:9" x14ac:dyDescent="0.25">
      <c r="A311" s="255">
        <v>44378</v>
      </c>
      <c r="B311" s="257">
        <v>65771.6328125</v>
      </c>
      <c r="C311" s="257">
        <v>75843.140625</v>
      </c>
      <c r="D311" s="257">
        <f t="shared" si="4"/>
        <v>13.279391820412235</v>
      </c>
      <c r="E311" s="261"/>
      <c r="F311" s="181"/>
      <c r="G311" s="181"/>
      <c r="H311" s="181"/>
      <c r="I311" s="181"/>
    </row>
    <row r="312" spans="1:9" x14ac:dyDescent="0.25">
      <c r="A312" s="255">
        <v>44409</v>
      </c>
      <c r="B312" s="257">
        <v>67780.9765625</v>
      </c>
      <c r="C312" s="257">
        <v>78823.859375</v>
      </c>
      <c r="D312" s="257">
        <f t="shared" si="4"/>
        <v>14.009568803227612</v>
      </c>
      <c r="E312" s="261"/>
      <c r="F312" s="181"/>
      <c r="G312" s="181"/>
      <c r="H312" s="181"/>
      <c r="I312" s="181"/>
    </row>
    <row r="313" spans="1:9" x14ac:dyDescent="0.25">
      <c r="A313" s="255">
        <v>44440</v>
      </c>
      <c r="B313" s="257">
        <v>70832.71875</v>
      </c>
      <c r="C313" s="257">
        <v>80494.359375</v>
      </c>
      <c r="D313" s="257">
        <f t="shared" si="4"/>
        <v>12.002879083724615</v>
      </c>
      <c r="E313" s="261"/>
      <c r="F313" s="181"/>
      <c r="G313" s="181"/>
      <c r="H313" s="181"/>
      <c r="I313" s="181"/>
    </row>
    <row r="314" spans="1:9" x14ac:dyDescent="0.25">
      <c r="A314" s="255">
        <v>44470</v>
      </c>
      <c r="B314" s="257">
        <v>72518.203125</v>
      </c>
      <c r="C314" s="257">
        <v>82901.5234375</v>
      </c>
      <c r="D314" s="257">
        <f t="shared" si="4"/>
        <v>12.52488480543793</v>
      </c>
      <c r="E314" s="261"/>
      <c r="F314" s="181"/>
      <c r="G314" s="181"/>
      <c r="H314" s="181"/>
      <c r="I314" s="181"/>
    </row>
    <row r="315" spans="1:9" x14ac:dyDescent="0.25">
      <c r="A315" s="255">
        <v>44501</v>
      </c>
      <c r="B315" s="257">
        <v>76091.890625</v>
      </c>
      <c r="C315" s="257">
        <v>87154.71875</v>
      </c>
      <c r="D315" s="257">
        <f t="shared" si="4"/>
        <v>12.693320893769734</v>
      </c>
      <c r="E315" s="261"/>
      <c r="F315" s="181"/>
      <c r="G315" s="181"/>
      <c r="H315" s="181"/>
      <c r="I315" s="181"/>
    </row>
    <row r="316" spans="1:9" x14ac:dyDescent="0.25">
      <c r="A316" s="255">
        <v>44531</v>
      </c>
      <c r="B316" s="257">
        <v>109636.15625</v>
      </c>
      <c r="C316" s="257">
        <v>128558.046875</v>
      </c>
      <c r="D316" s="257">
        <f t="shared" si="4"/>
        <v>14.71855794713356</v>
      </c>
      <c r="E316" s="261"/>
      <c r="F316" s="181"/>
      <c r="G316" s="181"/>
      <c r="H316" s="181"/>
      <c r="I316" s="181"/>
    </row>
    <row r="317" spans="1:9" x14ac:dyDescent="0.25">
      <c r="A317" s="255">
        <v>44562</v>
      </c>
      <c r="B317" s="257">
        <v>81188.100000000006</v>
      </c>
      <c r="C317" s="257">
        <v>93821.17</v>
      </c>
      <c r="D317" s="257">
        <f t="shared" si="4"/>
        <v>13.465052716780225</v>
      </c>
      <c r="E317" s="261"/>
      <c r="F317" s="181"/>
      <c r="G317" s="181"/>
      <c r="H317" s="181"/>
      <c r="I317" s="181"/>
    </row>
    <row r="318" spans="1:9" x14ac:dyDescent="0.25">
      <c r="A318" s="255">
        <v>44593</v>
      </c>
      <c r="B318" s="257">
        <v>82891.010000000009</v>
      </c>
      <c r="C318" s="257">
        <v>95561.12</v>
      </c>
      <c r="D318" s="257">
        <f t="shared" si="4"/>
        <v>13.258645357023847</v>
      </c>
      <c r="E318" s="261"/>
      <c r="F318" s="181"/>
      <c r="G318" s="181"/>
      <c r="H318" s="181"/>
      <c r="I318" s="181"/>
    </row>
    <row r="319" spans="1:9" x14ac:dyDescent="0.25">
      <c r="A319" s="255">
        <v>44621</v>
      </c>
      <c r="B319" s="257">
        <v>90212.81</v>
      </c>
      <c r="C319" s="257">
        <v>102529.22</v>
      </c>
      <c r="D319" s="257">
        <f t="shared" si="4"/>
        <v>12.012585290320166</v>
      </c>
      <c r="E319" s="261"/>
      <c r="F319" s="181"/>
      <c r="G319" s="181"/>
      <c r="H319" s="181"/>
      <c r="I319" s="181"/>
    </row>
    <row r="320" spans="1:9" x14ac:dyDescent="0.25">
      <c r="A320" s="255">
        <v>44652</v>
      </c>
      <c r="B320" s="257">
        <v>93838.39</v>
      </c>
      <c r="C320" s="257">
        <v>108555.29</v>
      </c>
      <c r="D320" s="257">
        <f t="shared" si="4"/>
        <v>13.557054658506274</v>
      </c>
      <c r="E320" s="261"/>
      <c r="F320" s="181"/>
      <c r="G320" s="181"/>
      <c r="H320" s="181"/>
      <c r="I320" s="181"/>
    </row>
    <row r="321" spans="1:9" x14ac:dyDescent="0.25">
      <c r="A321" s="255">
        <v>44682</v>
      </c>
      <c r="B321" s="257">
        <v>100673.62</v>
      </c>
      <c r="C321" s="257">
        <v>116811</v>
      </c>
      <c r="D321" s="257">
        <f t="shared" si="4"/>
        <v>13.814948934603766</v>
      </c>
      <c r="E321" s="261"/>
      <c r="F321" s="181"/>
      <c r="G321" s="181"/>
      <c r="H321" s="181"/>
      <c r="I321" s="181"/>
    </row>
    <row r="322" spans="1:9" x14ac:dyDescent="0.25">
      <c r="A322" s="255">
        <v>44713</v>
      </c>
      <c r="B322" s="257">
        <v>146760.03</v>
      </c>
      <c r="C322" s="257">
        <v>172773.67</v>
      </c>
      <c r="D322" s="257">
        <f t="shared" si="4"/>
        <v>15.056484011713135</v>
      </c>
      <c r="E322" s="261"/>
      <c r="F322" s="181"/>
      <c r="G322" s="181"/>
      <c r="H322" s="181"/>
      <c r="I322" s="181"/>
    </row>
    <row r="323" spans="1:9" x14ac:dyDescent="0.25">
      <c r="A323" s="255">
        <v>44743</v>
      </c>
      <c r="B323" s="257">
        <v>109891.22500000001</v>
      </c>
      <c r="C323" s="257">
        <v>125109.05499999999</v>
      </c>
      <c r="D323" s="257">
        <f t="shared" si="4"/>
        <v>12.163651943498399</v>
      </c>
      <c r="E323" s="261"/>
      <c r="F323" s="181"/>
      <c r="G323" s="181"/>
      <c r="H323" s="181"/>
      <c r="I323" s="181"/>
    </row>
    <row r="324" spans="1:9" x14ac:dyDescent="0.25">
      <c r="A324" s="255">
        <v>44774</v>
      </c>
      <c r="B324" s="257">
        <v>118660.35</v>
      </c>
      <c r="C324" s="257">
        <v>137876.125</v>
      </c>
      <c r="D324" s="257">
        <f t="shared" si="4"/>
        <v>13.936985101662813</v>
      </c>
      <c r="E324" s="261"/>
      <c r="F324" s="181"/>
      <c r="G324" s="181"/>
      <c r="H324" s="181"/>
      <c r="I324" s="181"/>
    </row>
    <row r="325" spans="1:9" x14ac:dyDescent="0.25">
      <c r="A325" s="255">
        <v>44805</v>
      </c>
      <c r="B325" s="257">
        <v>127067.68</v>
      </c>
      <c r="C325" s="257">
        <v>146589.31</v>
      </c>
      <c r="D325" s="257">
        <f t="shared" si="4"/>
        <v>13.317226201555899</v>
      </c>
      <c r="E325" s="261"/>
      <c r="F325" s="181"/>
      <c r="G325" s="181"/>
      <c r="H325" s="181"/>
      <c r="I325" s="181"/>
    </row>
    <row r="326" spans="1:9" ht="15.75" thickBot="1" x14ac:dyDescent="0.3">
      <c r="A326" s="262">
        <v>44835</v>
      </c>
      <c r="B326" s="263">
        <v>131855.81</v>
      </c>
      <c r="C326" s="263">
        <v>150505.54499999998</v>
      </c>
      <c r="D326" s="263">
        <f>+(1-B326/C326)*100</f>
        <v>12.39139395163148</v>
      </c>
      <c r="E326" s="261"/>
      <c r="F326" s="181"/>
      <c r="G326" s="181"/>
      <c r="H326" s="181"/>
      <c r="I326" s="181"/>
    </row>
    <row r="327" spans="1:9" x14ac:dyDescent="0.25">
      <c r="A327" s="181"/>
      <c r="B327" s="181"/>
      <c r="C327" s="181"/>
      <c r="D327" s="181"/>
      <c r="E327" s="261"/>
      <c r="F327" s="181"/>
      <c r="G327" s="181"/>
      <c r="H327" s="181"/>
      <c r="I327" s="181"/>
    </row>
    <row r="328" spans="1:9" x14ac:dyDescent="0.25">
      <c r="A328" s="181"/>
      <c r="B328" s="181"/>
      <c r="C328" s="181"/>
      <c r="D328" s="181"/>
      <c r="E328" s="181"/>
      <c r="F328" s="181"/>
      <c r="G328" s="181"/>
      <c r="H328" s="181"/>
      <c r="I328" s="181"/>
    </row>
    <row r="329" spans="1:9" x14ac:dyDescent="0.25">
      <c r="A329" s="186" t="s">
        <v>663</v>
      </c>
      <c r="B329" s="181"/>
      <c r="C329" s="181"/>
      <c r="D329" s="181"/>
      <c r="E329" s="181"/>
      <c r="F329" s="181"/>
      <c r="G329" s="181"/>
      <c r="H329" s="181"/>
      <c r="I329" s="181"/>
    </row>
    <row r="331" spans="1:9" x14ac:dyDescent="0.25">
      <c r="A331" s="168"/>
      <c r="B331" s="167" t="s">
        <v>50</v>
      </c>
    </row>
    <row r="332" spans="1:9" x14ac:dyDescent="0.25">
      <c r="A332" s="168"/>
      <c r="B332" s="168"/>
    </row>
    <row r="333" spans="1:9" x14ac:dyDescent="0.25">
      <c r="A333" s="168"/>
      <c r="B333" s="167" t="s">
        <v>52</v>
      </c>
    </row>
    <row r="334" spans="1:9" x14ac:dyDescent="0.25">
      <c r="A334" s="168"/>
      <c r="B334" s="167" t="s">
        <v>54</v>
      </c>
    </row>
    <row r="335" spans="1:9" x14ac:dyDescent="0.25">
      <c r="A335" s="168"/>
      <c r="B335" s="167" t="s">
        <v>370</v>
      </c>
    </row>
    <row r="336" spans="1:9" x14ac:dyDescent="0.25">
      <c r="A336" s="168"/>
      <c r="B336" s="167" t="s">
        <v>605</v>
      </c>
    </row>
  </sheetData>
  <mergeCells count="2">
    <mergeCell ref="A2:D2"/>
    <mergeCell ref="A3:D3"/>
  </mergeCells>
  <hyperlinks>
    <hyperlink ref="F1" location="Índice!A1" display="Índice"/>
    <hyperlink ref="B331" location="Glosario!A1" display="Glosario"/>
    <hyperlink ref="B336" location="Glosario!A58" display="Trabajadores Registrados (SIPA)"/>
    <hyperlink ref="B335" location="Glosario!A52" display="Tasa de femenidad"/>
    <hyperlink ref="B334" location="Glosario!A13" display="SIPA"/>
    <hyperlink ref="B333" location="Glosario!A7" display="OEDE "/>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O339"/>
  <sheetViews>
    <sheetView showGridLines="0" workbookViewId="0">
      <selection sqref="A1:AE1"/>
    </sheetView>
  </sheetViews>
  <sheetFormatPr baseColWidth="10" defaultRowHeight="15" x14ac:dyDescent="0.25"/>
  <cols>
    <col min="1" max="1" width="11.42578125" style="48"/>
    <col min="2" max="2" width="11.42578125" style="48" customWidth="1"/>
    <col min="3" max="3" width="12.42578125" style="48" customWidth="1"/>
    <col min="4" max="4" width="11.42578125" style="48"/>
    <col min="5" max="5" width="10.28515625" style="48" customWidth="1"/>
    <col min="6" max="6" width="13.28515625" style="48" customWidth="1"/>
    <col min="7" max="7" width="12.42578125" style="48" customWidth="1"/>
    <col min="8" max="8" width="12.28515625" style="48" customWidth="1"/>
    <col min="9" max="9" width="10.5703125" style="48" customWidth="1"/>
    <col min="10" max="11" width="11.42578125" style="48"/>
    <col min="12" max="12" width="12" style="48" customWidth="1"/>
    <col min="13" max="13" width="11.140625" style="48" customWidth="1"/>
    <col min="14" max="14" width="10.28515625" style="48" customWidth="1"/>
    <col min="15" max="15" width="11.7109375" style="48" customWidth="1"/>
    <col min="16" max="16" width="11.42578125" style="48"/>
    <col min="17" max="17" width="9.5703125" style="48" customWidth="1"/>
    <col min="18" max="18" width="14.140625" style="48" customWidth="1"/>
    <col min="19" max="23" width="11.42578125" style="48"/>
    <col min="24" max="24" width="10.42578125" style="48" customWidth="1"/>
    <col min="25" max="25" width="9.28515625" style="48" customWidth="1"/>
    <col min="26" max="28" width="11.42578125" style="48"/>
    <col min="29" max="29" width="11.140625" style="48" customWidth="1"/>
    <col min="30" max="31" width="10.28515625" style="48" customWidth="1"/>
    <col min="32" max="16384" width="11.42578125" style="48"/>
  </cols>
  <sheetData>
    <row r="1" spans="1:33" s="49" customFormat="1" ht="36" customHeight="1" x14ac:dyDescent="0.25">
      <c r="A1" s="426" t="s">
        <v>267</v>
      </c>
      <c r="B1" s="426"/>
      <c r="C1" s="426"/>
      <c r="D1" s="426"/>
      <c r="E1" s="426"/>
      <c r="F1" s="426"/>
      <c r="G1" s="426"/>
      <c r="H1" s="426"/>
      <c r="I1" s="426"/>
      <c r="J1" s="426"/>
      <c r="K1" s="426"/>
      <c r="L1" s="426"/>
      <c r="M1" s="426"/>
      <c r="N1" s="426"/>
      <c r="O1" s="426"/>
      <c r="P1" s="426"/>
      <c r="Q1" s="426"/>
      <c r="R1" s="426"/>
      <c r="S1" s="426"/>
      <c r="T1" s="426"/>
      <c r="U1" s="426"/>
      <c r="V1" s="426"/>
      <c r="W1" s="426"/>
      <c r="X1" s="426"/>
      <c r="Y1" s="426"/>
      <c r="Z1" s="426"/>
      <c r="AA1" s="426"/>
      <c r="AB1" s="426"/>
      <c r="AC1" s="426"/>
      <c r="AD1" s="426"/>
      <c r="AE1" s="426"/>
      <c r="AF1" s="13"/>
      <c r="AG1" s="14" t="s">
        <v>194</v>
      </c>
    </row>
    <row r="2" spans="1:33" s="49" customFormat="1" ht="15.75" x14ac:dyDescent="0.25">
      <c r="A2" s="179" t="s">
        <v>621</v>
      </c>
      <c r="B2" s="179"/>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row>
    <row r="3" spans="1:33" s="49" customFormat="1" ht="16.5" thickBot="1" x14ac:dyDescent="0.3">
      <c r="A3" s="232" t="s">
        <v>559</v>
      </c>
      <c r="B3" s="179"/>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row>
    <row r="4" spans="1:33" s="75" customFormat="1" ht="34.5" customHeight="1" x14ac:dyDescent="0.25">
      <c r="A4" s="264"/>
      <c r="B4" s="427" t="s">
        <v>561</v>
      </c>
      <c r="C4" s="427"/>
      <c r="D4" s="425" t="s">
        <v>199</v>
      </c>
      <c r="E4" s="425"/>
      <c r="F4" s="425" t="s">
        <v>512</v>
      </c>
      <c r="G4" s="425"/>
      <c r="H4" s="425" t="s">
        <v>202</v>
      </c>
      <c r="I4" s="425"/>
      <c r="J4" s="425" t="s">
        <v>204</v>
      </c>
      <c r="K4" s="425"/>
      <c r="L4" s="425" t="s">
        <v>246</v>
      </c>
      <c r="M4" s="425"/>
      <c r="N4" s="427" t="s">
        <v>207</v>
      </c>
      <c r="O4" s="427"/>
      <c r="P4" s="425" t="s">
        <v>209</v>
      </c>
      <c r="Q4" s="425"/>
      <c r="R4" s="265" t="s">
        <v>513</v>
      </c>
      <c r="S4" s="265"/>
      <c r="T4" s="425" t="s">
        <v>514</v>
      </c>
      <c r="U4" s="425"/>
      <c r="V4" s="427" t="s">
        <v>213</v>
      </c>
      <c r="W4" s="427"/>
      <c r="X4" s="425" t="s">
        <v>215</v>
      </c>
      <c r="Y4" s="425"/>
      <c r="Z4" s="265" t="s">
        <v>217</v>
      </c>
      <c r="AA4" s="265"/>
      <c r="AB4" s="427" t="s">
        <v>219</v>
      </c>
      <c r="AC4" s="427"/>
      <c r="AD4" s="425" t="s">
        <v>399</v>
      </c>
      <c r="AE4" s="425"/>
      <c r="AF4" s="74"/>
    </row>
    <row r="5" spans="1:33" s="77" customFormat="1" ht="12" customHeight="1" x14ac:dyDescent="0.2">
      <c r="A5" s="208"/>
      <c r="B5" s="209" t="s">
        <v>197</v>
      </c>
      <c r="C5" s="209" t="s">
        <v>197</v>
      </c>
      <c r="D5" s="209" t="s">
        <v>198</v>
      </c>
      <c r="E5" s="209" t="s">
        <v>198</v>
      </c>
      <c r="F5" s="209" t="s">
        <v>200</v>
      </c>
      <c r="G5" s="209" t="s">
        <v>200</v>
      </c>
      <c r="H5" s="209" t="s">
        <v>201</v>
      </c>
      <c r="I5" s="209" t="s">
        <v>201</v>
      </c>
      <c r="J5" s="209" t="s">
        <v>203</v>
      </c>
      <c r="K5" s="209" t="s">
        <v>203</v>
      </c>
      <c r="L5" s="209" t="s">
        <v>205</v>
      </c>
      <c r="M5" s="209" t="s">
        <v>205</v>
      </c>
      <c r="N5" s="209" t="s">
        <v>206</v>
      </c>
      <c r="O5" s="209" t="s">
        <v>206</v>
      </c>
      <c r="P5" s="209" t="s">
        <v>208</v>
      </c>
      <c r="Q5" s="209" t="s">
        <v>208</v>
      </c>
      <c r="R5" s="209" t="s">
        <v>210</v>
      </c>
      <c r="S5" s="209" t="s">
        <v>210</v>
      </c>
      <c r="T5" s="209" t="s">
        <v>211</v>
      </c>
      <c r="U5" s="209" t="s">
        <v>211</v>
      </c>
      <c r="V5" s="209" t="s">
        <v>212</v>
      </c>
      <c r="W5" s="209" t="s">
        <v>212</v>
      </c>
      <c r="X5" s="209" t="s">
        <v>214</v>
      </c>
      <c r="Y5" s="209" t="s">
        <v>214</v>
      </c>
      <c r="Z5" s="209" t="s">
        <v>216</v>
      </c>
      <c r="AA5" s="209" t="s">
        <v>216</v>
      </c>
      <c r="AB5" s="209" t="s">
        <v>218</v>
      </c>
      <c r="AC5" s="209" t="s">
        <v>218</v>
      </c>
      <c r="AD5" s="209" t="s">
        <v>516</v>
      </c>
      <c r="AE5" s="209" t="s">
        <v>516</v>
      </c>
      <c r="AF5" s="76"/>
    </row>
    <row r="6" spans="1:33" s="78" customFormat="1" ht="30" customHeight="1" thickBot="1" x14ac:dyDescent="0.3">
      <c r="A6" s="187" t="s">
        <v>560</v>
      </c>
      <c r="B6" s="210" t="s">
        <v>31</v>
      </c>
      <c r="C6" s="210" t="s">
        <v>29</v>
      </c>
      <c r="D6" s="210" t="s">
        <v>31</v>
      </c>
      <c r="E6" s="210" t="s">
        <v>29</v>
      </c>
      <c r="F6" s="210" t="s">
        <v>31</v>
      </c>
      <c r="G6" s="210" t="s">
        <v>29</v>
      </c>
      <c r="H6" s="210" t="s">
        <v>31</v>
      </c>
      <c r="I6" s="210" t="s">
        <v>29</v>
      </c>
      <c r="J6" s="210" t="s">
        <v>31</v>
      </c>
      <c r="K6" s="210" t="s">
        <v>29</v>
      </c>
      <c r="L6" s="210" t="s">
        <v>31</v>
      </c>
      <c r="M6" s="210" t="s">
        <v>29</v>
      </c>
      <c r="N6" s="210" t="s">
        <v>31</v>
      </c>
      <c r="O6" s="210" t="s">
        <v>29</v>
      </c>
      <c r="P6" s="210" t="s">
        <v>31</v>
      </c>
      <c r="Q6" s="210" t="s">
        <v>29</v>
      </c>
      <c r="R6" s="210" t="s">
        <v>31</v>
      </c>
      <c r="S6" s="210" t="s">
        <v>29</v>
      </c>
      <c r="T6" s="210" t="s">
        <v>31</v>
      </c>
      <c r="U6" s="210" t="s">
        <v>29</v>
      </c>
      <c r="V6" s="210" t="s">
        <v>31</v>
      </c>
      <c r="W6" s="210" t="s">
        <v>29</v>
      </c>
      <c r="X6" s="210" t="s">
        <v>31</v>
      </c>
      <c r="Y6" s="210" t="s">
        <v>29</v>
      </c>
      <c r="Z6" s="210" t="s">
        <v>31</v>
      </c>
      <c r="AA6" s="210" t="s">
        <v>29</v>
      </c>
      <c r="AB6" s="210" t="s">
        <v>31</v>
      </c>
      <c r="AC6" s="210" t="s">
        <v>29</v>
      </c>
      <c r="AD6" s="210" t="s">
        <v>31</v>
      </c>
      <c r="AE6" s="210" t="s">
        <v>29</v>
      </c>
    </row>
    <row r="7" spans="1:33" x14ac:dyDescent="0.25">
      <c r="A7" s="255">
        <v>35065</v>
      </c>
      <c r="B7" s="257">
        <v>380.78262539498741</v>
      </c>
      <c r="C7" s="257">
        <v>397.82463229294081</v>
      </c>
      <c r="D7" s="257">
        <v>677.4698620055201</v>
      </c>
      <c r="E7" s="257">
        <v>1313.2529799382712</v>
      </c>
      <c r="F7" s="257">
        <v>1756.181061178246</v>
      </c>
      <c r="G7" s="257">
        <v>1957.5328188339056</v>
      </c>
      <c r="H7" s="257">
        <v>757.21357966019048</v>
      </c>
      <c r="I7" s="257">
        <v>1092.3272785649967</v>
      </c>
      <c r="J7" s="257">
        <v>1415.1476679297277</v>
      </c>
      <c r="K7" s="257">
        <v>1923.8423944570441</v>
      </c>
      <c r="L7" s="257">
        <v>698.82633828544181</v>
      </c>
      <c r="M7" s="257">
        <v>586.89605173729774</v>
      </c>
      <c r="N7" s="257">
        <v>608.66461031591189</v>
      </c>
      <c r="O7" s="257">
        <v>763.2707781591198</v>
      </c>
      <c r="P7" s="257">
        <v>503.46137358231044</v>
      </c>
      <c r="Q7" s="257">
        <v>551.52504849905426</v>
      </c>
      <c r="R7" s="257">
        <v>1048.5254901771573</v>
      </c>
      <c r="S7" s="257">
        <v>1113.084870438119</v>
      </c>
      <c r="T7" s="257">
        <v>1314.3745996637117</v>
      </c>
      <c r="U7" s="257">
        <v>1946.4298905261076</v>
      </c>
      <c r="V7" s="257">
        <v>610.83910045074583</v>
      </c>
      <c r="W7" s="257">
        <v>792.54804994658537</v>
      </c>
      <c r="X7" s="257">
        <v>511.69463297698485</v>
      </c>
      <c r="Y7" s="257">
        <v>599.1469946414893</v>
      </c>
      <c r="Z7" s="257">
        <v>673.65149621634384</v>
      </c>
      <c r="AA7" s="257">
        <v>976.76210198951867</v>
      </c>
      <c r="AB7" s="257">
        <v>696.37458895029613</v>
      </c>
      <c r="AC7" s="257">
        <v>869.11509490401647</v>
      </c>
      <c r="AD7" s="257">
        <v>615.35191585956568</v>
      </c>
      <c r="AE7" s="257">
        <v>636.24300222484032</v>
      </c>
    </row>
    <row r="8" spans="1:33" x14ac:dyDescent="0.25">
      <c r="A8" s="255">
        <v>35096</v>
      </c>
      <c r="B8" s="257">
        <v>406.89550649350798</v>
      </c>
      <c r="C8" s="257">
        <v>396.25098119979572</v>
      </c>
      <c r="D8" s="257">
        <v>614.48161392405098</v>
      </c>
      <c r="E8" s="257">
        <v>1364.4183311041727</v>
      </c>
      <c r="F8" s="257">
        <v>1671.7774828375275</v>
      </c>
      <c r="G8" s="257">
        <v>1913.8338255405063</v>
      </c>
      <c r="H8" s="257">
        <v>699.92190050381271</v>
      </c>
      <c r="I8" s="257">
        <v>987.3584987202496</v>
      </c>
      <c r="J8" s="257">
        <v>1295.3636011032604</v>
      </c>
      <c r="K8" s="257">
        <v>1687.7140486188898</v>
      </c>
      <c r="L8" s="257">
        <v>681.30785722826886</v>
      </c>
      <c r="M8" s="257">
        <v>567.10954340641229</v>
      </c>
      <c r="N8" s="257">
        <v>593.3017391304229</v>
      </c>
      <c r="O8" s="257">
        <v>735.58962861395764</v>
      </c>
      <c r="P8" s="257">
        <v>480.3575144642441</v>
      </c>
      <c r="Q8" s="257">
        <v>534.32275348347366</v>
      </c>
      <c r="R8" s="257">
        <v>1026.6119032677127</v>
      </c>
      <c r="S8" s="257">
        <v>1076.201150828763</v>
      </c>
      <c r="T8" s="257">
        <v>1301.8545921939863</v>
      </c>
      <c r="U8" s="257">
        <v>1910.9183417764002</v>
      </c>
      <c r="V8" s="257">
        <v>585.8315939563181</v>
      </c>
      <c r="W8" s="257">
        <v>736.5435084113526</v>
      </c>
      <c r="X8" s="257">
        <v>508.83900095014502</v>
      </c>
      <c r="Y8" s="257">
        <v>597.52000564579998</v>
      </c>
      <c r="Z8" s="257">
        <v>651.61737320985276</v>
      </c>
      <c r="AA8" s="257">
        <v>928.0404613126907</v>
      </c>
      <c r="AB8" s="257">
        <v>665.90124382769363</v>
      </c>
      <c r="AC8" s="257">
        <v>818.3904498820491</v>
      </c>
      <c r="AD8" s="257">
        <v>599.25447941888751</v>
      </c>
      <c r="AE8" s="257">
        <v>628.91668515762387</v>
      </c>
    </row>
    <row r="9" spans="1:33" x14ac:dyDescent="0.25">
      <c r="A9" s="255">
        <v>35125</v>
      </c>
      <c r="B9" s="257">
        <v>399.83726535342561</v>
      </c>
      <c r="C9" s="257">
        <v>391.25186380409502</v>
      </c>
      <c r="D9" s="257">
        <v>773.08618528610418</v>
      </c>
      <c r="E9" s="257">
        <v>1395.1409992810904</v>
      </c>
      <c r="F9" s="257">
        <v>1643.2109111617294</v>
      </c>
      <c r="G9" s="257">
        <v>1886.5538554644722</v>
      </c>
      <c r="H9" s="257">
        <v>681.43407133209143</v>
      </c>
      <c r="I9" s="257">
        <v>981.42621499364816</v>
      </c>
      <c r="J9" s="257">
        <v>1326.4627148538846</v>
      </c>
      <c r="K9" s="257">
        <v>1880.5597969834607</v>
      </c>
      <c r="L9" s="257">
        <v>671.26057423819475</v>
      </c>
      <c r="M9" s="257">
        <v>572.28805465646542</v>
      </c>
      <c r="N9" s="257">
        <v>574.6699715611129</v>
      </c>
      <c r="O9" s="257">
        <v>709.57844093813674</v>
      </c>
      <c r="P9" s="257">
        <v>457.35019626968807</v>
      </c>
      <c r="Q9" s="257">
        <v>518.50537301270356</v>
      </c>
      <c r="R9" s="257">
        <v>1139.9824055502904</v>
      </c>
      <c r="S9" s="257">
        <v>1099.7643263649552</v>
      </c>
      <c r="T9" s="257">
        <v>1230.2365941374055</v>
      </c>
      <c r="U9" s="257">
        <v>1862.0833849722512</v>
      </c>
      <c r="V9" s="257">
        <v>571.48517849860286</v>
      </c>
      <c r="W9" s="257">
        <v>737.01034209723719</v>
      </c>
      <c r="X9" s="257">
        <v>498.48200966439731</v>
      </c>
      <c r="Y9" s="257">
        <v>582.75488723865328</v>
      </c>
      <c r="Z9" s="257">
        <v>634.338415589497</v>
      </c>
      <c r="AA9" s="257">
        <v>906.68124508435369</v>
      </c>
      <c r="AB9" s="257">
        <v>656.92610168425222</v>
      </c>
      <c r="AC9" s="257">
        <v>808.8867193460419</v>
      </c>
      <c r="AD9" s="257">
        <v>594.66015459230118</v>
      </c>
      <c r="AE9" s="257">
        <v>642.40038518518497</v>
      </c>
    </row>
    <row r="10" spans="1:33" x14ac:dyDescent="0.25">
      <c r="A10" s="255">
        <v>35156</v>
      </c>
      <c r="B10" s="257">
        <v>376.15825479282671</v>
      </c>
      <c r="C10" s="257">
        <v>392.77301040058506</v>
      </c>
      <c r="D10" s="257">
        <v>677.16771664374176</v>
      </c>
      <c r="E10" s="257">
        <v>1269.2142612392001</v>
      </c>
      <c r="F10" s="257">
        <v>1665.9337461538473</v>
      </c>
      <c r="G10" s="257">
        <v>1890.8148836836792</v>
      </c>
      <c r="H10" s="257">
        <v>693.20879440770523</v>
      </c>
      <c r="I10" s="257">
        <v>986.0455013046153</v>
      </c>
      <c r="J10" s="257">
        <v>1249.5718812912182</v>
      </c>
      <c r="K10" s="257">
        <v>1603.0260601440568</v>
      </c>
      <c r="L10" s="257">
        <v>676.01105096318008</v>
      </c>
      <c r="M10" s="257">
        <v>569.96668231638762</v>
      </c>
      <c r="N10" s="257">
        <v>580.73451749480773</v>
      </c>
      <c r="O10" s="257">
        <v>710.79203572660481</v>
      </c>
      <c r="P10" s="257">
        <v>456.76088189646828</v>
      </c>
      <c r="Q10" s="257">
        <v>519.40188714312399</v>
      </c>
      <c r="R10" s="257">
        <v>1008.7990198515108</v>
      </c>
      <c r="S10" s="257">
        <v>1043.3603167998544</v>
      </c>
      <c r="T10" s="257">
        <v>1191.5106696579385</v>
      </c>
      <c r="U10" s="257">
        <v>1778.6505527130519</v>
      </c>
      <c r="V10" s="257">
        <v>570.25875433443491</v>
      </c>
      <c r="W10" s="257">
        <v>717.38325785292307</v>
      </c>
      <c r="X10" s="257">
        <v>498.24431016063028</v>
      </c>
      <c r="Y10" s="257">
        <v>592.52291434071265</v>
      </c>
      <c r="Z10" s="257">
        <v>632.52419488921032</v>
      </c>
      <c r="AA10" s="257">
        <v>905.71807431929744</v>
      </c>
      <c r="AB10" s="257">
        <v>645.30064639671161</v>
      </c>
      <c r="AC10" s="257">
        <v>803.25008733373045</v>
      </c>
      <c r="AD10" s="257">
        <v>567.66311036789273</v>
      </c>
      <c r="AE10" s="257">
        <v>611.92976151539858</v>
      </c>
    </row>
    <row r="11" spans="1:33" x14ac:dyDescent="0.25">
      <c r="A11" s="255">
        <v>35186</v>
      </c>
      <c r="B11" s="257">
        <v>395.80312963344431</v>
      </c>
      <c r="C11" s="257">
        <v>388.09253473657731</v>
      </c>
      <c r="D11" s="257">
        <v>750.73008684863589</v>
      </c>
      <c r="E11" s="257">
        <v>1386.8565674839292</v>
      </c>
      <c r="F11" s="257">
        <v>1799.0508154020424</v>
      </c>
      <c r="G11" s="257">
        <v>2008.8906175673526</v>
      </c>
      <c r="H11" s="257">
        <v>702.80757207841782</v>
      </c>
      <c r="I11" s="257">
        <v>996.12259323610283</v>
      </c>
      <c r="J11" s="257">
        <v>1253.9520912352648</v>
      </c>
      <c r="K11" s="257">
        <v>1571.5246351831865</v>
      </c>
      <c r="L11" s="257">
        <v>683.8113252149019</v>
      </c>
      <c r="M11" s="257">
        <v>591.70212090114626</v>
      </c>
      <c r="N11" s="257">
        <v>577.38910509287689</v>
      </c>
      <c r="O11" s="257">
        <v>708.64743934655087</v>
      </c>
      <c r="P11" s="257">
        <v>468.91007293677825</v>
      </c>
      <c r="Q11" s="257">
        <v>528.56915169067395</v>
      </c>
      <c r="R11" s="257">
        <v>1006.5128572337751</v>
      </c>
      <c r="S11" s="257">
        <v>1041.6064208220789</v>
      </c>
      <c r="T11" s="257">
        <v>1202.8194005890548</v>
      </c>
      <c r="U11" s="257">
        <v>1779.873259951424</v>
      </c>
      <c r="V11" s="257">
        <v>575.65108599064251</v>
      </c>
      <c r="W11" s="257">
        <v>725.60676128871137</v>
      </c>
      <c r="X11" s="257">
        <v>498.67518071409535</v>
      </c>
      <c r="Y11" s="257">
        <v>590.41092765337385</v>
      </c>
      <c r="Z11" s="257">
        <v>635.80303703071206</v>
      </c>
      <c r="AA11" s="257">
        <v>908.40096766679005</v>
      </c>
      <c r="AB11" s="257">
        <v>646.47745152000198</v>
      </c>
      <c r="AC11" s="257">
        <v>806.58025675042438</v>
      </c>
      <c r="AD11" s="257">
        <v>626.35831542351389</v>
      </c>
      <c r="AE11" s="257">
        <v>643.15092441544141</v>
      </c>
    </row>
    <row r="12" spans="1:33" x14ac:dyDescent="0.25">
      <c r="A12" s="255">
        <v>35217</v>
      </c>
      <c r="B12" s="257">
        <v>553.93532422672479</v>
      </c>
      <c r="C12" s="257">
        <v>547.01324617544242</v>
      </c>
      <c r="D12" s="257">
        <v>1003.4247444298807</v>
      </c>
      <c r="E12" s="257">
        <v>1448.0719096435935</v>
      </c>
      <c r="F12" s="257">
        <v>2506.448864482506</v>
      </c>
      <c r="G12" s="257">
        <v>2782.0298588546921</v>
      </c>
      <c r="H12" s="257">
        <v>1021.3258317256716</v>
      </c>
      <c r="I12" s="257">
        <v>1467.2336742889829</v>
      </c>
      <c r="J12" s="257">
        <v>1798.0899314951193</v>
      </c>
      <c r="K12" s="257">
        <v>2267.7295349741948</v>
      </c>
      <c r="L12" s="257">
        <v>986.16430630419779</v>
      </c>
      <c r="M12" s="257">
        <v>793.52798281805235</v>
      </c>
      <c r="N12" s="257">
        <v>852.20302102836922</v>
      </c>
      <c r="O12" s="257">
        <v>1052.1022203055772</v>
      </c>
      <c r="P12" s="257">
        <v>662.44959372280869</v>
      </c>
      <c r="Q12" s="257">
        <v>759.84985089432325</v>
      </c>
      <c r="R12" s="257">
        <v>1513.7078793065018</v>
      </c>
      <c r="S12" s="257">
        <v>1536.3771786566476</v>
      </c>
      <c r="T12" s="257">
        <v>1785.0562218910443</v>
      </c>
      <c r="U12" s="257">
        <v>2674.3622861395074</v>
      </c>
      <c r="V12" s="257">
        <v>834.25237529236813</v>
      </c>
      <c r="W12" s="257">
        <v>1047.7410322475191</v>
      </c>
      <c r="X12" s="257">
        <v>692.6307811373814</v>
      </c>
      <c r="Y12" s="257">
        <v>818.5452269343532</v>
      </c>
      <c r="Z12" s="257">
        <v>941.41074503045695</v>
      </c>
      <c r="AA12" s="257">
        <v>1352.6646603103911</v>
      </c>
      <c r="AB12" s="257">
        <v>957.25571649030917</v>
      </c>
      <c r="AC12" s="257">
        <v>1190.4941495416813</v>
      </c>
      <c r="AD12" s="257">
        <v>855.52555022392983</v>
      </c>
      <c r="AE12" s="257">
        <v>840.88302219692991</v>
      </c>
    </row>
    <row r="13" spans="1:33" x14ac:dyDescent="0.25">
      <c r="A13" s="255">
        <v>35247</v>
      </c>
      <c r="B13" s="257">
        <v>409.82386427527393</v>
      </c>
      <c r="C13" s="257">
        <v>389.70625035546368</v>
      </c>
      <c r="D13" s="257">
        <v>743.88871859296478</v>
      </c>
      <c r="E13" s="257">
        <v>1224.1830145407175</v>
      </c>
      <c r="F13" s="257">
        <v>1673.5656213017746</v>
      </c>
      <c r="G13" s="257">
        <v>1880.4663588229555</v>
      </c>
      <c r="H13" s="257">
        <v>715.08020654308632</v>
      </c>
      <c r="I13" s="257">
        <v>1001.6446564039358</v>
      </c>
      <c r="J13" s="257">
        <v>1232.0770780554606</v>
      </c>
      <c r="K13" s="257">
        <v>1571.576578455795</v>
      </c>
      <c r="L13" s="257">
        <v>681.21316047412961</v>
      </c>
      <c r="M13" s="257">
        <v>563.5529032186414</v>
      </c>
      <c r="N13" s="257">
        <v>580.40623162319082</v>
      </c>
      <c r="O13" s="257">
        <v>711.70959281981754</v>
      </c>
      <c r="P13" s="257">
        <v>457.59908938053047</v>
      </c>
      <c r="Q13" s="257">
        <v>524.02066213324986</v>
      </c>
      <c r="R13" s="257">
        <v>1011.6276929799882</v>
      </c>
      <c r="S13" s="257">
        <v>1025.0643835889064</v>
      </c>
      <c r="T13" s="257">
        <v>1201.0996073439214</v>
      </c>
      <c r="U13" s="257">
        <v>1781.329423709004</v>
      </c>
      <c r="V13" s="257">
        <v>578.30940066984169</v>
      </c>
      <c r="W13" s="257">
        <v>714.2408592547464</v>
      </c>
      <c r="X13" s="257">
        <v>501.24829889999529</v>
      </c>
      <c r="Y13" s="257">
        <v>594.93428707202418</v>
      </c>
      <c r="Z13" s="257">
        <v>647.80466574817285</v>
      </c>
      <c r="AA13" s="257">
        <v>928.87943865644081</v>
      </c>
      <c r="AB13" s="257">
        <v>645.37646944345659</v>
      </c>
      <c r="AC13" s="257">
        <v>791.95693117238397</v>
      </c>
      <c r="AD13" s="257">
        <v>574.99771419333968</v>
      </c>
      <c r="AE13" s="257">
        <v>600.05690544412573</v>
      </c>
    </row>
    <row r="14" spans="1:33" x14ac:dyDescent="0.25">
      <c r="A14" s="255">
        <v>35278</v>
      </c>
      <c r="B14" s="257">
        <v>410.30301589948766</v>
      </c>
      <c r="C14" s="257">
        <v>388.6873930089119</v>
      </c>
      <c r="D14" s="257">
        <v>700.83022727272805</v>
      </c>
      <c r="E14" s="257">
        <v>1256.5989788568806</v>
      </c>
      <c r="F14" s="257">
        <v>1674.3018610698398</v>
      </c>
      <c r="G14" s="257">
        <v>1834.9668604762473</v>
      </c>
      <c r="H14" s="257">
        <v>721.58390122839944</v>
      </c>
      <c r="I14" s="257">
        <v>993.67724812034589</v>
      </c>
      <c r="J14" s="257">
        <v>1252.6554189944136</v>
      </c>
      <c r="K14" s="257">
        <v>1577.6386514309261</v>
      </c>
      <c r="L14" s="257">
        <v>688.12764270494984</v>
      </c>
      <c r="M14" s="257">
        <v>560.92886310492872</v>
      </c>
      <c r="N14" s="257">
        <v>580.46954218405665</v>
      </c>
      <c r="O14" s="257">
        <v>713.87772184381345</v>
      </c>
      <c r="P14" s="257">
        <v>470.1365664043048</v>
      </c>
      <c r="Q14" s="257">
        <v>532.57626349957093</v>
      </c>
      <c r="R14" s="257">
        <v>1074.215697873519</v>
      </c>
      <c r="S14" s="257">
        <v>1035.3299781185178</v>
      </c>
      <c r="T14" s="257">
        <v>1245.5825341937107</v>
      </c>
      <c r="U14" s="257">
        <v>1842.3128386071369</v>
      </c>
      <c r="V14" s="257">
        <v>580.32305085932762</v>
      </c>
      <c r="W14" s="257">
        <v>718.38745879832823</v>
      </c>
      <c r="X14" s="257">
        <v>505.00352172603658</v>
      </c>
      <c r="Y14" s="257">
        <v>593.5450584741908</v>
      </c>
      <c r="Z14" s="257">
        <v>643.19665596508628</v>
      </c>
      <c r="AA14" s="257">
        <v>919.301646963488</v>
      </c>
      <c r="AB14" s="257">
        <v>647.87749285414895</v>
      </c>
      <c r="AC14" s="257">
        <v>790.13160239039053</v>
      </c>
      <c r="AD14" s="257">
        <v>610.38147269180695</v>
      </c>
      <c r="AE14" s="257">
        <v>611.37639812509099</v>
      </c>
    </row>
    <row r="15" spans="1:33" x14ac:dyDescent="0.25">
      <c r="A15" s="255">
        <v>35309</v>
      </c>
      <c r="B15" s="257">
        <v>409.7865136497025</v>
      </c>
      <c r="C15" s="257">
        <v>385.27371459054103</v>
      </c>
      <c r="D15" s="257">
        <v>697.64048205128131</v>
      </c>
      <c r="E15" s="257">
        <v>1354.4579212342705</v>
      </c>
      <c r="F15" s="257">
        <v>1717.4798862385351</v>
      </c>
      <c r="G15" s="257">
        <v>1910.1291450310573</v>
      </c>
      <c r="H15" s="257">
        <v>704.71186845509021</v>
      </c>
      <c r="I15" s="257">
        <v>977.35342503802588</v>
      </c>
      <c r="J15" s="257">
        <v>1277.7674548523191</v>
      </c>
      <c r="K15" s="257">
        <v>1651.3849011990112</v>
      </c>
      <c r="L15" s="257">
        <v>679.48568130118667</v>
      </c>
      <c r="M15" s="257">
        <v>529.97875122208268</v>
      </c>
      <c r="N15" s="257">
        <v>585.49097804646988</v>
      </c>
      <c r="O15" s="257">
        <v>715.71010260765956</v>
      </c>
      <c r="P15" s="257">
        <v>456.97874944762782</v>
      </c>
      <c r="Q15" s="257">
        <v>517.18002319452251</v>
      </c>
      <c r="R15" s="257">
        <v>1194.1107477071225</v>
      </c>
      <c r="S15" s="257">
        <v>1070.4845270115763</v>
      </c>
      <c r="T15" s="257">
        <v>1284.2799704135714</v>
      </c>
      <c r="U15" s="257">
        <v>1922.6809106489131</v>
      </c>
      <c r="V15" s="257">
        <v>579.74580692568998</v>
      </c>
      <c r="W15" s="257">
        <v>710.73938130125975</v>
      </c>
      <c r="X15" s="257">
        <v>501.89799587285694</v>
      </c>
      <c r="Y15" s="257">
        <v>595.80443608170583</v>
      </c>
      <c r="Z15" s="257">
        <v>651.67964724521323</v>
      </c>
      <c r="AA15" s="257">
        <v>931.07489744758311</v>
      </c>
      <c r="AB15" s="257">
        <v>656.15338993770331</v>
      </c>
      <c r="AC15" s="257">
        <v>788.35259102155374</v>
      </c>
      <c r="AD15" s="257">
        <v>590.22280333333254</v>
      </c>
      <c r="AE15" s="257">
        <v>598.2835991221624</v>
      </c>
    </row>
    <row r="16" spans="1:33" x14ac:dyDescent="0.25">
      <c r="A16" s="255">
        <v>35339</v>
      </c>
      <c r="B16" s="257">
        <v>414.66052853887521</v>
      </c>
      <c r="C16" s="257">
        <v>390.17148910442347</v>
      </c>
      <c r="D16" s="257">
        <v>690.08688382193236</v>
      </c>
      <c r="E16" s="257">
        <v>1311.9817134395669</v>
      </c>
      <c r="F16" s="257">
        <v>1679.4889974573186</v>
      </c>
      <c r="G16" s="257">
        <v>1862.5571100100942</v>
      </c>
      <c r="H16" s="257">
        <v>726.78113721561044</v>
      </c>
      <c r="I16" s="257">
        <v>1004.7489271131016</v>
      </c>
      <c r="J16" s="257">
        <v>1295.2208285032386</v>
      </c>
      <c r="K16" s="257">
        <v>1641.237793558143</v>
      </c>
      <c r="L16" s="257">
        <v>679.99546652031142</v>
      </c>
      <c r="M16" s="257">
        <v>560.37714140760397</v>
      </c>
      <c r="N16" s="257">
        <v>579.72808229754867</v>
      </c>
      <c r="O16" s="257">
        <v>715.99817500875929</v>
      </c>
      <c r="P16" s="257">
        <v>465.3792540005789</v>
      </c>
      <c r="Q16" s="257">
        <v>525.60224346182247</v>
      </c>
      <c r="R16" s="257">
        <v>1062.4305477619603</v>
      </c>
      <c r="S16" s="257">
        <v>1039.450737028955</v>
      </c>
      <c r="T16" s="257">
        <v>1239.9636373811613</v>
      </c>
      <c r="U16" s="257">
        <v>1854.5006610915484</v>
      </c>
      <c r="V16" s="257">
        <v>581.87119464421312</v>
      </c>
      <c r="W16" s="257">
        <v>719.34736847591773</v>
      </c>
      <c r="X16" s="257">
        <v>502.7544836861328</v>
      </c>
      <c r="Y16" s="257">
        <v>596.81598890943042</v>
      </c>
      <c r="Z16" s="257">
        <v>645.15937448724969</v>
      </c>
      <c r="AA16" s="257">
        <v>922.35325385232875</v>
      </c>
      <c r="AB16" s="257">
        <v>657.45187960726798</v>
      </c>
      <c r="AC16" s="257">
        <v>797.48307219370292</v>
      </c>
      <c r="AD16" s="257">
        <v>601.83061238000676</v>
      </c>
      <c r="AE16" s="257">
        <v>611.96327525103129</v>
      </c>
    </row>
    <row r="17" spans="1:31" x14ac:dyDescent="0.25">
      <c r="A17" s="255">
        <v>35370</v>
      </c>
      <c r="B17" s="257">
        <v>402.115499684741</v>
      </c>
      <c r="C17" s="257">
        <v>389.07319300263009</v>
      </c>
      <c r="D17" s="257">
        <v>713.78651757188493</v>
      </c>
      <c r="E17" s="257">
        <v>1482.8001566794917</v>
      </c>
      <c r="F17" s="257">
        <v>1745.9106820642414</v>
      </c>
      <c r="G17" s="257">
        <v>1910.4032441739669</v>
      </c>
      <c r="H17" s="257">
        <v>711.71628892786168</v>
      </c>
      <c r="I17" s="257">
        <v>996.85806437537633</v>
      </c>
      <c r="J17" s="257">
        <v>1207.2647277646281</v>
      </c>
      <c r="K17" s="257">
        <v>1574.0010732000123</v>
      </c>
      <c r="L17" s="257">
        <v>736.26170552819269</v>
      </c>
      <c r="M17" s="257">
        <v>561.74921130458256</v>
      </c>
      <c r="N17" s="257">
        <v>572.75436337316103</v>
      </c>
      <c r="O17" s="257">
        <v>713.26350348996505</v>
      </c>
      <c r="P17" s="257">
        <v>456.58510179198822</v>
      </c>
      <c r="Q17" s="257">
        <v>516.89446740906271</v>
      </c>
      <c r="R17" s="257">
        <v>1035.8840665800249</v>
      </c>
      <c r="S17" s="257">
        <v>1018.6657279498593</v>
      </c>
      <c r="T17" s="257">
        <v>1217.4408402687686</v>
      </c>
      <c r="U17" s="257">
        <v>1836.6890587421531</v>
      </c>
      <c r="V17" s="257">
        <v>577.07133759002443</v>
      </c>
      <c r="W17" s="257">
        <v>713.9760595578191</v>
      </c>
      <c r="X17" s="257">
        <v>504.76331011164365</v>
      </c>
      <c r="Y17" s="257">
        <v>594.73259882104435</v>
      </c>
      <c r="Z17" s="257">
        <v>637.94123251126643</v>
      </c>
      <c r="AA17" s="257">
        <v>913.41889026300805</v>
      </c>
      <c r="AB17" s="257">
        <v>660.35916629996427</v>
      </c>
      <c r="AC17" s="257">
        <v>820.5920743051264</v>
      </c>
      <c r="AD17" s="257">
        <v>514.67520222634494</v>
      </c>
      <c r="AE17" s="257">
        <v>554.74571925937596</v>
      </c>
    </row>
    <row r="18" spans="1:31" x14ac:dyDescent="0.25">
      <c r="A18" s="255">
        <v>35400</v>
      </c>
      <c r="B18" s="257">
        <v>551.15389781643137</v>
      </c>
      <c r="C18" s="257">
        <v>552.44000468009153</v>
      </c>
      <c r="D18" s="257">
        <v>1009.2447697368428</v>
      </c>
      <c r="E18" s="257">
        <v>1535.8658728381286</v>
      </c>
      <c r="F18" s="257">
        <v>2637.5774228996806</v>
      </c>
      <c r="G18" s="257">
        <v>2876.0806920333507</v>
      </c>
      <c r="H18" s="257">
        <v>1092.1186115260275</v>
      </c>
      <c r="I18" s="257">
        <v>1585.675075598976</v>
      </c>
      <c r="J18" s="257">
        <v>1852.6544668443796</v>
      </c>
      <c r="K18" s="257">
        <v>2413.9790365249064</v>
      </c>
      <c r="L18" s="257">
        <v>1009.6913132963126</v>
      </c>
      <c r="M18" s="257">
        <v>768.12349040469564</v>
      </c>
      <c r="N18" s="257">
        <v>853.05711397337404</v>
      </c>
      <c r="O18" s="257">
        <v>1085.9654978609537</v>
      </c>
      <c r="P18" s="257">
        <v>662.8107621387353</v>
      </c>
      <c r="Q18" s="257">
        <v>759.92931960674912</v>
      </c>
      <c r="R18" s="257">
        <v>1550.3077576388348</v>
      </c>
      <c r="S18" s="257">
        <v>1543.7727782367474</v>
      </c>
      <c r="T18" s="257">
        <v>1895.4719227757957</v>
      </c>
      <c r="U18" s="257">
        <v>2840.0049034084809</v>
      </c>
      <c r="V18" s="257">
        <v>842.02936652379242</v>
      </c>
      <c r="W18" s="257">
        <v>1053.4954423919901</v>
      </c>
      <c r="X18" s="257">
        <v>710.43551494366147</v>
      </c>
      <c r="Y18" s="257">
        <v>844.41052432557797</v>
      </c>
      <c r="Z18" s="257">
        <v>951.8024467072953</v>
      </c>
      <c r="AA18" s="257">
        <v>1375.7636892804251</v>
      </c>
      <c r="AB18" s="257">
        <v>980.14987038636559</v>
      </c>
      <c r="AC18" s="257">
        <v>1193.1509337001407</v>
      </c>
      <c r="AD18" s="257">
        <v>715.67985904463558</v>
      </c>
      <c r="AE18" s="257">
        <v>811.52891442542568</v>
      </c>
    </row>
    <row r="19" spans="1:31" x14ac:dyDescent="0.25">
      <c r="A19" s="255">
        <v>35431</v>
      </c>
      <c r="B19" s="257">
        <v>399.01889362868167</v>
      </c>
      <c r="C19" s="257">
        <v>404.21119359278714</v>
      </c>
      <c r="D19" s="257">
        <v>692.73751633987024</v>
      </c>
      <c r="E19" s="257">
        <v>1227.1640874374455</v>
      </c>
      <c r="F19" s="257">
        <v>1929.9770853916723</v>
      </c>
      <c r="G19" s="257">
        <v>2042.7284781886754</v>
      </c>
      <c r="H19" s="257">
        <v>767.88708497506946</v>
      </c>
      <c r="I19" s="257">
        <v>1087.1388033995713</v>
      </c>
      <c r="J19" s="257">
        <v>1432.0900927613036</v>
      </c>
      <c r="K19" s="257">
        <v>1925.6680851339959</v>
      </c>
      <c r="L19" s="257">
        <v>722.17877924610434</v>
      </c>
      <c r="M19" s="257">
        <v>546.01565475187897</v>
      </c>
      <c r="N19" s="257">
        <v>608.36121648059429</v>
      </c>
      <c r="O19" s="257">
        <v>765.56117517412542</v>
      </c>
      <c r="P19" s="257">
        <v>483.58017977120255</v>
      </c>
      <c r="Q19" s="257">
        <v>538.60779462116795</v>
      </c>
      <c r="R19" s="257">
        <v>1100.7670476248466</v>
      </c>
      <c r="S19" s="257">
        <v>1085.5906502913836</v>
      </c>
      <c r="T19" s="257">
        <v>1339.0053121904843</v>
      </c>
      <c r="U19" s="257">
        <v>2010.8757039379134</v>
      </c>
      <c r="V19" s="257">
        <v>612.93160312897135</v>
      </c>
      <c r="W19" s="257">
        <v>762.40641243916525</v>
      </c>
      <c r="X19" s="257">
        <v>505.60300662584439</v>
      </c>
      <c r="Y19" s="257">
        <v>591.68077582329033</v>
      </c>
      <c r="Z19" s="257">
        <v>683.36211757154308</v>
      </c>
      <c r="AA19" s="257">
        <v>997.90702078427285</v>
      </c>
      <c r="AB19" s="257">
        <v>689.77237860487855</v>
      </c>
      <c r="AC19" s="257">
        <v>844.61128157782741</v>
      </c>
      <c r="AD19" s="257">
        <v>488.89166175851864</v>
      </c>
      <c r="AE19" s="257">
        <v>579.53363099146156</v>
      </c>
    </row>
    <row r="20" spans="1:31" x14ac:dyDescent="0.25">
      <c r="A20" s="255">
        <v>35462</v>
      </c>
      <c r="B20" s="257">
        <v>417.72987577875858</v>
      </c>
      <c r="C20" s="257">
        <v>403.5639953432584</v>
      </c>
      <c r="D20" s="257">
        <v>644.69306829765662</v>
      </c>
      <c r="E20" s="257">
        <v>1260.4969917224228</v>
      </c>
      <c r="F20" s="257">
        <v>1699.9689124293782</v>
      </c>
      <c r="G20" s="257">
        <v>1903.8560822995578</v>
      </c>
      <c r="H20" s="257">
        <v>698.31296577417845</v>
      </c>
      <c r="I20" s="257">
        <v>975.57608594463989</v>
      </c>
      <c r="J20" s="257">
        <v>1325.711179877547</v>
      </c>
      <c r="K20" s="257">
        <v>1720.7602306112458</v>
      </c>
      <c r="L20" s="257">
        <v>672.61687821061923</v>
      </c>
      <c r="M20" s="257">
        <v>506.54795271561454</v>
      </c>
      <c r="N20" s="257">
        <v>588.34139152098874</v>
      </c>
      <c r="O20" s="257">
        <v>738.44811792365135</v>
      </c>
      <c r="P20" s="257">
        <v>472.09964822404237</v>
      </c>
      <c r="Q20" s="257">
        <v>529.80561291714537</v>
      </c>
      <c r="R20" s="257">
        <v>1046.4419081848112</v>
      </c>
      <c r="S20" s="257">
        <v>1038.0306009058997</v>
      </c>
      <c r="T20" s="257">
        <v>1305.5094667342712</v>
      </c>
      <c r="U20" s="257">
        <v>2032.3997605698878</v>
      </c>
      <c r="V20" s="257">
        <v>591.44618568401745</v>
      </c>
      <c r="W20" s="257">
        <v>735.47503168470587</v>
      </c>
      <c r="X20" s="257">
        <v>505.59729421722915</v>
      </c>
      <c r="Y20" s="257">
        <v>592.08084536035676</v>
      </c>
      <c r="Z20" s="257">
        <v>654.7978592719594</v>
      </c>
      <c r="AA20" s="257">
        <v>931.31160755676513</v>
      </c>
      <c r="AB20" s="257">
        <v>663.29864106926641</v>
      </c>
      <c r="AC20" s="257">
        <v>807.56814568987534</v>
      </c>
      <c r="AD20" s="257">
        <v>489.06371953826402</v>
      </c>
      <c r="AE20" s="257">
        <v>554.77484879202632</v>
      </c>
    </row>
    <row r="21" spans="1:31" x14ac:dyDescent="0.25">
      <c r="A21" s="255">
        <v>35490</v>
      </c>
      <c r="B21" s="257">
        <v>410.32571212345363</v>
      </c>
      <c r="C21" s="257">
        <v>401.01547649061501</v>
      </c>
      <c r="D21" s="257">
        <v>708.4692324561405</v>
      </c>
      <c r="E21" s="257">
        <v>1255.6149055367396</v>
      </c>
      <c r="F21" s="257">
        <v>1776.6387416520226</v>
      </c>
      <c r="G21" s="257">
        <v>1895.7047050372717</v>
      </c>
      <c r="H21" s="257">
        <v>701.57968819677797</v>
      </c>
      <c r="I21" s="257">
        <v>985.1436150170706</v>
      </c>
      <c r="J21" s="257">
        <v>1353.3789145878052</v>
      </c>
      <c r="K21" s="257">
        <v>1875.6098614540742</v>
      </c>
      <c r="L21" s="257">
        <v>677.62437572559804</v>
      </c>
      <c r="M21" s="257">
        <v>532.54911694738473</v>
      </c>
      <c r="N21" s="257">
        <v>578.65857929878621</v>
      </c>
      <c r="O21" s="257">
        <v>723.18695558679769</v>
      </c>
      <c r="P21" s="257">
        <v>460.60648144628965</v>
      </c>
      <c r="Q21" s="257">
        <v>524.69192673776627</v>
      </c>
      <c r="R21" s="257">
        <v>1126.2574739894501</v>
      </c>
      <c r="S21" s="257">
        <v>1064.2421835983378</v>
      </c>
      <c r="T21" s="257">
        <v>1209.687530210098</v>
      </c>
      <c r="U21" s="257">
        <v>1848.4275500607009</v>
      </c>
      <c r="V21" s="257">
        <v>587.65204919631287</v>
      </c>
      <c r="W21" s="257">
        <v>731.63152101693379</v>
      </c>
      <c r="X21" s="257">
        <v>501.36834970903709</v>
      </c>
      <c r="Y21" s="257">
        <v>590.76871681319642</v>
      </c>
      <c r="Z21" s="257">
        <v>643.64059700876646</v>
      </c>
      <c r="AA21" s="257">
        <v>918.343175228169</v>
      </c>
      <c r="AB21" s="257">
        <v>658.30423156886445</v>
      </c>
      <c r="AC21" s="257">
        <v>804.09792743441585</v>
      </c>
      <c r="AD21" s="257">
        <v>465.84501922255316</v>
      </c>
      <c r="AE21" s="257">
        <v>531.75341079972668</v>
      </c>
    </row>
    <row r="22" spans="1:31" x14ac:dyDescent="0.25">
      <c r="A22" s="255">
        <v>35521</v>
      </c>
      <c r="B22" s="257">
        <v>405.50515396893678</v>
      </c>
      <c r="C22" s="257">
        <v>399.08877286305534</v>
      </c>
      <c r="D22" s="257">
        <v>680.78571428571342</v>
      </c>
      <c r="E22" s="257">
        <v>1367.6993058100638</v>
      </c>
      <c r="F22" s="257">
        <v>1692.4356932773112</v>
      </c>
      <c r="G22" s="257">
        <v>1958.815510564948</v>
      </c>
      <c r="H22" s="257">
        <v>709.31190755088676</v>
      </c>
      <c r="I22" s="257">
        <v>985.37450895511597</v>
      </c>
      <c r="J22" s="257">
        <v>1354.9230530315529</v>
      </c>
      <c r="K22" s="257">
        <v>1712.982949364128</v>
      </c>
      <c r="L22" s="257">
        <v>674.97327885809159</v>
      </c>
      <c r="M22" s="257">
        <v>541.15794535316979</v>
      </c>
      <c r="N22" s="257">
        <v>583.96257359236017</v>
      </c>
      <c r="O22" s="257">
        <v>722.98839307825006</v>
      </c>
      <c r="P22" s="257">
        <v>457.05526605039432</v>
      </c>
      <c r="Q22" s="257">
        <v>517.38045987199632</v>
      </c>
      <c r="R22" s="257">
        <v>1020.5849807192075</v>
      </c>
      <c r="S22" s="257">
        <v>999.10087691249737</v>
      </c>
      <c r="T22" s="257">
        <v>1213.7822209153881</v>
      </c>
      <c r="U22" s="257">
        <v>1842.1395523215285</v>
      </c>
      <c r="V22" s="257">
        <v>580.09350919792416</v>
      </c>
      <c r="W22" s="257">
        <v>708.95548970798973</v>
      </c>
      <c r="X22" s="257">
        <v>499.17842461186081</v>
      </c>
      <c r="Y22" s="257">
        <v>589.96519101876856</v>
      </c>
      <c r="Z22" s="257">
        <v>640.16471755244925</v>
      </c>
      <c r="AA22" s="257">
        <v>911.68445541948222</v>
      </c>
      <c r="AB22" s="257">
        <v>653.17054628301526</v>
      </c>
      <c r="AC22" s="257">
        <v>799.28099617015744</v>
      </c>
      <c r="AD22" s="257">
        <v>487.94541558441472</v>
      </c>
      <c r="AE22" s="257">
        <v>568.34825191905111</v>
      </c>
    </row>
    <row r="23" spans="1:31" x14ac:dyDescent="0.25">
      <c r="A23" s="255">
        <v>35551</v>
      </c>
      <c r="B23" s="257">
        <v>410.60221472656929</v>
      </c>
      <c r="C23" s="257">
        <v>392.46321336878754</v>
      </c>
      <c r="D23" s="257">
        <v>725.85866920152125</v>
      </c>
      <c r="E23" s="257">
        <v>1315.7123890932676</v>
      </c>
      <c r="F23" s="257">
        <v>2005.3565588752185</v>
      </c>
      <c r="G23" s="257">
        <v>2105.8136612936605</v>
      </c>
      <c r="H23" s="257">
        <v>717.24573109354776</v>
      </c>
      <c r="I23" s="257">
        <v>987.86431109736441</v>
      </c>
      <c r="J23" s="257">
        <v>1248.0936141038223</v>
      </c>
      <c r="K23" s="257">
        <v>1585.5691638883113</v>
      </c>
      <c r="L23" s="257">
        <v>669.53346495255869</v>
      </c>
      <c r="M23" s="257">
        <v>545.63117090872947</v>
      </c>
      <c r="N23" s="257">
        <v>582.30902273953882</v>
      </c>
      <c r="O23" s="257">
        <v>727.09521137827733</v>
      </c>
      <c r="P23" s="257">
        <v>464.24284966363592</v>
      </c>
      <c r="Q23" s="257">
        <v>525.98807294329026</v>
      </c>
      <c r="R23" s="257">
        <v>1017.3192356800656</v>
      </c>
      <c r="S23" s="257">
        <v>1010.7987179093867</v>
      </c>
      <c r="T23" s="257">
        <v>1211.3119776018225</v>
      </c>
      <c r="U23" s="257">
        <v>1826.0907486810204</v>
      </c>
      <c r="V23" s="257">
        <v>584.20780857667683</v>
      </c>
      <c r="W23" s="257">
        <v>717.74032245296496</v>
      </c>
      <c r="X23" s="257">
        <v>497.53005766586585</v>
      </c>
      <c r="Y23" s="257">
        <v>591.92682889218202</v>
      </c>
      <c r="Z23" s="257">
        <v>644.1757923171624</v>
      </c>
      <c r="AA23" s="257">
        <v>916.32812078361042</v>
      </c>
      <c r="AB23" s="257">
        <v>654.23836529159269</v>
      </c>
      <c r="AC23" s="257">
        <v>812.57744335203893</v>
      </c>
      <c r="AD23" s="257">
        <v>462.65355733082629</v>
      </c>
      <c r="AE23" s="257">
        <v>546.56203193832789</v>
      </c>
    </row>
    <row r="24" spans="1:31" x14ac:dyDescent="0.25">
      <c r="A24" s="255">
        <v>35582</v>
      </c>
      <c r="B24" s="257">
        <v>559.9491969653634</v>
      </c>
      <c r="C24" s="257">
        <v>557.60898907721537</v>
      </c>
      <c r="D24" s="257">
        <v>1055.2223891625622</v>
      </c>
      <c r="E24" s="257">
        <v>1510.478432048463</v>
      </c>
      <c r="F24" s="257">
        <v>2484.3857668511932</v>
      </c>
      <c r="G24" s="257">
        <v>2786.8828265834759</v>
      </c>
      <c r="H24" s="257">
        <v>1049.7368696452397</v>
      </c>
      <c r="I24" s="257">
        <v>1472.2704831032565</v>
      </c>
      <c r="J24" s="257">
        <v>1858.1710355461751</v>
      </c>
      <c r="K24" s="257">
        <v>2407.7067766292539</v>
      </c>
      <c r="L24" s="257">
        <v>976.14627233702902</v>
      </c>
      <c r="M24" s="257">
        <v>728.53480663209643</v>
      </c>
      <c r="N24" s="257">
        <v>859.12066414604612</v>
      </c>
      <c r="O24" s="257">
        <v>1079.001089909415</v>
      </c>
      <c r="P24" s="257">
        <v>656.69986257469031</v>
      </c>
      <c r="Q24" s="257">
        <v>762.24805090931409</v>
      </c>
      <c r="R24" s="257">
        <v>1499.9629906787864</v>
      </c>
      <c r="S24" s="257">
        <v>1475.9032512943575</v>
      </c>
      <c r="T24" s="257">
        <v>1851.7855530218912</v>
      </c>
      <c r="U24" s="257">
        <v>2820.5075669432877</v>
      </c>
      <c r="V24" s="257">
        <v>844.72904568380898</v>
      </c>
      <c r="W24" s="257">
        <v>1039.750373965009</v>
      </c>
      <c r="X24" s="257">
        <v>693.39865226913048</v>
      </c>
      <c r="Y24" s="257">
        <v>826.66121664081777</v>
      </c>
      <c r="Z24" s="257">
        <v>949.4164881134277</v>
      </c>
      <c r="AA24" s="257">
        <v>1365.1411226973976</v>
      </c>
      <c r="AB24" s="257">
        <v>958.82396258142523</v>
      </c>
      <c r="AC24" s="257">
        <v>1193.6787088563863</v>
      </c>
      <c r="AD24" s="257">
        <v>629.40120268327678</v>
      </c>
      <c r="AE24" s="257">
        <v>729.21760944042535</v>
      </c>
    </row>
    <row r="25" spans="1:31" x14ac:dyDescent="0.25">
      <c r="A25" s="255">
        <v>35612</v>
      </c>
      <c r="B25" s="257">
        <v>417.6281402969816</v>
      </c>
      <c r="C25" s="257">
        <v>396.48636850068283</v>
      </c>
      <c r="D25" s="257">
        <v>715.5174523007862</v>
      </c>
      <c r="E25" s="257">
        <v>1251.8486562184085</v>
      </c>
      <c r="F25" s="257">
        <v>1722.6396574169244</v>
      </c>
      <c r="G25" s="257">
        <v>1882.767885829684</v>
      </c>
      <c r="H25" s="257">
        <v>724.10891854213367</v>
      </c>
      <c r="I25" s="257">
        <v>993.64938751679153</v>
      </c>
      <c r="J25" s="257">
        <v>1250.6414608668549</v>
      </c>
      <c r="K25" s="257">
        <v>1592.9761890686839</v>
      </c>
      <c r="L25" s="257">
        <v>680.00250537005024</v>
      </c>
      <c r="M25" s="257">
        <v>534.09586850617484</v>
      </c>
      <c r="N25" s="257">
        <v>586.0963960683888</v>
      </c>
      <c r="O25" s="257">
        <v>729.59924128718808</v>
      </c>
      <c r="P25" s="257">
        <v>460.42897367092417</v>
      </c>
      <c r="Q25" s="257">
        <v>527.74988448940667</v>
      </c>
      <c r="R25" s="257">
        <v>1000.908754660049</v>
      </c>
      <c r="S25" s="257">
        <v>1000.1781495620188</v>
      </c>
      <c r="T25" s="257">
        <v>1226.4194522088685</v>
      </c>
      <c r="U25" s="257">
        <v>1839.5034817915184</v>
      </c>
      <c r="V25" s="257">
        <v>585.53252676460227</v>
      </c>
      <c r="W25" s="257">
        <v>716.1795852272993</v>
      </c>
      <c r="X25" s="257">
        <v>500.62400988618225</v>
      </c>
      <c r="Y25" s="257">
        <v>589.00897925730965</v>
      </c>
      <c r="Z25" s="257">
        <v>650.55374250733371</v>
      </c>
      <c r="AA25" s="257">
        <v>933.24142865779879</v>
      </c>
      <c r="AB25" s="257">
        <v>658.95702808331703</v>
      </c>
      <c r="AC25" s="257">
        <v>813.46452165722246</v>
      </c>
      <c r="AD25" s="257">
        <v>452.44204365079383</v>
      </c>
      <c r="AE25" s="257">
        <v>522.89788519072636</v>
      </c>
    </row>
    <row r="26" spans="1:31" x14ac:dyDescent="0.25">
      <c r="A26" s="255">
        <v>35643</v>
      </c>
      <c r="B26" s="257">
        <v>415.96969684513442</v>
      </c>
      <c r="C26" s="257">
        <v>393.28834951725167</v>
      </c>
      <c r="D26" s="257">
        <v>689.16714107365794</v>
      </c>
      <c r="E26" s="257">
        <v>1139.9752411197369</v>
      </c>
      <c r="F26" s="257">
        <v>1727.9724316939901</v>
      </c>
      <c r="G26" s="257">
        <v>1847.1533641363046</v>
      </c>
      <c r="H26" s="257">
        <v>718.37731646201553</v>
      </c>
      <c r="I26" s="257">
        <v>969.10478103473929</v>
      </c>
      <c r="J26" s="257">
        <v>1250.6650378963668</v>
      </c>
      <c r="K26" s="257">
        <v>1594.5034535865423</v>
      </c>
      <c r="L26" s="257">
        <v>679.98519787645</v>
      </c>
      <c r="M26" s="257">
        <v>515.06628919163245</v>
      </c>
      <c r="N26" s="257">
        <v>579.86941492612993</v>
      </c>
      <c r="O26" s="257">
        <v>724.99862780797855</v>
      </c>
      <c r="P26" s="257">
        <v>470.79591679628658</v>
      </c>
      <c r="Q26" s="257">
        <v>532.1793539637797</v>
      </c>
      <c r="R26" s="257">
        <v>998.37155347997771</v>
      </c>
      <c r="S26" s="257">
        <v>986.83900815353468</v>
      </c>
      <c r="T26" s="257">
        <v>1279.9013596871928</v>
      </c>
      <c r="U26" s="257">
        <v>1971.4782233305837</v>
      </c>
      <c r="V26" s="257">
        <v>587.66715285651196</v>
      </c>
      <c r="W26" s="257">
        <v>713.37356340920292</v>
      </c>
      <c r="X26" s="257">
        <v>496.12965830759174</v>
      </c>
      <c r="Y26" s="257">
        <v>586.43039793219589</v>
      </c>
      <c r="Z26" s="257">
        <v>644.75693410375652</v>
      </c>
      <c r="AA26" s="257">
        <v>926.13138632273422</v>
      </c>
      <c r="AB26" s="257">
        <v>655.30602870717166</v>
      </c>
      <c r="AC26" s="257">
        <v>804.72397630268449</v>
      </c>
      <c r="AD26" s="257">
        <v>453.3819588688944</v>
      </c>
      <c r="AE26" s="257">
        <v>505.82932509319397</v>
      </c>
    </row>
    <row r="27" spans="1:31" x14ac:dyDescent="0.25">
      <c r="A27" s="255">
        <v>35674</v>
      </c>
      <c r="B27" s="257">
        <v>423.50427136972098</v>
      </c>
      <c r="C27" s="257">
        <v>397.5012976466748</v>
      </c>
      <c r="D27" s="257">
        <v>721.89832402234663</v>
      </c>
      <c r="E27" s="257">
        <v>1288.5472301706809</v>
      </c>
      <c r="F27" s="257">
        <v>1829.5160661096986</v>
      </c>
      <c r="G27" s="257">
        <v>1924.0921213578667</v>
      </c>
      <c r="H27" s="257">
        <v>720.75692915043248</v>
      </c>
      <c r="I27" s="257">
        <v>985.42832121951528</v>
      </c>
      <c r="J27" s="257">
        <v>1288.7350933497924</v>
      </c>
      <c r="K27" s="257">
        <v>1681.9452104520658</v>
      </c>
      <c r="L27" s="257">
        <v>683.41291365867812</v>
      </c>
      <c r="M27" s="257">
        <v>522.08359973787776</v>
      </c>
      <c r="N27" s="257">
        <v>591.77975372405376</v>
      </c>
      <c r="O27" s="257">
        <v>730.80857298929641</v>
      </c>
      <c r="P27" s="257">
        <v>456.66501146396081</v>
      </c>
      <c r="Q27" s="257">
        <v>517.86494655786669</v>
      </c>
      <c r="R27" s="257">
        <v>1064.551445978633</v>
      </c>
      <c r="S27" s="257">
        <v>1022.2451814177482</v>
      </c>
      <c r="T27" s="257">
        <v>1243.5851009323799</v>
      </c>
      <c r="U27" s="257">
        <v>1875.4161583374562</v>
      </c>
      <c r="V27" s="257">
        <v>592.40788327086295</v>
      </c>
      <c r="W27" s="257">
        <v>711.83778690848908</v>
      </c>
      <c r="X27" s="257">
        <v>500.95796823199015</v>
      </c>
      <c r="Y27" s="257">
        <v>591.52326389440589</v>
      </c>
      <c r="Z27" s="257">
        <v>647.40542985458831</v>
      </c>
      <c r="AA27" s="257">
        <v>933.69600761918593</v>
      </c>
      <c r="AB27" s="257">
        <v>666.23285545810018</v>
      </c>
      <c r="AC27" s="257">
        <v>833.79368122336814</v>
      </c>
      <c r="AD27" s="257">
        <v>437.7113926084636</v>
      </c>
      <c r="AE27" s="257">
        <v>508.45929031000253</v>
      </c>
    </row>
    <row r="28" spans="1:31" x14ac:dyDescent="0.25">
      <c r="A28" s="255">
        <v>35704</v>
      </c>
      <c r="B28" s="257">
        <v>433.001045405463</v>
      </c>
      <c r="C28" s="257">
        <v>401.89909987344737</v>
      </c>
      <c r="D28" s="257">
        <v>743.59221846846731</v>
      </c>
      <c r="E28" s="257">
        <v>1313.6601092168323</v>
      </c>
      <c r="F28" s="257">
        <v>1932.5422078853067</v>
      </c>
      <c r="G28" s="257">
        <v>1992.3835047570035</v>
      </c>
      <c r="H28" s="257">
        <v>746.6014023299324</v>
      </c>
      <c r="I28" s="257">
        <v>1033.5201281126228</v>
      </c>
      <c r="J28" s="257">
        <v>1265.5948060708242</v>
      </c>
      <c r="K28" s="257">
        <v>1627.8056552608327</v>
      </c>
      <c r="L28" s="257">
        <v>753.24489842851915</v>
      </c>
      <c r="M28" s="257">
        <v>563.03120945654155</v>
      </c>
      <c r="N28" s="257">
        <v>586.35845370724792</v>
      </c>
      <c r="O28" s="257">
        <v>735.70757702771277</v>
      </c>
      <c r="P28" s="257">
        <v>461.32614753465572</v>
      </c>
      <c r="Q28" s="257">
        <v>523.45351544179584</v>
      </c>
      <c r="R28" s="257">
        <v>953.66560475985852</v>
      </c>
      <c r="S28" s="257">
        <v>980.70373685373409</v>
      </c>
      <c r="T28" s="257">
        <v>1292.068173426999</v>
      </c>
      <c r="U28" s="257">
        <v>1981.1551434987471</v>
      </c>
      <c r="V28" s="257">
        <v>598.97977335629616</v>
      </c>
      <c r="W28" s="257">
        <v>733.68012518492662</v>
      </c>
      <c r="X28" s="257">
        <v>501.08012460695608</v>
      </c>
      <c r="Y28" s="257">
        <v>591.16141346457425</v>
      </c>
      <c r="Z28" s="257">
        <v>646.88450956867257</v>
      </c>
      <c r="AA28" s="257">
        <v>928.35793497059069</v>
      </c>
      <c r="AB28" s="257">
        <v>658.3215636654262</v>
      </c>
      <c r="AC28" s="257">
        <v>817.09862568466258</v>
      </c>
      <c r="AD28" s="257">
        <v>433.44833972602657</v>
      </c>
      <c r="AE28" s="257">
        <v>517.40504048982893</v>
      </c>
    </row>
    <row r="29" spans="1:31" x14ac:dyDescent="0.25">
      <c r="A29" s="255">
        <v>35735</v>
      </c>
      <c r="B29" s="257">
        <v>410.17606655702878</v>
      </c>
      <c r="C29" s="257">
        <v>396.14103203493869</v>
      </c>
      <c r="D29" s="257">
        <v>689.67224016145417</v>
      </c>
      <c r="E29" s="257">
        <v>1262.2663587384995</v>
      </c>
      <c r="F29" s="257">
        <v>1857.4208034127275</v>
      </c>
      <c r="G29" s="257">
        <v>1915.372597138168</v>
      </c>
      <c r="H29" s="257">
        <v>709.31054116865232</v>
      </c>
      <c r="I29" s="257">
        <v>970.60734175431185</v>
      </c>
      <c r="J29" s="257">
        <v>1240.9781540116846</v>
      </c>
      <c r="K29" s="257">
        <v>1598.6007532236872</v>
      </c>
      <c r="L29" s="257">
        <v>683.78981403374462</v>
      </c>
      <c r="M29" s="257">
        <v>509.30253433004742</v>
      </c>
      <c r="N29" s="257">
        <v>578.98400871599733</v>
      </c>
      <c r="O29" s="257">
        <v>730.90220339791495</v>
      </c>
      <c r="P29" s="257">
        <v>455.90063047285332</v>
      </c>
      <c r="Q29" s="257">
        <v>519.30401445789903</v>
      </c>
      <c r="R29" s="257">
        <v>1006.1444626432938</v>
      </c>
      <c r="S29" s="257">
        <v>1008.8541689334404</v>
      </c>
      <c r="T29" s="257">
        <v>1287.1834998817051</v>
      </c>
      <c r="U29" s="257">
        <v>1958.559005861699</v>
      </c>
      <c r="V29" s="257">
        <v>589.02415622502929</v>
      </c>
      <c r="W29" s="257">
        <v>708.42425642293438</v>
      </c>
      <c r="X29" s="257">
        <v>503.69106282424121</v>
      </c>
      <c r="Y29" s="257">
        <v>591.40525120945119</v>
      </c>
      <c r="Z29" s="257">
        <v>641.63048328386787</v>
      </c>
      <c r="AA29" s="257">
        <v>926.24023485433031</v>
      </c>
      <c r="AB29" s="257">
        <v>661.13787464140091</v>
      </c>
      <c r="AC29" s="257">
        <v>812.23527280280496</v>
      </c>
      <c r="AD29" s="257">
        <v>428.00899945325199</v>
      </c>
      <c r="AE29" s="257">
        <v>506.81931908155235</v>
      </c>
    </row>
    <row r="30" spans="1:31" x14ac:dyDescent="0.25">
      <c r="A30" s="255">
        <v>35765</v>
      </c>
      <c r="B30" s="257">
        <v>555.79177939424869</v>
      </c>
      <c r="C30" s="257">
        <v>559.56759244191937</v>
      </c>
      <c r="D30" s="257">
        <v>1000.8374638379931</v>
      </c>
      <c r="E30" s="257">
        <v>1560.9123445218529</v>
      </c>
      <c r="F30" s="257">
        <v>2852.1900738916256</v>
      </c>
      <c r="G30" s="257">
        <v>2930.1596162052983</v>
      </c>
      <c r="H30" s="257">
        <v>1108.3083478796971</v>
      </c>
      <c r="I30" s="257">
        <v>1576.3120468471086</v>
      </c>
      <c r="J30" s="257">
        <v>1896.5353605400471</v>
      </c>
      <c r="K30" s="257">
        <v>2440.4298487950523</v>
      </c>
      <c r="L30" s="257">
        <v>1001.6761407972878</v>
      </c>
      <c r="M30" s="257">
        <v>744.82455559401831</v>
      </c>
      <c r="N30" s="257">
        <v>861.81639893311058</v>
      </c>
      <c r="O30" s="257">
        <v>1118.2286343685305</v>
      </c>
      <c r="P30" s="257">
        <v>657.4318077775589</v>
      </c>
      <c r="Q30" s="257">
        <v>762.5011725344217</v>
      </c>
      <c r="R30" s="257">
        <v>1507.0580121833952</v>
      </c>
      <c r="S30" s="257">
        <v>1527.8040738871136</v>
      </c>
      <c r="T30" s="257">
        <v>1954.7649431088446</v>
      </c>
      <c r="U30" s="257">
        <v>2941.3183879811572</v>
      </c>
      <c r="V30" s="257">
        <v>868.36479977512033</v>
      </c>
      <c r="W30" s="257">
        <v>1066.2879333106318</v>
      </c>
      <c r="X30" s="257">
        <v>699.52421496980332</v>
      </c>
      <c r="Y30" s="257">
        <v>823.17580622170158</v>
      </c>
      <c r="Z30" s="257">
        <v>957.45767668046415</v>
      </c>
      <c r="AA30" s="257">
        <v>1396.5769011318416</v>
      </c>
      <c r="AB30" s="257">
        <v>986.85883447246317</v>
      </c>
      <c r="AC30" s="257">
        <v>1231.6369400624656</v>
      </c>
      <c r="AD30" s="257">
        <v>679.40437860513862</v>
      </c>
      <c r="AE30" s="257">
        <v>760.1314248234122</v>
      </c>
    </row>
    <row r="31" spans="1:31" x14ac:dyDescent="0.25">
      <c r="A31" s="255">
        <v>35796</v>
      </c>
      <c r="B31" s="257">
        <v>397.22662006368705</v>
      </c>
      <c r="C31" s="257">
        <v>410.83305049552547</v>
      </c>
      <c r="D31" s="257">
        <v>616.59858031088095</v>
      </c>
      <c r="E31" s="257">
        <v>1032.3557105329003</v>
      </c>
      <c r="F31" s="257">
        <v>1924.6081849670961</v>
      </c>
      <c r="G31" s="257">
        <v>2069.3004261246097</v>
      </c>
      <c r="H31" s="257">
        <v>781.95536938001351</v>
      </c>
      <c r="I31" s="257">
        <v>1089.215825007768</v>
      </c>
      <c r="J31" s="257">
        <v>1474.383738773023</v>
      </c>
      <c r="K31" s="257">
        <v>1992.6596707909869</v>
      </c>
      <c r="L31" s="257">
        <v>722.14100563302543</v>
      </c>
      <c r="M31" s="257">
        <v>531.94808647819582</v>
      </c>
      <c r="N31" s="257">
        <v>617.77260839522376</v>
      </c>
      <c r="O31" s="257">
        <v>792.33655059072237</v>
      </c>
      <c r="P31" s="257">
        <v>481.23043925828745</v>
      </c>
      <c r="Q31" s="257">
        <v>544.29226974212759</v>
      </c>
      <c r="R31" s="257">
        <v>1099.2422479083959</v>
      </c>
      <c r="S31" s="257">
        <v>1099.1513178313171</v>
      </c>
      <c r="T31" s="257">
        <v>1342.9507712361365</v>
      </c>
      <c r="U31" s="257">
        <v>2039.4059303294355</v>
      </c>
      <c r="V31" s="257">
        <v>625.90375572497419</v>
      </c>
      <c r="W31" s="257">
        <v>766.54095708054615</v>
      </c>
      <c r="X31" s="257">
        <v>495.94297622693045</v>
      </c>
      <c r="Y31" s="257">
        <v>581.69179151368803</v>
      </c>
      <c r="Z31" s="257">
        <v>684.95452926768837</v>
      </c>
      <c r="AA31" s="257">
        <v>1008.6718781891007</v>
      </c>
      <c r="AB31" s="257">
        <v>699.12960869030894</v>
      </c>
      <c r="AC31" s="257">
        <v>872.56150842430554</v>
      </c>
      <c r="AD31" s="257">
        <v>428.18241112828412</v>
      </c>
      <c r="AE31" s="257">
        <v>525.77290627513992</v>
      </c>
    </row>
    <row r="32" spans="1:31" x14ac:dyDescent="0.25">
      <c r="A32" s="255">
        <v>35827</v>
      </c>
      <c r="B32" s="257">
        <v>424.72237544611778</v>
      </c>
      <c r="C32" s="257">
        <v>408.54510420840813</v>
      </c>
      <c r="D32" s="257">
        <v>666.5987149532707</v>
      </c>
      <c r="E32" s="257">
        <v>1167.9515257123423</v>
      </c>
      <c r="F32" s="257">
        <v>1907.7937306767456</v>
      </c>
      <c r="G32" s="257">
        <v>2010.6890177980997</v>
      </c>
      <c r="H32" s="257">
        <v>714.15855569402891</v>
      </c>
      <c r="I32" s="257">
        <v>979.04450497521862</v>
      </c>
      <c r="J32" s="257">
        <v>1375.5600439860466</v>
      </c>
      <c r="K32" s="257">
        <v>1765.6307147581019</v>
      </c>
      <c r="L32" s="257">
        <v>683.78507016417632</v>
      </c>
      <c r="M32" s="257">
        <v>506.20577217699611</v>
      </c>
      <c r="N32" s="257">
        <v>599.07870276106894</v>
      </c>
      <c r="O32" s="257">
        <v>760.82120727245899</v>
      </c>
      <c r="P32" s="257">
        <v>466.40676085157605</v>
      </c>
      <c r="Q32" s="257">
        <v>532.34620570008758</v>
      </c>
      <c r="R32" s="257">
        <v>1013.245672682216</v>
      </c>
      <c r="S32" s="257">
        <v>1041.5934839463819</v>
      </c>
      <c r="T32" s="257">
        <v>1366.0031743360735</v>
      </c>
      <c r="U32" s="257">
        <v>2143.3564832808734</v>
      </c>
      <c r="V32" s="257">
        <v>611.74879447567332</v>
      </c>
      <c r="W32" s="257">
        <v>735.33664504859382</v>
      </c>
      <c r="X32" s="257">
        <v>506.66180592955391</v>
      </c>
      <c r="Y32" s="257">
        <v>586.7271254704458</v>
      </c>
      <c r="Z32" s="257">
        <v>661.31648623424189</v>
      </c>
      <c r="AA32" s="257">
        <v>955.68104778177189</v>
      </c>
      <c r="AB32" s="257">
        <v>668.83423614838534</v>
      </c>
      <c r="AC32" s="257">
        <v>825.24921219068199</v>
      </c>
      <c r="AD32" s="257">
        <v>436.49853369272216</v>
      </c>
      <c r="AE32" s="257">
        <v>520.847561912895</v>
      </c>
    </row>
    <row r="33" spans="1:31" x14ac:dyDescent="0.25">
      <c r="A33" s="255">
        <v>35855</v>
      </c>
      <c r="B33" s="257">
        <v>430.19074466256956</v>
      </c>
      <c r="C33" s="257">
        <v>417.50787540907169</v>
      </c>
      <c r="D33" s="257">
        <v>739.09151376146781</v>
      </c>
      <c r="E33" s="257">
        <v>1434.22618436787</v>
      </c>
      <c r="F33" s="257">
        <v>2177.4506646216796</v>
      </c>
      <c r="G33" s="257">
        <v>2229.8355784477985</v>
      </c>
      <c r="H33" s="257">
        <v>717.47824458765024</v>
      </c>
      <c r="I33" s="257">
        <v>1001.211524667875</v>
      </c>
      <c r="J33" s="257">
        <v>1428.4537503777553</v>
      </c>
      <c r="K33" s="257">
        <v>1968.387463304658</v>
      </c>
      <c r="L33" s="257">
        <v>674.5666135385186</v>
      </c>
      <c r="M33" s="257">
        <v>534.44526742049629</v>
      </c>
      <c r="N33" s="257">
        <v>587.55812642221417</v>
      </c>
      <c r="O33" s="257">
        <v>747.12679783562794</v>
      </c>
      <c r="P33" s="257">
        <v>460.11179916818168</v>
      </c>
      <c r="Q33" s="257">
        <v>530.87691604218378</v>
      </c>
      <c r="R33" s="257">
        <v>1069.9938069119357</v>
      </c>
      <c r="S33" s="257">
        <v>1051.8333791210641</v>
      </c>
      <c r="T33" s="257">
        <v>1298.2146645332343</v>
      </c>
      <c r="U33" s="257">
        <v>2068.2550616710573</v>
      </c>
      <c r="V33" s="257">
        <v>606.22943426251243</v>
      </c>
      <c r="W33" s="257">
        <v>748.40783841321422</v>
      </c>
      <c r="X33" s="257">
        <v>507.59331069929732</v>
      </c>
      <c r="Y33" s="257">
        <v>588.4479342244158</v>
      </c>
      <c r="Z33" s="257">
        <v>647.2604097631787</v>
      </c>
      <c r="AA33" s="257">
        <v>935.29755528578221</v>
      </c>
      <c r="AB33" s="257">
        <v>661.97216814613853</v>
      </c>
      <c r="AC33" s="257">
        <v>825.82533838452173</v>
      </c>
      <c r="AD33" s="257">
        <v>440.3065690866506</v>
      </c>
      <c r="AE33" s="257">
        <v>543.27089561995876</v>
      </c>
    </row>
    <row r="34" spans="1:31" x14ac:dyDescent="0.25">
      <c r="A34" s="255">
        <v>35886</v>
      </c>
      <c r="B34" s="257">
        <v>426.64186981544373</v>
      </c>
      <c r="C34" s="257">
        <v>401.11388077192942</v>
      </c>
      <c r="D34" s="257">
        <v>708.60125665601686</v>
      </c>
      <c r="E34" s="257">
        <v>1410.1004999469228</v>
      </c>
      <c r="F34" s="257">
        <v>1876.1360852063069</v>
      </c>
      <c r="G34" s="257">
        <v>2023.7027048146722</v>
      </c>
      <c r="H34" s="257">
        <v>738.63261599288762</v>
      </c>
      <c r="I34" s="257">
        <v>1005.8414274309362</v>
      </c>
      <c r="J34" s="257">
        <v>1358.5859164663448</v>
      </c>
      <c r="K34" s="257">
        <v>1779.9848511817117</v>
      </c>
      <c r="L34" s="257">
        <v>679.10949699491653</v>
      </c>
      <c r="M34" s="257">
        <v>528.45460304038806</v>
      </c>
      <c r="N34" s="257">
        <v>593.1477166413614</v>
      </c>
      <c r="O34" s="257">
        <v>747.2662137264233</v>
      </c>
      <c r="P34" s="257">
        <v>460.57215384236855</v>
      </c>
      <c r="Q34" s="257">
        <v>531.76789069135566</v>
      </c>
      <c r="R34" s="257">
        <v>995.67384954144518</v>
      </c>
      <c r="S34" s="257">
        <v>1010.0854303443083</v>
      </c>
      <c r="T34" s="257">
        <v>1260.7747946671345</v>
      </c>
      <c r="U34" s="257">
        <v>1966.972841849356</v>
      </c>
      <c r="V34" s="257">
        <v>602.44056367173516</v>
      </c>
      <c r="W34" s="257">
        <v>728.71222243816294</v>
      </c>
      <c r="X34" s="257">
        <v>511.70800152625804</v>
      </c>
      <c r="Y34" s="257">
        <v>594.15220296512814</v>
      </c>
      <c r="Z34" s="257">
        <v>646.57880368748715</v>
      </c>
      <c r="AA34" s="257">
        <v>947.23479622611467</v>
      </c>
      <c r="AB34" s="257">
        <v>659.17242980387425</v>
      </c>
      <c r="AC34" s="257">
        <v>820.71092478584706</v>
      </c>
      <c r="AD34" s="257">
        <v>429.99963985594218</v>
      </c>
      <c r="AE34" s="257">
        <v>512.55024915062222</v>
      </c>
    </row>
    <row r="35" spans="1:31" x14ac:dyDescent="0.25">
      <c r="A35" s="255">
        <v>35916</v>
      </c>
      <c r="B35" s="257">
        <v>419.11509658383869</v>
      </c>
      <c r="C35" s="257">
        <v>397.82488530546004</v>
      </c>
      <c r="D35" s="257">
        <v>687.60402745995441</v>
      </c>
      <c r="E35" s="257">
        <v>1432.5383864163816</v>
      </c>
      <c r="F35" s="257">
        <v>1922.0368913982072</v>
      </c>
      <c r="G35" s="257">
        <v>1970.7663820498876</v>
      </c>
      <c r="H35" s="257">
        <v>725.75719118456857</v>
      </c>
      <c r="I35" s="257">
        <v>986.70891440225228</v>
      </c>
      <c r="J35" s="257">
        <v>1299.1175380710663</v>
      </c>
      <c r="K35" s="257">
        <v>1652.5512778675977</v>
      </c>
      <c r="L35" s="257">
        <v>671.35080934922394</v>
      </c>
      <c r="M35" s="257">
        <v>521.71236020502454</v>
      </c>
      <c r="N35" s="257">
        <v>589.5675580872329</v>
      </c>
      <c r="O35" s="257">
        <v>739.35659980422065</v>
      </c>
      <c r="P35" s="257">
        <v>468.49945278620322</v>
      </c>
      <c r="Q35" s="257">
        <v>535.90951837787736</v>
      </c>
      <c r="R35" s="257">
        <v>1000.0993583520267</v>
      </c>
      <c r="S35" s="257">
        <v>1012.7210361653259</v>
      </c>
      <c r="T35" s="257">
        <v>1237.7179144803326</v>
      </c>
      <c r="U35" s="257">
        <v>1908.636852769145</v>
      </c>
      <c r="V35" s="257">
        <v>601.03899825139524</v>
      </c>
      <c r="W35" s="257">
        <v>726.9994921010034</v>
      </c>
      <c r="X35" s="257">
        <v>511.16852157906493</v>
      </c>
      <c r="Y35" s="257">
        <v>594.86699449398441</v>
      </c>
      <c r="Z35" s="257">
        <v>649.33048606799809</v>
      </c>
      <c r="AA35" s="257">
        <v>941.36615845335825</v>
      </c>
      <c r="AB35" s="257">
        <v>657.49746991343818</v>
      </c>
      <c r="AC35" s="257">
        <v>833.71278862792224</v>
      </c>
      <c r="AD35" s="257">
        <v>442.82027830486987</v>
      </c>
      <c r="AE35" s="257">
        <v>510.7825559400236</v>
      </c>
    </row>
    <row r="36" spans="1:31" x14ac:dyDescent="0.25">
      <c r="A36" s="255">
        <v>35947</v>
      </c>
      <c r="B36" s="257">
        <v>591.25576224105907</v>
      </c>
      <c r="C36" s="257">
        <v>567.60048809116256</v>
      </c>
      <c r="D36" s="257">
        <v>1062.9994272623123</v>
      </c>
      <c r="E36" s="257">
        <v>1666.0847658091584</v>
      </c>
      <c r="F36" s="257">
        <v>2801.3399088145879</v>
      </c>
      <c r="G36" s="257">
        <v>2879.03213512618</v>
      </c>
      <c r="H36" s="257">
        <v>1077.9128782064276</v>
      </c>
      <c r="I36" s="257">
        <v>1498.4823549623302</v>
      </c>
      <c r="J36" s="257">
        <v>1868.2578636431392</v>
      </c>
      <c r="K36" s="257">
        <v>2427.3804764009642</v>
      </c>
      <c r="L36" s="257">
        <v>984.7263180333847</v>
      </c>
      <c r="M36" s="257">
        <v>740.34566873869198</v>
      </c>
      <c r="N36" s="257">
        <v>872.64963930987187</v>
      </c>
      <c r="O36" s="257">
        <v>1109.8841558440233</v>
      </c>
      <c r="P36" s="257">
        <v>662.41413510163875</v>
      </c>
      <c r="Q36" s="257">
        <v>770.28089636573202</v>
      </c>
      <c r="R36" s="257">
        <v>1491.6024350827031</v>
      </c>
      <c r="S36" s="257">
        <v>1509.2682538466202</v>
      </c>
      <c r="T36" s="257">
        <v>1876.9311252057939</v>
      </c>
      <c r="U36" s="257">
        <v>2932.556958537275</v>
      </c>
      <c r="V36" s="257">
        <v>867.28303811679666</v>
      </c>
      <c r="W36" s="257">
        <v>1043.7962237321285</v>
      </c>
      <c r="X36" s="257">
        <v>711.5151066409943</v>
      </c>
      <c r="Y36" s="257">
        <v>829.81941429829578</v>
      </c>
      <c r="Z36" s="257">
        <v>960.36733278444672</v>
      </c>
      <c r="AA36" s="257">
        <v>1402.7767722165554</v>
      </c>
      <c r="AB36" s="257">
        <v>969.83042965074196</v>
      </c>
      <c r="AC36" s="257">
        <v>1207.678754783411</v>
      </c>
      <c r="AD36" s="257">
        <v>617.44804597701022</v>
      </c>
      <c r="AE36" s="257">
        <v>720.16575729068722</v>
      </c>
    </row>
    <row r="37" spans="1:31" x14ac:dyDescent="0.25">
      <c r="A37" s="255">
        <v>35977</v>
      </c>
      <c r="B37" s="257">
        <v>418.37728542520358</v>
      </c>
      <c r="C37" s="257">
        <v>396.83862256789712</v>
      </c>
      <c r="D37" s="257">
        <v>706.25925558312633</v>
      </c>
      <c r="E37" s="257">
        <v>1402.7937653824024</v>
      </c>
      <c r="F37" s="257">
        <v>1889.2414171921685</v>
      </c>
      <c r="G37" s="257">
        <v>2058.7958205982004</v>
      </c>
      <c r="H37" s="257">
        <v>740.05231346422602</v>
      </c>
      <c r="I37" s="257">
        <v>1002.383316814959</v>
      </c>
      <c r="J37" s="257">
        <v>1269.744885654884</v>
      </c>
      <c r="K37" s="257">
        <v>1606.3043797070907</v>
      </c>
      <c r="L37" s="257">
        <v>694.14208117752366</v>
      </c>
      <c r="M37" s="257">
        <v>534.64832947806303</v>
      </c>
      <c r="N37" s="257">
        <v>591.45757579682049</v>
      </c>
      <c r="O37" s="257">
        <v>742.68469552255465</v>
      </c>
      <c r="P37" s="257">
        <v>459.26858480926774</v>
      </c>
      <c r="Q37" s="257">
        <v>529.23650094257732</v>
      </c>
      <c r="R37" s="257">
        <v>996.62130881972166</v>
      </c>
      <c r="S37" s="257">
        <v>1016.8077430064805</v>
      </c>
      <c r="T37" s="257">
        <v>1250.7124762418434</v>
      </c>
      <c r="U37" s="257">
        <v>1927.7075148058641</v>
      </c>
      <c r="V37" s="257">
        <v>605.31618811218152</v>
      </c>
      <c r="W37" s="257">
        <v>722.76159139835374</v>
      </c>
      <c r="X37" s="257">
        <v>512.8071186780985</v>
      </c>
      <c r="Y37" s="257">
        <v>590.98020837866</v>
      </c>
      <c r="Z37" s="257">
        <v>656.74479306814032</v>
      </c>
      <c r="AA37" s="257">
        <v>959.90079007369752</v>
      </c>
      <c r="AB37" s="257">
        <v>659.03783971435269</v>
      </c>
      <c r="AC37" s="257">
        <v>824.02842468814765</v>
      </c>
      <c r="AD37" s="257">
        <v>412.70903833221234</v>
      </c>
      <c r="AE37" s="257">
        <v>470.81794992914416</v>
      </c>
    </row>
    <row r="38" spans="1:31" x14ac:dyDescent="0.25">
      <c r="A38" s="255">
        <v>36008</v>
      </c>
      <c r="B38" s="257">
        <v>421.22864757709419</v>
      </c>
      <c r="C38" s="257">
        <v>399.02909199221529</v>
      </c>
      <c r="D38" s="257">
        <v>725.75909443725686</v>
      </c>
      <c r="E38" s="257">
        <v>1386.1754035743554</v>
      </c>
      <c r="F38" s="257">
        <v>1855.0330257438977</v>
      </c>
      <c r="G38" s="257">
        <v>1951.4137040420774</v>
      </c>
      <c r="H38" s="257">
        <v>736.61713653197262</v>
      </c>
      <c r="I38" s="257">
        <v>982.46120134761782</v>
      </c>
      <c r="J38" s="257">
        <v>1278.5581989758612</v>
      </c>
      <c r="K38" s="257">
        <v>1651.7655719566076</v>
      </c>
      <c r="L38" s="257">
        <v>689.60091039684391</v>
      </c>
      <c r="M38" s="257">
        <v>523.43089194333334</v>
      </c>
      <c r="N38" s="257">
        <v>589.48965022164157</v>
      </c>
      <c r="O38" s="257">
        <v>741.71848587577358</v>
      </c>
      <c r="P38" s="257">
        <v>471.0454564730245</v>
      </c>
      <c r="Q38" s="257">
        <v>535.64794696095692</v>
      </c>
      <c r="R38" s="257">
        <v>1019.5908235266417</v>
      </c>
      <c r="S38" s="257">
        <v>1019.8662941762444</v>
      </c>
      <c r="T38" s="257">
        <v>1297.8979021635198</v>
      </c>
      <c r="U38" s="257">
        <v>2024.602556484414</v>
      </c>
      <c r="V38" s="257">
        <v>601.28911911551938</v>
      </c>
      <c r="W38" s="257">
        <v>720.72959947155789</v>
      </c>
      <c r="X38" s="257">
        <v>511.90201347682824</v>
      </c>
      <c r="Y38" s="257">
        <v>592.27900127998078</v>
      </c>
      <c r="Z38" s="257">
        <v>652.27890516344326</v>
      </c>
      <c r="AA38" s="257">
        <v>951.23324965330517</v>
      </c>
      <c r="AB38" s="257">
        <v>660.98102456211416</v>
      </c>
      <c r="AC38" s="257">
        <v>818.0490675223723</v>
      </c>
      <c r="AD38" s="257">
        <v>411.55670205706735</v>
      </c>
      <c r="AE38" s="257">
        <v>475.15433341830214</v>
      </c>
    </row>
    <row r="39" spans="1:31" x14ac:dyDescent="0.25">
      <c r="A39" s="255">
        <v>36039</v>
      </c>
      <c r="B39" s="257">
        <v>422.96944977357992</v>
      </c>
      <c r="C39" s="257">
        <v>401.51689340038689</v>
      </c>
      <c r="D39" s="257">
        <v>703.70907168037638</v>
      </c>
      <c r="E39" s="257">
        <v>1358.2589656844898</v>
      </c>
      <c r="F39" s="257">
        <v>1893.8030577117772</v>
      </c>
      <c r="G39" s="257">
        <v>2018.9977399082993</v>
      </c>
      <c r="H39" s="257">
        <v>738.90933866218802</v>
      </c>
      <c r="I39" s="257">
        <v>982.98220214930643</v>
      </c>
      <c r="J39" s="257">
        <v>1304.4444532279288</v>
      </c>
      <c r="K39" s="257">
        <v>1670.0687850220588</v>
      </c>
      <c r="L39" s="257">
        <v>686.51210089230813</v>
      </c>
      <c r="M39" s="257">
        <v>530.8612811257135</v>
      </c>
      <c r="N39" s="257">
        <v>594.1466025933023</v>
      </c>
      <c r="O39" s="257">
        <v>740.98443654792391</v>
      </c>
      <c r="P39" s="257">
        <v>455.98409087640999</v>
      </c>
      <c r="Q39" s="257">
        <v>519.99632329350015</v>
      </c>
      <c r="R39" s="257">
        <v>1080.6048748933285</v>
      </c>
      <c r="S39" s="257">
        <v>1045.3604073366323</v>
      </c>
      <c r="T39" s="257">
        <v>1247.5360877168632</v>
      </c>
      <c r="U39" s="257">
        <v>1942.6589415403052</v>
      </c>
      <c r="V39" s="257">
        <v>602.33340342012616</v>
      </c>
      <c r="W39" s="257">
        <v>713.56813970924645</v>
      </c>
      <c r="X39" s="257">
        <v>512.40480257861043</v>
      </c>
      <c r="Y39" s="257">
        <v>593.15627937250201</v>
      </c>
      <c r="Z39" s="257">
        <v>654.91784658718814</v>
      </c>
      <c r="AA39" s="257">
        <v>952.28090892523517</v>
      </c>
      <c r="AB39" s="257">
        <v>667.60496962059574</v>
      </c>
      <c r="AC39" s="257">
        <v>839.8389507096374</v>
      </c>
      <c r="AD39" s="257">
        <v>404.69414323962417</v>
      </c>
      <c r="AE39" s="257">
        <v>444.96929081632612</v>
      </c>
    </row>
    <row r="40" spans="1:31" x14ac:dyDescent="0.25">
      <c r="A40" s="255">
        <v>36069</v>
      </c>
      <c r="B40" s="257">
        <v>422.31227952020691</v>
      </c>
      <c r="C40" s="257">
        <v>404.08826664910157</v>
      </c>
      <c r="D40" s="257">
        <v>767.81210199005</v>
      </c>
      <c r="E40" s="257">
        <v>1562.3381320131994</v>
      </c>
      <c r="F40" s="257">
        <v>1987.2612466397863</v>
      </c>
      <c r="G40" s="257">
        <v>2084.0103216103098</v>
      </c>
      <c r="H40" s="257">
        <v>756.01729505583205</v>
      </c>
      <c r="I40" s="257">
        <v>1019.4432873516361</v>
      </c>
      <c r="J40" s="257">
        <v>1280.4415309255746</v>
      </c>
      <c r="K40" s="257">
        <v>1644.7423468872371</v>
      </c>
      <c r="L40" s="257">
        <v>754.89751747640992</v>
      </c>
      <c r="M40" s="257">
        <v>572.43909494173886</v>
      </c>
      <c r="N40" s="257">
        <v>592.46352078129269</v>
      </c>
      <c r="O40" s="257">
        <v>742.96954112874971</v>
      </c>
      <c r="P40" s="257">
        <v>466.8120959547993</v>
      </c>
      <c r="Q40" s="257">
        <v>528.90462233778965</v>
      </c>
      <c r="R40" s="257">
        <v>1024.5809826642569</v>
      </c>
      <c r="S40" s="257">
        <v>1037.0198277879817</v>
      </c>
      <c r="T40" s="257">
        <v>1281.1630304741261</v>
      </c>
      <c r="U40" s="257">
        <v>2017.7172600329786</v>
      </c>
      <c r="V40" s="257">
        <v>613.58697459821781</v>
      </c>
      <c r="W40" s="257">
        <v>739.02414978121294</v>
      </c>
      <c r="X40" s="257">
        <v>512.40653741633469</v>
      </c>
      <c r="Y40" s="257">
        <v>593.64712372657937</v>
      </c>
      <c r="Z40" s="257">
        <v>655.97761635856364</v>
      </c>
      <c r="AA40" s="257">
        <v>961.28553030919295</v>
      </c>
      <c r="AB40" s="257">
        <v>663.99508581911005</v>
      </c>
      <c r="AC40" s="257">
        <v>827.359537936999</v>
      </c>
      <c r="AD40" s="257">
        <v>409.34210526315735</v>
      </c>
      <c r="AE40" s="257">
        <v>451.49544426494265</v>
      </c>
    </row>
    <row r="41" spans="1:31" x14ac:dyDescent="0.25">
      <c r="A41" s="255">
        <v>36100</v>
      </c>
      <c r="B41" s="257">
        <v>404.74915927978026</v>
      </c>
      <c r="C41" s="257">
        <v>397.72105522727696</v>
      </c>
      <c r="D41" s="257">
        <v>704.28213675213635</v>
      </c>
      <c r="E41" s="257">
        <v>1497.6934992101071</v>
      </c>
      <c r="F41" s="257">
        <v>1977.288685831626</v>
      </c>
      <c r="G41" s="257">
        <v>1985.4122564102624</v>
      </c>
      <c r="H41" s="257">
        <v>737.79835564538462</v>
      </c>
      <c r="I41" s="257">
        <v>982.70159120522123</v>
      </c>
      <c r="J41" s="257">
        <v>1289.393970392302</v>
      </c>
      <c r="K41" s="257">
        <v>1668.9438910562715</v>
      </c>
      <c r="L41" s="257">
        <v>683.15937269373353</v>
      </c>
      <c r="M41" s="257">
        <v>522.51552220503095</v>
      </c>
      <c r="N41" s="257">
        <v>592.11551945605538</v>
      </c>
      <c r="O41" s="257">
        <v>745.90359202668833</v>
      </c>
      <c r="P41" s="257">
        <v>458.66635728805221</v>
      </c>
      <c r="Q41" s="257">
        <v>522.48987170001351</v>
      </c>
      <c r="R41" s="257">
        <v>1019.1059408219736</v>
      </c>
      <c r="S41" s="257">
        <v>1027.4996782728874</v>
      </c>
      <c r="T41" s="257">
        <v>1294.6635874116018</v>
      </c>
      <c r="U41" s="257">
        <v>2031.4047995648857</v>
      </c>
      <c r="V41" s="257">
        <v>603.55659504993366</v>
      </c>
      <c r="W41" s="257">
        <v>722.53168115611993</v>
      </c>
      <c r="X41" s="257">
        <v>515.45409978326677</v>
      </c>
      <c r="Y41" s="257">
        <v>595.83875529660645</v>
      </c>
      <c r="Z41" s="257">
        <v>654.46679011443655</v>
      </c>
      <c r="AA41" s="257">
        <v>962.52963487271074</v>
      </c>
      <c r="AB41" s="257">
        <v>666.2546181807669</v>
      </c>
      <c r="AC41" s="257">
        <v>820.02082610489629</v>
      </c>
      <c r="AD41" s="257">
        <v>399.56476156069289</v>
      </c>
      <c r="AE41" s="257">
        <v>417.65285436893242</v>
      </c>
    </row>
    <row r="42" spans="1:31" x14ac:dyDescent="0.25">
      <c r="A42" s="255">
        <v>36130</v>
      </c>
      <c r="B42" s="257">
        <v>567.14754166491866</v>
      </c>
      <c r="C42" s="257">
        <v>567.87063143266846</v>
      </c>
      <c r="D42" s="257">
        <v>1087.3295353982298</v>
      </c>
      <c r="E42" s="257">
        <v>1570.6032605477415</v>
      </c>
      <c r="F42" s="257">
        <v>2880.7436793103411</v>
      </c>
      <c r="G42" s="257">
        <v>3028.4713649133282</v>
      </c>
      <c r="H42" s="257">
        <v>1143.8764647428379</v>
      </c>
      <c r="I42" s="257">
        <v>1594.1153588772925</v>
      </c>
      <c r="J42" s="257">
        <v>1941.9233367890904</v>
      </c>
      <c r="K42" s="257">
        <v>2585.9603520849782</v>
      </c>
      <c r="L42" s="257">
        <v>1024.4381153305233</v>
      </c>
      <c r="M42" s="257">
        <v>765.58733470110644</v>
      </c>
      <c r="N42" s="257">
        <v>877.81814727861013</v>
      </c>
      <c r="O42" s="257">
        <v>1135.7146909665521</v>
      </c>
      <c r="P42" s="257">
        <v>668.99837279147243</v>
      </c>
      <c r="Q42" s="257">
        <v>775.45391270437369</v>
      </c>
      <c r="R42" s="257">
        <v>1551.7403313545251</v>
      </c>
      <c r="S42" s="257">
        <v>1577.3511378887013</v>
      </c>
      <c r="T42" s="257">
        <v>1913.053610015133</v>
      </c>
      <c r="U42" s="257">
        <v>2992.9001079511804</v>
      </c>
      <c r="V42" s="257">
        <v>889.00011291231169</v>
      </c>
      <c r="W42" s="257">
        <v>1078.3255425898808</v>
      </c>
      <c r="X42" s="257">
        <v>735.44050175132588</v>
      </c>
      <c r="Y42" s="257">
        <v>857.95197635135139</v>
      </c>
      <c r="Z42" s="257">
        <v>996.70990806724615</v>
      </c>
      <c r="AA42" s="257">
        <v>1474.597041060091</v>
      </c>
      <c r="AB42" s="257">
        <v>1018.8021288319713</v>
      </c>
      <c r="AC42" s="257">
        <v>1250.7125016427779</v>
      </c>
      <c r="AD42" s="257">
        <v>563.82401000714822</v>
      </c>
      <c r="AE42" s="257">
        <v>601.93668537824294</v>
      </c>
    </row>
    <row r="43" spans="1:31" x14ac:dyDescent="0.25">
      <c r="A43" s="255">
        <v>36161</v>
      </c>
      <c r="B43" s="257">
        <v>405.37405395507813</v>
      </c>
      <c r="C43" s="257">
        <v>409.700927734375</v>
      </c>
      <c r="D43" s="257">
        <v>691.984619140625</v>
      </c>
      <c r="E43" s="257">
        <v>1218.9771728515625</v>
      </c>
      <c r="F43" s="257">
        <v>2217.162841796875</v>
      </c>
      <c r="G43" s="257">
        <v>2310.060791015625</v>
      </c>
      <c r="H43" s="257">
        <v>785.27716064453125</v>
      </c>
      <c r="I43" s="257">
        <v>1076.2506103515625</v>
      </c>
      <c r="J43" s="257">
        <v>1484.0123291015625</v>
      </c>
      <c r="K43" s="257">
        <v>1991.083251953125</v>
      </c>
      <c r="L43" s="257">
        <v>735.42279052734375</v>
      </c>
      <c r="M43" s="257">
        <v>537.4222412109375</v>
      </c>
      <c r="N43" s="257">
        <v>629.197509765625</v>
      </c>
      <c r="O43" s="257">
        <v>807.52838134765625</v>
      </c>
      <c r="P43" s="257">
        <v>486.0560302734375</v>
      </c>
      <c r="Q43" s="257">
        <v>553.28955078125</v>
      </c>
      <c r="R43" s="257">
        <v>1106.1585693359375</v>
      </c>
      <c r="S43" s="257">
        <v>1111.2689208984375</v>
      </c>
      <c r="T43" s="257">
        <v>1323.64453125</v>
      </c>
      <c r="U43" s="257">
        <v>2092.6259765625</v>
      </c>
      <c r="V43" s="257">
        <v>637.076416015625</v>
      </c>
      <c r="W43" s="257">
        <v>769.39508056640625</v>
      </c>
      <c r="X43" s="257">
        <v>519.41888427734375</v>
      </c>
      <c r="Y43" s="257">
        <v>601.53594970703125</v>
      </c>
      <c r="Z43" s="257">
        <v>674.07000732421875</v>
      </c>
      <c r="AA43" s="257">
        <v>982.99163818359375</v>
      </c>
      <c r="AB43" s="257">
        <v>714.71856689453125</v>
      </c>
      <c r="AC43" s="257">
        <v>876.0955810546875</v>
      </c>
      <c r="AD43" s="257">
        <v>401.51593017578125</v>
      </c>
      <c r="AE43" s="257">
        <v>442.14816284179688</v>
      </c>
    </row>
    <row r="44" spans="1:31" x14ac:dyDescent="0.25">
      <c r="A44" s="255">
        <v>36192</v>
      </c>
      <c r="B44" s="257">
        <v>424.61700439453125</v>
      </c>
      <c r="C44" s="257">
        <v>411.2945556640625</v>
      </c>
      <c r="D44" s="257">
        <v>705.76458740234375</v>
      </c>
      <c r="E44" s="257">
        <v>1331.89501953125</v>
      </c>
      <c r="F44" s="257">
        <v>2183.76025390625</v>
      </c>
      <c r="G44" s="257">
        <v>2183.701171875</v>
      </c>
      <c r="H44" s="257">
        <v>740.20941162109375</v>
      </c>
      <c r="I44" s="257">
        <v>985.57958984375</v>
      </c>
      <c r="J44" s="257">
        <v>1385.7928466796875</v>
      </c>
      <c r="K44" s="257">
        <v>1807.9794921875</v>
      </c>
      <c r="L44" s="257">
        <v>701.51531982421875</v>
      </c>
      <c r="M44" s="257">
        <v>520.46728515625</v>
      </c>
      <c r="N44" s="257">
        <v>606.723876953125</v>
      </c>
      <c r="O44" s="257">
        <v>770.6771240234375</v>
      </c>
      <c r="P44" s="257">
        <v>471.98699951171875</v>
      </c>
      <c r="Q44" s="257">
        <v>540.90771484375</v>
      </c>
      <c r="R44" s="257">
        <v>1033.64599609375</v>
      </c>
      <c r="S44" s="257">
        <v>1057.5262451171875</v>
      </c>
      <c r="T44" s="257">
        <v>1385.6434326171875</v>
      </c>
      <c r="U44" s="257">
        <v>2237.8583984375</v>
      </c>
      <c r="V44" s="257">
        <v>618.980224609375</v>
      </c>
      <c r="W44" s="257">
        <v>735.88787841796875</v>
      </c>
      <c r="X44" s="257">
        <v>517.368896484375</v>
      </c>
      <c r="Y44" s="257">
        <v>597.62799072265625</v>
      </c>
      <c r="Z44" s="257">
        <v>678.05706787109375</v>
      </c>
      <c r="AA44" s="257">
        <v>990.7247314453125</v>
      </c>
      <c r="AB44" s="257">
        <v>684.894287109375</v>
      </c>
      <c r="AC44" s="257">
        <v>846.32318115234375</v>
      </c>
      <c r="AD44" s="257">
        <v>394.63104248046875</v>
      </c>
      <c r="AE44" s="257">
        <v>422.9716796875</v>
      </c>
    </row>
    <row r="45" spans="1:31" x14ac:dyDescent="0.25">
      <c r="A45" s="255">
        <v>36220</v>
      </c>
      <c r="B45" s="257">
        <v>434.69564819335938</v>
      </c>
      <c r="C45" s="257">
        <v>416.06793212890625</v>
      </c>
      <c r="D45" s="257">
        <v>689.8699951171875</v>
      </c>
      <c r="E45" s="257">
        <v>1348.5858154296875</v>
      </c>
      <c r="F45" s="257">
        <v>1908.2183837890625</v>
      </c>
      <c r="G45" s="257">
        <v>1984.978759765625</v>
      </c>
      <c r="H45" s="257">
        <v>751.84027099609375</v>
      </c>
      <c r="I45" s="257">
        <v>1019.7886962890625</v>
      </c>
      <c r="J45" s="257">
        <v>1481.3807373046875</v>
      </c>
      <c r="K45" s="257">
        <v>2028.6646728515625</v>
      </c>
      <c r="L45" s="257">
        <v>707.00634765625</v>
      </c>
      <c r="M45" s="257">
        <v>549.91876220703125</v>
      </c>
      <c r="N45" s="257">
        <v>597.7315673828125</v>
      </c>
      <c r="O45" s="257">
        <v>765.3533935546875</v>
      </c>
      <c r="P45" s="257">
        <v>464.57345581054688</v>
      </c>
      <c r="Q45" s="257">
        <v>545.90155029296875</v>
      </c>
      <c r="R45" s="257">
        <v>1081.912841796875</v>
      </c>
      <c r="S45" s="257">
        <v>1068.3778076171875</v>
      </c>
      <c r="T45" s="257">
        <v>1318.9683837890625</v>
      </c>
      <c r="U45" s="257">
        <v>2083.946044921875</v>
      </c>
      <c r="V45" s="257">
        <v>614.8406982421875</v>
      </c>
      <c r="W45" s="257">
        <v>744.4066162109375</v>
      </c>
      <c r="X45" s="257">
        <v>514.9864501953125</v>
      </c>
      <c r="Y45" s="257">
        <v>591.50592041015625</v>
      </c>
      <c r="Z45" s="257">
        <v>664.69085693359375</v>
      </c>
      <c r="AA45" s="257">
        <v>979.08856201171875</v>
      </c>
      <c r="AB45" s="257">
        <v>685.1346435546875</v>
      </c>
      <c r="AC45" s="257">
        <v>844.48504638671875</v>
      </c>
      <c r="AD45" s="257">
        <v>384.1021728515625</v>
      </c>
      <c r="AE45" s="257">
        <v>430.52932739257813</v>
      </c>
    </row>
    <row r="46" spans="1:31" x14ac:dyDescent="0.25">
      <c r="A46" s="255">
        <v>36251</v>
      </c>
      <c r="B46" s="257">
        <v>411.1297607421875</v>
      </c>
      <c r="C46" s="257">
        <v>406.74197387695313</v>
      </c>
      <c r="D46" s="257">
        <v>702.6400146484375</v>
      </c>
      <c r="E46" s="257">
        <v>1473.3734130859375</v>
      </c>
      <c r="F46" s="257">
        <v>1971.4766845703125</v>
      </c>
      <c r="G46" s="257">
        <v>2097.926513671875</v>
      </c>
      <c r="H46" s="257">
        <v>763.71270751953125</v>
      </c>
      <c r="I46" s="257">
        <v>1015.8750610351563</v>
      </c>
      <c r="J46" s="257">
        <v>1385.37890625</v>
      </c>
      <c r="K46" s="257">
        <v>1795.9427490234375</v>
      </c>
      <c r="L46" s="257">
        <v>702.69775390625</v>
      </c>
      <c r="M46" s="257">
        <v>532.53125</v>
      </c>
      <c r="N46" s="257">
        <v>599.74749755859375</v>
      </c>
      <c r="O46" s="257">
        <v>745.72869873046875</v>
      </c>
      <c r="P46" s="257">
        <v>463.83865356445313</v>
      </c>
      <c r="Q46" s="257">
        <v>536.86175537109375</v>
      </c>
      <c r="R46" s="257">
        <v>1007.2603149414063</v>
      </c>
      <c r="S46" s="257">
        <v>1023.0829467773438</v>
      </c>
      <c r="T46" s="257">
        <v>1295.2413330078125</v>
      </c>
      <c r="U46" s="257">
        <v>2083.603515625</v>
      </c>
      <c r="V46" s="257">
        <v>606.4254150390625</v>
      </c>
      <c r="W46" s="257">
        <v>730.95269775390625</v>
      </c>
      <c r="X46" s="257">
        <v>521.75396728515625</v>
      </c>
      <c r="Y46" s="257">
        <v>597.7919921875</v>
      </c>
      <c r="Z46" s="257">
        <v>656.062255859375</v>
      </c>
      <c r="AA46" s="257">
        <v>962.35552978515625</v>
      </c>
      <c r="AB46" s="257">
        <v>672.7230224609375</v>
      </c>
      <c r="AC46" s="257">
        <v>839.4140625</v>
      </c>
      <c r="AD46" s="257">
        <v>378.91107177734375</v>
      </c>
      <c r="AE46" s="257">
        <v>408.28018188476563</v>
      </c>
    </row>
    <row r="47" spans="1:31" x14ac:dyDescent="0.25">
      <c r="A47" s="255">
        <v>36281</v>
      </c>
      <c r="B47" s="257">
        <v>410.201904296875</v>
      </c>
      <c r="C47" s="257">
        <v>399.08306884765625</v>
      </c>
      <c r="D47" s="257">
        <v>714.32000732421875</v>
      </c>
      <c r="E47" s="257">
        <v>1397.0953369140625</v>
      </c>
      <c r="F47" s="257">
        <v>1861.034912109375</v>
      </c>
      <c r="G47" s="257">
        <v>1935.65283203125</v>
      </c>
      <c r="H47" s="257">
        <v>750.89508056640625</v>
      </c>
      <c r="I47" s="257">
        <v>991.84674072265625</v>
      </c>
      <c r="J47" s="257">
        <v>1275.994384765625</v>
      </c>
      <c r="K47" s="257">
        <v>1639.498779296875</v>
      </c>
      <c r="L47" s="257">
        <v>696.71026611328125</v>
      </c>
      <c r="M47" s="257">
        <v>534.6119384765625</v>
      </c>
      <c r="N47" s="257">
        <v>593.3935546875</v>
      </c>
      <c r="O47" s="257">
        <v>742.79327392578125</v>
      </c>
      <c r="P47" s="257">
        <v>464.18008422851563</v>
      </c>
      <c r="Q47" s="257">
        <v>536.87603759765625</v>
      </c>
      <c r="R47" s="257">
        <v>1030.5167236328125</v>
      </c>
      <c r="S47" s="257">
        <v>1030.7445068359375</v>
      </c>
      <c r="T47" s="257">
        <v>1249.296875</v>
      </c>
      <c r="U47" s="257">
        <v>1943.9197998046875</v>
      </c>
      <c r="V47" s="257">
        <v>610.73779296875</v>
      </c>
      <c r="W47" s="257">
        <v>741.283935546875</v>
      </c>
      <c r="X47" s="257">
        <v>518.18048095703125</v>
      </c>
      <c r="Y47" s="257">
        <v>596.47125244140625</v>
      </c>
      <c r="Z47" s="257">
        <v>657.48150634765625</v>
      </c>
      <c r="AA47" s="257">
        <v>967.86138916015625</v>
      </c>
      <c r="AB47" s="257">
        <v>673.0140380859375</v>
      </c>
      <c r="AC47" s="257">
        <v>840.92529296875</v>
      </c>
      <c r="AD47" s="257">
        <v>382.14599609375</v>
      </c>
      <c r="AE47" s="257">
        <v>412.90289306640625</v>
      </c>
    </row>
    <row r="48" spans="1:31" x14ac:dyDescent="0.25">
      <c r="A48" s="255">
        <v>36312</v>
      </c>
      <c r="B48" s="257">
        <v>577.156005859375</v>
      </c>
      <c r="C48" s="257">
        <v>575.32806396484375</v>
      </c>
      <c r="D48" s="257">
        <v>968.1796875</v>
      </c>
      <c r="E48" s="257">
        <v>1554.955810546875</v>
      </c>
      <c r="F48" s="257">
        <v>3409.98046875</v>
      </c>
      <c r="G48" s="257">
        <v>3244.80419921875</v>
      </c>
      <c r="H48" s="257">
        <v>1103.545654296875</v>
      </c>
      <c r="I48" s="257">
        <v>1493.7900390625</v>
      </c>
      <c r="J48" s="257">
        <v>1897.7117919921875</v>
      </c>
      <c r="K48" s="257">
        <v>2409.481689453125</v>
      </c>
      <c r="L48" s="257">
        <v>1012.8861083984375</v>
      </c>
      <c r="M48" s="257">
        <v>744.52203369140625</v>
      </c>
      <c r="N48" s="257">
        <v>885.5860595703125</v>
      </c>
      <c r="O48" s="257">
        <v>1120.342041015625</v>
      </c>
      <c r="P48" s="257">
        <v>664.60247802734375</v>
      </c>
      <c r="Q48" s="257">
        <v>775.96490478515625</v>
      </c>
      <c r="R48" s="257">
        <v>1511.7542724609375</v>
      </c>
      <c r="S48" s="257">
        <v>1524.3077392578125</v>
      </c>
      <c r="T48" s="257">
        <v>1851.759033203125</v>
      </c>
      <c r="U48" s="257">
        <v>2902.800048828125</v>
      </c>
      <c r="V48" s="257">
        <v>877.37481689453125</v>
      </c>
      <c r="W48" s="257">
        <v>1057.9801025390625</v>
      </c>
      <c r="X48" s="257">
        <v>727.2864990234375</v>
      </c>
      <c r="Y48" s="257">
        <v>839.58837890625</v>
      </c>
      <c r="Z48" s="257">
        <v>985.66650390625</v>
      </c>
      <c r="AA48" s="257">
        <v>1464.4561767578125</v>
      </c>
      <c r="AB48" s="257">
        <v>1003.556396484375</v>
      </c>
      <c r="AC48" s="257">
        <v>1256.1492919921875</v>
      </c>
      <c r="AD48" s="257">
        <v>530.74639892578125</v>
      </c>
      <c r="AE48" s="257">
        <v>561.46563720703125</v>
      </c>
    </row>
    <row r="49" spans="1:31" x14ac:dyDescent="0.25">
      <c r="A49" s="255">
        <v>36342</v>
      </c>
      <c r="B49" s="257">
        <v>410.8385009765625</v>
      </c>
      <c r="C49" s="257">
        <v>402.02981567382813</v>
      </c>
      <c r="D49" s="257">
        <v>730.71466064453125</v>
      </c>
      <c r="E49" s="257">
        <v>1394.0550537109375</v>
      </c>
      <c r="F49" s="257">
        <v>1891.4197998046875</v>
      </c>
      <c r="G49" s="257">
        <v>1922.5667724609375</v>
      </c>
      <c r="H49" s="257">
        <v>758.51885986328125</v>
      </c>
      <c r="I49" s="257">
        <v>998.00616455078125</v>
      </c>
      <c r="J49" s="257">
        <v>1296.8297119140625</v>
      </c>
      <c r="K49" s="257">
        <v>1634.9541015625</v>
      </c>
      <c r="L49" s="257">
        <v>697.51275634765625</v>
      </c>
      <c r="M49" s="257">
        <v>529.9124755859375</v>
      </c>
      <c r="N49" s="257">
        <v>599.59539794921875</v>
      </c>
      <c r="O49" s="257">
        <v>748.1771240234375</v>
      </c>
      <c r="P49" s="257">
        <v>464.46469116210938</v>
      </c>
      <c r="Q49" s="257">
        <v>531.119140625</v>
      </c>
      <c r="R49" s="257">
        <v>1030.3778076171875</v>
      </c>
      <c r="S49" s="257">
        <v>1034.18603515625</v>
      </c>
      <c r="T49" s="257">
        <v>1238.8748779296875</v>
      </c>
      <c r="U49" s="257">
        <v>1920.133544921875</v>
      </c>
      <c r="V49" s="257">
        <v>612.7647705078125</v>
      </c>
      <c r="W49" s="257">
        <v>736.08831787109375</v>
      </c>
      <c r="X49" s="257">
        <v>521.15863037109375</v>
      </c>
      <c r="Y49" s="257">
        <v>594.97650146484375</v>
      </c>
      <c r="Z49" s="257">
        <v>666.13568115234375</v>
      </c>
      <c r="AA49" s="257">
        <v>979.1376953125</v>
      </c>
      <c r="AB49" s="257">
        <v>682.9925537109375</v>
      </c>
      <c r="AC49" s="257">
        <v>846.17425537109375</v>
      </c>
      <c r="AD49" s="257">
        <v>371.11483764648438</v>
      </c>
      <c r="AE49" s="257">
        <v>401.55477905273438</v>
      </c>
    </row>
    <row r="50" spans="1:31" x14ac:dyDescent="0.25">
      <c r="A50" s="255">
        <v>36373</v>
      </c>
      <c r="B50" s="257">
        <v>418.45797729492188</v>
      </c>
      <c r="C50" s="257">
        <v>402.14053344726563</v>
      </c>
      <c r="D50" s="257">
        <v>712.55487060546875</v>
      </c>
      <c r="E50" s="257">
        <v>1427.3182373046875</v>
      </c>
      <c r="F50" s="257">
        <v>1945.5723876953125</v>
      </c>
      <c r="G50" s="257">
        <v>1939.334228515625</v>
      </c>
      <c r="H50" s="257">
        <v>759.52764892578125</v>
      </c>
      <c r="I50" s="257">
        <v>991.17120361328125</v>
      </c>
      <c r="J50" s="257">
        <v>1288.8797607421875</v>
      </c>
      <c r="K50" s="257">
        <v>1658.881591796875</v>
      </c>
      <c r="L50" s="257">
        <v>692.939697265625</v>
      </c>
      <c r="M50" s="257">
        <v>529.8260498046875</v>
      </c>
      <c r="N50" s="257">
        <v>594.92327880859375</v>
      </c>
      <c r="O50" s="257">
        <v>747.94073486328125</v>
      </c>
      <c r="P50" s="257">
        <v>466.34164428710938</v>
      </c>
      <c r="Q50" s="257">
        <v>535.889892578125</v>
      </c>
      <c r="R50" s="257">
        <v>1011.3441162109375</v>
      </c>
      <c r="S50" s="257">
        <v>1028.602783203125</v>
      </c>
      <c r="T50" s="257">
        <v>1295.6400146484375</v>
      </c>
      <c r="U50" s="257">
        <v>2043.51904296875</v>
      </c>
      <c r="V50" s="257">
        <v>608.8397216796875</v>
      </c>
      <c r="W50" s="257">
        <v>733.7867431640625</v>
      </c>
      <c r="X50" s="257">
        <v>517.5313720703125</v>
      </c>
      <c r="Y50" s="257">
        <v>591.5257568359375</v>
      </c>
      <c r="Z50" s="257">
        <v>660.12591552734375</v>
      </c>
      <c r="AA50" s="257">
        <v>967.35540771484375</v>
      </c>
      <c r="AB50" s="257">
        <v>676.78173828125</v>
      </c>
      <c r="AC50" s="257">
        <v>841.74017333984375</v>
      </c>
      <c r="AD50" s="257">
        <v>367.0467529296875</v>
      </c>
      <c r="AE50" s="257">
        <v>391.91000366210938</v>
      </c>
    </row>
    <row r="51" spans="1:31" x14ac:dyDescent="0.25">
      <c r="A51" s="255">
        <v>36404</v>
      </c>
      <c r="B51" s="257">
        <v>414.18450927734375</v>
      </c>
      <c r="C51" s="257">
        <v>398.682373046875</v>
      </c>
      <c r="D51" s="257">
        <v>684.2371826171875</v>
      </c>
      <c r="E51" s="257">
        <v>1176.5556640625</v>
      </c>
      <c r="F51" s="257">
        <v>1936.4173583984375</v>
      </c>
      <c r="G51" s="257">
        <v>1941.2950439453125</v>
      </c>
      <c r="H51" s="257">
        <v>759.5504150390625</v>
      </c>
      <c r="I51" s="257">
        <v>993.772705078125</v>
      </c>
      <c r="J51" s="257">
        <v>1326.0225830078125</v>
      </c>
      <c r="K51" s="257">
        <v>1686.4344482421875</v>
      </c>
      <c r="L51" s="257">
        <v>691.41607666015625</v>
      </c>
      <c r="M51" s="257">
        <v>526.8665771484375</v>
      </c>
      <c r="N51" s="257">
        <v>602.03582763671875</v>
      </c>
      <c r="O51" s="257">
        <v>748.3555908203125</v>
      </c>
      <c r="P51" s="257">
        <v>452.847900390625</v>
      </c>
      <c r="Q51" s="257">
        <v>519.4559326171875</v>
      </c>
      <c r="R51" s="257">
        <v>1069.2783203125</v>
      </c>
      <c r="S51" s="257">
        <v>1048.6712646484375</v>
      </c>
      <c r="T51" s="257">
        <v>1304.56591796875</v>
      </c>
      <c r="U51" s="257">
        <v>2049.255859375</v>
      </c>
      <c r="V51" s="257">
        <v>610.6370849609375</v>
      </c>
      <c r="W51" s="257">
        <v>729.59259033203125</v>
      </c>
      <c r="X51" s="257">
        <v>520.58477783203125</v>
      </c>
      <c r="Y51" s="257">
        <v>594.01483154296875</v>
      </c>
      <c r="Z51" s="257">
        <v>660.937744140625</v>
      </c>
      <c r="AA51" s="257">
        <v>961.86834716796875</v>
      </c>
      <c r="AB51" s="257">
        <v>686.858642578125</v>
      </c>
      <c r="AC51" s="257">
        <v>868.44122314453125</v>
      </c>
      <c r="AD51" s="257">
        <v>367.34356689453125</v>
      </c>
      <c r="AE51" s="257">
        <v>390.48980712890625</v>
      </c>
    </row>
    <row r="52" spans="1:31" x14ac:dyDescent="0.25">
      <c r="A52" s="255">
        <v>36434</v>
      </c>
      <c r="B52" s="257">
        <v>413.025146484375</v>
      </c>
      <c r="C52" s="257">
        <v>402.94998168945313</v>
      </c>
      <c r="D52" s="257">
        <v>676.69805908203125</v>
      </c>
      <c r="E52" s="257">
        <v>1235.074462890625</v>
      </c>
      <c r="F52" s="257">
        <v>2006.698974609375</v>
      </c>
      <c r="G52" s="257">
        <v>1963.0570068359375</v>
      </c>
      <c r="H52" s="257">
        <v>772.06329345703125</v>
      </c>
      <c r="I52" s="257">
        <v>1027.476806640625</v>
      </c>
      <c r="J52" s="257">
        <v>1301.843017578125</v>
      </c>
      <c r="K52" s="257">
        <v>1648.0933837890625</v>
      </c>
      <c r="L52" s="257">
        <v>734.6737060546875</v>
      </c>
      <c r="M52" s="257">
        <v>555.88861083984375</v>
      </c>
      <c r="N52" s="257">
        <v>599.48614501953125</v>
      </c>
      <c r="O52" s="257">
        <v>747.013427734375</v>
      </c>
      <c r="P52" s="257">
        <v>459.636962890625</v>
      </c>
      <c r="Q52" s="257">
        <v>526.69122314453125</v>
      </c>
      <c r="R52" s="257">
        <v>968.13934326171875</v>
      </c>
      <c r="S52" s="257">
        <v>1015.2769165039063</v>
      </c>
      <c r="T52" s="257">
        <v>1271.6815185546875</v>
      </c>
      <c r="U52" s="257">
        <v>1975.3397216796875</v>
      </c>
      <c r="V52" s="257">
        <v>618.44580078125</v>
      </c>
      <c r="W52" s="257">
        <v>749.1326904296875</v>
      </c>
      <c r="X52" s="257">
        <v>521.30322265625</v>
      </c>
      <c r="Y52" s="257">
        <v>591.92401123046875</v>
      </c>
      <c r="Z52" s="257">
        <v>659.22589111328125</v>
      </c>
      <c r="AA52" s="257">
        <v>961.19091796875</v>
      </c>
      <c r="AB52" s="257">
        <v>682.8228759765625</v>
      </c>
      <c r="AC52" s="257">
        <v>852.21160888671875</v>
      </c>
      <c r="AD52" s="257">
        <v>372.68865966796875</v>
      </c>
      <c r="AE52" s="257">
        <v>382.19973754882813</v>
      </c>
    </row>
    <row r="53" spans="1:31" x14ac:dyDescent="0.25">
      <c r="A53" s="255">
        <v>36465</v>
      </c>
      <c r="B53" s="257">
        <v>407.6109619140625</v>
      </c>
      <c r="C53" s="257">
        <v>396.46408081054688</v>
      </c>
      <c r="D53" s="257">
        <v>691.62481689453125</v>
      </c>
      <c r="E53" s="257">
        <v>1292.61474609375</v>
      </c>
      <c r="F53" s="257">
        <v>1923.063720703125</v>
      </c>
      <c r="G53" s="257">
        <v>1934.8355712890625</v>
      </c>
      <c r="H53" s="257">
        <v>762.56378173828125</v>
      </c>
      <c r="I53" s="257">
        <v>1006.6071166992188</v>
      </c>
      <c r="J53" s="257">
        <v>1296.51513671875</v>
      </c>
      <c r="K53" s="257">
        <v>1663.291259765625</v>
      </c>
      <c r="L53" s="257">
        <v>690.34259033203125</v>
      </c>
      <c r="M53" s="257">
        <v>534.92523193359375</v>
      </c>
      <c r="N53" s="257">
        <v>599.37811279296875</v>
      </c>
      <c r="O53" s="257">
        <v>752.22869873046875</v>
      </c>
      <c r="P53" s="257">
        <v>456.2364501953125</v>
      </c>
      <c r="Q53" s="257">
        <v>523.94000244140625</v>
      </c>
      <c r="R53" s="257">
        <v>1010.0004272460938</v>
      </c>
      <c r="S53" s="257">
        <v>1029.266357421875</v>
      </c>
      <c r="T53" s="257">
        <v>1296.471435546875</v>
      </c>
      <c r="U53" s="257">
        <v>2038.22900390625</v>
      </c>
      <c r="V53" s="257">
        <v>609.8511962890625</v>
      </c>
      <c r="W53" s="257">
        <v>734.47076416015625</v>
      </c>
      <c r="X53" s="257">
        <v>518.262451171875</v>
      </c>
      <c r="Y53" s="257">
        <v>597.33917236328125</v>
      </c>
      <c r="Z53" s="257">
        <v>657.18096923828125</v>
      </c>
      <c r="AA53" s="257">
        <v>960.97906494140625</v>
      </c>
      <c r="AB53" s="257">
        <v>680.0308837890625</v>
      </c>
      <c r="AC53" s="257">
        <v>849.37030029296875</v>
      </c>
      <c r="AD53" s="257">
        <v>371.05355834960938</v>
      </c>
      <c r="AE53" s="257">
        <v>381.64688110351563</v>
      </c>
    </row>
    <row r="54" spans="1:31" x14ac:dyDescent="0.25">
      <c r="A54" s="255">
        <v>36495</v>
      </c>
      <c r="B54" s="257">
        <v>556.72296142578125</v>
      </c>
      <c r="C54" s="257">
        <v>565.10845947265625</v>
      </c>
      <c r="D54" s="257">
        <v>804.15234375</v>
      </c>
      <c r="E54" s="257">
        <v>1532.5877685546875</v>
      </c>
      <c r="F54" s="257">
        <v>2969.006591796875</v>
      </c>
      <c r="G54" s="257">
        <v>2951.988037109375</v>
      </c>
      <c r="H54" s="257">
        <v>1163.01123046875</v>
      </c>
      <c r="I54" s="257">
        <v>1594.7239990234375</v>
      </c>
      <c r="J54" s="257">
        <v>1948.0233154296875</v>
      </c>
      <c r="K54" s="257">
        <v>2508.557373046875</v>
      </c>
      <c r="L54" s="257">
        <v>1026.1556396484375</v>
      </c>
      <c r="M54" s="257">
        <v>768.22186279296875</v>
      </c>
      <c r="N54" s="257">
        <v>894.59674072265625</v>
      </c>
      <c r="O54" s="257">
        <v>1143.3543701171875</v>
      </c>
      <c r="P54" s="257">
        <v>664.97955322265625</v>
      </c>
      <c r="Q54" s="257">
        <v>767.86395263671875</v>
      </c>
      <c r="R54" s="257">
        <v>1540.464111328125</v>
      </c>
      <c r="S54" s="257">
        <v>1580.334716796875</v>
      </c>
      <c r="T54" s="257">
        <v>1943.4854736328125</v>
      </c>
      <c r="U54" s="257">
        <v>3041.67529296875</v>
      </c>
      <c r="V54" s="257">
        <v>897.4908447265625</v>
      </c>
      <c r="W54" s="257">
        <v>1088.8399658203125</v>
      </c>
      <c r="X54" s="257">
        <v>737.7835693359375</v>
      </c>
      <c r="Y54" s="257">
        <v>852.0821533203125</v>
      </c>
      <c r="Z54" s="257">
        <v>997.6494140625</v>
      </c>
      <c r="AA54" s="257">
        <v>1471.626953125</v>
      </c>
      <c r="AB54" s="257">
        <v>1033.5211181640625</v>
      </c>
      <c r="AC54" s="257">
        <v>1291.3792724609375</v>
      </c>
      <c r="AD54" s="257">
        <v>522.71856689453125</v>
      </c>
      <c r="AE54" s="257">
        <v>539.07421875</v>
      </c>
    </row>
    <row r="55" spans="1:31" x14ac:dyDescent="0.25">
      <c r="A55" s="255">
        <v>36526</v>
      </c>
      <c r="B55" s="257">
        <v>401.155517578125</v>
      </c>
      <c r="C55" s="257">
        <v>403.53094482421875</v>
      </c>
      <c r="D55" s="257">
        <v>520.4071044921875</v>
      </c>
      <c r="E55" s="257">
        <v>1121.826171875</v>
      </c>
      <c r="F55" s="257">
        <v>2206.2978515625</v>
      </c>
      <c r="G55" s="257">
        <v>2134.277099609375</v>
      </c>
      <c r="H55" s="257">
        <v>805.56988525390625</v>
      </c>
      <c r="I55" s="257">
        <v>1112.280029296875</v>
      </c>
      <c r="J55" s="257">
        <v>1508.8914794921875</v>
      </c>
      <c r="K55" s="257">
        <v>2012.7025146484375</v>
      </c>
      <c r="L55" s="257">
        <v>737.65850830078125</v>
      </c>
      <c r="M55" s="257">
        <v>547.729248046875</v>
      </c>
      <c r="N55" s="257">
        <v>633.98175048828125</v>
      </c>
      <c r="O55" s="257">
        <v>808.70355224609375</v>
      </c>
      <c r="P55" s="257">
        <v>485.203857421875</v>
      </c>
      <c r="Q55" s="257">
        <v>547.218017578125</v>
      </c>
      <c r="R55" s="257">
        <v>1098.4033203125</v>
      </c>
      <c r="S55" s="257">
        <v>1120.914306640625</v>
      </c>
      <c r="T55" s="257">
        <v>1410.465087890625</v>
      </c>
      <c r="U55" s="257">
        <v>2273.17919921875</v>
      </c>
      <c r="V55" s="257">
        <v>644.09912109375</v>
      </c>
      <c r="W55" s="257">
        <v>780.69097900390625</v>
      </c>
      <c r="X55" s="257">
        <v>522.763671875</v>
      </c>
      <c r="Y55" s="257">
        <v>593.89227294921875</v>
      </c>
      <c r="Z55" s="257">
        <v>707.22186279296875</v>
      </c>
      <c r="AA55" s="257">
        <v>1050.0672607421875</v>
      </c>
      <c r="AB55" s="257">
        <v>720.20001220703125</v>
      </c>
      <c r="AC55" s="257">
        <v>897.5787353515625</v>
      </c>
      <c r="AD55" s="257">
        <v>382.28863525390625</v>
      </c>
      <c r="AE55" s="257">
        <v>390.516357421875</v>
      </c>
    </row>
    <row r="56" spans="1:31" x14ac:dyDescent="0.25">
      <c r="A56" s="255">
        <v>36557</v>
      </c>
      <c r="B56" s="257">
        <v>419.51229858398438</v>
      </c>
      <c r="C56" s="257">
        <v>404.74502563476563</v>
      </c>
      <c r="D56" s="257">
        <v>575.0653076171875</v>
      </c>
      <c r="E56" s="257">
        <v>1326.7554931640625</v>
      </c>
      <c r="F56" s="257">
        <v>2071.12109375</v>
      </c>
      <c r="G56" s="257">
        <v>2101.46435546875</v>
      </c>
      <c r="H56" s="257">
        <v>762.0419921875</v>
      </c>
      <c r="I56" s="257">
        <v>1025.7255859375</v>
      </c>
      <c r="J56" s="257">
        <v>1425.6112060546875</v>
      </c>
      <c r="K56" s="257">
        <v>1872.748291015625</v>
      </c>
      <c r="L56" s="257">
        <v>700.8018798828125</v>
      </c>
      <c r="M56" s="257">
        <v>529.4276123046875</v>
      </c>
      <c r="N56" s="257">
        <v>607.05694580078125</v>
      </c>
      <c r="O56" s="257">
        <v>768.30419921875</v>
      </c>
      <c r="P56" s="257">
        <v>467.22512817382813</v>
      </c>
      <c r="Q56" s="257">
        <v>531.4862060546875</v>
      </c>
      <c r="R56" s="257">
        <v>1040.9466552734375</v>
      </c>
      <c r="S56" s="257">
        <v>1070.7982177734375</v>
      </c>
      <c r="T56" s="257">
        <v>1440.13330078125</v>
      </c>
      <c r="U56" s="257">
        <v>2292.7255859375</v>
      </c>
      <c r="V56" s="257">
        <v>627.14801025390625</v>
      </c>
      <c r="W56" s="257">
        <v>753.2926025390625</v>
      </c>
      <c r="X56" s="257">
        <v>520.34503173828125</v>
      </c>
      <c r="Y56" s="257">
        <v>595.32989501953125</v>
      </c>
      <c r="Z56" s="257">
        <v>680.989013671875</v>
      </c>
      <c r="AA56" s="257">
        <v>980.5118408203125</v>
      </c>
      <c r="AB56" s="257">
        <v>691.48974609375</v>
      </c>
      <c r="AC56" s="257">
        <v>861.74005126953125</v>
      </c>
      <c r="AD56" s="257">
        <v>371.2447509765625</v>
      </c>
      <c r="AE56" s="257">
        <v>378.94287109375</v>
      </c>
    </row>
    <row r="57" spans="1:31" x14ac:dyDescent="0.25">
      <c r="A57" s="255">
        <v>36586</v>
      </c>
      <c r="B57" s="257">
        <v>408.90341186523438</v>
      </c>
      <c r="C57" s="257">
        <v>404.67755126953125</v>
      </c>
      <c r="D57" s="257">
        <v>649.336181640625</v>
      </c>
      <c r="E57" s="257">
        <v>1808.2525634765625</v>
      </c>
      <c r="F57" s="257">
        <v>2461.49462890625</v>
      </c>
      <c r="G57" s="257">
        <v>2242.34375</v>
      </c>
      <c r="H57" s="257">
        <v>771.083984375</v>
      </c>
      <c r="I57" s="257">
        <v>1062.5015869140625</v>
      </c>
      <c r="J57" s="257">
        <v>1481.1461181640625</v>
      </c>
      <c r="K57" s="257">
        <v>1985.2738037109375</v>
      </c>
      <c r="L57" s="257">
        <v>690.40411376953125</v>
      </c>
      <c r="M57" s="257">
        <v>547.67437744140625</v>
      </c>
      <c r="N57" s="257">
        <v>601.08026123046875</v>
      </c>
      <c r="O57" s="257">
        <v>756.19073486328125</v>
      </c>
      <c r="P57" s="257">
        <v>459.88006591796875</v>
      </c>
      <c r="Q57" s="257">
        <v>535.9486083984375</v>
      </c>
      <c r="R57" s="257">
        <v>1082.23046875</v>
      </c>
      <c r="S57" s="257">
        <v>1077.632568359375</v>
      </c>
      <c r="T57" s="257">
        <v>1391.681396484375</v>
      </c>
      <c r="U57" s="257">
        <v>2245.43212890625</v>
      </c>
      <c r="V57" s="257">
        <v>623.3284912109375</v>
      </c>
      <c r="W57" s="257">
        <v>752.42852783203125</v>
      </c>
      <c r="X57" s="257">
        <v>516.753662109375</v>
      </c>
      <c r="Y57" s="257">
        <v>588.89044189453125</v>
      </c>
      <c r="Z57" s="257">
        <v>663.96051025390625</v>
      </c>
      <c r="AA57" s="257">
        <v>960.3157958984375</v>
      </c>
      <c r="AB57" s="257">
        <v>687.47076416015625</v>
      </c>
      <c r="AC57" s="257">
        <v>855.62994384765625</v>
      </c>
      <c r="AD57" s="257">
        <v>353.5787353515625</v>
      </c>
      <c r="AE57" s="257">
        <v>366.12820434570313</v>
      </c>
    </row>
    <row r="58" spans="1:31" x14ac:dyDescent="0.25">
      <c r="A58" s="255">
        <v>36617</v>
      </c>
      <c r="B58" s="257">
        <v>383.46530151367188</v>
      </c>
      <c r="C58" s="257">
        <v>389.60345458984375</v>
      </c>
      <c r="D58" s="257">
        <v>665.07464599609375</v>
      </c>
      <c r="E58" s="257">
        <v>1715.7991943359375</v>
      </c>
      <c r="F58" s="257">
        <v>2230.048095703125</v>
      </c>
      <c r="G58" s="257">
        <v>2162.517822265625</v>
      </c>
      <c r="H58" s="257">
        <v>779.83233642578125</v>
      </c>
      <c r="I58" s="257">
        <v>1030.220947265625</v>
      </c>
      <c r="J58" s="257">
        <v>1409.0582275390625</v>
      </c>
      <c r="K58" s="257">
        <v>1807.76220703125</v>
      </c>
      <c r="L58" s="257">
        <v>689.9405517578125</v>
      </c>
      <c r="M58" s="257">
        <v>530.61273193359375</v>
      </c>
      <c r="N58" s="257">
        <v>602.55682373046875</v>
      </c>
      <c r="O58" s="257">
        <v>764.6517333984375</v>
      </c>
      <c r="P58" s="257">
        <v>462.12353515625</v>
      </c>
      <c r="Q58" s="257">
        <v>525.87982177734375</v>
      </c>
      <c r="R58" s="257">
        <v>1004.5604248046875</v>
      </c>
      <c r="S58" s="257">
        <v>1041.339599609375</v>
      </c>
      <c r="T58" s="257">
        <v>1395.4398193359375</v>
      </c>
      <c r="U58" s="257">
        <v>2219.123046875</v>
      </c>
      <c r="V58" s="257">
        <v>620.4305419921875</v>
      </c>
      <c r="W58" s="257">
        <v>758.21038818359375</v>
      </c>
      <c r="X58" s="257">
        <v>522.17022705078125</v>
      </c>
      <c r="Y58" s="257">
        <v>595.04571533203125</v>
      </c>
      <c r="Z58" s="257">
        <v>657.912353515625</v>
      </c>
      <c r="AA58" s="257">
        <v>957.434814453125</v>
      </c>
      <c r="AB58" s="257">
        <v>679.18157958984375</v>
      </c>
      <c r="AC58" s="257">
        <v>854.054931640625</v>
      </c>
      <c r="AD58" s="257">
        <v>357.93246459960938</v>
      </c>
      <c r="AE58" s="257">
        <v>355.638916015625</v>
      </c>
    </row>
    <row r="59" spans="1:31" x14ac:dyDescent="0.25">
      <c r="A59" s="255">
        <v>36647</v>
      </c>
      <c r="B59" s="257">
        <v>395.56072998046875</v>
      </c>
      <c r="C59" s="257">
        <v>389.83126831054688</v>
      </c>
      <c r="D59" s="257">
        <v>570.6341552734375</v>
      </c>
      <c r="E59" s="257">
        <v>1595.826904296875</v>
      </c>
      <c r="F59" s="257">
        <v>1900.108642578125</v>
      </c>
      <c r="G59" s="257">
        <v>1926.7728271484375</v>
      </c>
      <c r="H59" s="257">
        <v>766.86553955078125</v>
      </c>
      <c r="I59" s="257">
        <v>1015.7075805664063</v>
      </c>
      <c r="J59" s="257">
        <v>1327.0142822265625</v>
      </c>
      <c r="K59" s="257">
        <v>1677.6959228515625</v>
      </c>
      <c r="L59" s="257">
        <v>686.56732177734375</v>
      </c>
      <c r="M59" s="257">
        <v>538.18902587890625</v>
      </c>
      <c r="N59" s="257">
        <v>599.25732421875</v>
      </c>
      <c r="O59" s="257">
        <v>745.3734130859375</v>
      </c>
      <c r="P59" s="257">
        <v>463.431640625</v>
      </c>
      <c r="Q59" s="257">
        <v>533.51629638671875</v>
      </c>
      <c r="R59" s="257">
        <v>1011.9755859375</v>
      </c>
      <c r="S59" s="257">
        <v>1035.9287109375</v>
      </c>
      <c r="T59" s="257">
        <v>1306.2418212890625</v>
      </c>
      <c r="U59" s="257">
        <v>2018.351318359375</v>
      </c>
      <c r="V59" s="257">
        <v>617.51055908203125</v>
      </c>
      <c r="W59" s="257">
        <v>749.96044921875</v>
      </c>
      <c r="X59" s="257">
        <v>520.0167236328125</v>
      </c>
      <c r="Y59" s="257">
        <v>594.35345458984375</v>
      </c>
      <c r="Z59" s="257">
        <v>660.56536865234375</v>
      </c>
      <c r="AA59" s="257">
        <v>955.72076416015625</v>
      </c>
      <c r="AB59" s="257">
        <v>680.3095703125</v>
      </c>
      <c r="AC59" s="257">
        <v>863.05609130859375</v>
      </c>
      <c r="AD59" s="257">
        <v>357.49920654296875</v>
      </c>
      <c r="AE59" s="257">
        <v>363.39303588867188</v>
      </c>
    </row>
    <row r="60" spans="1:31" x14ac:dyDescent="0.25">
      <c r="A60" s="255">
        <v>36678</v>
      </c>
      <c r="B60" s="257">
        <v>531.81512451171875</v>
      </c>
      <c r="C60" s="257">
        <v>550.25677490234375</v>
      </c>
      <c r="D60" s="257">
        <v>891.1676025390625</v>
      </c>
      <c r="E60" s="257">
        <v>1865.789794921875</v>
      </c>
      <c r="F60" s="257">
        <v>2915.203125</v>
      </c>
      <c r="G60" s="257">
        <v>2881.358154296875</v>
      </c>
      <c r="H60" s="257">
        <v>1127.4771728515625</v>
      </c>
      <c r="I60" s="257">
        <v>1508.68994140625</v>
      </c>
      <c r="J60" s="257">
        <v>1916.5223388671875</v>
      </c>
      <c r="K60" s="257">
        <v>2446.01025390625</v>
      </c>
      <c r="L60" s="257">
        <v>997.92913818359375</v>
      </c>
      <c r="M60" s="257">
        <v>747.02484130859375</v>
      </c>
      <c r="N60" s="257">
        <v>886.517822265625</v>
      </c>
      <c r="O60" s="257">
        <v>1112.5877685546875</v>
      </c>
      <c r="P60" s="257">
        <v>662.0111083984375</v>
      </c>
      <c r="Q60" s="257">
        <v>763.6866455078125</v>
      </c>
      <c r="R60" s="257">
        <v>1499.3525390625</v>
      </c>
      <c r="S60" s="257">
        <v>1530.544677734375</v>
      </c>
      <c r="T60" s="257">
        <v>1928.9881591796875</v>
      </c>
      <c r="U60" s="257">
        <v>3010.975341796875</v>
      </c>
      <c r="V60" s="257">
        <v>883.143798828125</v>
      </c>
      <c r="W60" s="257">
        <v>1076.0037841796875</v>
      </c>
      <c r="X60" s="257">
        <v>724.503662109375</v>
      </c>
      <c r="Y60" s="257">
        <v>828.513427734375</v>
      </c>
      <c r="Z60" s="257">
        <v>979.719970703125</v>
      </c>
      <c r="AA60" s="257">
        <v>1428.91064453125</v>
      </c>
      <c r="AB60" s="257">
        <v>1012.0803833007813</v>
      </c>
      <c r="AC60" s="257">
        <v>1288.7845458984375</v>
      </c>
      <c r="AD60" s="257">
        <v>505.7044677734375</v>
      </c>
      <c r="AE60" s="257">
        <v>490.24911499023438</v>
      </c>
    </row>
    <row r="61" spans="1:31" x14ac:dyDescent="0.25">
      <c r="A61" s="255">
        <v>36708</v>
      </c>
      <c r="B61" s="257">
        <v>383.00582885742188</v>
      </c>
      <c r="C61" s="257">
        <v>386.98931884765625</v>
      </c>
      <c r="D61" s="257">
        <v>621.9931640625</v>
      </c>
      <c r="E61" s="257">
        <v>1308.1427001953125</v>
      </c>
      <c r="F61" s="257">
        <v>1946.86181640625</v>
      </c>
      <c r="G61" s="257">
        <v>1948.8837890625</v>
      </c>
      <c r="H61" s="257">
        <v>775.83013916015625</v>
      </c>
      <c r="I61" s="257">
        <v>1007.3248291015625</v>
      </c>
      <c r="J61" s="257">
        <v>1294.9112548828125</v>
      </c>
      <c r="K61" s="257">
        <v>1636.4439697265625</v>
      </c>
      <c r="L61" s="257">
        <v>679.3421630859375</v>
      </c>
      <c r="M61" s="257">
        <v>517.7401123046875</v>
      </c>
      <c r="N61" s="257">
        <v>598.67681884765625</v>
      </c>
      <c r="O61" s="257">
        <v>741.458251953125</v>
      </c>
      <c r="P61" s="257">
        <v>457.45404052734375</v>
      </c>
      <c r="Q61" s="257">
        <v>525.162841796875</v>
      </c>
      <c r="R61" s="257">
        <v>1044.1197509765625</v>
      </c>
      <c r="S61" s="257">
        <v>1050.806884765625</v>
      </c>
      <c r="T61" s="257">
        <v>1275.2738037109375</v>
      </c>
      <c r="U61" s="257">
        <v>1989.2452392578125</v>
      </c>
      <c r="V61" s="257">
        <v>626.64312744140625</v>
      </c>
      <c r="W61" s="257">
        <v>753.29547119140625</v>
      </c>
      <c r="X61" s="257">
        <v>523.50640869140625</v>
      </c>
      <c r="Y61" s="257">
        <v>592.23931884765625</v>
      </c>
      <c r="Z61" s="257">
        <v>676.966064453125</v>
      </c>
      <c r="AA61" s="257">
        <v>989.04205322265625</v>
      </c>
      <c r="AB61" s="257">
        <v>678.659912109375</v>
      </c>
      <c r="AC61" s="257">
        <v>863.89947509765625</v>
      </c>
      <c r="AD61" s="257">
        <v>355.25784301757813</v>
      </c>
      <c r="AE61" s="257">
        <v>348.23660278320313</v>
      </c>
    </row>
    <row r="62" spans="1:31" x14ac:dyDescent="0.25">
      <c r="A62" s="255">
        <v>36739</v>
      </c>
      <c r="B62" s="257">
        <v>387.744873046875</v>
      </c>
      <c r="C62" s="257">
        <v>390.67153930664063</v>
      </c>
      <c r="D62" s="257">
        <v>665.09478759765625</v>
      </c>
      <c r="E62" s="257">
        <v>1567.9228515625</v>
      </c>
      <c r="F62" s="257">
        <v>1935.6607666015625</v>
      </c>
      <c r="G62" s="257">
        <v>1925.5762939453125</v>
      </c>
      <c r="H62" s="257">
        <v>780.23046875</v>
      </c>
      <c r="I62" s="257">
        <v>1012.6053466796875</v>
      </c>
      <c r="J62" s="257">
        <v>1296.4073486328125</v>
      </c>
      <c r="K62" s="257">
        <v>1667.3607177734375</v>
      </c>
      <c r="L62" s="257">
        <v>680.02191162109375</v>
      </c>
      <c r="M62" s="257">
        <v>523.31396484375</v>
      </c>
      <c r="N62" s="257">
        <v>594.48492431640625</v>
      </c>
      <c r="O62" s="257">
        <v>744.7552490234375</v>
      </c>
      <c r="P62" s="257">
        <v>462.3253173828125</v>
      </c>
      <c r="Q62" s="257">
        <v>531.0277099609375</v>
      </c>
      <c r="R62" s="257">
        <v>1033.8953857421875</v>
      </c>
      <c r="S62" s="257">
        <v>1051.074951171875</v>
      </c>
      <c r="T62" s="257">
        <v>1339.8753662109375</v>
      </c>
      <c r="U62" s="257">
        <v>2078.42919921875</v>
      </c>
      <c r="V62" s="257">
        <v>619.25</v>
      </c>
      <c r="W62" s="257">
        <v>751.83056640625</v>
      </c>
      <c r="X62" s="257">
        <v>518.7830810546875</v>
      </c>
      <c r="Y62" s="257">
        <v>588.54638671875</v>
      </c>
      <c r="Z62" s="257">
        <v>660.35247802734375</v>
      </c>
      <c r="AA62" s="257">
        <v>957.21893310546875</v>
      </c>
      <c r="AB62" s="257">
        <v>672.87982177734375</v>
      </c>
      <c r="AC62" s="257">
        <v>862.7003173828125</v>
      </c>
      <c r="AD62" s="257">
        <v>354.4974365234375</v>
      </c>
      <c r="AE62" s="257">
        <v>344.82180786132813</v>
      </c>
    </row>
    <row r="63" spans="1:31" x14ac:dyDescent="0.25">
      <c r="A63" s="255">
        <v>36770</v>
      </c>
      <c r="B63" s="257">
        <v>392.48681640625</v>
      </c>
      <c r="C63" s="257">
        <v>384.98306274414063</v>
      </c>
      <c r="D63" s="257">
        <v>666.62725830078125</v>
      </c>
      <c r="E63" s="257">
        <v>1231.4515380859375</v>
      </c>
      <c r="F63" s="257">
        <v>1946.4215087890625</v>
      </c>
      <c r="G63" s="257">
        <v>1959.5113525390625</v>
      </c>
      <c r="H63" s="257">
        <v>775.2509765625</v>
      </c>
      <c r="I63" s="257">
        <v>995.70001220703125</v>
      </c>
      <c r="J63" s="257">
        <v>1325.2684326171875</v>
      </c>
      <c r="K63" s="257">
        <v>1710.5306396484375</v>
      </c>
      <c r="L63" s="257">
        <v>668.46197509765625</v>
      </c>
      <c r="M63" s="257">
        <v>508.19857788085938</v>
      </c>
      <c r="N63" s="257">
        <v>599.13153076171875</v>
      </c>
      <c r="O63" s="257">
        <v>743.82086181640625</v>
      </c>
      <c r="P63" s="257">
        <v>448.49649047851563</v>
      </c>
      <c r="Q63" s="257">
        <v>516.317626953125</v>
      </c>
      <c r="R63" s="257">
        <v>1076.5565185546875</v>
      </c>
      <c r="S63" s="257">
        <v>1062.1854248046875</v>
      </c>
      <c r="T63" s="257">
        <v>1372.870361328125</v>
      </c>
      <c r="U63" s="257">
        <v>2141.78857421875</v>
      </c>
      <c r="V63" s="257">
        <v>617.9615478515625</v>
      </c>
      <c r="W63" s="257">
        <v>743.9130859375</v>
      </c>
      <c r="X63" s="257">
        <v>520.03564453125</v>
      </c>
      <c r="Y63" s="257">
        <v>591.83819580078125</v>
      </c>
      <c r="Z63" s="257">
        <v>661.172607421875</v>
      </c>
      <c r="AA63" s="257">
        <v>959.26007080078125</v>
      </c>
      <c r="AB63" s="257">
        <v>687.14215087890625</v>
      </c>
      <c r="AC63" s="257">
        <v>863.430908203125</v>
      </c>
      <c r="AD63" s="257">
        <v>353.00180053710938</v>
      </c>
      <c r="AE63" s="257">
        <v>348.22055053710938</v>
      </c>
    </row>
    <row r="64" spans="1:31" x14ac:dyDescent="0.25">
      <c r="A64" s="255">
        <v>36800</v>
      </c>
      <c r="B64" s="257">
        <v>404.9437255859375</v>
      </c>
      <c r="C64" s="257">
        <v>393.98831176757813</v>
      </c>
      <c r="D64" s="257">
        <v>633.03082275390625</v>
      </c>
      <c r="E64" s="257">
        <v>1472.6348876953125</v>
      </c>
      <c r="F64" s="257">
        <v>2000.6966552734375</v>
      </c>
      <c r="G64" s="257">
        <v>2046.3111572265625</v>
      </c>
      <c r="H64" s="257">
        <v>789.2220458984375</v>
      </c>
      <c r="I64" s="257">
        <v>1029.487548828125</v>
      </c>
      <c r="J64" s="257">
        <v>1304.60009765625</v>
      </c>
      <c r="K64" s="257">
        <v>1665.53173828125</v>
      </c>
      <c r="L64" s="257">
        <v>711.0137939453125</v>
      </c>
      <c r="M64" s="257">
        <v>540.69342041015625</v>
      </c>
      <c r="N64" s="257">
        <v>592.94403076171875</v>
      </c>
      <c r="O64" s="257">
        <v>739.333984375</v>
      </c>
      <c r="P64" s="257">
        <v>449.72979736328125</v>
      </c>
      <c r="Q64" s="257">
        <v>519.3079833984375</v>
      </c>
      <c r="R64" s="257">
        <v>1039.102783203125</v>
      </c>
      <c r="S64" s="257">
        <v>1056.0545654296875</v>
      </c>
      <c r="T64" s="257">
        <v>1313.6781005859375</v>
      </c>
      <c r="U64" s="257">
        <v>2038.0623779296875</v>
      </c>
      <c r="V64" s="257">
        <v>624.48797607421875</v>
      </c>
      <c r="W64" s="257">
        <v>763.75067138671875</v>
      </c>
      <c r="X64" s="257">
        <v>520.65277099609375</v>
      </c>
      <c r="Y64" s="257">
        <v>589.5743408203125</v>
      </c>
      <c r="Z64" s="257">
        <v>656.0489501953125</v>
      </c>
      <c r="AA64" s="257">
        <v>951.33282470703125</v>
      </c>
      <c r="AB64" s="257">
        <v>675.404296875</v>
      </c>
      <c r="AC64" s="257">
        <v>848.28948974609375</v>
      </c>
      <c r="AD64" s="257">
        <v>353.4678955078125</v>
      </c>
      <c r="AE64" s="257">
        <v>350.62030029296875</v>
      </c>
    </row>
    <row r="65" spans="1:31" x14ac:dyDescent="0.25">
      <c r="A65" s="255">
        <v>36831</v>
      </c>
      <c r="B65" s="257">
        <v>395.7113037109375</v>
      </c>
      <c r="C65" s="257">
        <v>386.23422241210938</v>
      </c>
      <c r="D65" s="257">
        <v>627.637451171875</v>
      </c>
      <c r="E65" s="257">
        <v>1386.9415283203125</v>
      </c>
      <c r="F65" s="257">
        <v>1927.4581298828125</v>
      </c>
      <c r="G65" s="257">
        <v>1951.00927734375</v>
      </c>
      <c r="H65" s="257">
        <v>768.49859619140625</v>
      </c>
      <c r="I65" s="257">
        <v>989.29522705078125</v>
      </c>
      <c r="J65" s="257">
        <v>1289.2381591796875</v>
      </c>
      <c r="K65" s="257">
        <v>1689.5284423828125</v>
      </c>
      <c r="L65" s="257">
        <v>668.11285400390625</v>
      </c>
      <c r="M65" s="257">
        <v>509.17816162109375</v>
      </c>
      <c r="N65" s="257">
        <v>589.33740234375</v>
      </c>
      <c r="O65" s="257">
        <v>737.6749267578125</v>
      </c>
      <c r="P65" s="257">
        <v>447.34365844726563</v>
      </c>
      <c r="Q65" s="257">
        <v>516.3436279296875</v>
      </c>
      <c r="R65" s="257">
        <v>1039.7159423828125</v>
      </c>
      <c r="S65" s="257">
        <v>1040.1739501953125</v>
      </c>
      <c r="T65" s="257">
        <v>1326.8701171875</v>
      </c>
      <c r="U65" s="257">
        <v>2040.0179443359375</v>
      </c>
      <c r="V65" s="257">
        <v>613.88873291015625</v>
      </c>
      <c r="W65" s="257">
        <v>741.56195068359375</v>
      </c>
      <c r="X65" s="257">
        <v>521.916015625</v>
      </c>
      <c r="Y65" s="257">
        <v>596.97259521484375</v>
      </c>
      <c r="Z65" s="257">
        <v>659.915771484375</v>
      </c>
      <c r="AA65" s="257">
        <v>958.2515869140625</v>
      </c>
      <c r="AB65" s="257">
        <v>673.31201171875</v>
      </c>
      <c r="AC65" s="257">
        <v>842.51190185546875</v>
      </c>
      <c r="AD65" s="257">
        <v>350.623046875</v>
      </c>
      <c r="AE65" s="257">
        <v>357.4254150390625</v>
      </c>
    </row>
    <row r="66" spans="1:31" x14ac:dyDescent="0.25">
      <c r="A66" s="255">
        <v>36861</v>
      </c>
      <c r="B66" s="257">
        <v>541.724853515625</v>
      </c>
      <c r="C66" s="257">
        <v>548.03009033203125</v>
      </c>
      <c r="D66" s="257">
        <v>803.8876953125</v>
      </c>
      <c r="E66" s="257">
        <v>1891.417236328125</v>
      </c>
      <c r="F66" s="257">
        <v>2892.998291015625</v>
      </c>
      <c r="G66" s="257">
        <v>2936.174560546875</v>
      </c>
      <c r="H66" s="257">
        <v>1169.43310546875</v>
      </c>
      <c r="I66" s="257">
        <v>1560.1644287109375</v>
      </c>
      <c r="J66" s="257">
        <v>1907.55517578125</v>
      </c>
      <c r="K66" s="257">
        <v>2480.802490234375</v>
      </c>
      <c r="L66" s="257">
        <v>995.605712890625</v>
      </c>
      <c r="M66" s="257">
        <v>732.142578125</v>
      </c>
      <c r="N66" s="257">
        <v>878.46807861328125</v>
      </c>
      <c r="O66" s="257">
        <v>1123.402099609375</v>
      </c>
      <c r="P66" s="257">
        <v>648.7659912109375</v>
      </c>
      <c r="Q66" s="257">
        <v>750.56884765625</v>
      </c>
      <c r="R66" s="257">
        <v>1535.6322021484375</v>
      </c>
      <c r="S66" s="257">
        <v>1578.280517578125</v>
      </c>
      <c r="T66" s="257">
        <v>1997.1788330078125</v>
      </c>
      <c r="U66" s="257">
        <v>3116.27001953125</v>
      </c>
      <c r="V66" s="257">
        <v>898.0947265625</v>
      </c>
      <c r="W66" s="257">
        <v>1101.9935302734375</v>
      </c>
      <c r="X66" s="257">
        <v>746.6229248046875</v>
      </c>
      <c r="Y66" s="257">
        <v>864.91375732421875</v>
      </c>
      <c r="Z66" s="257">
        <v>984.56689453125</v>
      </c>
      <c r="AA66" s="257">
        <v>1439.7137451171875</v>
      </c>
      <c r="AB66" s="257">
        <v>1011.9646606445313</v>
      </c>
      <c r="AC66" s="257">
        <v>1270.5631103515625</v>
      </c>
      <c r="AD66" s="257">
        <v>492.35934448242188</v>
      </c>
      <c r="AE66" s="257">
        <v>512.217041015625</v>
      </c>
    </row>
    <row r="67" spans="1:31" x14ac:dyDescent="0.25">
      <c r="A67" s="255">
        <v>36892</v>
      </c>
      <c r="B67" s="257">
        <v>373.8077392578125</v>
      </c>
      <c r="C67" s="257">
        <v>395.14678955078125</v>
      </c>
      <c r="D67" s="257">
        <v>551.51971435546875</v>
      </c>
      <c r="E67" s="257">
        <v>1295.6351318359375</v>
      </c>
      <c r="F67" s="257">
        <v>2267.002685546875</v>
      </c>
      <c r="G67" s="257">
        <v>2170.11083984375</v>
      </c>
      <c r="H67" s="257">
        <v>823.2843017578125</v>
      </c>
      <c r="I67" s="257">
        <v>1125.0054931640625</v>
      </c>
      <c r="J67" s="257">
        <v>1487.09423828125</v>
      </c>
      <c r="K67" s="257">
        <v>2020.607421875</v>
      </c>
      <c r="L67" s="257">
        <v>711.178466796875</v>
      </c>
      <c r="M67" s="257">
        <v>530.85186767578125</v>
      </c>
      <c r="N67" s="257">
        <v>629.04827880859375</v>
      </c>
      <c r="O67" s="257">
        <v>803.47027587890625</v>
      </c>
      <c r="P67" s="257">
        <v>467.31686401367188</v>
      </c>
      <c r="Q67" s="257">
        <v>533.7144775390625</v>
      </c>
      <c r="R67" s="257">
        <v>1124.7314453125</v>
      </c>
      <c r="S67" s="257">
        <v>1122.35400390625</v>
      </c>
      <c r="T67" s="257">
        <v>1445.473876953125</v>
      </c>
      <c r="U67" s="257">
        <v>2306.91796875</v>
      </c>
      <c r="V67" s="257">
        <v>650.9698486328125</v>
      </c>
      <c r="W67" s="257">
        <v>790.54400634765625</v>
      </c>
      <c r="X67" s="257">
        <v>534.1607666015625</v>
      </c>
      <c r="Y67" s="257">
        <v>609.494873046875</v>
      </c>
      <c r="Z67" s="257">
        <v>710.9990234375</v>
      </c>
      <c r="AA67" s="257">
        <v>1052.647216796875</v>
      </c>
      <c r="AB67" s="257">
        <v>708.71087646484375</v>
      </c>
      <c r="AC67" s="257">
        <v>885.3975830078125</v>
      </c>
      <c r="AD67" s="257">
        <v>368.9425048828125</v>
      </c>
      <c r="AE67" s="257">
        <v>374.67327880859375</v>
      </c>
    </row>
    <row r="68" spans="1:31" x14ac:dyDescent="0.25">
      <c r="A68" s="255">
        <v>36923</v>
      </c>
      <c r="B68" s="257">
        <v>420.04037475585938</v>
      </c>
      <c r="C68" s="257">
        <v>400.58322143554688</v>
      </c>
      <c r="D68" s="257">
        <v>564.80804443359375</v>
      </c>
      <c r="E68" s="257">
        <v>1145.31982421875</v>
      </c>
      <c r="F68" s="257">
        <v>2178.6171875</v>
      </c>
      <c r="G68" s="257">
        <v>2118.043701171875</v>
      </c>
      <c r="H68" s="257">
        <v>771.387451171875</v>
      </c>
      <c r="I68" s="257">
        <v>1012.3604736328125</v>
      </c>
      <c r="J68" s="257">
        <v>1400.12451171875</v>
      </c>
      <c r="K68" s="257">
        <v>1869.71630859375</v>
      </c>
      <c r="L68" s="257">
        <v>686.5511474609375</v>
      </c>
      <c r="M68" s="257">
        <v>504.42697143554688</v>
      </c>
      <c r="N68" s="257">
        <v>609.2894287109375</v>
      </c>
      <c r="O68" s="257">
        <v>774.63055419921875</v>
      </c>
      <c r="P68" s="257">
        <v>457.29498291015625</v>
      </c>
      <c r="Q68" s="257">
        <v>524.3990478515625</v>
      </c>
      <c r="R68" s="257">
        <v>1056.012451171875</v>
      </c>
      <c r="S68" s="257">
        <v>1085.831298828125</v>
      </c>
      <c r="T68" s="257">
        <v>1516.418212890625</v>
      </c>
      <c r="U68" s="257">
        <v>2386.6640625</v>
      </c>
      <c r="V68" s="257">
        <v>633.01080322265625</v>
      </c>
      <c r="W68" s="257">
        <v>759.926513671875</v>
      </c>
      <c r="X68" s="257">
        <v>533.69244384765625</v>
      </c>
      <c r="Y68" s="257">
        <v>606.29608154296875</v>
      </c>
      <c r="Z68" s="257">
        <v>686.24456787109375</v>
      </c>
      <c r="AA68" s="257">
        <v>994.238037109375</v>
      </c>
      <c r="AB68" s="257">
        <v>695.52728271484375</v>
      </c>
      <c r="AC68" s="257">
        <v>853.76995849609375</v>
      </c>
      <c r="AD68" s="257">
        <v>367.9388427734375</v>
      </c>
      <c r="AE68" s="257">
        <v>385.39584350585938</v>
      </c>
    </row>
    <row r="69" spans="1:31" x14ac:dyDescent="0.25">
      <c r="A69" s="255">
        <v>36951</v>
      </c>
      <c r="B69" s="257">
        <v>408.73773193359375</v>
      </c>
      <c r="C69" s="257">
        <v>396.8302001953125</v>
      </c>
      <c r="D69" s="257">
        <v>613.32110595703125</v>
      </c>
      <c r="E69" s="257">
        <v>1515.4405517578125</v>
      </c>
      <c r="F69" s="257">
        <v>2035.90576171875</v>
      </c>
      <c r="G69" s="257">
        <v>2044.102294921875</v>
      </c>
      <c r="H69" s="257">
        <v>787.56036376953125</v>
      </c>
      <c r="I69" s="257">
        <v>1050.498291015625</v>
      </c>
      <c r="J69" s="257">
        <v>1442.5093994140625</v>
      </c>
      <c r="K69" s="257">
        <v>1979.472412109375</v>
      </c>
      <c r="L69" s="257">
        <v>681.06524658203125</v>
      </c>
      <c r="M69" s="257">
        <v>526.70892333984375</v>
      </c>
      <c r="N69" s="257">
        <v>599.10504150390625</v>
      </c>
      <c r="O69" s="257">
        <v>759.79779052734375</v>
      </c>
      <c r="P69" s="257">
        <v>447.80886840820313</v>
      </c>
      <c r="Q69" s="257">
        <v>523.51031494140625</v>
      </c>
      <c r="R69" s="257">
        <v>1107.29931640625</v>
      </c>
      <c r="S69" s="257">
        <v>1080.212890625</v>
      </c>
      <c r="T69" s="257">
        <v>1543.1427001953125</v>
      </c>
      <c r="U69" s="257">
        <v>2559.58251953125</v>
      </c>
      <c r="V69" s="257">
        <v>629.19110107421875</v>
      </c>
      <c r="W69" s="257">
        <v>766.64154052734375</v>
      </c>
      <c r="X69" s="257">
        <v>528.374755859375</v>
      </c>
      <c r="Y69" s="257">
        <v>601.68304443359375</v>
      </c>
      <c r="Z69" s="257">
        <v>667.19915771484375</v>
      </c>
      <c r="AA69" s="257">
        <v>965.9739990234375</v>
      </c>
      <c r="AB69" s="257">
        <v>684.27685546875</v>
      </c>
      <c r="AC69" s="257">
        <v>853.90972900390625</v>
      </c>
      <c r="AD69" s="257">
        <v>358.8323974609375</v>
      </c>
      <c r="AE69" s="257">
        <v>366.80169677734375</v>
      </c>
    </row>
    <row r="70" spans="1:31" x14ac:dyDescent="0.25">
      <c r="A70" s="255">
        <v>36982</v>
      </c>
      <c r="B70" s="257">
        <v>402.08062744140625</v>
      </c>
      <c r="C70" s="257">
        <v>393.86996459960938</v>
      </c>
      <c r="D70" s="257">
        <v>572.47955322265625</v>
      </c>
      <c r="E70" s="257">
        <v>1649.2982177734375</v>
      </c>
      <c r="F70" s="257">
        <v>1903.321044921875</v>
      </c>
      <c r="G70" s="257">
        <v>1932.376953125</v>
      </c>
      <c r="H70" s="257">
        <v>784.80596923828125</v>
      </c>
      <c r="I70" s="257">
        <v>1022.8283081054688</v>
      </c>
      <c r="J70" s="257">
        <v>1498.8521728515625</v>
      </c>
      <c r="K70" s="257">
        <v>1872.2374267578125</v>
      </c>
      <c r="L70" s="257">
        <v>691.49658203125</v>
      </c>
      <c r="M70" s="257">
        <v>533.03875732421875</v>
      </c>
      <c r="N70" s="257">
        <v>606.5665283203125</v>
      </c>
      <c r="O70" s="257">
        <v>762.47601318359375</v>
      </c>
      <c r="P70" s="257">
        <v>451.56964111328125</v>
      </c>
      <c r="Q70" s="257">
        <v>523.2762451171875</v>
      </c>
      <c r="R70" s="257">
        <v>1044.853515625</v>
      </c>
      <c r="S70" s="257">
        <v>1056.7528076171875</v>
      </c>
      <c r="T70" s="257">
        <v>1330.92431640625</v>
      </c>
      <c r="U70" s="257">
        <v>2108.77685546875</v>
      </c>
      <c r="V70" s="257">
        <v>621.35137939453125</v>
      </c>
      <c r="W70" s="257">
        <v>753.92694091796875</v>
      </c>
      <c r="X70" s="257">
        <v>534.0484619140625</v>
      </c>
      <c r="Y70" s="257">
        <v>605.51373291015625</v>
      </c>
      <c r="Z70" s="257">
        <v>667.9248046875</v>
      </c>
      <c r="AA70" s="257">
        <v>976.54571533203125</v>
      </c>
      <c r="AB70" s="257">
        <v>678.42608642578125</v>
      </c>
      <c r="AC70" s="257">
        <v>853.64971923828125</v>
      </c>
      <c r="AD70" s="257">
        <v>346.5372314453125</v>
      </c>
      <c r="AE70" s="257">
        <v>372.59088134765625</v>
      </c>
    </row>
    <row r="71" spans="1:31" x14ac:dyDescent="0.25">
      <c r="A71" s="255">
        <v>37012</v>
      </c>
      <c r="B71" s="257">
        <v>391.84463500976563</v>
      </c>
      <c r="C71" s="257">
        <v>385.07748413085938</v>
      </c>
      <c r="D71" s="257">
        <v>597.66558837890625</v>
      </c>
      <c r="E71" s="257">
        <v>1810.916015625</v>
      </c>
      <c r="F71" s="257">
        <v>2544.294189453125</v>
      </c>
      <c r="G71" s="257">
        <v>2344.017822265625</v>
      </c>
      <c r="H71" s="257">
        <v>785.70050048828125</v>
      </c>
      <c r="I71" s="257">
        <v>1019.1537475585938</v>
      </c>
      <c r="J71" s="257">
        <v>1291.031494140625</v>
      </c>
      <c r="K71" s="257">
        <v>1692.440673828125</v>
      </c>
      <c r="L71" s="257">
        <v>688.43035888671875</v>
      </c>
      <c r="M71" s="257">
        <v>540.13836669921875</v>
      </c>
      <c r="N71" s="257">
        <v>596.39801025390625</v>
      </c>
      <c r="O71" s="257">
        <v>742.54058837890625</v>
      </c>
      <c r="P71" s="257">
        <v>447.7432861328125</v>
      </c>
      <c r="Q71" s="257">
        <v>519.90625</v>
      </c>
      <c r="R71" s="257">
        <v>1029.8521728515625</v>
      </c>
      <c r="S71" s="257">
        <v>1038.413330078125</v>
      </c>
      <c r="T71" s="257">
        <v>1314.87353515625</v>
      </c>
      <c r="U71" s="257">
        <v>2049.327880859375</v>
      </c>
      <c r="V71" s="257">
        <v>617.4488525390625</v>
      </c>
      <c r="W71" s="257">
        <v>752.70220947265625</v>
      </c>
      <c r="X71" s="257">
        <v>533.28802490234375</v>
      </c>
      <c r="Y71" s="257">
        <v>605.99273681640625</v>
      </c>
      <c r="Z71" s="257">
        <v>662.29541015625</v>
      </c>
      <c r="AA71" s="257">
        <v>963.42779541015625</v>
      </c>
      <c r="AB71" s="257">
        <v>676.45550537109375</v>
      </c>
      <c r="AC71" s="257">
        <v>847.8538818359375</v>
      </c>
      <c r="AD71" s="257">
        <v>359.66891479492188</v>
      </c>
      <c r="AE71" s="257">
        <v>367.02471923828125</v>
      </c>
    </row>
    <row r="72" spans="1:31" x14ac:dyDescent="0.25">
      <c r="A72" s="255">
        <v>37043</v>
      </c>
      <c r="B72" s="257">
        <v>532.54156494140625</v>
      </c>
      <c r="C72" s="257">
        <v>539.53515625</v>
      </c>
      <c r="D72" s="257">
        <v>810.82135009765625</v>
      </c>
      <c r="E72" s="257">
        <v>1932.09765625</v>
      </c>
      <c r="F72" s="257">
        <v>2873.21435546875</v>
      </c>
      <c r="G72" s="257">
        <v>2933.08154296875</v>
      </c>
      <c r="H72" s="257">
        <v>1133.2921142578125</v>
      </c>
      <c r="I72" s="257">
        <v>1484.5965576171875</v>
      </c>
      <c r="J72" s="257">
        <v>1897.0030517578125</v>
      </c>
      <c r="K72" s="257">
        <v>2444.463623046875</v>
      </c>
      <c r="L72" s="257">
        <v>996.3775634765625</v>
      </c>
      <c r="M72" s="257">
        <v>724.68914794921875</v>
      </c>
      <c r="N72" s="257">
        <v>872.4464111328125</v>
      </c>
      <c r="O72" s="257">
        <v>1096.072265625</v>
      </c>
      <c r="P72" s="257">
        <v>635.67681884765625</v>
      </c>
      <c r="Q72" s="257">
        <v>740.14544677734375</v>
      </c>
      <c r="R72" s="257">
        <v>1509.2891845703125</v>
      </c>
      <c r="S72" s="257">
        <v>1505.2860107421875</v>
      </c>
      <c r="T72" s="257">
        <v>2002.9366455078125</v>
      </c>
      <c r="U72" s="257">
        <v>3113.034912109375</v>
      </c>
      <c r="V72" s="257">
        <v>885.5679931640625</v>
      </c>
      <c r="W72" s="257">
        <v>1082.782470703125</v>
      </c>
      <c r="X72" s="257">
        <v>722.26336669921875</v>
      </c>
      <c r="Y72" s="257">
        <v>833.70465087890625</v>
      </c>
      <c r="Z72" s="257">
        <v>983.41473388671875</v>
      </c>
      <c r="AA72" s="257">
        <v>1441.5894775390625</v>
      </c>
      <c r="AB72" s="257">
        <v>999.4881591796875</v>
      </c>
      <c r="AC72" s="257">
        <v>1259.741455078125</v>
      </c>
      <c r="AD72" s="257">
        <v>500.23974609375</v>
      </c>
      <c r="AE72" s="257">
        <v>503.00650024414063</v>
      </c>
    </row>
    <row r="73" spans="1:31" x14ac:dyDescent="0.25">
      <c r="A73" s="255">
        <v>37073</v>
      </c>
      <c r="B73" s="257">
        <v>391.36306762695313</v>
      </c>
      <c r="C73" s="257">
        <v>386.54656982421875</v>
      </c>
      <c r="D73" s="257">
        <v>555.7584228515625</v>
      </c>
      <c r="E73" s="257">
        <v>1361.0947265625</v>
      </c>
      <c r="F73" s="257">
        <v>1937.8682861328125</v>
      </c>
      <c r="G73" s="257">
        <v>1968.13916015625</v>
      </c>
      <c r="H73" s="257">
        <v>776.9521484375</v>
      </c>
      <c r="I73" s="257">
        <v>990.15625</v>
      </c>
      <c r="J73" s="257">
        <v>1284.8480224609375</v>
      </c>
      <c r="K73" s="257">
        <v>1624.51416015625</v>
      </c>
      <c r="L73" s="257">
        <v>684.63214111328125</v>
      </c>
      <c r="M73" s="257">
        <v>515.74688720703125</v>
      </c>
      <c r="N73" s="257">
        <v>589.46923828125</v>
      </c>
      <c r="O73" s="257">
        <v>730.696533203125</v>
      </c>
      <c r="P73" s="257">
        <v>446.20388793945313</v>
      </c>
      <c r="Q73" s="257">
        <v>514.28485107421875</v>
      </c>
      <c r="R73" s="257">
        <v>1046.9434814453125</v>
      </c>
      <c r="S73" s="257">
        <v>1032.947998046875</v>
      </c>
      <c r="T73" s="257">
        <v>1313.3267822265625</v>
      </c>
      <c r="U73" s="257">
        <v>2062.970703125</v>
      </c>
      <c r="V73" s="257">
        <v>616.2462158203125</v>
      </c>
      <c r="W73" s="257">
        <v>742.365966796875</v>
      </c>
      <c r="X73" s="257">
        <v>534.47705078125</v>
      </c>
      <c r="Y73" s="257">
        <v>598.063232421875</v>
      </c>
      <c r="Z73" s="257">
        <v>664.42999267578125</v>
      </c>
      <c r="AA73" s="257">
        <v>963.32269287109375</v>
      </c>
      <c r="AB73" s="257">
        <v>669.92547607421875</v>
      </c>
      <c r="AC73" s="257">
        <v>836.1181640625</v>
      </c>
      <c r="AD73" s="257">
        <v>355.31515502929688</v>
      </c>
      <c r="AE73" s="257">
        <v>364.68356323242188</v>
      </c>
    </row>
    <row r="74" spans="1:31" x14ac:dyDescent="0.25">
      <c r="A74" s="255">
        <v>37104</v>
      </c>
      <c r="B74" s="257">
        <v>394.8221435546875</v>
      </c>
      <c r="C74" s="257">
        <v>387.70040893554688</v>
      </c>
      <c r="D74" s="257">
        <v>606.3560791015625</v>
      </c>
      <c r="E74" s="257">
        <v>2075.807373046875</v>
      </c>
      <c r="F74" s="257">
        <v>1966.04931640625</v>
      </c>
      <c r="G74" s="257">
        <v>2015.1689453125</v>
      </c>
      <c r="H74" s="257">
        <v>779.638671875</v>
      </c>
      <c r="I74" s="257">
        <v>986.702880859375</v>
      </c>
      <c r="J74" s="257">
        <v>1288.328125</v>
      </c>
      <c r="K74" s="257">
        <v>1649.7911376953125</v>
      </c>
      <c r="L74" s="257">
        <v>669.04156494140625</v>
      </c>
      <c r="M74" s="257">
        <v>519.16680908203125</v>
      </c>
      <c r="N74" s="257">
        <v>588.89105224609375</v>
      </c>
      <c r="O74" s="257">
        <v>729.37255859375</v>
      </c>
      <c r="P74" s="257">
        <v>447.36721801757813</v>
      </c>
      <c r="Q74" s="257">
        <v>521.13873291015625</v>
      </c>
      <c r="R74" s="257">
        <v>1020.0552368164063</v>
      </c>
      <c r="S74" s="257">
        <v>1019.25439453125</v>
      </c>
      <c r="T74" s="257">
        <v>1453.1976318359375</v>
      </c>
      <c r="U74" s="257">
        <v>2274.351318359375</v>
      </c>
      <c r="V74" s="257">
        <v>615.10577392578125</v>
      </c>
      <c r="W74" s="257">
        <v>745.22906494140625</v>
      </c>
      <c r="X74" s="257">
        <v>523.10052490234375</v>
      </c>
      <c r="Y74" s="257">
        <v>589.42510986328125</v>
      </c>
      <c r="Z74" s="257">
        <v>673.7760009765625</v>
      </c>
      <c r="AA74" s="257">
        <v>987.94189453125</v>
      </c>
      <c r="AB74" s="257">
        <v>663.49346923828125</v>
      </c>
      <c r="AC74" s="257">
        <v>833.3865966796875</v>
      </c>
      <c r="AD74" s="257">
        <v>363.0546875</v>
      </c>
      <c r="AE74" s="257">
        <v>371.02276611328125</v>
      </c>
    </row>
    <row r="75" spans="1:31" x14ac:dyDescent="0.25">
      <c r="A75" s="255">
        <v>37135</v>
      </c>
      <c r="B75" s="257">
        <v>396.85012817382813</v>
      </c>
      <c r="C75" s="257">
        <v>381.1129150390625</v>
      </c>
      <c r="D75" s="257">
        <v>568.91021728515625</v>
      </c>
      <c r="E75" s="257">
        <v>2344.315673828125</v>
      </c>
      <c r="F75" s="257">
        <v>1928.975341796875</v>
      </c>
      <c r="G75" s="257">
        <v>1951.0245361328125</v>
      </c>
      <c r="H75" s="257">
        <v>768.07025146484375</v>
      </c>
      <c r="I75" s="257">
        <v>963.4122314453125</v>
      </c>
      <c r="J75" s="257">
        <v>1339.99853515625</v>
      </c>
      <c r="K75" s="257">
        <v>1713.1949462890625</v>
      </c>
      <c r="L75" s="257">
        <v>666.5810546875</v>
      </c>
      <c r="M75" s="257">
        <v>511.48272705078125</v>
      </c>
      <c r="N75" s="257">
        <v>590.64141845703125</v>
      </c>
      <c r="O75" s="257">
        <v>723.9254150390625</v>
      </c>
      <c r="P75" s="257">
        <v>433.63406372070313</v>
      </c>
      <c r="Q75" s="257">
        <v>502.87493896484375</v>
      </c>
      <c r="R75" s="257">
        <v>1078.932373046875</v>
      </c>
      <c r="S75" s="257">
        <v>1036.549560546875</v>
      </c>
      <c r="T75" s="257">
        <v>1318.1170654296875</v>
      </c>
      <c r="U75" s="257">
        <v>2041.3935546875</v>
      </c>
      <c r="V75" s="257">
        <v>616.13531494140625</v>
      </c>
      <c r="W75" s="257">
        <v>735.91259765625</v>
      </c>
      <c r="X75" s="257">
        <v>528.63720703125</v>
      </c>
      <c r="Y75" s="257">
        <v>594.025390625</v>
      </c>
      <c r="Z75" s="257">
        <v>663.68359375</v>
      </c>
      <c r="AA75" s="257">
        <v>962.083251953125</v>
      </c>
      <c r="AB75" s="257">
        <v>674.1318359375</v>
      </c>
      <c r="AC75" s="257">
        <v>846.23828125</v>
      </c>
      <c r="AD75" s="257">
        <v>359.17959594726563</v>
      </c>
      <c r="AE75" s="257">
        <v>360.13894653320313</v>
      </c>
    </row>
    <row r="76" spans="1:31" x14ac:dyDescent="0.25">
      <c r="A76" s="255">
        <v>37165</v>
      </c>
      <c r="B76" s="257">
        <v>404.69241333007813</v>
      </c>
      <c r="C76" s="257">
        <v>387.75045776367188</v>
      </c>
      <c r="D76" s="257">
        <v>622.69659423828125</v>
      </c>
      <c r="E76" s="257">
        <v>2133.99169921875</v>
      </c>
      <c r="F76" s="257">
        <v>2073.44921875</v>
      </c>
      <c r="G76" s="257">
        <v>2125.794677734375</v>
      </c>
      <c r="H76" s="257">
        <v>785.51019287109375</v>
      </c>
      <c r="I76" s="257">
        <v>1009.9800415039063</v>
      </c>
      <c r="J76" s="257">
        <v>1282.6988525390625</v>
      </c>
      <c r="K76" s="257">
        <v>1644.19091796875</v>
      </c>
      <c r="L76" s="257">
        <v>694.48834228515625</v>
      </c>
      <c r="M76" s="257">
        <v>557.1239013671875</v>
      </c>
      <c r="N76" s="257">
        <v>588.2293701171875</v>
      </c>
      <c r="O76" s="257">
        <v>726.6214599609375</v>
      </c>
      <c r="P76" s="257">
        <v>433.0216064453125</v>
      </c>
      <c r="Q76" s="257">
        <v>503.72625732421875</v>
      </c>
      <c r="R76" s="257">
        <v>1018.3250732421875</v>
      </c>
      <c r="S76" s="257">
        <v>1031.2955322265625</v>
      </c>
      <c r="T76" s="257">
        <v>1360.5611572265625</v>
      </c>
      <c r="U76" s="257">
        <v>2082.302734375</v>
      </c>
      <c r="V76" s="257">
        <v>599.37908935546875</v>
      </c>
      <c r="W76" s="257">
        <v>725.79510498046875</v>
      </c>
      <c r="X76" s="257">
        <v>523.72174072265625</v>
      </c>
      <c r="Y76" s="257">
        <v>591.60748291015625</v>
      </c>
      <c r="Z76" s="257">
        <v>663.773193359375</v>
      </c>
      <c r="AA76" s="257">
        <v>962.92303466796875</v>
      </c>
      <c r="AB76" s="257">
        <v>666.95587158203125</v>
      </c>
      <c r="AC76" s="257">
        <v>831.2232666015625</v>
      </c>
      <c r="AD76" s="257">
        <v>360.59796142578125</v>
      </c>
      <c r="AE76" s="257">
        <v>366.40866088867188</v>
      </c>
    </row>
    <row r="77" spans="1:31" x14ac:dyDescent="0.25">
      <c r="A77" s="255">
        <v>37196</v>
      </c>
      <c r="B77" s="257">
        <v>396.15243530273438</v>
      </c>
      <c r="C77" s="257">
        <v>386.66571044921875</v>
      </c>
      <c r="D77" s="257">
        <v>589.451416015625</v>
      </c>
      <c r="E77" s="257">
        <v>1892.9727783203125</v>
      </c>
      <c r="F77" s="257">
        <v>1934.4525146484375</v>
      </c>
      <c r="G77" s="257">
        <v>2038.8756103515625</v>
      </c>
      <c r="H77" s="257">
        <v>785.01678466796875</v>
      </c>
      <c r="I77" s="257">
        <v>995.97149658203125</v>
      </c>
      <c r="J77" s="257">
        <v>1276.57080078125</v>
      </c>
      <c r="K77" s="257">
        <v>1647.862060546875</v>
      </c>
      <c r="L77" s="257">
        <v>670.3216552734375</v>
      </c>
      <c r="M77" s="257">
        <v>545.17962646484375</v>
      </c>
      <c r="N77" s="257">
        <v>583.1531982421875</v>
      </c>
      <c r="O77" s="257">
        <v>721.37774658203125</v>
      </c>
      <c r="P77" s="257">
        <v>434.94790649414063</v>
      </c>
      <c r="Q77" s="257">
        <v>502.34524536132813</v>
      </c>
      <c r="R77" s="257">
        <v>1025.103515625</v>
      </c>
      <c r="S77" s="257">
        <v>1026.66552734375</v>
      </c>
      <c r="T77" s="257">
        <v>1356.9755859375</v>
      </c>
      <c r="U77" s="257">
        <v>2059.307861328125</v>
      </c>
      <c r="V77" s="257">
        <v>606.66790771484375</v>
      </c>
      <c r="W77" s="257">
        <v>735.89788818359375</v>
      </c>
      <c r="X77" s="257">
        <v>523.8779296875</v>
      </c>
      <c r="Y77" s="257">
        <v>590.7379150390625</v>
      </c>
      <c r="Z77" s="257">
        <v>660.51153564453125</v>
      </c>
      <c r="AA77" s="257">
        <v>955.937255859375</v>
      </c>
      <c r="AB77" s="257">
        <v>665.250244140625</v>
      </c>
      <c r="AC77" s="257">
        <v>833.324462890625</v>
      </c>
      <c r="AD77" s="257">
        <v>360.90267944335938</v>
      </c>
      <c r="AE77" s="257">
        <v>372.75543212890625</v>
      </c>
    </row>
    <row r="78" spans="1:31" x14ac:dyDescent="0.25">
      <c r="A78" s="255">
        <v>37226</v>
      </c>
      <c r="B78" s="257">
        <v>541.37896728515625</v>
      </c>
      <c r="C78" s="257">
        <v>550.89776611328125</v>
      </c>
      <c r="D78" s="257">
        <v>852.10931396484375</v>
      </c>
      <c r="E78" s="257">
        <v>2309.4248046875</v>
      </c>
      <c r="F78" s="257">
        <v>2836.41943359375</v>
      </c>
      <c r="G78" s="257">
        <v>3040.22802734375</v>
      </c>
      <c r="H78" s="257">
        <v>1162.8201904296875</v>
      </c>
      <c r="I78" s="257">
        <v>1533.2337646484375</v>
      </c>
      <c r="J78" s="257">
        <v>1911.4542236328125</v>
      </c>
      <c r="K78" s="257">
        <v>2477.01318359375</v>
      </c>
      <c r="L78" s="257">
        <v>991.62066650390625</v>
      </c>
      <c r="M78" s="257">
        <v>785.052978515625</v>
      </c>
      <c r="N78" s="257">
        <v>876.532470703125</v>
      </c>
      <c r="O78" s="257">
        <v>1086.6605224609375</v>
      </c>
      <c r="P78" s="257">
        <v>631.59210205078125</v>
      </c>
      <c r="Q78" s="257">
        <v>730.73492431640625</v>
      </c>
      <c r="R78" s="257">
        <v>1505.2899169921875</v>
      </c>
      <c r="S78" s="257">
        <v>1506.2491455078125</v>
      </c>
      <c r="T78" s="257">
        <v>2105.470703125</v>
      </c>
      <c r="U78" s="257">
        <v>3246.577880859375</v>
      </c>
      <c r="V78" s="257">
        <v>881.72552490234375</v>
      </c>
      <c r="W78" s="257">
        <v>1079.8690185546875</v>
      </c>
      <c r="X78" s="257">
        <v>734.545654296875</v>
      </c>
      <c r="Y78" s="257">
        <v>851.05438232421875</v>
      </c>
      <c r="Z78" s="257">
        <v>979.38134765625</v>
      </c>
      <c r="AA78" s="257">
        <v>1438.3916015625</v>
      </c>
      <c r="AB78" s="257">
        <v>984.85003662109375</v>
      </c>
      <c r="AC78" s="257">
        <v>1248.6475830078125</v>
      </c>
      <c r="AD78" s="257">
        <v>515.15057373046875</v>
      </c>
      <c r="AE78" s="257">
        <v>514.991943359375</v>
      </c>
    </row>
    <row r="79" spans="1:31" x14ac:dyDescent="0.25">
      <c r="A79" s="255">
        <v>37257</v>
      </c>
      <c r="B79" s="257">
        <v>401.74774169921875</v>
      </c>
      <c r="C79" s="257">
        <v>400.68795776367188</v>
      </c>
      <c r="D79" s="257">
        <v>576.95599365234375</v>
      </c>
      <c r="E79" s="257">
        <v>1615.88818359375</v>
      </c>
      <c r="F79" s="257">
        <v>2240.01708984375</v>
      </c>
      <c r="G79" s="257">
        <v>2297.935791015625</v>
      </c>
      <c r="H79" s="257">
        <v>807.70172119140625</v>
      </c>
      <c r="I79" s="257">
        <v>1063.8521728515625</v>
      </c>
      <c r="J79" s="257">
        <v>1419.369873046875</v>
      </c>
      <c r="K79" s="257">
        <v>1910.19091796875</v>
      </c>
      <c r="L79" s="257">
        <v>716.28485107421875</v>
      </c>
      <c r="M79" s="257">
        <v>595.23114013671875</v>
      </c>
      <c r="N79" s="257">
        <v>613.03717041015625</v>
      </c>
      <c r="O79" s="257">
        <v>766.26214599609375</v>
      </c>
      <c r="P79" s="257">
        <v>459.18856811523438</v>
      </c>
      <c r="Q79" s="257">
        <v>525.58306884765625</v>
      </c>
      <c r="R79" s="257">
        <v>1070.873779296875</v>
      </c>
      <c r="S79" s="257">
        <v>1066.2037353515625</v>
      </c>
      <c r="T79" s="257">
        <v>1491.6904296875</v>
      </c>
      <c r="U79" s="257">
        <v>2346.976318359375</v>
      </c>
      <c r="V79" s="257">
        <v>637.798828125</v>
      </c>
      <c r="W79" s="257">
        <v>774.529052734375</v>
      </c>
      <c r="X79" s="257">
        <v>535.03802490234375</v>
      </c>
      <c r="Y79" s="257">
        <v>604.9688720703125</v>
      </c>
      <c r="Z79" s="257">
        <v>693.14111328125</v>
      </c>
      <c r="AA79" s="257">
        <v>1024.3214111328125</v>
      </c>
      <c r="AB79" s="257">
        <v>702.177490234375</v>
      </c>
      <c r="AC79" s="257">
        <v>873.792724609375</v>
      </c>
      <c r="AD79" s="257">
        <v>360.67184448242188</v>
      </c>
      <c r="AE79" s="257">
        <v>388.6021728515625</v>
      </c>
    </row>
    <row r="80" spans="1:31" x14ac:dyDescent="0.25">
      <c r="A80" s="255">
        <v>37288</v>
      </c>
      <c r="B80" s="257">
        <v>442.46969604492188</v>
      </c>
      <c r="C80" s="257">
        <v>407.52322387695313</v>
      </c>
      <c r="D80" s="257">
        <v>577.880859375</v>
      </c>
      <c r="E80" s="257">
        <v>1478.2645263671875</v>
      </c>
      <c r="F80" s="257">
        <v>2273.830078125</v>
      </c>
      <c r="G80" s="257">
        <v>2319.137939453125</v>
      </c>
      <c r="H80" s="257">
        <v>779.958740234375</v>
      </c>
      <c r="I80" s="257">
        <v>1013.8341674804688</v>
      </c>
      <c r="J80" s="257">
        <v>1456.688232421875</v>
      </c>
      <c r="K80" s="257">
        <v>1963.0848388671875</v>
      </c>
      <c r="L80" s="257">
        <v>711.03070068359375</v>
      </c>
      <c r="M80" s="257">
        <v>597.0362548828125</v>
      </c>
      <c r="N80" s="257">
        <v>601.85003662109375</v>
      </c>
      <c r="O80" s="257">
        <v>748.30267333984375</v>
      </c>
      <c r="P80" s="257">
        <v>450.85189819335938</v>
      </c>
      <c r="Q80" s="257">
        <v>520.99365234375</v>
      </c>
      <c r="R80" s="257">
        <v>1069.3594970703125</v>
      </c>
      <c r="S80" s="257">
        <v>1061.9681396484375</v>
      </c>
      <c r="T80" s="257">
        <v>1645.3717041015625</v>
      </c>
      <c r="U80" s="257">
        <v>2660.955810546875</v>
      </c>
      <c r="V80" s="257">
        <v>630.373291015625</v>
      </c>
      <c r="W80" s="257">
        <v>775.6563720703125</v>
      </c>
      <c r="X80" s="257">
        <v>527.729736328125</v>
      </c>
      <c r="Y80" s="257">
        <v>595.68377685546875</v>
      </c>
      <c r="Z80" s="257">
        <v>677.84637451171875</v>
      </c>
      <c r="AA80" s="257">
        <v>980.31024169921875</v>
      </c>
      <c r="AB80" s="257">
        <v>694.22601318359375</v>
      </c>
      <c r="AC80" s="257">
        <v>860.55450439453125</v>
      </c>
      <c r="AD80" s="257">
        <v>368.91229248046875</v>
      </c>
      <c r="AE80" s="257">
        <v>383.91455078125</v>
      </c>
    </row>
    <row r="81" spans="1:31" x14ac:dyDescent="0.25">
      <c r="A81" s="255">
        <v>37316</v>
      </c>
      <c r="B81" s="257">
        <v>423.32742309570313</v>
      </c>
      <c r="C81" s="257">
        <v>399.47576904296875</v>
      </c>
      <c r="D81" s="257">
        <v>580.65924072265625</v>
      </c>
      <c r="E81" s="257">
        <v>1707.060546875</v>
      </c>
      <c r="F81" s="257">
        <v>2792.96533203125</v>
      </c>
      <c r="G81" s="257">
        <v>2655.895263671875</v>
      </c>
      <c r="H81" s="257">
        <v>785.60296630859375</v>
      </c>
      <c r="I81" s="257">
        <v>1019.1148681640625</v>
      </c>
      <c r="J81" s="257">
        <v>1416.0596923828125</v>
      </c>
      <c r="K81" s="257">
        <v>1891.039306640625</v>
      </c>
      <c r="L81" s="257">
        <v>683.8564453125</v>
      </c>
      <c r="M81" s="257">
        <v>607.36578369140625</v>
      </c>
      <c r="N81" s="257">
        <v>594.96856689453125</v>
      </c>
      <c r="O81" s="257">
        <v>745.32672119140625</v>
      </c>
      <c r="P81" s="257">
        <v>441.47509765625</v>
      </c>
      <c r="Q81" s="257">
        <v>517.61773681640625</v>
      </c>
      <c r="R81" s="257">
        <v>1069.532958984375</v>
      </c>
      <c r="S81" s="257">
        <v>1061.964599609375</v>
      </c>
      <c r="T81" s="257">
        <v>1356.8564453125</v>
      </c>
      <c r="U81" s="257">
        <v>2138.897705078125</v>
      </c>
      <c r="V81" s="257">
        <v>626.4482421875</v>
      </c>
      <c r="W81" s="257">
        <v>787.72076416015625</v>
      </c>
      <c r="X81" s="257">
        <v>523.3199462890625</v>
      </c>
      <c r="Y81" s="257">
        <v>588.96258544921875</v>
      </c>
      <c r="Z81" s="257">
        <v>662.33306884765625</v>
      </c>
      <c r="AA81" s="257">
        <v>958.98846435546875</v>
      </c>
      <c r="AB81" s="257">
        <v>686.82562255859375</v>
      </c>
      <c r="AC81" s="257">
        <v>855.97113037109375</v>
      </c>
      <c r="AD81" s="257">
        <v>365.91558837890625</v>
      </c>
      <c r="AE81" s="257">
        <v>392.04559326171875</v>
      </c>
    </row>
    <row r="82" spans="1:31" x14ac:dyDescent="0.25">
      <c r="A82" s="255">
        <v>37347</v>
      </c>
      <c r="B82" s="257">
        <v>403.41497802734375</v>
      </c>
      <c r="C82" s="257">
        <v>394.83499145507813</v>
      </c>
      <c r="D82" s="257">
        <v>645.356689453125</v>
      </c>
      <c r="E82" s="257">
        <v>2178.1220703125</v>
      </c>
      <c r="F82" s="257">
        <v>2101.736083984375</v>
      </c>
      <c r="G82" s="257">
        <v>2293.541748046875</v>
      </c>
      <c r="H82" s="257">
        <v>799.458740234375</v>
      </c>
      <c r="I82" s="257">
        <v>1052.9715576171875</v>
      </c>
      <c r="J82" s="257">
        <v>1403.5068359375</v>
      </c>
      <c r="K82" s="257">
        <v>1844.6195068359375</v>
      </c>
      <c r="L82" s="257">
        <v>687.04296875</v>
      </c>
      <c r="M82" s="257">
        <v>611.840087890625</v>
      </c>
      <c r="N82" s="257">
        <v>590.63970947265625</v>
      </c>
      <c r="O82" s="257">
        <v>730.293701171875</v>
      </c>
      <c r="P82" s="257">
        <v>446.08056640625</v>
      </c>
      <c r="Q82" s="257">
        <v>521.193359375</v>
      </c>
      <c r="R82" s="257">
        <v>1055.4044189453125</v>
      </c>
      <c r="S82" s="257">
        <v>1044.7545166015625</v>
      </c>
      <c r="T82" s="257">
        <v>1349.386962890625</v>
      </c>
      <c r="U82" s="257">
        <v>2170.271240234375</v>
      </c>
      <c r="V82" s="257">
        <v>617.0616455078125</v>
      </c>
      <c r="W82" s="257">
        <v>777.06414794921875</v>
      </c>
      <c r="X82" s="257">
        <v>524.2711181640625</v>
      </c>
      <c r="Y82" s="257">
        <v>587.2030029296875</v>
      </c>
      <c r="Z82" s="257">
        <v>656.03826904296875</v>
      </c>
      <c r="AA82" s="257">
        <v>951.45428466796875</v>
      </c>
      <c r="AB82" s="257">
        <v>678.79571533203125</v>
      </c>
      <c r="AC82" s="257">
        <v>856.380859375</v>
      </c>
      <c r="AD82" s="257">
        <v>362.17843627929688</v>
      </c>
      <c r="AE82" s="257">
        <v>387.38369750976563</v>
      </c>
    </row>
    <row r="83" spans="1:31" x14ac:dyDescent="0.25">
      <c r="A83" s="255">
        <v>37377</v>
      </c>
      <c r="B83" s="257">
        <v>405.35287475585938</v>
      </c>
      <c r="C83" s="257">
        <v>394.43881225585938</v>
      </c>
      <c r="D83" s="257">
        <v>719.28289794921875</v>
      </c>
      <c r="E83" s="257">
        <v>2520.01953125</v>
      </c>
      <c r="F83" s="257">
        <v>2576.21484375</v>
      </c>
      <c r="G83" s="257">
        <v>2561.615234375</v>
      </c>
      <c r="H83" s="257">
        <v>801.99334716796875</v>
      </c>
      <c r="I83" s="257">
        <v>1051.4107666015625</v>
      </c>
      <c r="J83" s="257">
        <v>1302.5240478515625</v>
      </c>
      <c r="K83" s="257">
        <v>1713.541015625</v>
      </c>
      <c r="L83" s="257">
        <v>726.289794921875</v>
      </c>
      <c r="M83" s="257">
        <v>642.8521728515625</v>
      </c>
      <c r="N83" s="257">
        <v>590.3974609375</v>
      </c>
      <c r="O83" s="257">
        <v>733.2919921875</v>
      </c>
      <c r="P83" s="257">
        <v>441.14816284179688</v>
      </c>
      <c r="Q83" s="257">
        <v>519.64202880859375</v>
      </c>
      <c r="R83" s="257">
        <v>1040.83837890625</v>
      </c>
      <c r="S83" s="257">
        <v>1023.8894653320313</v>
      </c>
      <c r="T83" s="257">
        <v>1358.01220703125</v>
      </c>
      <c r="U83" s="257">
        <v>2210.43017578125</v>
      </c>
      <c r="V83" s="257">
        <v>617.9815673828125</v>
      </c>
      <c r="W83" s="257">
        <v>773.33197021484375</v>
      </c>
      <c r="X83" s="257">
        <v>519.82073974609375</v>
      </c>
      <c r="Y83" s="257">
        <v>582.46661376953125</v>
      </c>
      <c r="Z83" s="257">
        <v>653.31195068359375</v>
      </c>
      <c r="AA83" s="257">
        <v>944.06414794921875</v>
      </c>
      <c r="AB83" s="257">
        <v>680.50958251953125</v>
      </c>
      <c r="AC83" s="257">
        <v>860.08306884765625</v>
      </c>
      <c r="AD83" s="257">
        <v>362.69528198242188</v>
      </c>
      <c r="AE83" s="257">
        <v>386.04522705078125</v>
      </c>
    </row>
    <row r="84" spans="1:31" x14ac:dyDescent="0.25">
      <c r="A84" s="255">
        <v>37408</v>
      </c>
      <c r="B84" s="257">
        <v>562.94635009765625</v>
      </c>
      <c r="C84" s="257">
        <v>556.88873291015625</v>
      </c>
      <c r="D84" s="257">
        <v>989.0142822265625</v>
      </c>
      <c r="E84" s="257">
        <v>2973.22314453125</v>
      </c>
      <c r="F84" s="257">
        <v>2981.830078125</v>
      </c>
      <c r="G84" s="257">
        <v>3223.474609375</v>
      </c>
      <c r="H84" s="257">
        <v>1155.7755126953125</v>
      </c>
      <c r="I84" s="257">
        <v>1518.2628173828125</v>
      </c>
      <c r="J84" s="257">
        <v>1879.4942626953125</v>
      </c>
      <c r="K84" s="257">
        <v>2454.100830078125</v>
      </c>
      <c r="L84" s="257">
        <v>981.56103515625</v>
      </c>
      <c r="M84" s="257">
        <v>840.36212158203125</v>
      </c>
      <c r="N84" s="257">
        <v>865.005126953125</v>
      </c>
      <c r="O84" s="257">
        <v>1079.0693359375</v>
      </c>
      <c r="P84" s="257">
        <v>626.20831298828125</v>
      </c>
      <c r="Q84" s="257">
        <v>732.35821533203125</v>
      </c>
      <c r="R84" s="257">
        <v>1543.7783203125</v>
      </c>
      <c r="S84" s="257">
        <v>1501.1109619140625</v>
      </c>
      <c r="T84" s="257">
        <v>2047.3038330078125</v>
      </c>
      <c r="U84" s="257">
        <v>3207.06689453125</v>
      </c>
      <c r="V84" s="257">
        <v>897.479736328125</v>
      </c>
      <c r="W84" s="257">
        <v>1114.519775390625</v>
      </c>
      <c r="X84" s="257">
        <v>691.35546875</v>
      </c>
      <c r="Y84" s="257">
        <v>784.4150390625</v>
      </c>
      <c r="Z84" s="257">
        <v>961.98681640625</v>
      </c>
      <c r="AA84" s="257">
        <v>1412.05322265625</v>
      </c>
      <c r="AB84" s="257">
        <v>988.469482421875</v>
      </c>
      <c r="AC84" s="257">
        <v>1261.437744140625</v>
      </c>
      <c r="AD84" s="257">
        <v>525.97015380859375</v>
      </c>
      <c r="AE84" s="257">
        <v>555.82421875</v>
      </c>
    </row>
    <row r="85" spans="1:31" x14ac:dyDescent="0.25">
      <c r="A85" s="255">
        <v>37438</v>
      </c>
      <c r="B85" s="257">
        <v>423.49447631835938</v>
      </c>
      <c r="C85" s="257">
        <v>409.41238403320313</v>
      </c>
      <c r="D85" s="257">
        <v>769.49481201171875</v>
      </c>
      <c r="E85" s="257">
        <v>2445.878173828125</v>
      </c>
      <c r="F85" s="257">
        <v>2417.88720703125</v>
      </c>
      <c r="G85" s="257">
        <v>2505.873046875</v>
      </c>
      <c r="H85" s="257">
        <v>852.3543701171875</v>
      </c>
      <c r="I85" s="257">
        <v>1106.6922607421875</v>
      </c>
      <c r="J85" s="257">
        <v>1320.3641357421875</v>
      </c>
      <c r="K85" s="257">
        <v>1716.8519287109375</v>
      </c>
      <c r="L85" s="257">
        <v>711.2255859375</v>
      </c>
      <c r="M85" s="257">
        <v>644.3597412109375</v>
      </c>
      <c r="N85" s="257">
        <v>618.3782958984375</v>
      </c>
      <c r="O85" s="257">
        <v>765.539306640625</v>
      </c>
      <c r="P85" s="257">
        <v>462.28390502929688</v>
      </c>
      <c r="Q85" s="257">
        <v>542.2017822265625</v>
      </c>
      <c r="R85" s="257">
        <v>1089.9495849609375</v>
      </c>
      <c r="S85" s="257">
        <v>1072.521240234375</v>
      </c>
      <c r="T85" s="257">
        <v>1379.8116455078125</v>
      </c>
      <c r="U85" s="257">
        <v>2173.98046875</v>
      </c>
      <c r="V85" s="257">
        <v>643.96142578125</v>
      </c>
      <c r="W85" s="257">
        <v>799.165771484375</v>
      </c>
      <c r="X85" s="257">
        <v>539.10418701171875</v>
      </c>
      <c r="Y85" s="257">
        <v>596.59796142578125</v>
      </c>
      <c r="Z85" s="257">
        <v>675.851806640625</v>
      </c>
      <c r="AA85" s="257">
        <v>972.0032958984375</v>
      </c>
      <c r="AB85" s="257">
        <v>706.3157958984375</v>
      </c>
      <c r="AC85" s="257">
        <v>882.9691162109375</v>
      </c>
      <c r="AD85" s="257">
        <v>370.27972412109375</v>
      </c>
      <c r="AE85" s="257">
        <v>398.08761596679688</v>
      </c>
    </row>
    <row r="86" spans="1:31" x14ac:dyDescent="0.25">
      <c r="A86" s="255">
        <v>37469</v>
      </c>
      <c r="B86" s="257">
        <v>439.18405151367188</v>
      </c>
      <c r="C86" s="257">
        <v>429.73526000976563</v>
      </c>
      <c r="D86" s="257">
        <v>802.86236572265625</v>
      </c>
      <c r="E86" s="257">
        <v>2655.878662109375</v>
      </c>
      <c r="F86" s="257">
        <v>2222.48583984375</v>
      </c>
      <c r="G86" s="257">
        <v>2411.65283203125</v>
      </c>
      <c r="H86" s="257">
        <v>850.534423828125</v>
      </c>
      <c r="I86" s="257">
        <v>1095.629150390625</v>
      </c>
      <c r="J86" s="257">
        <v>1333.43798828125</v>
      </c>
      <c r="K86" s="257">
        <v>1732.494140625</v>
      </c>
      <c r="L86" s="257">
        <v>706.89422607421875</v>
      </c>
      <c r="M86" s="257">
        <v>632.5169677734375</v>
      </c>
      <c r="N86" s="257">
        <v>617.28875732421875</v>
      </c>
      <c r="O86" s="257">
        <v>763.17010498046875</v>
      </c>
      <c r="P86" s="257">
        <v>469.9620361328125</v>
      </c>
      <c r="Q86" s="257">
        <v>552.320556640625</v>
      </c>
      <c r="R86" s="257">
        <v>1068.91552734375</v>
      </c>
      <c r="S86" s="257">
        <v>1070.28173828125</v>
      </c>
      <c r="T86" s="257">
        <v>1404.4281005859375</v>
      </c>
      <c r="U86" s="257">
        <v>2207.98046875</v>
      </c>
      <c r="V86" s="257">
        <v>646.99945068359375</v>
      </c>
      <c r="W86" s="257">
        <v>804.543212890625</v>
      </c>
      <c r="X86" s="257">
        <v>526.6778564453125</v>
      </c>
      <c r="Y86" s="257">
        <v>589.76483154296875</v>
      </c>
      <c r="Z86" s="257">
        <v>686.21112060546875</v>
      </c>
      <c r="AA86" s="257">
        <v>980.0103759765625</v>
      </c>
      <c r="AB86" s="257">
        <v>701.1180419921875</v>
      </c>
      <c r="AC86" s="257">
        <v>894.8255615234375</v>
      </c>
      <c r="AD86" s="257">
        <v>374.19650268554688</v>
      </c>
      <c r="AE86" s="257">
        <v>406.64871215820313</v>
      </c>
    </row>
    <row r="87" spans="1:31" x14ac:dyDescent="0.25">
      <c r="A87" s="255">
        <v>37500</v>
      </c>
      <c r="B87" s="257">
        <v>461.5291748046875</v>
      </c>
      <c r="C87" s="257">
        <v>433.43692016601563</v>
      </c>
      <c r="D87" s="257">
        <v>789.46405029296875</v>
      </c>
      <c r="E87" s="257">
        <v>2114.926025390625</v>
      </c>
      <c r="F87" s="257">
        <v>2289.6279296875</v>
      </c>
      <c r="G87" s="257">
        <v>2458.800048828125</v>
      </c>
      <c r="H87" s="257">
        <v>845.88677978515625</v>
      </c>
      <c r="I87" s="257">
        <v>1099.542724609375</v>
      </c>
      <c r="J87" s="257">
        <v>1359.07861328125</v>
      </c>
      <c r="K87" s="257">
        <v>1784.604248046875</v>
      </c>
      <c r="L87" s="257">
        <v>725.24603271484375</v>
      </c>
      <c r="M87" s="257">
        <v>630.129638671875</v>
      </c>
      <c r="N87" s="257">
        <v>622.4676513671875</v>
      </c>
      <c r="O87" s="257">
        <v>767.8636474609375</v>
      </c>
      <c r="P87" s="257">
        <v>459.45062255859375</v>
      </c>
      <c r="Q87" s="257">
        <v>535.5635986328125</v>
      </c>
      <c r="R87" s="257">
        <v>1091.412841796875</v>
      </c>
      <c r="S87" s="257">
        <v>1078.4886474609375</v>
      </c>
      <c r="T87" s="257">
        <v>1377.16650390625</v>
      </c>
      <c r="U87" s="257">
        <v>2169.636962890625</v>
      </c>
      <c r="V87" s="257">
        <v>651.1900634765625</v>
      </c>
      <c r="W87" s="257">
        <v>804.7640380859375</v>
      </c>
      <c r="X87" s="257">
        <v>522.58624267578125</v>
      </c>
      <c r="Y87" s="257">
        <v>591.68267822265625</v>
      </c>
      <c r="Z87" s="257">
        <v>685.22576904296875</v>
      </c>
      <c r="AA87" s="257">
        <v>980.4471435546875</v>
      </c>
      <c r="AB87" s="257">
        <v>711.19696044921875</v>
      </c>
      <c r="AC87" s="257">
        <v>906.4864501953125</v>
      </c>
      <c r="AD87" s="257">
        <v>375.1285400390625</v>
      </c>
      <c r="AE87" s="257">
        <v>401.63973999023438</v>
      </c>
    </row>
    <row r="88" spans="1:31" x14ac:dyDescent="0.25">
      <c r="A88" s="255">
        <v>37530</v>
      </c>
      <c r="B88" s="257">
        <v>464.93045043945313</v>
      </c>
      <c r="C88" s="257">
        <v>448.06149291992188</v>
      </c>
      <c r="D88" s="257">
        <v>841.69293212890625</v>
      </c>
      <c r="E88" s="257">
        <v>2363.866455078125</v>
      </c>
      <c r="F88" s="257">
        <v>2816.018798828125</v>
      </c>
      <c r="G88" s="257">
        <v>2814.9189453125</v>
      </c>
      <c r="H88" s="257">
        <v>894.13134765625</v>
      </c>
      <c r="I88" s="257">
        <v>1170.7362060546875</v>
      </c>
      <c r="J88" s="257">
        <v>1384.0897216796875</v>
      </c>
      <c r="K88" s="257">
        <v>1790.1207275390625</v>
      </c>
      <c r="L88" s="257">
        <v>775.6015625</v>
      </c>
      <c r="M88" s="257">
        <v>680.9364013671875</v>
      </c>
      <c r="N88" s="257">
        <v>638.8707275390625</v>
      </c>
      <c r="O88" s="257">
        <v>790.20721435546875</v>
      </c>
      <c r="P88" s="257">
        <v>473.45840454101563</v>
      </c>
      <c r="Q88" s="257">
        <v>550.9615478515625</v>
      </c>
      <c r="R88" s="257">
        <v>1089.353271484375</v>
      </c>
      <c r="S88" s="257">
        <v>1102.712890625</v>
      </c>
      <c r="T88" s="257">
        <v>1457.8504638671875</v>
      </c>
      <c r="U88" s="257">
        <v>2256.822998046875</v>
      </c>
      <c r="V88" s="257">
        <v>665.34906005859375</v>
      </c>
      <c r="W88" s="257">
        <v>825.2869873046875</v>
      </c>
      <c r="X88" s="257">
        <v>527.5245361328125</v>
      </c>
      <c r="Y88" s="257">
        <v>590.08538818359375</v>
      </c>
      <c r="Z88" s="257">
        <v>704.74774169921875</v>
      </c>
      <c r="AA88" s="257">
        <v>1001.5468139648438</v>
      </c>
      <c r="AB88" s="257">
        <v>715.73876953125</v>
      </c>
      <c r="AC88" s="257">
        <v>904.705078125</v>
      </c>
      <c r="AD88" s="257">
        <v>386.33453369140625</v>
      </c>
      <c r="AE88" s="257">
        <v>417.86624145507813</v>
      </c>
    </row>
    <row r="89" spans="1:31" x14ac:dyDescent="0.25">
      <c r="A89" s="255">
        <v>37561</v>
      </c>
      <c r="B89" s="257">
        <v>462.7564697265625</v>
      </c>
      <c r="C89" s="257">
        <v>449.7432861328125</v>
      </c>
      <c r="D89" s="257">
        <v>817.16668701171875</v>
      </c>
      <c r="E89" s="257">
        <v>2231.59228515625</v>
      </c>
      <c r="F89" s="257">
        <v>2374.514404296875</v>
      </c>
      <c r="G89" s="257">
        <v>2533.968017578125</v>
      </c>
      <c r="H89" s="257">
        <v>877.212646484375</v>
      </c>
      <c r="I89" s="257">
        <v>1130.884521484375</v>
      </c>
      <c r="J89" s="257">
        <v>1365.5399169921875</v>
      </c>
      <c r="K89" s="257">
        <v>1798.9072265625</v>
      </c>
      <c r="L89" s="257">
        <v>756.26165771484375</v>
      </c>
      <c r="M89" s="257">
        <v>638.31829833984375</v>
      </c>
      <c r="N89" s="257">
        <v>635.236083984375</v>
      </c>
      <c r="O89" s="257">
        <v>783.4327392578125</v>
      </c>
      <c r="P89" s="257">
        <v>474.582275390625</v>
      </c>
      <c r="Q89" s="257">
        <v>549.38470458984375</v>
      </c>
      <c r="R89" s="257">
        <v>1094.355224609375</v>
      </c>
      <c r="S89" s="257">
        <v>1098.6793212890625</v>
      </c>
      <c r="T89" s="257">
        <v>1459.43896484375</v>
      </c>
      <c r="U89" s="257">
        <v>2265.039306640625</v>
      </c>
      <c r="V89" s="257">
        <v>652.82574462890625</v>
      </c>
      <c r="W89" s="257">
        <v>807.90435791015625</v>
      </c>
      <c r="X89" s="257">
        <v>529.6337890625</v>
      </c>
      <c r="Y89" s="257">
        <v>590.4852294921875</v>
      </c>
      <c r="Z89" s="257">
        <v>703.61859130859375</v>
      </c>
      <c r="AA89" s="257">
        <v>994.2330322265625</v>
      </c>
      <c r="AB89" s="257">
        <v>718.537353515625</v>
      </c>
      <c r="AC89" s="257">
        <v>911.87799072265625</v>
      </c>
      <c r="AD89" s="257">
        <v>385.27468872070313</v>
      </c>
      <c r="AE89" s="257">
        <v>402.66311645507813</v>
      </c>
    </row>
    <row r="90" spans="1:31" x14ac:dyDescent="0.25">
      <c r="A90" s="255">
        <v>37591</v>
      </c>
      <c r="B90" s="257">
        <v>634.190673828125</v>
      </c>
      <c r="C90" s="257">
        <v>633.032470703125</v>
      </c>
      <c r="D90" s="257">
        <v>1173.4024658203125</v>
      </c>
      <c r="E90" s="257">
        <v>2832.0498046875</v>
      </c>
      <c r="F90" s="257">
        <v>3603.501220703125</v>
      </c>
      <c r="G90" s="257">
        <v>3832.984619140625</v>
      </c>
      <c r="H90" s="257">
        <v>1312.3555908203125</v>
      </c>
      <c r="I90" s="257">
        <v>1783.89794921875</v>
      </c>
      <c r="J90" s="257">
        <v>2089.038330078125</v>
      </c>
      <c r="K90" s="257">
        <v>2752.122802734375</v>
      </c>
      <c r="L90" s="257">
        <v>1078.228515625</v>
      </c>
      <c r="M90" s="257">
        <v>890.38543701171875</v>
      </c>
      <c r="N90" s="257">
        <v>933.31182861328125</v>
      </c>
      <c r="O90" s="257">
        <v>1169.729736328125</v>
      </c>
      <c r="P90" s="257">
        <v>682.70263671875</v>
      </c>
      <c r="Q90" s="257">
        <v>793.48089599609375</v>
      </c>
      <c r="R90" s="257">
        <v>1610.5579833984375</v>
      </c>
      <c r="S90" s="257">
        <v>1624.500732421875</v>
      </c>
      <c r="T90" s="257">
        <v>2133.886962890625</v>
      </c>
      <c r="U90" s="257">
        <v>3282.001953125</v>
      </c>
      <c r="V90" s="257">
        <v>948.24383544921875</v>
      </c>
      <c r="W90" s="257">
        <v>1172.4630126953125</v>
      </c>
      <c r="X90" s="257">
        <v>742.865234375</v>
      </c>
      <c r="Y90" s="257">
        <v>834.0343017578125</v>
      </c>
      <c r="Z90" s="257">
        <v>1028.6558837890625</v>
      </c>
      <c r="AA90" s="257">
        <v>1494.01416015625</v>
      </c>
      <c r="AB90" s="257">
        <v>1056.6739501953125</v>
      </c>
      <c r="AC90" s="257">
        <v>1363.787841796875</v>
      </c>
      <c r="AD90" s="257">
        <v>529.02728271484375</v>
      </c>
      <c r="AE90" s="257">
        <v>550.62713623046875</v>
      </c>
    </row>
    <row r="91" spans="1:31" x14ac:dyDescent="0.25">
      <c r="A91" s="255">
        <v>37622</v>
      </c>
      <c r="B91" s="257">
        <v>508.45205688476563</v>
      </c>
      <c r="C91" s="257">
        <v>483.91525268554688</v>
      </c>
      <c r="D91" s="257">
        <v>839.28369140625</v>
      </c>
      <c r="E91" s="257">
        <v>1979.83544921875</v>
      </c>
      <c r="F91" s="257">
        <v>2726.1826171875</v>
      </c>
      <c r="G91" s="257">
        <v>2819.98779296875</v>
      </c>
      <c r="H91" s="257">
        <v>970.372802734375</v>
      </c>
      <c r="I91" s="257">
        <v>1283.5633544921875</v>
      </c>
      <c r="J91" s="257">
        <v>1585.8524169921875</v>
      </c>
      <c r="K91" s="257">
        <v>2192.46533203125</v>
      </c>
      <c r="L91" s="257">
        <v>798.439453125</v>
      </c>
      <c r="M91" s="257">
        <v>675.396484375</v>
      </c>
      <c r="N91" s="257">
        <v>689.510009765625</v>
      </c>
      <c r="O91" s="257">
        <v>875.5159912109375</v>
      </c>
      <c r="P91" s="257">
        <v>518.040283203125</v>
      </c>
      <c r="Q91" s="257">
        <v>596.96258544921875</v>
      </c>
      <c r="R91" s="257">
        <v>1150.3817138671875</v>
      </c>
      <c r="S91" s="257">
        <v>1160.3399658203125</v>
      </c>
      <c r="T91" s="257">
        <v>1762.2313232421875</v>
      </c>
      <c r="U91" s="257">
        <v>2815.13623046875</v>
      </c>
      <c r="V91" s="257">
        <v>730.3206787109375</v>
      </c>
      <c r="W91" s="257">
        <v>886.07427978515625</v>
      </c>
      <c r="X91" s="257">
        <v>537.96002197265625</v>
      </c>
      <c r="Y91" s="257">
        <v>599.8846435546875</v>
      </c>
      <c r="Z91" s="257">
        <v>780.833740234375</v>
      </c>
      <c r="AA91" s="257">
        <v>1129.9486083984375</v>
      </c>
      <c r="AB91" s="257">
        <v>782.45343017578125</v>
      </c>
      <c r="AC91" s="257">
        <v>993.42120361328125</v>
      </c>
      <c r="AD91" s="257">
        <v>392.84613037109375</v>
      </c>
      <c r="AE91" s="257">
        <v>444.19705200195313</v>
      </c>
    </row>
    <row r="92" spans="1:31" x14ac:dyDescent="0.25">
      <c r="A92" s="255">
        <v>37653</v>
      </c>
      <c r="B92" s="257">
        <v>572.92828369140625</v>
      </c>
      <c r="C92" s="257">
        <v>504.30877685546875</v>
      </c>
      <c r="D92" s="257">
        <v>862.1986083984375</v>
      </c>
      <c r="E92" s="257">
        <v>1892.6787109375</v>
      </c>
      <c r="F92" s="257">
        <v>2736.8671875</v>
      </c>
      <c r="G92" s="257">
        <v>2864.305908203125</v>
      </c>
      <c r="H92" s="257">
        <v>901.097900390625</v>
      </c>
      <c r="I92" s="257">
        <v>1192.0126953125</v>
      </c>
      <c r="J92" s="257">
        <v>1536.0196533203125</v>
      </c>
      <c r="K92" s="257">
        <v>2047.03076171875</v>
      </c>
      <c r="L92" s="257">
        <v>818.7957763671875</v>
      </c>
      <c r="M92" s="257">
        <v>644.38861083984375</v>
      </c>
      <c r="N92" s="257">
        <v>679.67547607421875</v>
      </c>
      <c r="O92" s="257">
        <v>854.4332275390625</v>
      </c>
      <c r="P92" s="257">
        <v>505.88226318359375</v>
      </c>
      <c r="Q92" s="257">
        <v>589.90655517578125</v>
      </c>
      <c r="R92" s="257">
        <v>1144.4315185546875</v>
      </c>
      <c r="S92" s="257">
        <v>1183.028076171875</v>
      </c>
      <c r="T92" s="257">
        <v>1643.2877197265625</v>
      </c>
      <c r="U92" s="257">
        <v>2635.64013671875</v>
      </c>
      <c r="V92" s="257">
        <v>704.7698974609375</v>
      </c>
      <c r="W92" s="257">
        <v>862.5845947265625</v>
      </c>
      <c r="X92" s="257">
        <v>538.802490234375</v>
      </c>
      <c r="Y92" s="257">
        <v>600.36163330078125</v>
      </c>
      <c r="Z92" s="257">
        <v>745.67999267578125</v>
      </c>
      <c r="AA92" s="257">
        <v>1048.5235595703125</v>
      </c>
      <c r="AB92" s="257">
        <v>768.82232666015625</v>
      </c>
      <c r="AC92" s="257">
        <v>952.9664306640625</v>
      </c>
      <c r="AD92" s="257">
        <v>402.43603515625</v>
      </c>
      <c r="AE92" s="257">
        <v>425.03192138671875</v>
      </c>
    </row>
    <row r="93" spans="1:31" x14ac:dyDescent="0.25">
      <c r="A93" s="255">
        <v>37681</v>
      </c>
      <c r="B93" s="257">
        <v>553.705078125</v>
      </c>
      <c r="C93" s="257">
        <v>500.14163208007813</v>
      </c>
      <c r="D93" s="257">
        <v>783.515869140625</v>
      </c>
      <c r="E93" s="257">
        <v>2372.212890625</v>
      </c>
      <c r="F93" s="257">
        <v>3417.5322265625</v>
      </c>
      <c r="G93" s="257">
        <v>3221.25927734375</v>
      </c>
      <c r="H93" s="257">
        <v>934.0478515625</v>
      </c>
      <c r="I93" s="257">
        <v>1235.595947265625</v>
      </c>
      <c r="J93" s="257">
        <v>1752.7647705078125</v>
      </c>
      <c r="K93" s="257">
        <v>2343.121826171875</v>
      </c>
      <c r="L93" s="257">
        <v>771.33123779296875</v>
      </c>
      <c r="M93" s="257">
        <v>659.06219482421875</v>
      </c>
      <c r="N93" s="257">
        <v>687.60723876953125</v>
      </c>
      <c r="O93" s="257">
        <v>852.64404296875</v>
      </c>
      <c r="P93" s="257">
        <v>512.19171142578125</v>
      </c>
      <c r="Q93" s="257">
        <v>597.40740966796875</v>
      </c>
      <c r="R93" s="257">
        <v>1189.5399169921875</v>
      </c>
      <c r="S93" s="257">
        <v>1188.832763671875</v>
      </c>
      <c r="T93" s="257">
        <v>1557.3651123046875</v>
      </c>
      <c r="U93" s="257">
        <v>2446.086669921875</v>
      </c>
      <c r="V93" s="257">
        <v>701.250732421875</v>
      </c>
      <c r="W93" s="257">
        <v>866.017333984375</v>
      </c>
      <c r="X93" s="257">
        <v>536.7030029296875</v>
      </c>
      <c r="Y93" s="257">
        <v>603.03875732421875</v>
      </c>
      <c r="Z93" s="257">
        <v>738.9473876953125</v>
      </c>
      <c r="AA93" s="257">
        <v>1025.42431640625</v>
      </c>
      <c r="AB93" s="257">
        <v>762.16619873046875</v>
      </c>
      <c r="AC93" s="257">
        <v>965.04901123046875</v>
      </c>
      <c r="AD93" s="257">
        <v>401.47018432617188</v>
      </c>
      <c r="AE93" s="257">
        <v>424.86138916015625</v>
      </c>
    </row>
    <row r="94" spans="1:31" x14ac:dyDescent="0.25">
      <c r="A94" s="255">
        <v>37712</v>
      </c>
      <c r="B94" s="257">
        <v>499.8192138671875</v>
      </c>
      <c r="C94" s="257">
        <v>490.92343139648438</v>
      </c>
      <c r="D94" s="257">
        <v>855.572021484375</v>
      </c>
      <c r="E94" s="257">
        <v>2390.237060546875</v>
      </c>
      <c r="F94" s="257">
        <v>2598.647216796875</v>
      </c>
      <c r="G94" s="257">
        <v>2724.27685546875</v>
      </c>
      <c r="H94" s="257">
        <v>951.31268310546875</v>
      </c>
      <c r="I94" s="257">
        <v>1255.742919921875</v>
      </c>
      <c r="J94" s="257">
        <v>1568.9542236328125</v>
      </c>
      <c r="K94" s="257">
        <v>2009.5675048828125</v>
      </c>
      <c r="L94" s="257">
        <v>768.14788818359375</v>
      </c>
      <c r="M94" s="257">
        <v>658.55029296875</v>
      </c>
      <c r="N94" s="257">
        <v>677.887939453125</v>
      </c>
      <c r="O94" s="257">
        <v>845.91680908203125</v>
      </c>
      <c r="P94" s="257">
        <v>513.64605712890625</v>
      </c>
      <c r="Q94" s="257">
        <v>593.02838134765625</v>
      </c>
      <c r="R94" s="257">
        <v>1171.9876708984375</v>
      </c>
      <c r="S94" s="257">
        <v>1185.91650390625</v>
      </c>
      <c r="T94" s="257">
        <v>1505.9814453125</v>
      </c>
      <c r="U94" s="257">
        <v>2318.93701171875</v>
      </c>
      <c r="V94" s="257">
        <v>687.9110107421875</v>
      </c>
      <c r="W94" s="257">
        <v>844.1409912109375</v>
      </c>
      <c r="X94" s="257">
        <v>541.83221435546875</v>
      </c>
      <c r="Y94" s="257">
        <v>610.03662109375</v>
      </c>
      <c r="Z94" s="257">
        <v>745.38909912109375</v>
      </c>
      <c r="AA94" s="257">
        <v>1039.51123046875</v>
      </c>
      <c r="AB94" s="257">
        <v>764.32867431640625</v>
      </c>
      <c r="AC94" s="257">
        <v>972.0501708984375</v>
      </c>
      <c r="AD94" s="257">
        <v>396.86898803710938</v>
      </c>
      <c r="AE94" s="257">
        <v>428.00894165039063</v>
      </c>
    </row>
    <row r="95" spans="1:31" x14ac:dyDescent="0.25">
      <c r="A95" s="255">
        <v>37742</v>
      </c>
      <c r="B95" s="257">
        <v>520.52606201171875</v>
      </c>
      <c r="C95" s="257">
        <v>498.42120361328125</v>
      </c>
      <c r="D95" s="257">
        <v>813.7606201171875</v>
      </c>
      <c r="E95" s="257">
        <v>2476.793212890625</v>
      </c>
      <c r="F95" s="257">
        <v>2543.2392578125</v>
      </c>
      <c r="G95" s="257">
        <v>2663.755615234375</v>
      </c>
      <c r="H95" s="257">
        <v>950.19329833984375</v>
      </c>
      <c r="I95" s="257">
        <v>1219.6982421875</v>
      </c>
      <c r="J95" s="257">
        <v>1501.4805908203125</v>
      </c>
      <c r="K95" s="257">
        <v>1921.95703125</v>
      </c>
      <c r="L95" s="257">
        <v>796.34246826171875</v>
      </c>
      <c r="M95" s="257">
        <v>676.70281982421875</v>
      </c>
      <c r="N95" s="257">
        <v>695.3045654296875</v>
      </c>
      <c r="O95" s="257">
        <v>855.91632080078125</v>
      </c>
      <c r="P95" s="257">
        <v>527.63201904296875</v>
      </c>
      <c r="Q95" s="257">
        <v>606.9652099609375</v>
      </c>
      <c r="R95" s="257">
        <v>1145.963134765625</v>
      </c>
      <c r="S95" s="257">
        <v>1167.51513671875</v>
      </c>
      <c r="T95" s="257">
        <v>1484.5494384765625</v>
      </c>
      <c r="U95" s="257">
        <v>2285.876220703125</v>
      </c>
      <c r="V95" s="257">
        <v>711.69427490234375</v>
      </c>
      <c r="W95" s="257">
        <v>869.97845458984375</v>
      </c>
      <c r="X95" s="257">
        <v>542.427734375</v>
      </c>
      <c r="Y95" s="257">
        <v>610.15997314453125</v>
      </c>
      <c r="Z95" s="257">
        <v>771.34600830078125</v>
      </c>
      <c r="AA95" s="257">
        <v>1070.021484375</v>
      </c>
      <c r="AB95" s="257">
        <v>781.47552490234375</v>
      </c>
      <c r="AC95" s="257">
        <v>1002.615234375</v>
      </c>
      <c r="AD95" s="257">
        <v>419.20846557617188</v>
      </c>
      <c r="AE95" s="257">
        <v>436.10629272460938</v>
      </c>
    </row>
    <row r="96" spans="1:31" x14ac:dyDescent="0.25">
      <c r="A96" s="255">
        <v>37773</v>
      </c>
      <c r="B96" s="257">
        <v>705.2923583984375</v>
      </c>
      <c r="C96" s="257">
        <v>717.06732177734375</v>
      </c>
      <c r="D96" s="257">
        <v>1289.2562255859375</v>
      </c>
      <c r="E96" s="257">
        <v>3251.051513671875</v>
      </c>
      <c r="F96" s="257">
        <v>3823.25244140625</v>
      </c>
      <c r="G96" s="257">
        <v>4089.321533203125</v>
      </c>
      <c r="H96" s="257">
        <v>1329.94921875</v>
      </c>
      <c r="I96" s="257">
        <v>1741.529541015625</v>
      </c>
      <c r="J96" s="257">
        <v>2127.40576171875</v>
      </c>
      <c r="K96" s="257">
        <v>2740.577392578125</v>
      </c>
      <c r="L96" s="257">
        <v>1117.3818359375</v>
      </c>
      <c r="M96" s="257">
        <v>880.63995361328125</v>
      </c>
      <c r="N96" s="257">
        <v>973.875</v>
      </c>
      <c r="O96" s="257">
        <v>1215.2156982421875</v>
      </c>
      <c r="P96" s="257">
        <v>715.92791748046875</v>
      </c>
      <c r="Q96" s="257">
        <v>826.75323486328125</v>
      </c>
      <c r="R96" s="257">
        <v>1655.0452880859375</v>
      </c>
      <c r="S96" s="257">
        <v>1656.38916015625</v>
      </c>
      <c r="T96" s="257">
        <v>2210.704833984375</v>
      </c>
      <c r="U96" s="257">
        <v>3343.0966796875</v>
      </c>
      <c r="V96" s="257">
        <v>990.303466796875</v>
      </c>
      <c r="W96" s="257">
        <v>1203.8597412109375</v>
      </c>
      <c r="X96" s="257">
        <v>738.43798828125</v>
      </c>
      <c r="Y96" s="257">
        <v>841.18212890625</v>
      </c>
      <c r="Z96" s="257">
        <v>1088.8646240234375</v>
      </c>
      <c r="AA96" s="257">
        <v>1543.5228271484375</v>
      </c>
      <c r="AB96" s="257">
        <v>1106.6912841796875</v>
      </c>
      <c r="AC96" s="257">
        <v>1408.8145751953125</v>
      </c>
      <c r="AD96" s="257">
        <v>557.50323486328125</v>
      </c>
      <c r="AE96" s="257">
        <v>578.0115966796875</v>
      </c>
    </row>
    <row r="97" spans="1:31" x14ac:dyDescent="0.25">
      <c r="A97" s="255">
        <v>37803</v>
      </c>
      <c r="B97" s="257">
        <v>565.96881103515625</v>
      </c>
      <c r="C97" s="257">
        <v>587.4891357421875</v>
      </c>
      <c r="D97" s="257">
        <v>829.51812744140625</v>
      </c>
      <c r="E97" s="257">
        <v>2394.4267578125</v>
      </c>
      <c r="F97" s="257">
        <v>2762.214599609375</v>
      </c>
      <c r="G97" s="257">
        <v>2936.0908203125</v>
      </c>
      <c r="H97" s="257">
        <v>972.88616943359375</v>
      </c>
      <c r="I97" s="257">
        <v>1231.932861328125</v>
      </c>
      <c r="J97" s="257">
        <v>1497.6722412109375</v>
      </c>
      <c r="K97" s="257">
        <v>1921.9224853515625</v>
      </c>
      <c r="L97" s="257">
        <v>813.70477294921875</v>
      </c>
      <c r="M97" s="257">
        <v>661.90008544921875</v>
      </c>
      <c r="N97" s="257">
        <v>706.716796875</v>
      </c>
      <c r="O97" s="257">
        <v>875.93939208984375</v>
      </c>
      <c r="P97" s="257">
        <v>529.83270263671875</v>
      </c>
      <c r="Q97" s="257">
        <v>614.52496337890625</v>
      </c>
      <c r="R97" s="257">
        <v>1142.082763671875</v>
      </c>
      <c r="S97" s="257">
        <v>1180.8079833984375</v>
      </c>
      <c r="T97" s="257">
        <v>1519.2713623046875</v>
      </c>
      <c r="U97" s="257">
        <v>2273.0615234375</v>
      </c>
      <c r="V97" s="257">
        <v>727.9146728515625</v>
      </c>
      <c r="W97" s="257">
        <v>885.53448486328125</v>
      </c>
      <c r="X97" s="257">
        <v>543.45684814453125</v>
      </c>
      <c r="Y97" s="257">
        <v>614.58258056640625</v>
      </c>
      <c r="Z97" s="257">
        <v>817.90283203125</v>
      </c>
      <c r="AA97" s="257">
        <v>1151.8624267578125</v>
      </c>
      <c r="AB97" s="257">
        <v>798.17645263671875</v>
      </c>
      <c r="AC97" s="257">
        <v>1008.1392822265625</v>
      </c>
      <c r="AD97" s="257">
        <v>405.33163452148438</v>
      </c>
      <c r="AE97" s="257">
        <v>440.3470458984375</v>
      </c>
    </row>
    <row r="98" spans="1:31" x14ac:dyDescent="0.25">
      <c r="A98" s="255">
        <v>37834</v>
      </c>
      <c r="B98" s="257">
        <v>566.8299560546875</v>
      </c>
      <c r="C98" s="257">
        <v>586.04132080078125</v>
      </c>
      <c r="D98" s="257">
        <v>876.5899658203125</v>
      </c>
      <c r="E98" s="257">
        <v>2428.085205078125</v>
      </c>
      <c r="F98" s="257">
        <v>2689.642333984375</v>
      </c>
      <c r="G98" s="257">
        <v>2759.51708984375</v>
      </c>
      <c r="H98" s="257">
        <v>974.0902099609375</v>
      </c>
      <c r="I98" s="257">
        <v>1224.0025634765625</v>
      </c>
      <c r="J98" s="257">
        <v>1505.0687255859375</v>
      </c>
      <c r="K98" s="257">
        <v>1931.768798828125</v>
      </c>
      <c r="L98" s="257">
        <v>813.33148193359375</v>
      </c>
      <c r="M98" s="257">
        <v>648.46368408203125</v>
      </c>
      <c r="N98" s="257">
        <v>711.29412841796875</v>
      </c>
      <c r="O98" s="257">
        <v>880.07440185546875</v>
      </c>
      <c r="P98" s="257">
        <v>556.81591796875</v>
      </c>
      <c r="Q98" s="257">
        <v>634.96636962890625</v>
      </c>
      <c r="R98" s="257">
        <v>1185.6307373046875</v>
      </c>
      <c r="S98" s="257">
        <v>1209.70703125</v>
      </c>
      <c r="T98" s="257">
        <v>1595.4017333984375</v>
      </c>
      <c r="U98" s="257">
        <v>2391.016357421875</v>
      </c>
      <c r="V98" s="257">
        <v>733.29248046875</v>
      </c>
      <c r="W98" s="257">
        <v>892.27337646484375</v>
      </c>
      <c r="X98" s="257">
        <v>538.37176513671875</v>
      </c>
      <c r="Y98" s="257">
        <v>604.6636962890625</v>
      </c>
      <c r="Z98" s="257">
        <v>803.65869140625</v>
      </c>
      <c r="AA98" s="257">
        <v>1095.8428955078125</v>
      </c>
      <c r="AB98" s="257">
        <v>802.04559326171875</v>
      </c>
      <c r="AC98" s="257">
        <v>1025.0745849609375</v>
      </c>
      <c r="AD98" s="257">
        <v>414.158447265625</v>
      </c>
      <c r="AE98" s="257">
        <v>440.57763671875</v>
      </c>
    </row>
    <row r="99" spans="1:31" x14ac:dyDescent="0.25">
      <c r="A99" s="255">
        <v>37865</v>
      </c>
      <c r="B99" s="257">
        <v>598.761474609375</v>
      </c>
      <c r="C99" s="257">
        <v>601.44219970703125</v>
      </c>
      <c r="D99" s="257">
        <v>913.50518798828125</v>
      </c>
      <c r="E99" s="257">
        <v>2382.878662109375</v>
      </c>
      <c r="F99" s="257">
        <v>2672.049072265625</v>
      </c>
      <c r="G99" s="257">
        <v>2750.235107421875</v>
      </c>
      <c r="H99" s="257">
        <v>985.319580078125</v>
      </c>
      <c r="I99" s="257">
        <v>1246.0780029296875</v>
      </c>
      <c r="J99" s="257">
        <v>1559.2425537109375</v>
      </c>
      <c r="K99" s="257">
        <v>2017.8780517578125</v>
      </c>
      <c r="L99" s="257">
        <v>842.21124267578125</v>
      </c>
      <c r="M99" s="257">
        <v>668.0245361328125</v>
      </c>
      <c r="N99" s="257">
        <v>729.7698974609375</v>
      </c>
      <c r="O99" s="257">
        <v>888.59393310546875</v>
      </c>
      <c r="P99" s="257">
        <v>558.99273681640625</v>
      </c>
      <c r="Q99" s="257">
        <v>636.159423828125</v>
      </c>
      <c r="R99" s="257">
        <v>1236.6068115234375</v>
      </c>
      <c r="S99" s="257">
        <v>1237.8643798828125</v>
      </c>
      <c r="T99" s="257">
        <v>1534.41357421875</v>
      </c>
      <c r="U99" s="257">
        <v>2354.865966796875</v>
      </c>
      <c r="V99" s="257">
        <v>735.5172119140625</v>
      </c>
      <c r="W99" s="257">
        <v>890.67987060546875</v>
      </c>
      <c r="X99" s="257">
        <v>547.41802978515625</v>
      </c>
      <c r="Y99" s="257">
        <v>617.25421142578125</v>
      </c>
      <c r="Z99" s="257">
        <v>840.22064208984375</v>
      </c>
      <c r="AA99" s="257">
        <v>1160.136474609375</v>
      </c>
      <c r="AB99" s="257">
        <v>825.14697265625</v>
      </c>
      <c r="AC99" s="257">
        <v>1075.482666015625</v>
      </c>
      <c r="AD99" s="257">
        <v>426.96713256835938</v>
      </c>
      <c r="AE99" s="257">
        <v>444.52740478515625</v>
      </c>
    </row>
    <row r="100" spans="1:31" x14ac:dyDescent="0.25">
      <c r="A100" s="255">
        <v>37895</v>
      </c>
      <c r="B100" s="257">
        <v>588.23284912109375</v>
      </c>
      <c r="C100" s="257">
        <v>616.3319091796875</v>
      </c>
      <c r="D100" s="257">
        <v>959.59521484375</v>
      </c>
      <c r="E100" s="257">
        <v>2448.5576171875</v>
      </c>
      <c r="F100" s="257">
        <v>2861.490966796875</v>
      </c>
      <c r="G100" s="257">
        <v>2981.317138671875</v>
      </c>
      <c r="H100" s="257">
        <v>1034.3394775390625</v>
      </c>
      <c r="I100" s="257">
        <v>1310.5743408203125</v>
      </c>
      <c r="J100" s="257">
        <v>1541.572998046875</v>
      </c>
      <c r="K100" s="257">
        <v>1988.0501708984375</v>
      </c>
      <c r="L100" s="257">
        <v>880.704833984375</v>
      </c>
      <c r="M100" s="257">
        <v>721.880126953125</v>
      </c>
      <c r="N100" s="257">
        <v>741.47552490234375</v>
      </c>
      <c r="O100" s="257">
        <v>907.63262939453125</v>
      </c>
      <c r="P100" s="257">
        <v>578.37371826171875</v>
      </c>
      <c r="Q100" s="257">
        <v>657.74932861328125</v>
      </c>
      <c r="R100" s="257">
        <v>1269.7889404296875</v>
      </c>
      <c r="S100" s="257">
        <v>1289.0640869140625</v>
      </c>
      <c r="T100" s="257">
        <v>1552.132080078125</v>
      </c>
      <c r="U100" s="257">
        <v>2341.831787109375</v>
      </c>
      <c r="V100" s="257">
        <v>770.57977294921875</v>
      </c>
      <c r="W100" s="257">
        <v>930.4114990234375</v>
      </c>
      <c r="X100" s="257">
        <v>543.9420166015625</v>
      </c>
      <c r="Y100" s="257">
        <v>614.39996337890625</v>
      </c>
      <c r="Z100" s="257">
        <v>852.14105224609375</v>
      </c>
      <c r="AA100" s="257">
        <v>1151.402587890625</v>
      </c>
      <c r="AB100" s="257">
        <v>835.3956298828125</v>
      </c>
      <c r="AC100" s="257">
        <v>1066.1876220703125</v>
      </c>
      <c r="AD100" s="257">
        <v>434.218994140625</v>
      </c>
      <c r="AE100" s="257">
        <v>455.00985717773438</v>
      </c>
    </row>
    <row r="101" spans="1:31" x14ac:dyDescent="0.25">
      <c r="A101" s="255">
        <v>37926</v>
      </c>
      <c r="B101" s="257">
        <v>584.688232421875</v>
      </c>
      <c r="C101" s="257">
        <v>609.80792236328125</v>
      </c>
      <c r="D101" s="257">
        <v>1037.11669921875</v>
      </c>
      <c r="E101" s="257">
        <v>2267.332763671875</v>
      </c>
      <c r="F101" s="257">
        <v>2704.72705078125</v>
      </c>
      <c r="G101" s="257">
        <v>2806.275634765625</v>
      </c>
      <c r="H101" s="257">
        <v>1025.2618408203125</v>
      </c>
      <c r="I101" s="257">
        <v>1295.88671875</v>
      </c>
      <c r="J101" s="257">
        <v>1569.29248046875</v>
      </c>
      <c r="K101" s="257">
        <v>2102.820068359375</v>
      </c>
      <c r="L101" s="257">
        <v>845.23516845703125</v>
      </c>
      <c r="M101" s="257">
        <v>690.68475341796875</v>
      </c>
      <c r="N101" s="257">
        <v>749.0418701171875</v>
      </c>
      <c r="O101" s="257">
        <v>919.51092529296875</v>
      </c>
      <c r="P101" s="257">
        <v>586.7491455078125</v>
      </c>
      <c r="Q101" s="257">
        <v>663.74334716796875</v>
      </c>
      <c r="R101" s="257">
        <v>1241.742431640625</v>
      </c>
      <c r="S101" s="257">
        <v>1276.527099609375</v>
      </c>
      <c r="T101" s="257">
        <v>1549.44189453125</v>
      </c>
      <c r="U101" s="257">
        <v>2346.9697265625</v>
      </c>
      <c r="V101" s="257">
        <v>760.329833984375</v>
      </c>
      <c r="W101" s="257">
        <v>924.3897705078125</v>
      </c>
      <c r="X101" s="257">
        <v>559.42218017578125</v>
      </c>
      <c r="Y101" s="257">
        <v>636.76263427734375</v>
      </c>
      <c r="Z101" s="257">
        <v>870.0556640625</v>
      </c>
      <c r="AA101" s="257">
        <v>1181.1434326171875</v>
      </c>
      <c r="AB101" s="257">
        <v>844.34185791015625</v>
      </c>
      <c r="AC101" s="257">
        <v>1066.0888671875</v>
      </c>
      <c r="AD101" s="257">
        <v>441.52359008789063</v>
      </c>
      <c r="AE101" s="257">
        <v>457.70321655273438</v>
      </c>
    </row>
    <row r="102" spans="1:31" x14ac:dyDescent="0.25">
      <c r="A102" s="255">
        <v>37956</v>
      </c>
      <c r="B102" s="257">
        <v>819.492919921875</v>
      </c>
      <c r="C102" s="257">
        <v>872.2425537109375</v>
      </c>
      <c r="D102" s="257">
        <v>1576.189208984375</v>
      </c>
      <c r="E102" s="257">
        <v>3276.58984375</v>
      </c>
      <c r="F102" s="257">
        <v>4091.51904296875</v>
      </c>
      <c r="G102" s="257">
        <v>4266.453125</v>
      </c>
      <c r="H102" s="257">
        <v>1569.0911865234375</v>
      </c>
      <c r="I102" s="257">
        <v>2086.73974609375</v>
      </c>
      <c r="J102" s="257">
        <v>2315.722900390625</v>
      </c>
      <c r="K102" s="257">
        <v>3104.32470703125</v>
      </c>
      <c r="L102" s="257">
        <v>1235.7099609375</v>
      </c>
      <c r="M102" s="257">
        <v>1003.2146606445313</v>
      </c>
      <c r="N102" s="257">
        <v>1112.964599609375</v>
      </c>
      <c r="O102" s="257">
        <v>1380.31494140625</v>
      </c>
      <c r="P102" s="257">
        <v>846.65069580078125</v>
      </c>
      <c r="Q102" s="257">
        <v>971.9444580078125</v>
      </c>
      <c r="R102" s="257">
        <v>1778.29296875</v>
      </c>
      <c r="S102" s="257">
        <v>1870.07958984375</v>
      </c>
      <c r="T102" s="257">
        <v>2417.9814453125</v>
      </c>
      <c r="U102" s="257">
        <v>3602.249267578125</v>
      </c>
      <c r="V102" s="257">
        <v>1089.6612548828125</v>
      </c>
      <c r="W102" s="257">
        <v>1340.611328125</v>
      </c>
      <c r="X102" s="257">
        <v>772.64862060546875</v>
      </c>
      <c r="Y102" s="257">
        <v>898.50799560546875</v>
      </c>
      <c r="Z102" s="257">
        <v>1264.1591796875</v>
      </c>
      <c r="AA102" s="257">
        <v>1702.4774169921875</v>
      </c>
      <c r="AB102" s="257">
        <v>1255.980712890625</v>
      </c>
      <c r="AC102" s="257">
        <v>1585.6123046875</v>
      </c>
      <c r="AD102" s="257">
        <v>619.17413330078125</v>
      </c>
      <c r="AE102" s="257">
        <v>628.94464111328125</v>
      </c>
    </row>
    <row r="103" spans="1:31" x14ac:dyDescent="0.25">
      <c r="A103" s="255">
        <v>37987</v>
      </c>
      <c r="B103" s="257">
        <v>632.384765625</v>
      </c>
      <c r="C103" s="257">
        <v>638.17144775390625</v>
      </c>
      <c r="D103" s="257">
        <v>1068.044677734375</v>
      </c>
      <c r="E103" s="257">
        <v>2151.986572265625</v>
      </c>
      <c r="F103" s="257">
        <v>3044.812255859375</v>
      </c>
      <c r="G103" s="257">
        <v>3223.01416015625</v>
      </c>
      <c r="H103" s="257">
        <v>1142.5035400390625</v>
      </c>
      <c r="I103" s="257">
        <v>1482.4102783203125</v>
      </c>
      <c r="J103" s="257">
        <v>1829.0806884765625</v>
      </c>
      <c r="K103" s="257">
        <v>2546.50537109375</v>
      </c>
      <c r="L103" s="257">
        <v>942.08868408203125</v>
      </c>
      <c r="M103" s="257">
        <v>777.1214599609375</v>
      </c>
      <c r="N103" s="257">
        <v>845.01708984375</v>
      </c>
      <c r="O103" s="257">
        <v>1044.760986328125</v>
      </c>
      <c r="P103" s="257">
        <v>664.29974365234375</v>
      </c>
      <c r="Q103" s="257">
        <v>746.27410888671875</v>
      </c>
      <c r="R103" s="257">
        <v>1328.109130859375</v>
      </c>
      <c r="S103" s="257">
        <v>1416.53564453125</v>
      </c>
      <c r="T103" s="257">
        <v>2038.8818359375</v>
      </c>
      <c r="U103" s="257">
        <v>3084.731689453125</v>
      </c>
      <c r="V103" s="257">
        <v>849.7061767578125</v>
      </c>
      <c r="W103" s="257">
        <v>1027.2772216796875</v>
      </c>
      <c r="X103" s="257">
        <v>567.94427490234375</v>
      </c>
      <c r="Y103" s="257">
        <v>650.6138916015625</v>
      </c>
      <c r="Z103" s="257">
        <v>991.80487060546875</v>
      </c>
      <c r="AA103" s="257">
        <v>1375.365478515625</v>
      </c>
      <c r="AB103" s="257">
        <v>951.2698974609375</v>
      </c>
      <c r="AC103" s="257">
        <v>1209.592529296875</v>
      </c>
      <c r="AD103" s="257">
        <v>482.76214599609375</v>
      </c>
      <c r="AE103" s="257">
        <v>504.61239624023438</v>
      </c>
    </row>
    <row r="104" spans="1:31" x14ac:dyDescent="0.25">
      <c r="A104" s="255">
        <v>38018</v>
      </c>
      <c r="B104" s="257">
        <v>704.646728515625</v>
      </c>
      <c r="C104" s="257">
        <v>653.0029296875</v>
      </c>
      <c r="D104" s="257">
        <v>1128.8089599609375</v>
      </c>
      <c r="E104" s="257">
        <v>2169.556396484375</v>
      </c>
      <c r="F104" s="257">
        <v>3128.697021484375</v>
      </c>
      <c r="G104" s="257">
        <v>3231.738037109375</v>
      </c>
      <c r="H104" s="257">
        <v>1096.55908203125</v>
      </c>
      <c r="I104" s="257">
        <v>1408.046630859375</v>
      </c>
      <c r="J104" s="257">
        <v>1840.521484375</v>
      </c>
      <c r="K104" s="257">
        <v>2509.756591796875</v>
      </c>
      <c r="L104" s="257">
        <v>931.4798583984375</v>
      </c>
      <c r="M104" s="257">
        <v>774.099853515625</v>
      </c>
      <c r="N104" s="257">
        <v>847.43414306640625</v>
      </c>
      <c r="O104" s="257">
        <v>1036.783935546875</v>
      </c>
      <c r="P104" s="257">
        <v>674.46026611328125</v>
      </c>
      <c r="Q104" s="257">
        <v>761.90020751953125</v>
      </c>
      <c r="R104" s="257">
        <v>1380.96240234375</v>
      </c>
      <c r="S104" s="257">
        <v>1445.8673095703125</v>
      </c>
      <c r="T104" s="257">
        <v>1987.6353759765625</v>
      </c>
      <c r="U104" s="257">
        <v>3099.894287109375</v>
      </c>
      <c r="V104" s="257">
        <v>839.38250732421875</v>
      </c>
      <c r="W104" s="257">
        <v>1025.1337890625</v>
      </c>
      <c r="X104" s="257">
        <v>584.67315673828125</v>
      </c>
      <c r="Y104" s="257">
        <v>659.80438232421875</v>
      </c>
      <c r="Z104" s="257">
        <v>965.76165771484375</v>
      </c>
      <c r="AA104" s="257">
        <v>1270.2149658203125</v>
      </c>
      <c r="AB104" s="257">
        <v>951.0238037109375</v>
      </c>
      <c r="AC104" s="257">
        <v>1163.9429931640625</v>
      </c>
      <c r="AD104" s="257">
        <v>498.41510009765625</v>
      </c>
      <c r="AE104" s="257">
        <v>518.18896484375</v>
      </c>
    </row>
    <row r="105" spans="1:31" x14ac:dyDescent="0.25">
      <c r="A105" s="255">
        <v>38047</v>
      </c>
      <c r="B105" s="257">
        <v>689.37713623046875</v>
      </c>
      <c r="C105" s="257">
        <v>671.899658203125</v>
      </c>
      <c r="D105" s="257">
        <v>1189.02978515625</v>
      </c>
      <c r="E105" s="257">
        <v>2860.62109375</v>
      </c>
      <c r="F105" s="257">
        <v>3880.5400390625</v>
      </c>
      <c r="G105" s="257">
        <v>3643.108154296875</v>
      </c>
      <c r="H105" s="257">
        <v>1152.664794921875</v>
      </c>
      <c r="I105" s="257">
        <v>1508.2518310546875</v>
      </c>
      <c r="J105" s="257">
        <v>1938.51416015625</v>
      </c>
      <c r="K105" s="257">
        <v>2671.520263671875</v>
      </c>
      <c r="L105" s="257">
        <v>921.9735107421875</v>
      </c>
      <c r="M105" s="257">
        <v>822.6427001953125</v>
      </c>
      <c r="N105" s="257">
        <v>841.1240234375</v>
      </c>
      <c r="O105" s="257">
        <v>1031.4501953125</v>
      </c>
      <c r="P105" s="257">
        <v>660.09423828125</v>
      </c>
      <c r="Q105" s="257">
        <v>772.44769287109375</v>
      </c>
      <c r="R105" s="257">
        <v>1417.37109375</v>
      </c>
      <c r="S105" s="257">
        <v>1514.1795654296875</v>
      </c>
      <c r="T105" s="257">
        <v>1869.1820068359375</v>
      </c>
      <c r="U105" s="257">
        <v>2894.9140625</v>
      </c>
      <c r="V105" s="257">
        <v>841.6065673828125</v>
      </c>
      <c r="W105" s="257">
        <v>1039.0286865234375</v>
      </c>
      <c r="X105" s="257">
        <v>583.5572509765625</v>
      </c>
      <c r="Y105" s="257">
        <v>657.6624755859375</v>
      </c>
      <c r="Z105" s="257">
        <v>946.3739013671875</v>
      </c>
      <c r="AA105" s="257">
        <v>1254.0506591796875</v>
      </c>
      <c r="AB105" s="257">
        <v>934.66522216796875</v>
      </c>
      <c r="AC105" s="257">
        <v>1179.78466796875</v>
      </c>
      <c r="AD105" s="257">
        <v>496.2628173828125</v>
      </c>
      <c r="AE105" s="257">
        <v>520.55621337890625</v>
      </c>
    </row>
    <row r="106" spans="1:31" x14ac:dyDescent="0.25">
      <c r="A106" s="255">
        <v>38078</v>
      </c>
      <c r="B106" s="257">
        <v>649.13714599609375</v>
      </c>
      <c r="C106" s="257">
        <v>652.4854736328125</v>
      </c>
      <c r="D106" s="257">
        <v>1098.6451416015625</v>
      </c>
      <c r="E106" s="257">
        <v>2557.93994140625</v>
      </c>
      <c r="F106" s="257">
        <v>2767.674072265625</v>
      </c>
      <c r="G106" s="257">
        <v>3002.70947265625</v>
      </c>
      <c r="H106" s="257">
        <v>1137.3726806640625</v>
      </c>
      <c r="I106" s="257">
        <v>1473.9332275390625</v>
      </c>
      <c r="J106" s="257">
        <v>1826.057861328125</v>
      </c>
      <c r="K106" s="257">
        <v>2404.611083984375</v>
      </c>
      <c r="L106" s="257">
        <v>911.57562255859375</v>
      </c>
      <c r="M106" s="257">
        <v>807.11126708984375</v>
      </c>
      <c r="N106" s="257">
        <v>838.76629638671875</v>
      </c>
      <c r="O106" s="257">
        <v>1019.6550903320313</v>
      </c>
      <c r="P106" s="257">
        <v>672.46234130859375</v>
      </c>
      <c r="Q106" s="257">
        <v>773.39630126953125</v>
      </c>
      <c r="R106" s="257">
        <v>1428.3994140625</v>
      </c>
      <c r="S106" s="257">
        <v>1491.389892578125</v>
      </c>
      <c r="T106" s="257">
        <v>1728.0467529296875</v>
      </c>
      <c r="U106" s="257">
        <v>2587.485595703125</v>
      </c>
      <c r="V106" s="257">
        <v>841.83148193359375</v>
      </c>
      <c r="W106" s="257">
        <v>1026.99072265625</v>
      </c>
      <c r="X106" s="257">
        <v>589.50604248046875</v>
      </c>
      <c r="Y106" s="257">
        <v>663.67987060546875</v>
      </c>
      <c r="Z106" s="257">
        <v>956.07635498046875</v>
      </c>
      <c r="AA106" s="257">
        <v>1264.8765869140625</v>
      </c>
      <c r="AB106" s="257">
        <v>915.48724365234375</v>
      </c>
      <c r="AC106" s="257">
        <v>1174.8673095703125</v>
      </c>
      <c r="AD106" s="257">
        <v>485.524169921875</v>
      </c>
      <c r="AE106" s="257">
        <v>521.9068603515625</v>
      </c>
    </row>
    <row r="107" spans="1:31" x14ac:dyDescent="0.25">
      <c r="A107" s="255">
        <v>38108</v>
      </c>
      <c r="B107" s="257">
        <v>641.647705078125</v>
      </c>
      <c r="C107" s="257">
        <v>645.90234375</v>
      </c>
      <c r="D107" s="257">
        <v>1164.71435546875</v>
      </c>
      <c r="E107" s="257">
        <v>2539.84619140625</v>
      </c>
      <c r="F107" s="257">
        <v>2848.56884765625</v>
      </c>
      <c r="G107" s="257">
        <v>3103.91943359375</v>
      </c>
      <c r="H107" s="257">
        <v>1122.780029296875</v>
      </c>
      <c r="I107" s="257">
        <v>1425.822021484375</v>
      </c>
      <c r="J107" s="257">
        <v>1664.949951171875</v>
      </c>
      <c r="K107" s="257">
        <v>2171.6826171875</v>
      </c>
      <c r="L107" s="257">
        <v>898.17108154296875</v>
      </c>
      <c r="M107" s="257">
        <v>794.78466796875</v>
      </c>
      <c r="N107" s="257">
        <v>826.19830322265625</v>
      </c>
      <c r="O107" s="257">
        <v>998.48382568359375</v>
      </c>
      <c r="P107" s="257">
        <v>669.9185791015625</v>
      </c>
      <c r="Q107" s="257">
        <v>769.8978271484375</v>
      </c>
      <c r="R107" s="257">
        <v>1307.3585205078125</v>
      </c>
      <c r="S107" s="257">
        <v>1414.8692626953125</v>
      </c>
      <c r="T107" s="257">
        <v>1692.187255859375</v>
      </c>
      <c r="U107" s="257">
        <v>2540.682373046875</v>
      </c>
      <c r="V107" s="257">
        <v>836.8916015625</v>
      </c>
      <c r="W107" s="257">
        <v>1039.816650390625</v>
      </c>
      <c r="X107" s="257">
        <v>586.50775146484375</v>
      </c>
      <c r="Y107" s="257">
        <v>661.909912109375</v>
      </c>
      <c r="Z107" s="257">
        <v>934.5054931640625</v>
      </c>
      <c r="AA107" s="257">
        <v>1228.7384033203125</v>
      </c>
      <c r="AB107" s="257">
        <v>910.03741455078125</v>
      </c>
      <c r="AC107" s="257">
        <v>1158.0455322265625</v>
      </c>
      <c r="AD107" s="257">
        <v>498.7235107421875</v>
      </c>
      <c r="AE107" s="257">
        <v>620.37548828125</v>
      </c>
    </row>
    <row r="108" spans="1:31" x14ac:dyDescent="0.25">
      <c r="A108" s="255">
        <v>38139</v>
      </c>
      <c r="B108" s="257">
        <v>880.05377197265625</v>
      </c>
      <c r="C108" s="257">
        <v>906.38226318359375</v>
      </c>
      <c r="D108" s="257">
        <v>1608.7156982421875</v>
      </c>
      <c r="E108" s="257">
        <v>3536.24072265625</v>
      </c>
      <c r="F108" s="257">
        <v>4068.500244140625</v>
      </c>
      <c r="G108" s="257">
        <v>4375.083984375</v>
      </c>
      <c r="H108" s="257">
        <v>1618.4912109375</v>
      </c>
      <c r="I108" s="257">
        <v>2078.6005859375</v>
      </c>
      <c r="J108" s="257">
        <v>2426.2001953125</v>
      </c>
      <c r="K108" s="257">
        <v>3261.0126953125</v>
      </c>
      <c r="L108" s="257">
        <v>1302.7642822265625</v>
      </c>
      <c r="M108" s="257">
        <v>1079.9775390625</v>
      </c>
      <c r="N108" s="257">
        <v>1198.52197265625</v>
      </c>
      <c r="O108" s="257">
        <v>1467.8951416015625</v>
      </c>
      <c r="P108" s="257">
        <v>927.892333984375</v>
      </c>
      <c r="Q108" s="257">
        <v>1071.313720703125</v>
      </c>
      <c r="R108" s="257">
        <v>1933.0479736328125</v>
      </c>
      <c r="S108" s="257">
        <v>2058.3125</v>
      </c>
      <c r="T108" s="257">
        <v>2524.437744140625</v>
      </c>
      <c r="U108" s="257">
        <v>3858.701171875</v>
      </c>
      <c r="V108" s="257">
        <v>1171.16455078125</v>
      </c>
      <c r="W108" s="257">
        <v>1432.22509765625</v>
      </c>
      <c r="X108" s="257">
        <v>811.17718505859375</v>
      </c>
      <c r="Y108" s="257">
        <v>927.470703125</v>
      </c>
      <c r="Z108" s="257">
        <v>1360.7503662109375</v>
      </c>
      <c r="AA108" s="257">
        <v>1815.3868408203125</v>
      </c>
      <c r="AB108" s="257">
        <v>1322.4566650390625</v>
      </c>
      <c r="AC108" s="257">
        <v>1676.8018798828125</v>
      </c>
      <c r="AD108" s="257">
        <v>698.5596923828125</v>
      </c>
      <c r="AE108" s="257">
        <v>733.93280029296875</v>
      </c>
    </row>
    <row r="109" spans="1:31" x14ac:dyDescent="0.25">
      <c r="A109" s="255">
        <v>38169</v>
      </c>
      <c r="B109" s="257">
        <v>654.24951171875</v>
      </c>
      <c r="C109" s="257">
        <v>654.63824462890625</v>
      </c>
      <c r="D109" s="257">
        <v>1059.8714599609375</v>
      </c>
      <c r="E109" s="257">
        <v>2086.44873046875</v>
      </c>
      <c r="F109" s="257">
        <v>2748.427734375</v>
      </c>
      <c r="G109" s="257">
        <v>2963.579833984375</v>
      </c>
      <c r="H109" s="257">
        <v>1132.494873046875</v>
      </c>
      <c r="I109" s="257">
        <v>1422.8509521484375</v>
      </c>
      <c r="J109" s="257">
        <v>1675.60791015625</v>
      </c>
      <c r="K109" s="257">
        <v>2194.35400390625</v>
      </c>
      <c r="L109" s="257">
        <v>899.24066162109375</v>
      </c>
      <c r="M109" s="257">
        <v>776.64532470703125</v>
      </c>
      <c r="N109" s="257">
        <v>823.9686279296875</v>
      </c>
      <c r="O109" s="257">
        <v>1002.3914184570313</v>
      </c>
      <c r="P109" s="257">
        <v>659.9134521484375</v>
      </c>
      <c r="Q109" s="257">
        <v>753.2274169921875</v>
      </c>
      <c r="R109" s="257">
        <v>1343.57958984375</v>
      </c>
      <c r="S109" s="257">
        <v>1427.7772216796875</v>
      </c>
      <c r="T109" s="257">
        <v>1704.815185546875</v>
      </c>
      <c r="U109" s="257">
        <v>2490.3828125</v>
      </c>
      <c r="V109" s="257">
        <v>842.5809326171875</v>
      </c>
      <c r="W109" s="257">
        <v>1021.1175537109375</v>
      </c>
      <c r="X109" s="257">
        <v>612.7266845703125</v>
      </c>
      <c r="Y109" s="257">
        <v>687.790283203125</v>
      </c>
      <c r="Z109" s="257">
        <v>958.95965576171875</v>
      </c>
      <c r="AA109" s="257">
        <v>1276.885009765625</v>
      </c>
      <c r="AB109" s="257">
        <v>905.44268798828125</v>
      </c>
      <c r="AC109" s="257">
        <v>1152.424560546875</v>
      </c>
      <c r="AD109" s="257">
        <v>511.015380859375</v>
      </c>
      <c r="AE109" s="257">
        <v>535.28118896484375</v>
      </c>
    </row>
    <row r="110" spans="1:31" x14ac:dyDescent="0.25">
      <c r="A110" s="255">
        <v>38200</v>
      </c>
      <c r="B110" s="257">
        <v>651.77679443359375</v>
      </c>
      <c r="C110" s="257">
        <v>654.687255859375</v>
      </c>
      <c r="D110" s="257">
        <v>1118.1925048828125</v>
      </c>
      <c r="E110" s="257">
        <v>2352.49853515625</v>
      </c>
      <c r="F110" s="257">
        <v>2711.16455078125</v>
      </c>
      <c r="G110" s="257">
        <v>2995.71630859375</v>
      </c>
      <c r="H110" s="257">
        <v>1130.7890625</v>
      </c>
      <c r="I110" s="257">
        <v>1423.4638671875</v>
      </c>
      <c r="J110" s="257">
        <v>1649.06982421875</v>
      </c>
      <c r="K110" s="257">
        <v>2172.282470703125</v>
      </c>
      <c r="L110" s="257">
        <v>901.52471923828125</v>
      </c>
      <c r="M110" s="257">
        <v>777.03289794921875</v>
      </c>
      <c r="N110" s="257">
        <v>819.39569091796875</v>
      </c>
      <c r="O110" s="257">
        <v>1006.400634765625</v>
      </c>
      <c r="P110" s="257">
        <v>667.69696044921875</v>
      </c>
      <c r="Q110" s="257">
        <v>762.23150634765625</v>
      </c>
      <c r="R110" s="257">
        <v>1322.1488037109375</v>
      </c>
      <c r="S110" s="257">
        <v>1417.594482421875</v>
      </c>
      <c r="T110" s="257">
        <v>1787.069091796875</v>
      </c>
      <c r="U110" s="257">
        <v>2621.222900390625</v>
      </c>
      <c r="V110" s="257">
        <v>828.95013427734375</v>
      </c>
      <c r="W110" s="257">
        <v>1015.85986328125</v>
      </c>
      <c r="X110" s="257">
        <v>627.12982177734375</v>
      </c>
      <c r="Y110" s="257">
        <v>689.7266845703125</v>
      </c>
      <c r="Z110" s="257">
        <v>950.3026123046875</v>
      </c>
      <c r="AA110" s="257">
        <v>1264.1016845703125</v>
      </c>
      <c r="AB110" s="257">
        <v>901.1478271484375</v>
      </c>
      <c r="AC110" s="257">
        <v>1146.8720703125</v>
      </c>
      <c r="AD110" s="257">
        <v>501.97683715820313</v>
      </c>
      <c r="AE110" s="257">
        <v>538.13128662109375</v>
      </c>
    </row>
    <row r="111" spans="1:31" x14ac:dyDescent="0.25">
      <c r="A111" s="255">
        <v>38231</v>
      </c>
      <c r="B111" s="257">
        <v>655.59552001953125</v>
      </c>
      <c r="C111" s="257">
        <v>660.7135009765625</v>
      </c>
      <c r="D111" s="257">
        <v>1116.1884765625</v>
      </c>
      <c r="E111" s="257">
        <v>2170.110107421875</v>
      </c>
      <c r="F111" s="257">
        <v>2804.787841796875</v>
      </c>
      <c r="G111" s="257">
        <v>3001.425048828125</v>
      </c>
      <c r="H111" s="257">
        <v>1131.3687744140625</v>
      </c>
      <c r="I111" s="257">
        <v>1420.3585205078125</v>
      </c>
      <c r="J111" s="257">
        <v>1734.9205322265625</v>
      </c>
      <c r="K111" s="257">
        <v>2290.87939453125</v>
      </c>
      <c r="L111" s="257">
        <v>908.15478515625</v>
      </c>
      <c r="M111" s="257">
        <v>773.54498291015625</v>
      </c>
      <c r="N111" s="257">
        <v>830.1085205078125</v>
      </c>
      <c r="O111" s="257">
        <v>1003.98193359375</v>
      </c>
      <c r="P111" s="257">
        <v>655.08135986328125</v>
      </c>
      <c r="Q111" s="257">
        <v>746.73406982421875</v>
      </c>
      <c r="R111" s="257">
        <v>1377.27490234375</v>
      </c>
      <c r="S111" s="257">
        <v>1442.50439453125</v>
      </c>
      <c r="T111" s="257">
        <v>1722.2353515625</v>
      </c>
      <c r="U111" s="257">
        <v>2531.61572265625</v>
      </c>
      <c r="V111" s="257">
        <v>842.07275390625</v>
      </c>
      <c r="W111" s="257">
        <v>1027.5458984375</v>
      </c>
      <c r="X111" s="257">
        <v>630.41766357421875</v>
      </c>
      <c r="Y111" s="257">
        <v>703.13555908203125</v>
      </c>
      <c r="Z111" s="257">
        <v>941.8935546875</v>
      </c>
      <c r="AA111" s="257">
        <v>1242.62255859375</v>
      </c>
      <c r="AB111" s="257">
        <v>916.1246337890625</v>
      </c>
      <c r="AC111" s="257">
        <v>1160.4713134765625</v>
      </c>
      <c r="AD111" s="257">
        <v>505.4027099609375</v>
      </c>
      <c r="AE111" s="257">
        <v>538.9622802734375</v>
      </c>
    </row>
    <row r="112" spans="1:31" x14ac:dyDescent="0.25">
      <c r="A112" s="255">
        <v>38261</v>
      </c>
      <c r="B112" s="257">
        <v>632.92926025390625</v>
      </c>
      <c r="C112" s="257">
        <v>662.06634521484375</v>
      </c>
      <c r="D112" s="257">
        <v>1049.6351318359375</v>
      </c>
      <c r="E112" s="257">
        <v>2283.942626953125</v>
      </c>
      <c r="F112" s="257">
        <v>3317.14013671875</v>
      </c>
      <c r="G112" s="257">
        <v>3196.958740234375</v>
      </c>
      <c r="H112" s="257">
        <v>1139.7669677734375</v>
      </c>
      <c r="I112" s="257">
        <v>1459.283447265625</v>
      </c>
      <c r="J112" s="257">
        <v>1703.19091796875</v>
      </c>
      <c r="K112" s="257">
        <v>2217.2470703125</v>
      </c>
      <c r="L112" s="257">
        <v>990.55438232421875</v>
      </c>
      <c r="M112" s="257">
        <v>823.3912353515625</v>
      </c>
      <c r="N112" s="257">
        <v>828.60626220703125</v>
      </c>
      <c r="O112" s="257">
        <v>1015.5214233398438</v>
      </c>
      <c r="P112" s="257">
        <v>667.97406005859375</v>
      </c>
      <c r="Q112" s="257">
        <v>758.6146240234375</v>
      </c>
      <c r="R112" s="257">
        <v>1391.998046875</v>
      </c>
      <c r="S112" s="257">
        <v>1463.9947509765625</v>
      </c>
      <c r="T112" s="257">
        <v>1746.915771484375</v>
      </c>
      <c r="U112" s="257">
        <v>2576.224365234375</v>
      </c>
      <c r="V112" s="257">
        <v>842.579345703125</v>
      </c>
      <c r="W112" s="257">
        <v>1027.915283203125</v>
      </c>
      <c r="X112" s="257">
        <v>633.447265625</v>
      </c>
      <c r="Y112" s="257">
        <v>702.68865966796875</v>
      </c>
      <c r="Z112" s="257">
        <v>942.40277099609375</v>
      </c>
      <c r="AA112" s="257">
        <v>1250.4857177734375</v>
      </c>
      <c r="AB112" s="257">
        <v>907.4281005859375</v>
      </c>
      <c r="AC112" s="257">
        <v>1149.78564453125</v>
      </c>
      <c r="AD112" s="257">
        <v>508.29580688476563</v>
      </c>
      <c r="AE112" s="257">
        <v>539.19818115234375</v>
      </c>
    </row>
    <row r="113" spans="1:31" x14ac:dyDescent="0.25">
      <c r="A113" s="255">
        <v>38292</v>
      </c>
      <c r="B113" s="257">
        <v>639.254150390625</v>
      </c>
      <c r="C113" s="257">
        <v>671.878173828125</v>
      </c>
      <c r="D113" s="257">
        <v>1111.3863525390625</v>
      </c>
      <c r="E113" s="257">
        <v>2258.591064453125</v>
      </c>
      <c r="F113" s="257">
        <v>2799.388427734375</v>
      </c>
      <c r="G113" s="257">
        <v>3003.8828125</v>
      </c>
      <c r="H113" s="257">
        <v>1140.9456787109375</v>
      </c>
      <c r="I113" s="257">
        <v>1449.4248046875</v>
      </c>
      <c r="J113" s="257">
        <v>1746.24853515625</v>
      </c>
      <c r="K113" s="257">
        <v>2319.656005859375</v>
      </c>
      <c r="L113" s="257">
        <v>923.09161376953125</v>
      </c>
      <c r="M113" s="257">
        <v>787.6126708984375</v>
      </c>
      <c r="N113" s="257">
        <v>825.8438720703125</v>
      </c>
      <c r="O113" s="257">
        <v>1029.966796875</v>
      </c>
      <c r="P113" s="257">
        <v>661.788330078125</v>
      </c>
      <c r="Q113" s="257">
        <v>751.75872802734375</v>
      </c>
      <c r="R113" s="257">
        <v>1323.466064453125</v>
      </c>
      <c r="S113" s="257">
        <v>1442.2125244140625</v>
      </c>
      <c r="T113" s="257">
        <v>1704.9481201171875</v>
      </c>
      <c r="U113" s="257">
        <v>2501.684814453125</v>
      </c>
      <c r="V113" s="257">
        <v>829.57220458984375</v>
      </c>
      <c r="W113" s="257">
        <v>1027.5955810546875</v>
      </c>
      <c r="X113" s="257">
        <v>638.77490234375</v>
      </c>
      <c r="Y113" s="257">
        <v>704.70550537109375</v>
      </c>
      <c r="Z113" s="257">
        <v>941.0704345703125</v>
      </c>
      <c r="AA113" s="257">
        <v>1250.7899169921875</v>
      </c>
      <c r="AB113" s="257">
        <v>909.9866943359375</v>
      </c>
      <c r="AC113" s="257">
        <v>1140.277587890625</v>
      </c>
      <c r="AD113" s="257">
        <v>501.82977294921875</v>
      </c>
      <c r="AE113" s="257">
        <v>540.237060546875</v>
      </c>
    </row>
    <row r="114" spans="1:31" x14ac:dyDescent="0.25">
      <c r="A114" s="255">
        <v>38322</v>
      </c>
      <c r="B114" s="257">
        <v>903.41998291015625</v>
      </c>
      <c r="C114" s="257">
        <v>968.17059326171875</v>
      </c>
      <c r="D114" s="257">
        <v>1672.550537109375</v>
      </c>
      <c r="E114" s="257">
        <v>3103.158935546875</v>
      </c>
      <c r="F114" s="257">
        <v>4353.41162109375</v>
      </c>
      <c r="G114" s="257">
        <v>4789.271484375</v>
      </c>
      <c r="H114" s="257">
        <v>1722.23974609375</v>
      </c>
      <c r="I114" s="257">
        <v>2299.74951171875</v>
      </c>
      <c r="J114" s="257">
        <v>2501.440185546875</v>
      </c>
      <c r="K114" s="257">
        <v>3367.02197265625</v>
      </c>
      <c r="L114" s="257">
        <v>1360.1314697265625</v>
      </c>
      <c r="M114" s="257">
        <v>1128.0611572265625</v>
      </c>
      <c r="N114" s="257">
        <v>1198.5701904296875</v>
      </c>
      <c r="O114" s="257">
        <v>1512.66455078125</v>
      </c>
      <c r="P114" s="257">
        <v>954.21881103515625</v>
      </c>
      <c r="Q114" s="257">
        <v>1097.9578857421875</v>
      </c>
      <c r="R114" s="257">
        <v>2047.5269775390625</v>
      </c>
      <c r="S114" s="257">
        <v>2191.3603515625</v>
      </c>
      <c r="T114" s="257">
        <v>2647.92041015625</v>
      </c>
      <c r="U114" s="257">
        <v>3939.085205078125</v>
      </c>
      <c r="V114" s="257">
        <v>1194.4052734375</v>
      </c>
      <c r="W114" s="257">
        <v>1483.515869140625</v>
      </c>
      <c r="X114" s="257">
        <v>911.520751953125</v>
      </c>
      <c r="Y114" s="257">
        <v>1034.9720458984375</v>
      </c>
      <c r="Z114" s="257">
        <v>1389.0703125</v>
      </c>
      <c r="AA114" s="257">
        <v>1865.677001953125</v>
      </c>
      <c r="AB114" s="257">
        <v>1347.4747314453125</v>
      </c>
      <c r="AC114" s="257">
        <v>1710.900634765625</v>
      </c>
      <c r="AD114" s="257">
        <v>691.2578125</v>
      </c>
      <c r="AE114" s="257">
        <v>757.4530029296875</v>
      </c>
    </row>
    <row r="115" spans="1:31" x14ac:dyDescent="0.25">
      <c r="A115" s="255">
        <v>38353</v>
      </c>
      <c r="B115" s="257">
        <v>698.921142578125</v>
      </c>
      <c r="C115" s="257">
        <v>710.62982177734375</v>
      </c>
      <c r="D115" s="257">
        <v>1029.6695556640625</v>
      </c>
      <c r="E115" s="257">
        <v>2102.708984375</v>
      </c>
      <c r="F115" s="257">
        <v>3385.46435546875</v>
      </c>
      <c r="G115" s="257">
        <v>3863.877197265625</v>
      </c>
      <c r="H115" s="257">
        <v>1285.0206298828125</v>
      </c>
      <c r="I115" s="257">
        <v>1698.7587890625</v>
      </c>
      <c r="J115" s="257">
        <v>2003.157470703125</v>
      </c>
      <c r="K115" s="257">
        <v>2752.983154296875</v>
      </c>
      <c r="L115" s="257">
        <v>1013.9285888671875</v>
      </c>
      <c r="M115" s="257">
        <v>859.1773681640625</v>
      </c>
      <c r="N115" s="257">
        <v>925.83843994140625</v>
      </c>
      <c r="O115" s="257">
        <v>1158.5899658203125</v>
      </c>
      <c r="P115" s="257">
        <v>754.77264404296875</v>
      </c>
      <c r="Q115" s="257">
        <v>849.08062744140625</v>
      </c>
      <c r="R115" s="257">
        <v>1515.667236328125</v>
      </c>
      <c r="S115" s="257">
        <v>1636.5450439453125</v>
      </c>
      <c r="T115" s="257">
        <v>2160.673828125</v>
      </c>
      <c r="U115" s="257">
        <v>3328.787109375</v>
      </c>
      <c r="V115" s="257">
        <v>942.169189453125</v>
      </c>
      <c r="W115" s="257">
        <v>1136.5107421875</v>
      </c>
      <c r="X115" s="257">
        <v>676.4444580078125</v>
      </c>
      <c r="Y115" s="257">
        <v>743.024658203125</v>
      </c>
      <c r="Z115" s="257">
        <v>1106.822265625</v>
      </c>
      <c r="AA115" s="257">
        <v>1538.3973388671875</v>
      </c>
      <c r="AB115" s="257">
        <v>1018.5355224609375</v>
      </c>
      <c r="AC115" s="257">
        <v>1312.495849609375</v>
      </c>
      <c r="AD115" s="257">
        <v>538.67352294921875</v>
      </c>
      <c r="AE115" s="257">
        <v>607.15362548828125</v>
      </c>
    </row>
    <row r="116" spans="1:31" x14ac:dyDescent="0.25">
      <c r="A116" s="255">
        <v>38384</v>
      </c>
      <c r="B116" s="257">
        <v>742.6656494140625</v>
      </c>
      <c r="C116" s="257">
        <v>714.09136962890625</v>
      </c>
      <c r="D116" s="257">
        <v>1187.325439453125</v>
      </c>
      <c r="E116" s="257">
        <v>2425.730224609375</v>
      </c>
      <c r="F116" s="257">
        <v>3311.173583984375</v>
      </c>
      <c r="G116" s="257">
        <v>3589.43505859375</v>
      </c>
      <c r="H116" s="257">
        <v>1197.7376708984375</v>
      </c>
      <c r="I116" s="257">
        <v>1524.1534423828125</v>
      </c>
      <c r="J116" s="257">
        <v>2013.195068359375</v>
      </c>
      <c r="K116" s="257">
        <v>2747.275634765625</v>
      </c>
      <c r="L116" s="257">
        <v>993.66583251953125</v>
      </c>
      <c r="M116" s="257">
        <v>829.398681640625</v>
      </c>
      <c r="N116" s="257">
        <v>908.6640625</v>
      </c>
      <c r="O116" s="257">
        <v>1126.5048828125</v>
      </c>
      <c r="P116" s="257">
        <v>739.1094970703125</v>
      </c>
      <c r="Q116" s="257">
        <v>830.41571044921875</v>
      </c>
      <c r="R116" s="257">
        <v>1450.7440185546875</v>
      </c>
      <c r="S116" s="257">
        <v>1577.635986328125</v>
      </c>
      <c r="T116" s="257">
        <v>1998.8333740234375</v>
      </c>
      <c r="U116" s="257">
        <v>3070.899169921875</v>
      </c>
      <c r="V116" s="257">
        <v>911.0863037109375</v>
      </c>
      <c r="W116" s="257">
        <v>1115.6014404296875</v>
      </c>
      <c r="X116" s="257">
        <v>689.8829345703125</v>
      </c>
      <c r="Y116" s="257">
        <v>751.69805908203125</v>
      </c>
      <c r="Z116" s="257">
        <v>1033.0709228515625</v>
      </c>
      <c r="AA116" s="257">
        <v>1356.87646484375</v>
      </c>
      <c r="AB116" s="257">
        <v>989.98095703125</v>
      </c>
      <c r="AC116" s="257">
        <v>1244.0247802734375</v>
      </c>
      <c r="AD116" s="257">
        <v>547.5186767578125</v>
      </c>
      <c r="AE116" s="257">
        <v>611.27178955078125</v>
      </c>
    </row>
    <row r="117" spans="1:31" x14ac:dyDescent="0.25">
      <c r="A117" s="255">
        <v>38412</v>
      </c>
      <c r="B117" s="257">
        <v>767.4071044921875</v>
      </c>
      <c r="C117" s="257">
        <v>718.109619140625</v>
      </c>
      <c r="D117" s="257">
        <v>1236.57177734375</v>
      </c>
      <c r="E117" s="257">
        <v>2836.548583984375</v>
      </c>
      <c r="F117" s="257">
        <v>4218.30859375</v>
      </c>
      <c r="G117" s="257">
        <v>4064.386474609375</v>
      </c>
      <c r="H117" s="257">
        <v>1273.4053955078125</v>
      </c>
      <c r="I117" s="257">
        <v>1700.4044189453125</v>
      </c>
      <c r="J117" s="257">
        <v>2160.522705078125</v>
      </c>
      <c r="K117" s="257">
        <v>2947.004150390625</v>
      </c>
      <c r="L117" s="257">
        <v>987.6802978515625</v>
      </c>
      <c r="M117" s="257">
        <v>885.1943359375</v>
      </c>
      <c r="N117" s="257">
        <v>911.6591796875</v>
      </c>
      <c r="O117" s="257">
        <v>1134.013916015625</v>
      </c>
      <c r="P117" s="257">
        <v>765.58319091796875</v>
      </c>
      <c r="Q117" s="257">
        <v>879.6307373046875</v>
      </c>
      <c r="R117" s="257">
        <v>1575.223388671875</v>
      </c>
      <c r="S117" s="257">
        <v>1666.7763671875</v>
      </c>
      <c r="T117" s="257">
        <v>1861.6768798828125</v>
      </c>
      <c r="U117" s="257">
        <v>2984.913330078125</v>
      </c>
      <c r="V117" s="257">
        <v>918.071533203125</v>
      </c>
      <c r="W117" s="257">
        <v>1147.4112548828125</v>
      </c>
      <c r="X117" s="257">
        <v>696.35418701171875</v>
      </c>
      <c r="Y117" s="257">
        <v>749.24737548828125</v>
      </c>
      <c r="Z117" s="257">
        <v>1018.0288696289063</v>
      </c>
      <c r="AA117" s="257">
        <v>1347.4158935546875</v>
      </c>
      <c r="AB117" s="257">
        <v>989.359619140625</v>
      </c>
      <c r="AC117" s="257">
        <v>1265.4920654296875</v>
      </c>
      <c r="AD117" s="257">
        <v>550.0445556640625</v>
      </c>
      <c r="AE117" s="257">
        <v>623.81103515625</v>
      </c>
    </row>
    <row r="118" spans="1:31" x14ac:dyDescent="0.25">
      <c r="A118" s="255">
        <v>38443</v>
      </c>
      <c r="B118" s="257">
        <v>714.44769287109375</v>
      </c>
      <c r="C118" s="257">
        <v>703.29010009765625</v>
      </c>
      <c r="D118" s="257">
        <v>950.89532470703125</v>
      </c>
      <c r="E118" s="257">
        <v>2994.378173828125</v>
      </c>
      <c r="F118" s="257">
        <v>3340.922119140625</v>
      </c>
      <c r="G118" s="257">
        <v>3612.281982421875</v>
      </c>
      <c r="H118" s="257">
        <v>1282.1295166015625</v>
      </c>
      <c r="I118" s="257">
        <v>1661.669189453125</v>
      </c>
      <c r="J118" s="257">
        <v>2032.288330078125</v>
      </c>
      <c r="K118" s="257">
        <v>2692.15283203125</v>
      </c>
      <c r="L118" s="257">
        <v>1075.8050537109375</v>
      </c>
      <c r="M118" s="257">
        <v>1014.4005126953125</v>
      </c>
      <c r="N118" s="257">
        <v>929.762939453125</v>
      </c>
      <c r="O118" s="257">
        <v>1140.2872314453125</v>
      </c>
      <c r="P118" s="257">
        <v>766.80731201171875</v>
      </c>
      <c r="Q118" s="257">
        <v>881.5078125</v>
      </c>
      <c r="R118" s="257">
        <v>1482.172119140625</v>
      </c>
      <c r="S118" s="257">
        <v>1644.735107421875</v>
      </c>
      <c r="T118" s="257">
        <v>1778.5635986328125</v>
      </c>
      <c r="U118" s="257">
        <v>2681.818603515625</v>
      </c>
      <c r="V118" s="257">
        <v>938.05224609375</v>
      </c>
      <c r="W118" s="257">
        <v>1161.3978271484375</v>
      </c>
      <c r="X118" s="257">
        <v>747.93280029296875</v>
      </c>
      <c r="Y118" s="257">
        <v>796.8023681640625</v>
      </c>
      <c r="Z118" s="257">
        <v>1043.8892822265625</v>
      </c>
      <c r="AA118" s="257">
        <v>1372.232666015625</v>
      </c>
      <c r="AB118" s="257">
        <v>1004.380859375</v>
      </c>
      <c r="AC118" s="257">
        <v>1272.1895751953125</v>
      </c>
      <c r="AD118" s="257">
        <v>563.49200439453125</v>
      </c>
      <c r="AE118" s="257">
        <v>629.98773193359375</v>
      </c>
    </row>
    <row r="119" spans="1:31" x14ac:dyDescent="0.25">
      <c r="A119" s="255">
        <v>38473</v>
      </c>
      <c r="B119" s="257">
        <v>738.58953857421875</v>
      </c>
      <c r="C119" s="257">
        <v>705.15185546875</v>
      </c>
      <c r="D119" s="257">
        <v>1125.4688720703125</v>
      </c>
      <c r="E119" s="257">
        <v>3145.053955078125</v>
      </c>
      <c r="F119" s="257">
        <v>3265.64404296875</v>
      </c>
      <c r="G119" s="257">
        <v>3631.701171875</v>
      </c>
      <c r="H119" s="257">
        <v>1264.7698974609375</v>
      </c>
      <c r="I119" s="257">
        <v>1612.95263671875</v>
      </c>
      <c r="J119" s="257">
        <v>1931.6893310546875</v>
      </c>
      <c r="K119" s="257">
        <v>2583.474853515625</v>
      </c>
      <c r="L119" s="257">
        <v>1030.931884765625</v>
      </c>
      <c r="M119" s="257">
        <v>997.08392333984375</v>
      </c>
      <c r="N119" s="257">
        <v>918.53851318359375</v>
      </c>
      <c r="O119" s="257">
        <v>1125.2562255859375</v>
      </c>
      <c r="P119" s="257">
        <v>759.55389404296875</v>
      </c>
      <c r="Q119" s="257">
        <v>866.6358642578125</v>
      </c>
      <c r="R119" s="257">
        <v>1472.978271484375</v>
      </c>
      <c r="S119" s="257">
        <v>1682.464599609375</v>
      </c>
      <c r="T119" s="257">
        <v>1807.8514404296875</v>
      </c>
      <c r="U119" s="257">
        <v>2725.262451171875</v>
      </c>
      <c r="V119" s="257">
        <v>928.87860107421875</v>
      </c>
      <c r="W119" s="257">
        <v>1142.8699951171875</v>
      </c>
      <c r="X119" s="257">
        <v>746.05242919921875</v>
      </c>
      <c r="Y119" s="257">
        <v>791.46868896484375</v>
      </c>
      <c r="Z119" s="257">
        <v>1043.247314453125</v>
      </c>
      <c r="AA119" s="257">
        <v>1362.825439453125</v>
      </c>
      <c r="AB119" s="257">
        <v>1002.5637817382813</v>
      </c>
      <c r="AC119" s="257">
        <v>1264.0523681640625</v>
      </c>
      <c r="AD119" s="257">
        <v>550.11395263671875</v>
      </c>
      <c r="AE119" s="257">
        <v>634.28125</v>
      </c>
    </row>
    <row r="120" spans="1:31" x14ac:dyDescent="0.25">
      <c r="A120" s="255">
        <v>38504</v>
      </c>
      <c r="B120" s="257">
        <v>943.90704345703125</v>
      </c>
      <c r="C120" s="257">
        <v>968.0146484375</v>
      </c>
      <c r="D120" s="257">
        <v>2112.988525390625</v>
      </c>
      <c r="E120" s="257">
        <v>3962.182373046875</v>
      </c>
      <c r="F120" s="257">
        <v>4711.052734375</v>
      </c>
      <c r="G120" s="257">
        <v>5193.486328125</v>
      </c>
      <c r="H120" s="257">
        <v>1819.963623046875</v>
      </c>
      <c r="I120" s="257">
        <v>2367.76123046875</v>
      </c>
      <c r="J120" s="257">
        <v>2654.227783203125</v>
      </c>
      <c r="K120" s="257">
        <v>3553.7021484375</v>
      </c>
      <c r="L120" s="257">
        <v>1432.7288818359375</v>
      </c>
      <c r="M120" s="257">
        <v>1267.6031494140625</v>
      </c>
      <c r="N120" s="257">
        <v>1313.50830078125</v>
      </c>
      <c r="O120" s="257">
        <v>1627.984375</v>
      </c>
      <c r="P120" s="257">
        <v>1044.49072265625</v>
      </c>
      <c r="Q120" s="257">
        <v>1203.9036865234375</v>
      </c>
      <c r="R120" s="257">
        <v>2096.016845703125</v>
      </c>
      <c r="S120" s="257">
        <v>2407.361328125</v>
      </c>
      <c r="T120" s="257">
        <v>2855.812744140625</v>
      </c>
      <c r="U120" s="257">
        <v>4369.77880859375</v>
      </c>
      <c r="V120" s="257">
        <v>1296.1578369140625</v>
      </c>
      <c r="W120" s="257">
        <v>1602.4849853515625</v>
      </c>
      <c r="X120" s="257">
        <v>1029.235107421875</v>
      </c>
      <c r="Y120" s="257">
        <v>1118.447265625</v>
      </c>
      <c r="Z120" s="257">
        <v>1537.9105224609375</v>
      </c>
      <c r="AA120" s="257">
        <v>2087.223388671875</v>
      </c>
      <c r="AB120" s="257">
        <v>1450.329833984375</v>
      </c>
      <c r="AC120" s="257">
        <v>1825.453369140625</v>
      </c>
      <c r="AD120" s="257">
        <v>766.88916015625</v>
      </c>
      <c r="AE120" s="257">
        <v>870.14324951171875</v>
      </c>
    </row>
    <row r="121" spans="1:31" x14ac:dyDescent="0.25">
      <c r="A121" s="255">
        <v>38534</v>
      </c>
      <c r="B121" s="257">
        <v>749.4993896484375</v>
      </c>
      <c r="C121" s="257">
        <v>726.579345703125</v>
      </c>
      <c r="D121" s="257">
        <v>1497.97119140625</v>
      </c>
      <c r="E121" s="257">
        <v>2513.04931640625</v>
      </c>
      <c r="F121" s="257">
        <v>3303.052978515625</v>
      </c>
      <c r="G121" s="257">
        <v>3584.3505859375</v>
      </c>
      <c r="H121" s="257">
        <v>1295.58251953125</v>
      </c>
      <c r="I121" s="257">
        <v>1650.0406494140625</v>
      </c>
      <c r="J121" s="257">
        <v>1967.87646484375</v>
      </c>
      <c r="K121" s="257">
        <v>2546.18017578125</v>
      </c>
      <c r="L121" s="257">
        <v>1056.135009765625</v>
      </c>
      <c r="M121" s="257">
        <v>957.55120849609375</v>
      </c>
      <c r="N121" s="257">
        <v>998.7520751953125</v>
      </c>
      <c r="O121" s="257">
        <v>1199.6610107421875</v>
      </c>
      <c r="P121" s="257">
        <v>757.21356201171875</v>
      </c>
      <c r="Q121" s="257">
        <v>865.7049560546875</v>
      </c>
      <c r="R121" s="257">
        <v>1478.6466064453125</v>
      </c>
      <c r="S121" s="257">
        <v>1697.2125244140625</v>
      </c>
      <c r="T121" s="257">
        <v>1932.5592041015625</v>
      </c>
      <c r="U121" s="257">
        <v>2804.137451171875</v>
      </c>
      <c r="V121" s="257">
        <v>985.418701171875</v>
      </c>
      <c r="W121" s="257">
        <v>1194.1041259765625</v>
      </c>
      <c r="X121" s="257">
        <v>747.6795654296875</v>
      </c>
      <c r="Y121" s="257">
        <v>794.78619384765625</v>
      </c>
      <c r="Z121" s="257">
        <v>1084.7159423828125</v>
      </c>
      <c r="AA121" s="257">
        <v>1443.1529541015625</v>
      </c>
      <c r="AB121" s="257">
        <v>1037.9166259765625</v>
      </c>
      <c r="AC121" s="257">
        <v>1299.474609375</v>
      </c>
      <c r="AD121" s="257">
        <v>616.97955322265625</v>
      </c>
      <c r="AE121" s="257">
        <v>678.66888427734375</v>
      </c>
    </row>
    <row r="122" spans="1:31" x14ac:dyDescent="0.25">
      <c r="A122" s="255">
        <v>38565</v>
      </c>
      <c r="B122" s="257">
        <v>779.75860595703125</v>
      </c>
      <c r="C122" s="257">
        <v>741.92041015625</v>
      </c>
      <c r="D122" s="257">
        <v>1531.5303955078125</v>
      </c>
      <c r="E122" s="257">
        <v>2281.0478515625</v>
      </c>
      <c r="F122" s="257">
        <v>3246.4443359375</v>
      </c>
      <c r="G122" s="257">
        <v>3618.356201171875</v>
      </c>
      <c r="H122" s="257">
        <v>1342.262939453125</v>
      </c>
      <c r="I122" s="257">
        <v>1688.9305419921875</v>
      </c>
      <c r="J122" s="257">
        <v>1944.3914794921875</v>
      </c>
      <c r="K122" s="257">
        <v>2568.551513671875</v>
      </c>
      <c r="L122" s="257">
        <v>1073.482666015625</v>
      </c>
      <c r="M122" s="257">
        <v>975.256591796875</v>
      </c>
      <c r="N122" s="257">
        <v>1042.6048583984375</v>
      </c>
      <c r="O122" s="257">
        <v>1255.50048828125</v>
      </c>
      <c r="P122" s="257">
        <v>775.18365478515625</v>
      </c>
      <c r="Q122" s="257">
        <v>896.2828369140625</v>
      </c>
      <c r="R122" s="257">
        <v>1499.4228515625</v>
      </c>
      <c r="S122" s="257">
        <v>1718.34228515625</v>
      </c>
      <c r="T122" s="257">
        <v>1981.657958984375</v>
      </c>
      <c r="U122" s="257">
        <v>2904.80810546875</v>
      </c>
      <c r="V122" s="257">
        <v>1014.41650390625</v>
      </c>
      <c r="W122" s="257">
        <v>1219.666015625</v>
      </c>
      <c r="X122" s="257">
        <v>799.52197265625</v>
      </c>
      <c r="Y122" s="257">
        <v>829.5533447265625</v>
      </c>
      <c r="Z122" s="257">
        <v>1074.4400634765625</v>
      </c>
      <c r="AA122" s="257">
        <v>1415.1322021484375</v>
      </c>
      <c r="AB122" s="257">
        <v>1050.7177734375</v>
      </c>
      <c r="AC122" s="257">
        <v>1312.72021484375</v>
      </c>
      <c r="AD122" s="257">
        <v>633.2384033203125</v>
      </c>
      <c r="AE122" s="257">
        <v>695.095458984375</v>
      </c>
    </row>
    <row r="123" spans="1:31" x14ac:dyDescent="0.25">
      <c r="A123" s="255">
        <v>38596</v>
      </c>
      <c r="B123" s="257">
        <v>769.11981201171875</v>
      </c>
      <c r="C123" s="257">
        <v>731.38446044921875</v>
      </c>
      <c r="D123" s="257">
        <v>1494.87255859375</v>
      </c>
      <c r="E123" s="257">
        <v>2250.23486328125</v>
      </c>
      <c r="F123" s="257">
        <v>3801.96240234375</v>
      </c>
      <c r="G123" s="257">
        <v>3895.001708984375</v>
      </c>
      <c r="H123" s="257">
        <v>1394.114013671875</v>
      </c>
      <c r="I123" s="257">
        <v>1783.062255859375</v>
      </c>
      <c r="J123" s="257">
        <v>2125.816650390625</v>
      </c>
      <c r="K123" s="257">
        <v>2789.188720703125</v>
      </c>
      <c r="L123" s="257">
        <v>1208.6466064453125</v>
      </c>
      <c r="M123" s="257">
        <v>1024.4993896484375</v>
      </c>
      <c r="N123" s="257">
        <v>1069.165771484375</v>
      </c>
      <c r="O123" s="257">
        <v>1285.78369140625</v>
      </c>
      <c r="P123" s="257">
        <v>759.4342041015625</v>
      </c>
      <c r="Q123" s="257">
        <v>863.88720703125</v>
      </c>
      <c r="R123" s="257">
        <v>1579.71630859375</v>
      </c>
      <c r="S123" s="257">
        <v>1761.3670654296875</v>
      </c>
      <c r="T123" s="257">
        <v>2009.241943359375</v>
      </c>
      <c r="U123" s="257">
        <v>3138.1728515625</v>
      </c>
      <c r="V123" s="257">
        <v>1045.06640625</v>
      </c>
      <c r="W123" s="257">
        <v>1278.1739501953125</v>
      </c>
      <c r="X123" s="257">
        <v>815.630859375</v>
      </c>
      <c r="Y123" s="257">
        <v>858.533935546875</v>
      </c>
      <c r="Z123" s="257">
        <v>1090.072509765625</v>
      </c>
      <c r="AA123" s="257">
        <v>1436.601806640625</v>
      </c>
      <c r="AB123" s="257">
        <v>1077.0540771484375</v>
      </c>
      <c r="AC123" s="257">
        <v>1335.6910400390625</v>
      </c>
      <c r="AD123" s="257">
        <v>641.559326171875</v>
      </c>
      <c r="AE123" s="257">
        <v>686.13616943359375</v>
      </c>
    </row>
    <row r="124" spans="1:31" x14ac:dyDescent="0.25">
      <c r="A124" s="255">
        <v>38626</v>
      </c>
      <c r="B124" s="257">
        <v>780.98724365234375</v>
      </c>
      <c r="C124" s="257">
        <v>810.1759033203125</v>
      </c>
      <c r="D124" s="257">
        <v>1411.049560546875</v>
      </c>
      <c r="E124" s="257">
        <v>2389.885986328125</v>
      </c>
      <c r="F124" s="257">
        <v>3439.091552734375</v>
      </c>
      <c r="G124" s="257">
        <v>4019.3662109375</v>
      </c>
      <c r="H124" s="257">
        <v>1404.7841796875</v>
      </c>
      <c r="I124" s="257">
        <v>1789.7666015625</v>
      </c>
      <c r="J124" s="257">
        <v>2088.373291015625</v>
      </c>
      <c r="K124" s="257">
        <v>2732.789306640625</v>
      </c>
      <c r="L124" s="257">
        <v>1112.4686279296875</v>
      </c>
      <c r="M124" s="257">
        <v>998.52044677734375</v>
      </c>
      <c r="N124" s="257">
        <v>1069.012451171875</v>
      </c>
      <c r="O124" s="257">
        <v>1288.28125</v>
      </c>
      <c r="P124" s="257">
        <v>800.686767578125</v>
      </c>
      <c r="Q124" s="257">
        <v>913.24395751953125</v>
      </c>
      <c r="R124" s="257">
        <v>1568.5</v>
      </c>
      <c r="S124" s="257">
        <v>1828.0299072265625</v>
      </c>
      <c r="T124" s="257">
        <v>1956.3863525390625</v>
      </c>
      <c r="U124" s="257">
        <v>2847.704833984375</v>
      </c>
      <c r="V124" s="257">
        <v>1005.153564453125</v>
      </c>
      <c r="W124" s="257">
        <v>1255</v>
      </c>
      <c r="X124" s="257">
        <v>825.972412109375</v>
      </c>
      <c r="Y124" s="257">
        <v>856.19464111328125</v>
      </c>
      <c r="Z124" s="257">
        <v>1139.9119873046875</v>
      </c>
      <c r="AA124" s="257">
        <v>1491.504638671875</v>
      </c>
      <c r="AB124" s="257">
        <v>1092.2967529296875</v>
      </c>
      <c r="AC124" s="257">
        <v>1389.18701171875</v>
      </c>
      <c r="AD124" s="257">
        <v>645.71453857421875</v>
      </c>
      <c r="AE124" s="257">
        <v>730.2578125</v>
      </c>
    </row>
    <row r="125" spans="1:31" x14ac:dyDescent="0.25">
      <c r="A125" s="255">
        <v>38657</v>
      </c>
      <c r="B125" s="257">
        <v>783.48883056640625</v>
      </c>
      <c r="C125" s="257">
        <v>807.99639892578125</v>
      </c>
      <c r="D125" s="257">
        <v>1625.3707275390625</v>
      </c>
      <c r="E125" s="257">
        <v>2748.97998046875</v>
      </c>
      <c r="F125" s="257">
        <v>3616.8818359375</v>
      </c>
      <c r="G125" s="257">
        <v>4282.744140625</v>
      </c>
      <c r="H125" s="257">
        <v>1431.4005126953125</v>
      </c>
      <c r="I125" s="257">
        <v>1820.913330078125</v>
      </c>
      <c r="J125" s="257">
        <v>2104.76318359375</v>
      </c>
      <c r="K125" s="257">
        <v>2792.218017578125</v>
      </c>
      <c r="L125" s="257">
        <v>1120.698974609375</v>
      </c>
      <c r="M125" s="257">
        <v>1044.4205322265625</v>
      </c>
      <c r="N125" s="257">
        <v>1069.623046875</v>
      </c>
      <c r="O125" s="257">
        <v>1308.7823486328125</v>
      </c>
      <c r="P125" s="257">
        <v>809.58477783203125</v>
      </c>
      <c r="Q125" s="257">
        <v>936.0093994140625</v>
      </c>
      <c r="R125" s="257">
        <v>1576.7828369140625</v>
      </c>
      <c r="S125" s="257">
        <v>1854.7420654296875</v>
      </c>
      <c r="T125" s="257">
        <v>2065.6865234375</v>
      </c>
      <c r="U125" s="257">
        <v>2958.872314453125</v>
      </c>
      <c r="V125" s="257">
        <v>1039.7392578125</v>
      </c>
      <c r="W125" s="257">
        <v>1296.2672119140625</v>
      </c>
      <c r="X125" s="257">
        <v>835.99505615234375</v>
      </c>
      <c r="Y125" s="257">
        <v>868.5809326171875</v>
      </c>
      <c r="Z125" s="257">
        <v>1186.0408935546875</v>
      </c>
      <c r="AA125" s="257">
        <v>1583.3778076171875</v>
      </c>
      <c r="AB125" s="257">
        <v>1105.464599609375</v>
      </c>
      <c r="AC125" s="257">
        <v>1422.5399169921875</v>
      </c>
      <c r="AD125" s="257">
        <v>663.706298828125</v>
      </c>
      <c r="AE125" s="257">
        <v>741.73492431640625</v>
      </c>
    </row>
    <row r="126" spans="1:31" x14ac:dyDescent="0.25">
      <c r="A126" s="255">
        <v>38687</v>
      </c>
      <c r="B126" s="257">
        <v>1070.777587890625</v>
      </c>
      <c r="C126" s="257">
        <v>1134.679931640625</v>
      </c>
      <c r="D126" s="257">
        <v>2406.677734375</v>
      </c>
      <c r="E126" s="257">
        <v>3944.691650390625</v>
      </c>
      <c r="F126" s="257">
        <v>5594.73681640625</v>
      </c>
      <c r="G126" s="257">
        <v>6240.0732421875</v>
      </c>
      <c r="H126" s="257">
        <v>2158.6171875</v>
      </c>
      <c r="I126" s="257">
        <v>2847.997802734375</v>
      </c>
      <c r="J126" s="257">
        <v>3125.489013671875</v>
      </c>
      <c r="K126" s="257">
        <v>4213.4658203125</v>
      </c>
      <c r="L126" s="257">
        <v>1645.900146484375</v>
      </c>
      <c r="M126" s="257">
        <v>1451.3114013671875</v>
      </c>
      <c r="N126" s="257">
        <v>1569.0230712890625</v>
      </c>
      <c r="O126" s="257">
        <v>1961.047119140625</v>
      </c>
      <c r="P126" s="257">
        <v>1189.2359619140625</v>
      </c>
      <c r="Q126" s="257">
        <v>1391.5770263671875</v>
      </c>
      <c r="R126" s="257">
        <v>2342.416748046875</v>
      </c>
      <c r="S126" s="257">
        <v>2768.146240234375</v>
      </c>
      <c r="T126" s="257">
        <v>3055.311767578125</v>
      </c>
      <c r="U126" s="257">
        <v>4500.37646484375</v>
      </c>
      <c r="V126" s="257">
        <v>1494.051513671875</v>
      </c>
      <c r="W126" s="257">
        <v>1858.154296875</v>
      </c>
      <c r="X126" s="257">
        <v>1230.2203369140625</v>
      </c>
      <c r="Y126" s="257">
        <v>1295.4578857421875</v>
      </c>
      <c r="Z126" s="257">
        <v>1783.8106689453125</v>
      </c>
      <c r="AA126" s="257">
        <v>2309.0244140625</v>
      </c>
      <c r="AB126" s="257">
        <v>1668.0439453125</v>
      </c>
      <c r="AC126" s="257">
        <v>2127.391845703125</v>
      </c>
      <c r="AD126" s="257">
        <v>915.14190673828125</v>
      </c>
      <c r="AE126" s="257">
        <v>1413.5880126953125</v>
      </c>
    </row>
    <row r="127" spans="1:31" x14ac:dyDescent="0.25">
      <c r="A127" s="255">
        <v>38718</v>
      </c>
      <c r="B127" s="257">
        <v>825.23095703125</v>
      </c>
      <c r="C127" s="257">
        <v>827.06658935546875</v>
      </c>
      <c r="D127" s="257">
        <v>1588.5167236328125</v>
      </c>
      <c r="E127" s="257">
        <v>2774.841796875</v>
      </c>
      <c r="F127" s="257">
        <v>4068.333984375</v>
      </c>
      <c r="G127" s="257">
        <v>4651.7705078125</v>
      </c>
      <c r="H127" s="257">
        <v>1542.029052734375</v>
      </c>
      <c r="I127" s="257">
        <v>2053.8720703125</v>
      </c>
      <c r="J127" s="257">
        <v>2548.758544921875</v>
      </c>
      <c r="K127" s="257">
        <v>3633.87646484375</v>
      </c>
      <c r="L127" s="257">
        <v>1209.2464599609375</v>
      </c>
      <c r="M127" s="257">
        <v>1119.7176513671875</v>
      </c>
      <c r="N127" s="257">
        <v>1127.115478515625</v>
      </c>
      <c r="O127" s="257">
        <v>1416.86572265625</v>
      </c>
      <c r="P127" s="257">
        <v>962.741943359375</v>
      </c>
      <c r="Q127" s="257">
        <v>1096.8729248046875</v>
      </c>
      <c r="R127" s="257">
        <v>1727.5242919921875</v>
      </c>
      <c r="S127" s="257">
        <v>2008.985107421875</v>
      </c>
      <c r="T127" s="257">
        <v>2506.930908203125</v>
      </c>
      <c r="U127" s="257">
        <v>3895.581787109375</v>
      </c>
      <c r="V127" s="257">
        <v>1126.6380615234375</v>
      </c>
      <c r="W127" s="257">
        <v>1393.153076171875</v>
      </c>
      <c r="X127" s="257">
        <v>854.91259765625</v>
      </c>
      <c r="Y127" s="257">
        <v>900.48956298828125</v>
      </c>
      <c r="Z127" s="257">
        <v>1371.53759765625</v>
      </c>
      <c r="AA127" s="257">
        <v>1806.04833984375</v>
      </c>
      <c r="AB127" s="257">
        <v>1210.9639892578125</v>
      </c>
      <c r="AC127" s="257">
        <v>1553.824462890625</v>
      </c>
      <c r="AD127" s="257">
        <v>652.8558349609375</v>
      </c>
      <c r="AE127" s="257">
        <v>730.71978759765625</v>
      </c>
    </row>
    <row r="128" spans="1:31" x14ac:dyDescent="0.25">
      <c r="A128" s="255">
        <v>38749</v>
      </c>
      <c r="B128" s="257">
        <v>904.02838134765625</v>
      </c>
      <c r="C128" s="257">
        <v>828.77947998046875</v>
      </c>
      <c r="D128" s="257">
        <v>1541.630126953125</v>
      </c>
      <c r="E128" s="257">
        <v>3281.43017578125</v>
      </c>
      <c r="F128" s="257">
        <v>4291.61572265625</v>
      </c>
      <c r="G128" s="257">
        <v>4668.55322265625</v>
      </c>
      <c r="H128" s="257">
        <v>1431.5859375</v>
      </c>
      <c r="I128" s="257">
        <v>1832.63232421875</v>
      </c>
      <c r="J128" s="257">
        <v>2459.2529296875</v>
      </c>
      <c r="K128" s="257">
        <v>3365.32666015625</v>
      </c>
      <c r="L128" s="257">
        <v>1177.5386962890625</v>
      </c>
      <c r="M128" s="257">
        <v>1057.323486328125</v>
      </c>
      <c r="N128" s="257">
        <v>1108.3199462890625</v>
      </c>
      <c r="O128" s="257">
        <v>1385.6298828125</v>
      </c>
      <c r="P128" s="257">
        <v>936.8638916015625</v>
      </c>
      <c r="Q128" s="257">
        <v>1076.1083984375</v>
      </c>
      <c r="R128" s="257">
        <v>1680.328125</v>
      </c>
      <c r="S128" s="257">
        <v>1980.9139404296875</v>
      </c>
      <c r="T128" s="257">
        <v>2494.99462890625</v>
      </c>
      <c r="U128" s="257">
        <v>3971.580810546875</v>
      </c>
      <c r="V128" s="257">
        <v>1088.5362548828125</v>
      </c>
      <c r="W128" s="257">
        <v>1353.937744140625</v>
      </c>
      <c r="X128" s="257">
        <v>873.6875</v>
      </c>
      <c r="Y128" s="257">
        <v>909.71112060546875</v>
      </c>
      <c r="Z128" s="257">
        <v>1309.851318359375</v>
      </c>
      <c r="AA128" s="257">
        <v>1650.97998046875</v>
      </c>
      <c r="AB128" s="257">
        <v>1182.26416015625</v>
      </c>
      <c r="AC128" s="257">
        <v>1473.818359375</v>
      </c>
      <c r="AD128" s="257">
        <v>671.95123291015625</v>
      </c>
      <c r="AE128" s="257">
        <v>755.3812255859375</v>
      </c>
    </row>
    <row r="129" spans="1:31" x14ac:dyDescent="0.25">
      <c r="A129" s="255">
        <v>38777</v>
      </c>
      <c r="B129" s="257">
        <v>880.585693359375</v>
      </c>
      <c r="C129" s="257">
        <v>831.43914794921875</v>
      </c>
      <c r="D129" s="257">
        <v>1695.2635498046875</v>
      </c>
      <c r="E129" s="257">
        <v>4179.10595703125</v>
      </c>
      <c r="F129" s="257">
        <v>5074.3154296875</v>
      </c>
      <c r="G129" s="257">
        <v>4941.53662109375</v>
      </c>
      <c r="H129" s="257">
        <v>1565.1234130859375</v>
      </c>
      <c r="I129" s="257">
        <v>2045.280029296875</v>
      </c>
      <c r="J129" s="257">
        <v>2689.298583984375</v>
      </c>
      <c r="K129" s="257">
        <v>3672.58447265625</v>
      </c>
      <c r="L129" s="257">
        <v>1175.9588623046875</v>
      </c>
      <c r="M129" s="257">
        <v>1118.7850341796875</v>
      </c>
      <c r="N129" s="257">
        <v>1114.1884765625</v>
      </c>
      <c r="O129" s="257">
        <v>1385.425048828125</v>
      </c>
      <c r="P129" s="257">
        <v>947.8016357421875</v>
      </c>
      <c r="Q129" s="257">
        <v>1101.3125</v>
      </c>
      <c r="R129" s="257">
        <v>1829.9307861328125</v>
      </c>
      <c r="S129" s="257">
        <v>2066.285400390625</v>
      </c>
      <c r="T129" s="257">
        <v>2250.322998046875</v>
      </c>
      <c r="U129" s="257">
        <v>3466.959228515625</v>
      </c>
      <c r="V129" s="257">
        <v>1099.391845703125</v>
      </c>
      <c r="W129" s="257">
        <v>1389.3541259765625</v>
      </c>
      <c r="X129" s="257">
        <v>951.70672607421875</v>
      </c>
      <c r="Y129" s="257">
        <v>955.39862060546875</v>
      </c>
      <c r="Z129" s="257">
        <v>1308.341796875</v>
      </c>
      <c r="AA129" s="257">
        <v>1654.8878173828125</v>
      </c>
      <c r="AB129" s="257">
        <v>1201.6334228515625</v>
      </c>
      <c r="AC129" s="257">
        <v>1506.6192626953125</v>
      </c>
      <c r="AD129" s="257">
        <v>671.89111328125</v>
      </c>
      <c r="AE129" s="257">
        <v>765.8646240234375</v>
      </c>
    </row>
    <row r="130" spans="1:31" x14ac:dyDescent="0.25">
      <c r="A130" s="255">
        <v>38808</v>
      </c>
      <c r="B130" s="257">
        <v>826.618408203125</v>
      </c>
      <c r="C130" s="257">
        <v>815.67742919921875</v>
      </c>
      <c r="D130" s="257">
        <v>1554.110595703125</v>
      </c>
      <c r="E130" s="257">
        <v>4076.966796875</v>
      </c>
      <c r="F130" s="257">
        <v>3879.54736328125</v>
      </c>
      <c r="G130" s="257">
        <v>4247.15380859375</v>
      </c>
      <c r="H130" s="257">
        <v>1507.841064453125</v>
      </c>
      <c r="I130" s="257">
        <v>1968.7408447265625</v>
      </c>
      <c r="J130" s="257">
        <v>2340.75537109375</v>
      </c>
      <c r="K130" s="257">
        <v>3150.154052734375</v>
      </c>
      <c r="L130" s="257">
        <v>1230.851318359375</v>
      </c>
      <c r="M130" s="257">
        <v>1121.4261474609375</v>
      </c>
      <c r="N130" s="257">
        <v>1122.5521240234375</v>
      </c>
      <c r="O130" s="257">
        <v>1383.117431640625</v>
      </c>
      <c r="P130" s="257">
        <v>952.989990234375</v>
      </c>
      <c r="Q130" s="257">
        <v>1100.9617919921875</v>
      </c>
      <c r="R130" s="257">
        <v>1776.795166015625</v>
      </c>
      <c r="S130" s="257">
        <v>2155.61474609375</v>
      </c>
      <c r="T130" s="257">
        <v>2257.434326171875</v>
      </c>
      <c r="U130" s="257">
        <v>3404.908935546875</v>
      </c>
      <c r="V130" s="257">
        <v>1111.4888916015625</v>
      </c>
      <c r="W130" s="257">
        <v>1389.35205078125</v>
      </c>
      <c r="X130" s="257">
        <v>973.421630859375</v>
      </c>
      <c r="Y130" s="257">
        <v>988.9747314453125</v>
      </c>
      <c r="Z130" s="257">
        <v>1348.3370361328125</v>
      </c>
      <c r="AA130" s="257">
        <v>1690.9246826171875</v>
      </c>
      <c r="AB130" s="257">
        <v>1221.7476806640625</v>
      </c>
      <c r="AC130" s="257">
        <v>1563.813232421875</v>
      </c>
      <c r="AD130" s="257">
        <v>698.84820556640625</v>
      </c>
      <c r="AE130" s="257">
        <v>788.087646484375</v>
      </c>
    </row>
    <row r="131" spans="1:31" x14ac:dyDescent="0.25">
      <c r="A131" s="255">
        <v>38838</v>
      </c>
      <c r="B131" s="257">
        <v>885.95013427734375</v>
      </c>
      <c r="C131" s="257">
        <v>878.98468017578125</v>
      </c>
      <c r="D131" s="257">
        <v>1719.3133544921875</v>
      </c>
      <c r="E131" s="257">
        <v>4496.66259765625</v>
      </c>
      <c r="F131" s="257">
        <v>4281.837890625</v>
      </c>
      <c r="G131" s="257">
        <v>4980.2529296875</v>
      </c>
      <c r="H131" s="257">
        <v>1533.0123291015625</v>
      </c>
      <c r="I131" s="257">
        <v>1956.7398681640625</v>
      </c>
      <c r="J131" s="257">
        <v>2292.404052734375</v>
      </c>
      <c r="K131" s="257">
        <v>3050.236083984375</v>
      </c>
      <c r="L131" s="257">
        <v>1315.6180419921875</v>
      </c>
      <c r="M131" s="257">
        <v>1187.6993408203125</v>
      </c>
      <c r="N131" s="257">
        <v>1153.8038330078125</v>
      </c>
      <c r="O131" s="257">
        <v>1413.6312255859375</v>
      </c>
      <c r="P131" s="257">
        <v>956.38897705078125</v>
      </c>
      <c r="Q131" s="257">
        <v>1099.62939453125</v>
      </c>
      <c r="R131" s="257">
        <v>1747.5543212890625</v>
      </c>
      <c r="S131" s="257">
        <v>2133.521240234375</v>
      </c>
      <c r="T131" s="257">
        <v>2192.03662109375</v>
      </c>
      <c r="U131" s="257">
        <v>3215.838134765625</v>
      </c>
      <c r="V131" s="257">
        <v>1153.3154296875</v>
      </c>
      <c r="W131" s="257">
        <v>1437.15869140625</v>
      </c>
      <c r="X131" s="257">
        <v>969.43365478515625</v>
      </c>
      <c r="Y131" s="257">
        <v>984.84197998046875</v>
      </c>
      <c r="Z131" s="257">
        <v>1355.8734130859375</v>
      </c>
      <c r="AA131" s="257">
        <v>1722.7879638671875</v>
      </c>
      <c r="AB131" s="257">
        <v>1228.9261474609375</v>
      </c>
      <c r="AC131" s="257">
        <v>1562.93408203125</v>
      </c>
      <c r="AD131" s="257">
        <v>728.337890625</v>
      </c>
      <c r="AE131" s="257">
        <v>805.48858642578125</v>
      </c>
    </row>
    <row r="132" spans="1:31" x14ac:dyDescent="0.25">
      <c r="A132" s="255">
        <v>38869</v>
      </c>
      <c r="B132" s="257">
        <v>1189.3948974609375</v>
      </c>
      <c r="C132" s="257">
        <v>1247.269287109375</v>
      </c>
      <c r="D132" s="257">
        <v>2689.3154296875</v>
      </c>
      <c r="E132" s="257">
        <v>5499.77099609375</v>
      </c>
      <c r="F132" s="257">
        <v>5836.185546875</v>
      </c>
      <c r="G132" s="257">
        <v>6857.17041015625</v>
      </c>
      <c r="H132" s="257">
        <v>2229.443115234375</v>
      </c>
      <c r="I132" s="257">
        <v>2905.1787109375</v>
      </c>
      <c r="J132" s="257">
        <v>3289.921630859375</v>
      </c>
      <c r="K132" s="257">
        <v>4348.7646484375</v>
      </c>
      <c r="L132" s="257">
        <v>1902.9111328125</v>
      </c>
      <c r="M132" s="257">
        <v>1637.322509765625</v>
      </c>
      <c r="N132" s="257">
        <v>1655.8564453125</v>
      </c>
      <c r="O132" s="257">
        <v>2060.452392578125</v>
      </c>
      <c r="P132" s="257">
        <v>1343.5738525390625</v>
      </c>
      <c r="Q132" s="257">
        <v>1575.314697265625</v>
      </c>
      <c r="R132" s="257">
        <v>2577.696044921875</v>
      </c>
      <c r="S132" s="257">
        <v>3067.8017578125</v>
      </c>
      <c r="T132" s="257">
        <v>3243.560546875</v>
      </c>
      <c r="U132" s="257">
        <v>4796.330078125</v>
      </c>
      <c r="V132" s="257">
        <v>1616.25634765625</v>
      </c>
      <c r="W132" s="257">
        <v>2017.290283203125</v>
      </c>
      <c r="X132" s="257">
        <v>1391.2003173828125</v>
      </c>
      <c r="Y132" s="257">
        <v>1425.673095703125</v>
      </c>
      <c r="Z132" s="257">
        <v>2004.74560546875</v>
      </c>
      <c r="AA132" s="257">
        <v>2559.4560546875</v>
      </c>
      <c r="AB132" s="257">
        <v>1795.2799072265625</v>
      </c>
      <c r="AC132" s="257">
        <v>2277.281005859375</v>
      </c>
      <c r="AD132" s="257">
        <v>1025.3643798828125</v>
      </c>
      <c r="AE132" s="257">
        <v>1147.261474609375</v>
      </c>
    </row>
    <row r="133" spans="1:31" x14ac:dyDescent="0.25">
      <c r="A133" s="255">
        <v>38899</v>
      </c>
      <c r="B133" s="257">
        <v>898.62982177734375</v>
      </c>
      <c r="C133" s="257">
        <v>917.57891845703125</v>
      </c>
      <c r="D133" s="257">
        <v>1865.4327392578125</v>
      </c>
      <c r="E133" s="257">
        <v>4846.88818359375</v>
      </c>
      <c r="F133" s="257">
        <v>3956.318115234375</v>
      </c>
      <c r="G133" s="257">
        <v>4570.833984375</v>
      </c>
      <c r="H133" s="257">
        <v>1610.8404541015625</v>
      </c>
      <c r="I133" s="257">
        <v>2066.20849609375</v>
      </c>
      <c r="J133" s="257">
        <v>2376.351806640625</v>
      </c>
      <c r="K133" s="257">
        <v>3149.421630859375</v>
      </c>
      <c r="L133" s="257">
        <v>1349.7449951171875</v>
      </c>
      <c r="M133" s="257">
        <v>1215.0189208984375</v>
      </c>
      <c r="N133" s="257">
        <v>1165.116943359375</v>
      </c>
      <c r="O133" s="257">
        <v>1429.6710205078125</v>
      </c>
      <c r="P133" s="257">
        <v>948.8485107421875</v>
      </c>
      <c r="Q133" s="257">
        <v>1103.2718505859375</v>
      </c>
      <c r="R133" s="257">
        <v>1789.620361328125</v>
      </c>
      <c r="S133" s="257">
        <v>2169.738037109375</v>
      </c>
      <c r="T133" s="257">
        <v>2259.998046875</v>
      </c>
      <c r="U133" s="257">
        <v>3275.7021484375</v>
      </c>
      <c r="V133" s="257">
        <v>1168.43408203125</v>
      </c>
      <c r="W133" s="257">
        <v>1459.9654541015625</v>
      </c>
      <c r="X133" s="257">
        <v>980.07110595703125</v>
      </c>
      <c r="Y133" s="257">
        <v>1000.1370239257813</v>
      </c>
      <c r="Z133" s="257">
        <v>1391.06884765625</v>
      </c>
      <c r="AA133" s="257">
        <v>1758.986572265625</v>
      </c>
      <c r="AB133" s="257">
        <v>1247.2369384765625</v>
      </c>
      <c r="AC133" s="257">
        <v>1601.2908935546875</v>
      </c>
      <c r="AD133" s="257">
        <v>719.33306884765625</v>
      </c>
      <c r="AE133" s="257">
        <v>831.4813232421875</v>
      </c>
    </row>
    <row r="134" spans="1:31" x14ac:dyDescent="0.25">
      <c r="A134" s="255">
        <v>38930</v>
      </c>
      <c r="B134" s="257">
        <v>936.3626708984375</v>
      </c>
      <c r="C134" s="257">
        <v>931.40789794921875</v>
      </c>
      <c r="D134" s="257">
        <v>2015.4896240234375</v>
      </c>
      <c r="E134" s="257">
        <v>5112.23974609375</v>
      </c>
      <c r="F134" s="257">
        <v>3984.1904296875</v>
      </c>
      <c r="G134" s="257">
        <v>4632.63427734375</v>
      </c>
      <c r="H134" s="257">
        <v>1625.0936279296875</v>
      </c>
      <c r="I134" s="257">
        <v>2100.893310546875</v>
      </c>
      <c r="J134" s="257">
        <v>2350.542236328125</v>
      </c>
      <c r="K134" s="257">
        <v>3099.497802734375</v>
      </c>
      <c r="L134" s="257">
        <v>1361.219482421875</v>
      </c>
      <c r="M134" s="257">
        <v>1247.6756591796875</v>
      </c>
      <c r="N134" s="257">
        <v>1203.8109130859375</v>
      </c>
      <c r="O134" s="257">
        <v>1487.572998046875</v>
      </c>
      <c r="P134" s="257">
        <v>982.42041015625</v>
      </c>
      <c r="Q134" s="257">
        <v>1134.1363525390625</v>
      </c>
      <c r="R134" s="257">
        <v>1830.4991455078125</v>
      </c>
      <c r="S134" s="257">
        <v>2195.8359375</v>
      </c>
      <c r="T134" s="257">
        <v>2329.464111328125</v>
      </c>
      <c r="U134" s="257">
        <v>3389.85400390625</v>
      </c>
      <c r="V134" s="257">
        <v>1199.2921142578125</v>
      </c>
      <c r="W134" s="257">
        <v>1511.7952880859375</v>
      </c>
      <c r="X134" s="257">
        <v>983.45831298828125</v>
      </c>
      <c r="Y134" s="257">
        <v>1010.9410400390625</v>
      </c>
      <c r="Z134" s="257">
        <v>1398.458251953125</v>
      </c>
      <c r="AA134" s="257">
        <v>1784.0794677734375</v>
      </c>
      <c r="AB134" s="257">
        <v>1278.72314453125</v>
      </c>
      <c r="AC134" s="257">
        <v>1647.657958984375</v>
      </c>
      <c r="AD134" s="257">
        <v>738.79669189453125</v>
      </c>
      <c r="AE134" s="257">
        <v>862.55609130859375</v>
      </c>
    </row>
    <row r="135" spans="1:31" x14ac:dyDescent="0.25">
      <c r="A135" s="255">
        <v>38961</v>
      </c>
      <c r="B135" s="257">
        <v>916.269287109375</v>
      </c>
      <c r="C135" s="257">
        <v>924.55572509765625</v>
      </c>
      <c r="D135" s="257">
        <v>1867.7081298828125</v>
      </c>
      <c r="E135" s="257">
        <v>4263.37060546875</v>
      </c>
      <c r="F135" s="257">
        <v>4518.447265625</v>
      </c>
      <c r="G135" s="257">
        <v>4893.73046875</v>
      </c>
      <c r="H135" s="257">
        <v>1648.9334716796875</v>
      </c>
      <c r="I135" s="257">
        <v>2116.176513671875</v>
      </c>
      <c r="J135" s="257">
        <v>2558.758544921875</v>
      </c>
      <c r="K135" s="257">
        <v>3373.009765625</v>
      </c>
      <c r="L135" s="257">
        <v>1483.6790771484375</v>
      </c>
      <c r="M135" s="257">
        <v>1305.973388671875</v>
      </c>
      <c r="N135" s="257">
        <v>1227.10986328125</v>
      </c>
      <c r="O135" s="257">
        <v>1500.1859130859375</v>
      </c>
      <c r="P135" s="257">
        <v>984.48681640625</v>
      </c>
      <c r="Q135" s="257">
        <v>1121.63232421875</v>
      </c>
      <c r="R135" s="257">
        <v>1891.3427734375</v>
      </c>
      <c r="S135" s="257">
        <v>2222.776123046875</v>
      </c>
      <c r="T135" s="257">
        <v>2310.441162109375</v>
      </c>
      <c r="U135" s="257">
        <v>3317.687255859375</v>
      </c>
      <c r="V135" s="257">
        <v>1233.7386474609375</v>
      </c>
      <c r="W135" s="257">
        <v>1529.703857421875</v>
      </c>
      <c r="X135" s="257">
        <v>1013.1098022460938</v>
      </c>
      <c r="Y135" s="257">
        <v>1028.27001953125</v>
      </c>
      <c r="Z135" s="257">
        <v>1426.7957763671875</v>
      </c>
      <c r="AA135" s="257">
        <v>1822.9000244140625</v>
      </c>
      <c r="AB135" s="257">
        <v>1322.1575927734375</v>
      </c>
      <c r="AC135" s="257">
        <v>1683.2120361328125</v>
      </c>
      <c r="AD135" s="257">
        <v>750.82904052734375</v>
      </c>
      <c r="AE135" s="257">
        <v>856.10186767578125</v>
      </c>
    </row>
    <row r="136" spans="1:31" x14ac:dyDescent="0.25">
      <c r="A136" s="255">
        <v>38991</v>
      </c>
      <c r="B136" s="257">
        <v>872.27911376953125</v>
      </c>
      <c r="C136" s="257">
        <v>950.620361328125</v>
      </c>
      <c r="D136" s="257">
        <v>2055.9931640625</v>
      </c>
      <c r="E136" s="257">
        <v>4252.11376953125</v>
      </c>
      <c r="F136" s="257">
        <v>3985.780029296875</v>
      </c>
      <c r="G136" s="257">
        <v>4706.80859375</v>
      </c>
      <c r="H136" s="257">
        <v>1649.915771484375</v>
      </c>
      <c r="I136" s="257">
        <v>2142.15185546875</v>
      </c>
      <c r="J136" s="257">
        <v>2456.5771484375</v>
      </c>
      <c r="K136" s="257">
        <v>3230.576416015625</v>
      </c>
      <c r="L136" s="257">
        <v>1405.1236572265625</v>
      </c>
      <c r="M136" s="257">
        <v>1311.1549072265625</v>
      </c>
      <c r="N136" s="257">
        <v>1223.88671875</v>
      </c>
      <c r="O136" s="257">
        <v>1510.9393310546875</v>
      </c>
      <c r="P136" s="257">
        <v>994.13641357421875</v>
      </c>
      <c r="Q136" s="257">
        <v>1145.8255615234375</v>
      </c>
      <c r="R136" s="257">
        <v>1832.533447265625</v>
      </c>
      <c r="S136" s="257">
        <v>2244.37158203125</v>
      </c>
      <c r="T136" s="257">
        <v>2286.578857421875</v>
      </c>
      <c r="U136" s="257">
        <v>3333.79931640625</v>
      </c>
      <c r="V136" s="257">
        <v>1228.02783203125</v>
      </c>
      <c r="W136" s="257">
        <v>1549.8408203125</v>
      </c>
      <c r="X136" s="257">
        <v>1008.0614624023438</v>
      </c>
      <c r="Y136" s="257">
        <v>1033.4329833984375</v>
      </c>
      <c r="Z136" s="257">
        <v>1412.8316650390625</v>
      </c>
      <c r="AA136" s="257">
        <v>1820.0086669921875</v>
      </c>
      <c r="AB136" s="257">
        <v>1340.36083984375</v>
      </c>
      <c r="AC136" s="257">
        <v>1720.188232421875</v>
      </c>
      <c r="AD136" s="257">
        <v>763.75567626953125</v>
      </c>
      <c r="AE136" s="257">
        <v>853.2105712890625</v>
      </c>
    </row>
    <row r="137" spans="1:31" x14ac:dyDescent="0.25">
      <c r="A137" s="255">
        <v>39022</v>
      </c>
      <c r="B137" s="257">
        <v>886.187255859375</v>
      </c>
      <c r="C137" s="257">
        <v>964.81842041015625</v>
      </c>
      <c r="D137" s="257">
        <v>1854.180419921875</v>
      </c>
      <c r="E137" s="257">
        <v>3342.285400390625</v>
      </c>
      <c r="F137" s="257">
        <v>4353.4677734375</v>
      </c>
      <c r="G137" s="257">
        <v>4937.58544921875</v>
      </c>
      <c r="H137" s="257">
        <v>1654.890869140625</v>
      </c>
      <c r="I137" s="257">
        <v>2139.032470703125</v>
      </c>
      <c r="J137" s="257">
        <v>2473.262451171875</v>
      </c>
      <c r="K137" s="257">
        <v>3287.33349609375</v>
      </c>
      <c r="L137" s="257">
        <v>1409.622802734375</v>
      </c>
      <c r="M137" s="257">
        <v>1331.01025390625</v>
      </c>
      <c r="N137" s="257">
        <v>1231.1739501953125</v>
      </c>
      <c r="O137" s="257">
        <v>1526.135986328125</v>
      </c>
      <c r="P137" s="257">
        <v>1002.5186157226563</v>
      </c>
      <c r="Q137" s="257">
        <v>1144.6375732421875</v>
      </c>
      <c r="R137" s="257">
        <v>1839.2379150390625</v>
      </c>
      <c r="S137" s="257">
        <v>2237.992919921875</v>
      </c>
      <c r="T137" s="257">
        <v>2284.054443359375</v>
      </c>
      <c r="U137" s="257">
        <v>3282.79248046875</v>
      </c>
      <c r="V137" s="257">
        <v>1221.1473388671875</v>
      </c>
      <c r="W137" s="257">
        <v>1533.6766357421875</v>
      </c>
      <c r="X137" s="257">
        <v>1015.0488891601563</v>
      </c>
      <c r="Y137" s="257">
        <v>1040.1864013671875</v>
      </c>
      <c r="Z137" s="257">
        <v>1412.190185546875</v>
      </c>
      <c r="AA137" s="257">
        <v>1830.7601318359375</v>
      </c>
      <c r="AB137" s="257">
        <v>1340.490234375</v>
      </c>
      <c r="AC137" s="257">
        <v>1713.929931640625</v>
      </c>
      <c r="AD137" s="257">
        <v>786.26788330078125</v>
      </c>
      <c r="AE137" s="257">
        <v>878.46630859375</v>
      </c>
    </row>
    <row r="138" spans="1:31" x14ac:dyDescent="0.25">
      <c r="A138" s="255">
        <v>39052</v>
      </c>
      <c r="B138" s="257">
        <v>1262.6044921875</v>
      </c>
      <c r="C138" s="257">
        <v>1390.8876953125</v>
      </c>
      <c r="D138" s="257">
        <v>3204.58642578125</v>
      </c>
      <c r="E138" s="257">
        <v>5350.970703125</v>
      </c>
      <c r="F138" s="257">
        <v>6190.57666015625</v>
      </c>
      <c r="G138" s="257">
        <v>7237.11474609375</v>
      </c>
      <c r="H138" s="257">
        <v>2510.083984375</v>
      </c>
      <c r="I138" s="257">
        <v>3352.560546875</v>
      </c>
      <c r="J138" s="257">
        <v>3711.73291015625</v>
      </c>
      <c r="K138" s="257">
        <v>5016.59814453125</v>
      </c>
      <c r="L138" s="257">
        <v>2072.97998046875</v>
      </c>
      <c r="M138" s="257">
        <v>1810.35595703125</v>
      </c>
      <c r="N138" s="257">
        <v>1821.0906982421875</v>
      </c>
      <c r="O138" s="257">
        <v>2301.70654296875</v>
      </c>
      <c r="P138" s="257">
        <v>1438.4046630859375</v>
      </c>
      <c r="Q138" s="257">
        <v>1679.5240478515625</v>
      </c>
      <c r="R138" s="257">
        <v>2753.542724609375</v>
      </c>
      <c r="S138" s="257">
        <v>3345.69189453125</v>
      </c>
      <c r="T138" s="257">
        <v>3499.232666015625</v>
      </c>
      <c r="U138" s="257">
        <v>5030.9736328125</v>
      </c>
      <c r="V138" s="257">
        <v>1766.87060546875</v>
      </c>
      <c r="W138" s="257">
        <v>2236.60986328125</v>
      </c>
      <c r="X138" s="257">
        <v>1480.8424072265625</v>
      </c>
      <c r="Y138" s="257">
        <v>1534.335205078125</v>
      </c>
      <c r="Z138" s="257">
        <v>2107.489990234375</v>
      </c>
      <c r="AA138" s="257">
        <v>2746.049560546875</v>
      </c>
      <c r="AB138" s="257">
        <v>1995.8548583984375</v>
      </c>
      <c r="AC138" s="257">
        <v>2560.226806640625</v>
      </c>
      <c r="AD138" s="257">
        <v>1137.145263671875</v>
      </c>
      <c r="AE138" s="257">
        <v>1275.0218505859375</v>
      </c>
    </row>
    <row r="139" spans="1:31" x14ac:dyDescent="0.25">
      <c r="A139" s="255">
        <v>39083</v>
      </c>
      <c r="B139" s="257">
        <v>1014.1658325195313</v>
      </c>
      <c r="C139" s="257">
        <v>1019.7157592773438</v>
      </c>
      <c r="D139" s="257">
        <v>2595.2119140625</v>
      </c>
      <c r="E139" s="257">
        <v>4013.921875</v>
      </c>
      <c r="F139" s="257">
        <v>4649.41259765625</v>
      </c>
      <c r="G139" s="257">
        <v>5456.7919921875</v>
      </c>
      <c r="H139" s="257">
        <v>1795.8609619140625</v>
      </c>
      <c r="I139" s="257">
        <v>2428.32373046875</v>
      </c>
      <c r="J139" s="257">
        <v>3061.161376953125</v>
      </c>
      <c r="K139" s="257">
        <v>4341.43505859375</v>
      </c>
      <c r="L139" s="257">
        <v>1530.7791748046875</v>
      </c>
      <c r="M139" s="257">
        <v>1412.5859375</v>
      </c>
      <c r="N139" s="257">
        <v>1329.1876220703125</v>
      </c>
      <c r="O139" s="257">
        <v>1678.3604736328125</v>
      </c>
      <c r="P139" s="257">
        <v>1078.860595703125</v>
      </c>
      <c r="Q139" s="257">
        <v>1234.0194091796875</v>
      </c>
      <c r="R139" s="257">
        <v>1972.680908203125</v>
      </c>
      <c r="S139" s="257">
        <v>2414.908935546875</v>
      </c>
      <c r="T139" s="257">
        <v>2979.4765625</v>
      </c>
      <c r="U139" s="257">
        <v>4664.54638671875</v>
      </c>
      <c r="V139" s="257">
        <v>1329.0460205078125</v>
      </c>
      <c r="W139" s="257">
        <v>1654.914306640625</v>
      </c>
      <c r="X139" s="257">
        <v>1036.685546875</v>
      </c>
      <c r="Y139" s="257">
        <v>1073.6812744140625</v>
      </c>
      <c r="Z139" s="257">
        <v>1678.2869873046875</v>
      </c>
      <c r="AA139" s="257">
        <v>2148.083984375</v>
      </c>
      <c r="AB139" s="257">
        <v>1470.705810546875</v>
      </c>
      <c r="AC139" s="257">
        <v>1882.02001953125</v>
      </c>
      <c r="AD139" s="257">
        <v>717.65216064453125</v>
      </c>
      <c r="AE139" s="257">
        <v>892.17938232421875</v>
      </c>
    </row>
    <row r="140" spans="1:31" x14ac:dyDescent="0.25">
      <c r="A140" s="255">
        <v>39114</v>
      </c>
      <c r="B140" s="257">
        <v>1057.6859130859375</v>
      </c>
      <c r="C140" s="257">
        <v>1014.8417358398438</v>
      </c>
      <c r="D140" s="257">
        <v>2315.17041015625</v>
      </c>
      <c r="E140" s="257">
        <v>3446.062255859375</v>
      </c>
      <c r="F140" s="257">
        <v>4684.16650390625</v>
      </c>
      <c r="G140" s="257">
        <v>5270.9296875</v>
      </c>
      <c r="H140" s="257">
        <v>1693.1195068359375</v>
      </c>
      <c r="I140" s="257">
        <v>2173.993896484375</v>
      </c>
      <c r="J140" s="257">
        <v>2898.48388671875</v>
      </c>
      <c r="K140" s="257">
        <v>3938.85498046875</v>
      </c>
      <c r="L140" s="257">
        <v>1490.604248046875</v>
      </c>
      <c r="M140" s="257">
        <v>1338.469482421875</v>
      </c>
      <c r="N140" s="257">
        <v>1312.2545166015625</v>
      </c>
      <c r="O140" s="257">
        <v>1653.71142578125</v>
      </c>
      <c r="P140" s="257">
        <v>1086.1077880859375</v>
      </c>
      <c r="Q140" s="257">
        <v>1250.1302490234375</v>
      </c>
      <c r="R140" s="257">
        <v>1946.658447265625</v>
      </c>
      <c r="S140" s="257">
        <v>2381.28759765625</v>
      </c>
      <c r="T140" s="257">
        <v>2984.898193359375</v>
      </c>
      <c r="U140" s="257">
        <v>4607.828125</v>
      </c>
      <c r="V140" s="257">
        <v>1288.03466796875</v>
      </c>
      <c r="W140" s="257">
        <v>1595.6539306640625</v>
      </c>
      <c r="X140" s="257">
        <v>1032.5318603515625</v>
      </c>
      <c r="Y140" s="257">
        <v>1061.6383056640625</v>
      </c>
      <c r="Z140" s="257">
        <v>1627.220947265625</v>
      </c>
      <c r="AA140" s="257">
        <v>2020.814697265625</v>
      </c>
      <c r="AB140" s="257">
        <v>1420.8536376953125</v>
      </c>
      <c r="AC140" s="257">
        <v>1784.180419921875</v>
      </c>
      <c r="AD140" s="257">
        <v>741.9927978515625</v>
      </c>
      <c r="AE140" s="257">
        <v>873.5103759765625</v>
      </c>
    </row>
    <row r="141" spans="1:31" x14ac:dyDescent="0.25">
      <c r="A141" s="255">
        <v>39142</v>
      </c>
      <c r="B141" s="257">
        <v>1067.3040771484375</v>
      </c>
      <c r="C141" s="257">
        <v>1018.6724853515625</v>
      </c>
      <c r="D141" s="257">
        <v>2180.054443359375</v>
      </c>
      <c r="E141" s="257">
        <v>5080.416015625</v>
      </c>
      <c r="F141" s="257">
        <v>6553.916015625</v>
      </c>
      <c r="G141" s="257">
        <v>6240.11865234375</v>
      </c>
      <c r="H141" s="257">
        <v>1839.2154541015625</v>
      </c>
      <c r="I141" s="257">
        <v>2409.995849609375</v>
      </c>
      <c r="J141" s="257">
        <v>3281.990234375</v>
      </c>
      <c r="K141" s="257">
        <v>4532.9794921875</v>
      </c>
      <c r="L141" s="257">
        <v>1522.7030029296875</v>
      </c>
      <c r="M141" s="257">
        <v>1412.5576171875</v>
      </c>
      <c r="N141" s="257">
        <v>1322.7037353515625</v>
      </c>
      <c r="O141" s="257">
        <v>1667.6639404296875</v>
      </c>
      <c r="P141" s="257">
        <v>1083.6387939453125</v>
      </c>
      <c r="Q141" s="257">
        <v>1261.982421875</v>
      </c>
      <c r="R141" s="257">
        <v>2126.365966796875</v>
      </c>
      <c r="S141" s="257">
        <v>2485.69482421875</v>
      </c>
      <c r="T141" s="257">
        <v>2608.12939453125</v>
      </c>
      <c r="U141" s="257">
        <v>4101.8642578125</v>
      </c>
      <c r="V141" s="257">
        <v>1304.7518310546875</v>
      </c>
      <c r="W141" s="257">
        <v>1661.641357421875</v>
      </c>
      <c r="X141" s="257">
        <v>1138.50146484375</v>
      </c>
      <c r="Y141" s="257">
        <v>1146.17724609375</v>
      </c>
      <c r="Z141" s="257">
        <v>1646.6365966796875</v>
      </c>
      <c r="AA141" s="257">
        <v>2130.830810546875</v>
      </c>
      <c r="AB141" s="257">
        <v>1420.781494140625</v>
      </c>
      <c r="AC141" s="257">
        <v>1822.95361328125</v>
      </c>
      <c r="AD141" s="257">
        <v>747.38818359375</v>
      </c>
      <c r="AE141" s="257">
        <v>946.25018310546875</v>
      </c>
    </row>
    <row r="142" spans="1:31" x14ac:dyDescent="0.25">
      <c r="A142" s="255">
        <v>39173</v>
      </c>
      <c r="B142" s="257">
        <v>977.9315185546875</v>
      </c>
      <c r="C142" s="257">
        <v>1014.3515014648438</v>
      </c>
      <c r="D142" s="257">
        <v>1982.9586181640625</v>
      </c>
      <c r="E142" s="257">
        <v>5206.87158203125</v>
      </c>
      <c r="F142" s="257">
        <v>4839.0625</v>
      </c>
      <c r="G142" s="257">
        <v>5475.009765625</v>
      </c>
      <c r="H142" s="257">
        <v>1795.0723876953125</v>
      </c>
      <c r="I142" s="257">
        <v>2348.8798828125</v>
      </c>
      <c r="J142" s="257">
        <v>2705.040283203125</v>
      </c>
      <c r="K142" s="257">
        <v>3728.13232421875</v>
      </c>
      <c r="L142" s="257">
        <v>1540.52734375</v>
      </c>
      <c r="M142" s="257">
        <v>1410.689208984375</v>
      </c>
      <c r="N142" s="257">
        <v>1331.0333251953125</v>
      </c>
      <c r="O142" s="257">
        <v>1656.7464599609375</v>
      </c>
      <c r="P142" s="257">
        <v>1104.9986572265625</v>
      </c>
      <c r="Q142" s="257">
        <v>1274.3309326171875</v>
      </c>
      <c r="R142" s="257">
        <v>2016.254150390625</v>
      </c>
      <c r="S142" s="257">
        <v>2497.906494140625</v>
      </c>
      <c r="T142" s="257">
        <v>2665.736328125</v>
      </c>
      <c r="U142" s="257">
        <v>3944.138427734375</v>
      </c>
      <c r="V142" s="257">
        <v>1322.501220703125</v>
      </c>
      <c r="W142" s="257">
        <v>1668.3525390625</v>
      </c>
      <c r="X142" s="257">
        <v>1214.6912841796875</v>
      </c>
      <c r="Y142" s="257">
        <v>1198.3553466796875</v>
      </c>
      <c r="Z142" s="257">
        <v>1642.21728515625</v>
      </c>
      <c r="AA142" s="257">
        <v>2088.766357421875</v>
      </c>
      <c r="AB142" s="257">
        <v>1447.302001953125</v>
      </c>
      <c r="AC142" s="257">
        <v>1850.4481201171875</v>
      </c>
      <c r="AD142" s="257">
        <v>741.18438720703125</v>
      </c>
      <c r="AE142" s="257">
        <v>961.41961669921875</v>
      </c>
    </row>
    <row r="143" spans="1:31" x14ac:dyDescent="0.25">
      <c r="A143" s="255">
        <v>39203</v>
      </c>
      <c r="B143" s="257">
        <v>1018.82421875</v>
      </c>
      <c r="C143" s="257">
        <v>1027.08447265625</v>
      </c>
      <c r="D143" s="257">
        <v>2267.903076171875</v>
      </c>
      <c r="E143" s="257">
        <v>5225.69140625</v>
      </c>
      <c r="F143" s="257">
        <v>4820.07177734375</v>
      </c>
      <c r="G143" s="257">
        <v>5648.80419921875</v>
      </c>
      <c r="H143" s="257">
        <v>1825.0384521484375</v>
      </c>
      <c r="I143" s="257">
        <v>2409.55078125</v>
      </c>
      <c r="J143" s="257">
        <v>2780.58251953125</v>
      </c>
      <c r="K143" s="257">
        <v>3809.31494140625</v>
      </c>
      <c r="L143" s="257">
        <v>1549.9161376953125</v>
      </c>
      <c r="M143" s="257">
        <v>1529.6429443359375</v>
      </c>
      <c r="N143" s="257">
        <v>1321.162841796875</v>
      </c>
      <c r="O143" s="257">
        <v>1656.0528564453125</v>
      </c>
      <c r="P143" s="257">
        <v>1103.5389404296875</v>
      </c>
      <c r="Q143" s="257">
        <v>1276.6761474609375</v>
      </c>
      <c r="R143" s="257">
        <v>2035.990478515625</v>
      </c>
      <c r="S143" s="257">
        <v>2575.02490234375</v>
      </c>
      <c r="T143" s="257">
        <v>2501.872802734375</v>
      </c>
      <c r="U143" s="257">
        <v>3671.721435546875</v>
      </c>
      <c r="V143" s="257">
        <v>1307.099365234375</v>
      </c>
      <c r="W143" s="257">
        <v>1685.7841796875</v>
      </c>
      <c r="X143" s="257">
        <v>1195.021728515625</v>
      </c>
      <c r="Y143" s="257">
        <v>1202.196533203125</v>
      </c>
      <c r="Z143" s="257">
        <v>1620.1654052734375</v>
      </c>
      <c r="AA143" s="257">
        <v>2052.703369140625</v>
      </c>
      <c r="AB143" s="257">
        <v>1444.1636962890625</v>
      </c>
      <c r="AC143" s="257">
        <v>1868.79931640625</v>
      </c>
      <c r="AD143" s="257">
        <v>769.5291748046875</v>
      </c>
      <c r="AE143" s="257">
        <v>990.229736328125</v>
      </c>
    </row>
    <row r="144" spans="1:31" x14ac:dyDescent="0.25">
      <c r="A144" s="255">
        <v>39234</v>
      </c>
      <c r="B144" s="257">
        <v>1407.647216796875</v>
      </c>
      <c r="C144" s="257">
        <v>1440.809326171875</v>
      </c>
      <c r="D144" s="257">
        <v>3522.240478515625</v>
      </c>
      <c r="E144" s="257">
        <v>6678.052734375</v>
      </c>
      <c r="F144" s="257">
        <v>6340.0908203125</v>
      </c>
      <c r="G144" s="257">
        <v>7690.2451171875</v>
      </c>
      <c r="H144" s="257">
        <v>2672.806640625</v>
      </c>
      <c r="I144" s="257">
        <v>3531.04296875</v>
      </c>
      <c r="J144" s="257">
        <v>3947.395263671875</v>
      </c>
      <c r="K144" s="257">
        <v>5385.3056640625</v>
      </c>
      <c r="L144" s="257">
        <v>2290.831298828125</v>
      </c>
      <c r="M144" s="257">
        <v>2047.5286865234375</v>
      </c>
      <c r="N144" s="257">
        <v>1985.1387939453125</v>
      </c>
      <c r="O144" s="257">
        <v>2491.25927734375</v>
      </c>
      <c r="P144" s="257">
        <v>1557.923583984375</v>
      </c>
      <c r="Q144" s="257">
        <v>1811.9068603515625</v>
      </c>
      <c r="R144" s="257">
        <v>2991.498046875</v>
      </c>
      <c r="S144" s="257">
        <v>3701.021484375</v>
      </c>
      <c r="T144" s="257">
        <v>3712.357421875</v>
      </c>
      <c r="U144" s="257">
        <v>5434.55078125</v>
      </c>
      <c r="V144" s="257">
        <v>1896.1163330078125</v>
      </c>
      <c r="W144" s="257">
        <v>2411.22265625</v>
      </c>
      <c r="X144" s="257">
        <v>1683.2139892578125</v>
      </c>
      <c r="Y144" s="257">
        <v>1711.092529296875</v>
      </c>
      <c r="Z144" s="257">
        <v>2385.92333984375</v>
      </c>
      <c r="AA144" s="257">
        <v>3062.58154296875</v>
      </c>
      <c r="AB144" s="257">
        <v>2133.2294921875</v>
      </c>
      <c r="AC144" s="257">
        <v>2760.613037109375</v>
      </c>
      <c r="AD144" s="257">
        <v>1081.5640869140625</v>
      </c>
      <c r="AE144" s="257">
        <v>1362.162109375</v>
      </c>
    </row>
    <row r="145" spans="1:31" x14ac:dyDescent="0.25">
      <c r="A145" s="255">
        <v>39264</v>
      </c>
      <c r="B145" s="257">
        <v>1059.4334716796875</v>
      </c>
      <c r="C145" s="257">
        <v>1058.34619140625</v>
      </c>
      <c r="D145" s="257">
        <v>2340.998046875</v>
      </c>
      <c r="E145" s="257">
        <v>5404.0732421875</v>
      </c>
      <c r="F145" s="257">
        <v>4577.021484375</v>
      </c>
      <c r="G145" s="257">
        <v>5492.21826171875</v>
      </c>
      <c r="H145" s="257">
        <v>1907.804443359375</v>
      </c>
      <c r="I145" s="257">
        <v>2475.94677734375</v>
      </c>
      <c r="J145" s="257">
        <v>2928.631591796875</v>
      </c>
      <c r="K145" s="257">
        <v>3920.6611328125</v>
      </c>
      <c r="L145" s="257">
        <v>1655.8687744140625</v>
      </c>
      <c r="M145" s="257">
        <v>1577.3175048828125</v>
      </c>
      <c r="N145" s="257">
        <v>1426.1236572265625</v>
      </c>
      <c r="O145" s="257">
        <v>1767.1878662109375</v>
      </c>
      <c r="P145" s="257">
        <v>1138.2574462890625</v>
      </c>
      <c r="Q145" s="257">
        <v>1315.030029296875</v>
      </c>
      <c r="R145" s="257">
        <v>2144.7236328125</v>
      </c>
      <c r="S145" s="257">
        <v>2636.748779296875</v>
      </c>
      <c r="T145" s="257">
        <v>2575.850830078125</v>
      </c>
      <c r="U145" s="257">
        <v>3713.253173828125</v>
      </c>
      <c r="V145" s="257">
        <v>1409.5836181640625</v>
      </c>
      <c r="W145" s="257">
        <v>1783.87158203125</v>
      </c>
      <c r="X145" s="257">
        <v>1210.663818359375</v>
      </c>
      <c r="Y145" s="257">
        <v>1217.887451171875</v>
      </c>
      <c r="Z145" s="257">
        <v>1661.688720703125</v>
      </c>
      <c r="AA145" s="257">
        <v>2123.08837890625</v>
      </c>
      <c r="AB145" s="257">
        <v>1521.762939453125</v>
      </c>
      <c r="AC145" s="257">
        <v>1992.74072265625</v>
      </c>
      <c r="AD145" s="257">
        <v>912.7689208984375</v>
      </c>
      <c r="AE145" s="257">
        <v>1068.2977294921875</v>
      </c>
    </row>
    <row r="146" spans="1:31" x14ac:dyDescent="0.25">
      <c r="A146" s="255">
        <v>39295</v>
      </c>
      <c r="B146" s="257">
        <v>1091.5166015625</v>
      </c>
      <c r="C146" s="257">
        <v>1077.0572509765625</v>
      </c>
      <c r="D146" s="257">
        <v>2292.904052734375</v>
      </c>
      <c r="E146" s="257">
        <v>4514.052734375</v>
      </c>
      <c r="F146" s="257">
        <v>5035.07958984375</v>
      </c>
      <c r="G146" s="257">
        <v>6701.16015625</v>
      </c>
      <c r="H146" s="257">
        <v>1933.1510009765625</v>
      </c>
      <c r="I146" s="257">
        <v>2511.625244140625</v>
      </c>
      <c r="J146" s="257">
        <v>2930.405517578125</v>
      </c>
      <c r="K146" s="257">
        <v>4046.242919921875</v>
      </c>
      <c r="L146" s="257">
        <v>1700.797119140625</v>
      </c>
      <c r="M146" s="257">
        <v>1620.1512451171875</v>
      </c>
      <c r="N146" s="257">
        <v>1422.5150146484375</v>
      </c>
      <c r="O146" s="257">
        <v>1789.870849609375</v>
      </c>
      <c r="P146" s="257">
        <v>1240.478515625</v>
      </c>
      <c r="Q146" s="257">
        <v>1444.219970703125</v>
      </c>
      <c r="R146" s="257">
        <v>2186.623046875</v>
      </c>
      <c r="S146" s="257">
        <v>2677.359375</v>
      </c>
      <c r="T146" s="257">
        <v>2767.40673828125</v>
      </c>
      <c r="U146" s="257">
        <v>4068.52734375</v>
      </c>
      <c r="V146" s="257">
        <v>1418.4769287109375</v>
      </c>
      <c r="W146" s="257">
        <v>1815.045654296875</v>
      </c>
      <c r="X146" s="257">
        <v>1216.8818359375</v>
      </c>
      <c r="Y146" s="257">
        <v>1230.43408203125</v>
      </c>
      <c r="Z146" s="257">
        <v>1695.6217041015625</v>
      </c>
      <c r="AA146" s="257">
        <v>2226.965087890625</v>
      </c>
      <c r="AB146" s="257">
        <v>1548.9681396484375</v>
      </c>
      <c r="AC146" s="257">
        <v>2029.378173828125</v>
      </c>
      <c r="AD146" s="257">
        <v>925.02337646484375</v>
      </c>
      <c r="AE146" s="257">
        <v>1072.98291015625</v>
      </c>
    </row>
    <row r="147" spans="1:31" x14ac:dyDescent="0.25">
      <c r="A147" s="255">
        <v>39326</v>
      </c>
      <c r="B147" s="257">
        <v>1120.8580322265625</v>
      </c>
      <c r="C147" s="257">
        <v>1073.112548828125</v>
      </c>
      <c r="D147" s="257">
        <v>2144.779052734375</v>
      </c>
      <c r="E147" s="257">
        <v>4093.6201171875</v>
      </c>
      <c r="F147" s="257">
        <v>5556.93603515625</v>
      </c>
      <c r="G147" s="257">
        <v>6501.23193359375</v>
      </c>
      <c r="H147" s="257">
        <v>1952.7484130859375</v>
      </c>
      <c r="I147" s="257">
        <v>2509.58984375</v>
      </c>
      <c r="J147" s="257">
        <v>3127.693359375</v>
      </c>
      <c r="K147" s="257">
        <v>4179.5712890625</v>
      </c>
      <c r="L147" s="257">
        <v>1876.42041015625</v>
      </c>
      <c r="M147" s="257">
        <v>1608.750732421875</v>
      </c>
      <c r="N147" s="257">
        <v>1492.0029296875</v>
      </c>
      <c r="O147" s="257">
        <v>1825.810302734375</v>
      </c>
      <c r="P147" s="257">
        <v>1230.6058349609375</v>
      </c>
      <c r="Q147" s="257">
        <v>1410.452880859375</v>
      </c>
      <c r="R147" s="257">
        <v>2335.837158203125</v>
      </c>
      <c r="S147" s="257">
        <v>2706.114990234375</v>
      </c>
      <c r="T147" s="257">
        <v>2747.512939453125</v>
      </c>
      <c r="U147" s="257">
        <v>3985.020263671875</v>
      </c>
      <c r="V147" s="257">
        <v>1478.5491943359375</v>
      </c>
      <c r="W147" s="257">
        <v>1846.609375</v>
      </c>
      <c r="X147" s="257">
        <v>1236.2923583984375</v>
      </c>
      <c r="Y147" s="257">
        <v>1252.6729736328125</v>
      </c>
      <c r="Z147" s="257">
        <v>1689.29833984375</v>
      </c>
      <c r="AA147" s="257">
        <v>2182.76904296875</v>
      </c>
      <c r="AB147" s="257">
        <v>1594.942138671875</v>
      </c>
      <c r="AC147" s="257">
        <v>2067.8212890625</v>
      </c>
      <c r="AD147" s="257">
        <v>913.28826904296875</v>
      </c>
      <c r="AE147" s="257">
        <v>1029.0921630859375</v>
      </c>
    </row>
    <row r="148" spans="1:31" x14ac:dyDescent="0.25">
      <c r="A148" s="255">
        <v>39356</v>
      </c>
      <c r="B148" s="257">
        <v>1054.5848388671875</v>
      </c>
      <c r="C148" s="257">
        <v>1223.8896484375</v>
      </c>
      <c r="D148" s="257">
        <v>2364.735107421875</v>
      </c>
      <c r="E148" s="257">
        <v>3980.09912109375</v>
      </c>
      <c r="F148" s="257">
        <v>5300.55322265625</v>
      </c>
      <c r="G148" s="257">
        <v>6298.4970703125</v>
      </c>
      <c r="H148" s="257">
        <v>2010.4703369140625</v>
      </c>
      <c r="I148" s="257">
        <v>2619.901123046875</v>
      </c>
      <c r="J148" s="257">
        <v>3056.67529296875</v>
      </c>
      <c r="K148" s="257">
        <v>4046.55078125</v>
      </c>
      <c r="L148" s="257">
        <v>1778.3179931640625</v>
      </c>
      <c r="M148" s="257">
        <v>1750.8385009765625</v>
      </c>
      <c r="N148" s="257">
        <v>1493.295654296875</v>
      </c>
      <c r="O148" s="257">
        <v>1856.447509765625</v>
      </c>
      <c r="P148" s="257">
        <v>1238.5458984375</v>
      </c>
      <c r="Q148" s="257">
        <v>1442.6754150390625</v>
      </c>
      <c r="R148" s="257">
        <v>2303.072021484375</v>
      </c>
      <c r="S148" s="257">
        <v>2775.71923828125</v>
      </c>
      <c r="T148" s="257">
        <v>2733.511962890625</v>
      </c>
      <c r="U148" s="257">
        <v>3969.974853515625</v>
      </c>
      <c r="V148" s="257">
        <v>1473.1463623046875</v>
      </c>
      <c r="W148" s="257">
        <v>1900.6114501953125</v>
      </c>
      <c r="X148" s="257">
        <v>1273.428466796875</v>
      </c>
      <c r="Y148" s="257">
        <v>1272.7593994140625</v>
      </c>
      <c r="Z148" s="257">
        <v>1716.0384521484375</v>
      </c>
      <c r="AA148" s="257">
        <v>2216.827392578125</v>
      </c>
      <c r="AB148" s="257">
        <v>1643.8143310546875</v>
      </c>
      <c r="AC148" s="257">
        <v>2144.269287109375</v>
      </c>
      <c r="AD148" s="257">
        <v>945.42059326171875</v>
      </c>
      <c r="AE148" s="257">
        <v>1090.0313720703125</v>
      </c>
    </row>
    <row r="149" spans="1:31" x14ac:dyDescent="0.25">
      <c r="A149" s="255">
        <v>39387</v>
      </c>
      <c r="B149" s="257">
        <v>1074.8570556640625</v>
      </c>
      <c r="C149" s="257">
        <v>1203.668701171875</v>
      </c>
      <c r="D149" s="257">
        <v>2198.4111328125</v>
      </c>
      <c r="E149" s="257">
        <v>3430.133544921875</v>
      </c>
      <c r="F149" s="257">
        <v>5182.65771484375</v>
      </c>
      <c r="G149" s="257">
        <v>6463.033203125</v>
      </c>
      <c r="H149" s="257">
        <v>2025.839599609375</v>
      </c>
      <c r="I149" s="257">
        <v>2618.520751953125</v>
      </c>
      <c r="J149" s="257">
        <v>3102.254150390625</v>
      </c>
      <c r="K149" s="257">
        <v>4214.1591796875</v>
      </c>
      <c r="L149" s="257">
        <v>1809.510009765625</v>
      </c>
      <c r="M149" s="257">
        <v>1747.937744140625</v>
      </c>
      <c r="N149" s="257">
        <v>1524.5977783203125</v>
      </c>
      <c r="O149" s="257">
        <v>1894.1322021484375</v>
      </c>
      <c r="P149" s="257">
        <v>1227.7783203125</v>
      </c>
      <c r="Q149" s="257">
        <v>1425.8687744140625</v>
      </c>
      <c r="R149" s="257">
        <v>2313.3974609375</v>
      </c>
      <c r="S149" s="257">
        <v>2778.66796875</v>
      </c>
      <c r="T149" s="257">
        <v>2768.416015625</v>
      </c>
      <c r="U149" s="257">
        <v>3969.1572265625</v>
      </c>
      <c r="V149" s="257">
        <v>1450.282470703125</v>
      </c>
      <c r="W149" s="257">
        <v>1858.3936767578125</v>
      </c>
      <c r="X149" s="257">
        <v>1295.786376953125</v>
      </c>
      <c r="Y149" s="257">
        <v>1300.3321533203125</v>
      </c>
      <c r="Z149" s="257">
        <v>1712.684326171875</v>
      </c>
      <c r="AA149" s="257">
        <v>2234.78125</v>
      </c>
      <c r="AB149" s="257">
        <v>1643.510498046875</v>
      </c>
      <c r="AC149" s="257">
        <v>2148.3642578125</v>
      </c>
      <c r="AD149" s="257">
        <v>1000.1609497070313</v>
      </c>
      <c r="AE149" s="257">
        <v>1127.83935546875</v>
      </c>
    </row>
    <row r="150" spans="1:31" x14ac:dyDescent="0.25">
      <c r="A150" s="255">
        <v>39417</v>
      </c>
      <c r="B150" s="257">
        <v>1538.3382568359375</v>
      </c>
      <c r="C150" s="257">
        <v>1788.445068359375</v>
      </c>
      <c r="D150" s="257">
        <v>4017.5341796875</v>
      </c>
      <c r="E150" s="257">
        <v>5374.16064453125</v>
      </c>
      <c r="F150" s="257">
        <v>8104.94140625</v>
      </c>
      <c r="G150" s="257">
        <v>9837.3984375</v>
      </c>
      <c r="H150" s="257">
        <v>3072.476318359375</v>
      </c>
      <c r="I150" s="257">
        <v>4117.75634765625</v>
      </c>
      <c r="J150" s="257">
        <v>4537.8720703125</v>
      </c>
      <c r="K150" s="257">
        <v>6093.13232421875</v>
      </c>
      <c r="L150" s="257">
        <v>2680.150146484375</v>
      </c>
      <c r="M150" s="257">
        <v>2460.088134765625</v>
      </c>
      <c r="N150" s="257">
        <v>2238.725341796875</v>
      </c>
      <c r="O150" s="257">
        <v>2846.60546875</v>
      </c>
      <c r="P150" s="257">
        <v>1704.742919921875</v>
      </c>
      <c r="Q150" s="257">
        <v>2021.3927001953125</v>
      </c>
      <c r="R150" s="257">
        <v>3363.751708984375</v>
      </c>
      <c r="S150" s="257">
        <v>4089.6318359375</v>
      </c>
      <c r="T150" s="257">
        <v>4285.25</v>
      </c>
      <c r="U150" s="257">
        <v>6144.03759765625</v>
      </c>
      <c r="V150" s="257">
        <v>2154.83544921875</v>
      </c>
      <c r="W150" s="257">
        <v>2749.417236328125</v>
      </c>
      <c r="X150" s="257">
        <v>1862.751220703125</v>
      </c>
      <c r="Y150" s="257">
        <v>1895.593017578125</v>
      </c>
      <c r="Z150" s="257">
        <v>2737.521484375</v>
      </c>
      <c r="AA150" s="257">
        <v>3490.992431640625</v>
      </c>
      <c r="AB150" s="257">
        <v>2428.985107421875</v>
      </c>
      <c r="AC150" s="257">
        <v>3182.8251953125</v>
      </c>
      <c r="AD150" s="257">
        <v>1333.9693603515625</v>
      </c>
      <c r="AE150" s="257">
        <v>1669.2183837890625</v>
      </c>
    </row>
    <row r="151" spans="1:31" x14ac:dyDescent="0.25">
      <c r="A151" s="255">
        <v>39448</v>
      </c>
      <c r="B151" s="257">
        <v>1232.8489990234375</v>
      </c>
      <c r="C151" s="257">
        <v>1318.7623291015625</v>
      </c>
      <c r="D151" s="257">
        <v>2608.3212890625</v>
      </c>
      <c r="E151" s="257">
        <v>3588.757568359375</v>
      </c>
      <c r="F151" s="257">
        <v>6615.43994140625</v>
      </c>
      <c r="G151" s="257">
        <v>7546.35791015625</v>
      </c>
      <c r="H151" s="257">
        <v>2204.98828125</v>
      </c>
      <c r="I151" s="257">
        <v>3005.39892578125</v>
      </c>
      <c r="J151" s="257">
        <v>3874.212890625</v>
      </c>
      <c r="K151" s="257">
        <v>5463.30810546875</v>
      </c>
      <c r="L151" s="257">
        <v>1981.291748046875</v>
      </c>
      <c r="M151" s="257">
        <v>1854.4564208984375</v>
      </c>
      <c r="N151" s="257">
        <v>1642.0242919921875</v>
      </c>
      <c r="O151" s="257">
        <v>2081.2060546875</v>
      </c>
      <c r="P151" s="257">
        <v>1294.998291015625</v>
      </c>
      <c r="Q151" s="257">
        <v>1489.06591796875</v>
      </c>
      <c r="R151" s="257">
        <v>2522.065185546875</v>
      </c>
      <c r="S151" s="257">
        <v>3001.934814453125</v>
      </c>
      <c r="T151" s="257">
        <v>3554.775390625</v>
      </c>
      <c r="U151" s="257">
        <v>5489.34814453125</v>
      </c>
      <c r="V151" s="257">
        <v>1638.5224609375</v>
      </c>
      <c r="W151" s="257">
        <v>2064.7490234375</v>
      </c>
      <c r="X151" s="257">
        <v>1313.532470703125</v>
      </c>
      <c r="Y151" s="257">
        <v>1343.4765625</v>
      </c>
      <c r="Z151" s="257">
        <v>2066.504150390625</v>
      </c>
      <c r="AA151" s="257">
        <v>2710.10400390625</v>
      </c>
      <c r="AB151" s="257">
        <v>1802.0980224609375</v>
      </c>
      <c r="AC151" s="257">
        <v>2368.888916015625</v>
      </c>
      <c r="AD151" s="257">
        <v>1017.2465209960938</v>
      </c>
      <c r="AE151" s="257">
        <v>1247.5599365234375</v>
      </c>
    </row>
    <row r="152" spans="1:31" x14ac:dyDescent="0.25">
      <c r="A152" s="255">
        <v>39479</v>
      </c>
      <c r="B152" s="257">
        <v>1351.9481201171875</v>
      </c>
      <c r="C152" s="257">
        <v>1326.281005859375</v>
      </c>
      <c r="D152" s="257">
        <v>2388.34912109375</v>
      </c>
      <c r="E152" s="257">
        <v>3244.951171875</v>
      </c>
      <c r="F152" s="257">
        <v>6151.3388671875</v>
      </c>
      <c r="G152" s="257">
        <v>7077.5498046875</v>
      </c>
      <c r="H152" s="257">
        <v>2133.943359375</v>
      </c>
      <c r="I152" s="257">
        <v>2750.255126953125</v>
      </c>
      <c r="J152" s="257">
        <v>3683.1396484375</v>
      </c>
      <c r="K152" s="257">
        <v>5070.421875</v>
      </c>
      <c r="L152" s="257">
        <v>1946.75048828125</v>
      </c>
      <c r="M152" s="257">
        <v>1823.348388671875</v>
      </c>
      <c r="N152" s="257">
        <v>1693.496337890625</v>
      </c>
      <c r="O152" s="257">
        <v>2143.9814453125</v>
      </c>
      <c r="P152" s="257">
        <v>1278.2679443359375</v>
      </c>
      <c r="Q152" s="257">
        <v>1476.4307861328125</v>
      </c>
      <c r="R152" s="257">
        <v>2527.36767578125</v>
      </c>
      <c r="S152" s="257">
        <v>3014.56689453125</v>
      </c>
      <c r="T152" s="257">
        <v>3594.402587890625</v>
      </c>
      <c r="U152" s="257">
        <v>5439.57763671875</v>
      </c>
      <c r="V152" s="257">
        <v>1620.5384521484375</v>
      </c>
      <c r="W152" s="257">
        <v>2025.7437744140625</v>
      </c>
      <c r="X152" s="257">
        <v>1336.042724609375</v>
      </c>
      <c r="Y152" s="257">
        <v>1352.7103271484375</v>
      </c>
      <c r="Z152" s="257">
        <v>2019.9178466796875</v>
      </c>
      <c r="AA152" s="257">
        <v>2565.84912109375</v>
      </c>
      <c r="AB152" s="257">
        <v>1771.7587890625</v>
      </c>
      <c r="AC152" s="257">
        <v>2295.807373046875</v>
      </c>
      <c r="AD152" s="257">
        <v>1063.048095703125</v>
      </c>
      <c r="AE152" s="257">
        <v>1278.6993408203125</v>
      </c>
    </row>
    <row r="153" spans="1:31" x14ac:dyDescent="0.25">
      <c r="A153" s="255">
        <v>39508</v>
      </c>
      <c r="B153" s="257">
        <v>1338.1361083984375</v>
      </c>
      <c r="C153" s="257">
        <v>1319.070068359375</v>
      </c>
      <c r="D153" s="257">
        <v>2496.603515625</v>
      </c>
      <c r="E153" s="257">
        <v>4429.52978515625</v>
      </c>
      <c r="F153" s="257">
        <v>7720.67333984375</v>
      </c>
      <c r="G153" s="257">
        <v>7945.60546875</v>
      </c>
      <c r="H153" s="257">
        <v>2263.28466796875</v>
      </c>
      <c r="I153" s="257">
        <v>2916.853515625</v>
      </c>
      <c r="J153" s="257">
        <v>3865.454833984375</v>
      </c>
      <c r="K153" s="257">
        <v>5288.09765625</v>
      </c>
      <c r="L153" s="257">
        <v>2002.1588134765625</v>
      </c>
      <c r="M153" s="257">
        <v>1835.0361328125</v>
      </c>
      <c r="N153" s="257">
        <v>1683.45458984375</v>
      </c>
      <c r="O153" s="257">
        <v>2104.10595703125</v>
      </c>
      <c r="P153" s="257">
        <v>1304.305419921875</v>
      </c>
      <c r="Q153" s="257">
        <v>1515.7474365234375</v>
      </c>
      <c r="R153" s="257">
        <v>2743.308349609375</v>
      </c>
      <c r="S153" s="257">
        <v>3154.8203125</v>
      </c>
      <c r="T153" s="257">
        <v>3205.922607421875</v>
      </c>
      <c r="U153" s="257">
        <v>4808.224609375</v>
      </c>
      <c r="V153" s="257">
        <v>1633.5225830078125</v>
      </c>
      <c r="W153" s="257">
        <v>2084.194091796875</v>
      </c>
      <c r="X153" s="257">
        <v>1571.8560791015625</v>
      </c>
      <c r="Y153" s="257">
        <v>1520.181396484375</v>
      </c>
      <c r="Z153" s="257">
        <v>2006.3868408203125</v>
      </c>
      <c r="AA153" s="257">
        <v>2565.70458984375</v>
      </c>
      <c r="AB153" s="257">
        <v>1814.3985595703125</v>
      </c>
      <c r="AC153" s="257">
        <v>2372.77587890625</v>
      </c>
      <c r="AD153" s="257">
        <v>1058.5963134765625</v>
      </c>
      <c r="AE153" s="257">
        <v>1327.107421875</v>
      </c>
    </row>
    <row r="154" spans="1:31" x14ac:dyDescent="0.25">
      <c r="A154" s="255">
        <v>39539</v>
      </c>
      <c r="B154" s="257">
        <v>1303.3121337890625</v>
      </c>
      <c r="C154" s="257">
        <v>1336.6322021484375</v>
      </c>
      <c r="D154" s="257">
        <v>2489.288330078125</v>
      </c>
      <c r="E154" s="257">
        <v>5430.53662109375</v>
      </c>
      <c r="F154" s="257">
        <v>6199.13525390625</v>
      </c>
      <c r="G154" s="257">
        <v>7619.5849609375</v>
      </c>
      <c r="H154" s="257">
        <v>2305.31689453125</v>
      </c>
      <c r="I154" s="257">
        <v>2988.64306640625</v>
      </c>
      <c r="J154" s="257">
        <v>3803.626708984375</v>
      </c>
      <c r="K154" s="257">
        <v>5166.5</v>
      </c>
      <c r="L154" s="257">
        <v>2090.342041015625</v>
      </c>
      <c r="M154" s="257">
        <v>2028.8525390625</v>
      </c>
      <c r="N154" s="257">
        <v>1770.830078125</v>
      </c>
      <c r="O154" s="257">
        <v>2188.474365234375</v>
      </c>
      <c r="P154" s="257">
        <v>1304.4193115234375</v>
      </c>
      <c r="Q154" s="257">
        <v>1522.1256103515625</v>
      </c>
      <c r="R154" s="257">
        <v>2618.317626953125</v>
      </c>
      <c r="S154" s="257">
        <v>3125.92822265625</v>
      </c>
      <c r="T154" s="257">
        <v>3591.965576171875</v>
      </c>
      <c r="U154" s="257">
        <v>5337.82666015625</v>
      </c>
      <c r="V154" s="257">
        <v>1709.423583984375</v>
      </c>
      <c r="W154" s="257">
        <v>2156.20068359375</v>
      </c>
      <c r="X154" s="257">
        <v>1630.666259765625</v>
      </c>
      <c r="Y154" s="257">
        <v>1602.13525390625</v>
      </c>
      <c r="Z154" s="257">
        <v>2041.7620849609375</v>
      </c>
      <c r="AA154" s="257">
        <v>2668.642578125</v>
      </c>
      <c r="AB154" s="257">
        <v>1868.6328125</v>
      </c>
      <c r="AC154" s="257">
        <v>2432.824462890625</v>
      </c>
      <c r="AD154" s="257">
        <v>1134.1046142578125</v>
      </c>
      <c r="AE154" s="257">
        <v>1479.34326171875</v>
      </c>
    </row>
    <row r="155" spans="1:31" x14ac:dyDescent="0.25">
      <c r="A155" s="255">
        <v>39569</v>
      </c>
      <c r="B155" s="257">
        <v>1324.080078125</v>
      </c>
      <c r="C155" s="257">
        <v>1336.922607421875</v>
      </c>
      <c r="D155" s="257">
        <v>2633.192626953125</v>
      </c>
      <c r="E155" s="257">
        <v>5777.5009765625</v>
      </c>
      <c r="F155" s="257">
        <v>6391.93115234375</v>
      </c>
      <c r="G155" s="257">
        <v>7771.02880859375</v>
      </c>
      <c r="H155" s="257">
        <v>2346.34423828125</v>
      </c>
      <c r="I155" s="257">
        <v>3035.4833984375</v>
      </c>
      <c r="J155" s="257">
        <v>3617.318359375</v>
      </c>
      <c r="K155" s="257">
        <v>4901.62109375</v>
      </c>
      <c r="L155" s="257">
        <v>2162.4921875</v>
      </c>
      <c r="M155" s="257">
        <v>2106.129150390625</v>
      </c>
      <c r="N155" s="257">
        <v>1775.028076171875</v>
      </c>
      <c r="O155" s="257">
        <v>2194.600830078125</v>
      </c>
      <c r="P155" s="257">
        <v>1417.6641845703125</v>
      </c>
      <c r="Q155" s="257">
        <v>1669.8133544921875</v>
      </c>
      <c r="R155" s="257">
        <v>2647.859619140625</v>
      </c>
      <c r="S155" s="257">
        <v>3208.439697265625</v>
      </c>
      <c r="T155" s="257">
        <v>3370.40771484375</v>
      </c>
      <c r="U155" s="257">
        <v>4867.96484375</v>
      </c>
      <c r="V155" s="257">
        <v>1742.19775390625</v>
      </c>
      <c r="W155" s="257">
        <v>2231.744384765625</v>
      </c>
      <c r="X155" s="257">
        <v>1628.2506103515625</v>
      </c>
      <c r="Y155" s="257">
        <v>1604.9063720703125</v>
      </c>
      <c r="Z155" s="257">
        <v>2031.2420654296875</v>
      </c>
      <c r="AA155" s="257">
        <v>2620.607421875</v>
      </c>
      <c r="AB155" s="257">
        <v>1917.72119140625</v>
      </c>
      <c r="AC155" s="257">
        <v>2496.203125</v>
      </c>
      <c r="AD155" s="257">
        <v>1205.54638671875</v>
      </c>
      <c r="AE155" s="257">
        <v>1510.44921875</v>
      </c>
    </row>
    <row r="156" spans="1:31" x14ac:dyDescent="0.25">
      <c r="A156" s="255">
        <v>39600</v>
      </c>
      <c r="B156" s="257">
        <v>1776.7171630859375</v>
      </c>
      <c r="C156" s="257">
        <v>1881.0440673828125</v>
      </c>
      <c r="D156" s="257">
        <v>3912.115478515625</v>
      </c>
      <c r="E156" s="257">
        <v>7337.8623046875</v>
      </c>
      <c r="F156" s="257">
        <v>9292.546875</v>
      </c>
      <c r="G156" s="257">
        <v>11462.994140625</v>
      </c>
      <c r="H156" s="257">
        <v>3378.396240234375</v>
      </c>
      <c r="I156" s="257">
        <v>4434.84375</v>
      </c>
      <c r="J156" s="257">
        <v>5154.55078125</v>
      </c>
      <c r="K156" s="257">
        <v>6963.0625</v>
      </c>
      <c r="L156" s="257">
        <v>3038.197998046875</v>
      </c>
      <c r="M156" s="257">
        <v>2718.068115234375</v>
      </c>
      <c r="N156" s="257">
        <v>2557.7275390625</v>
      </c>
      <c r="O156" s="257">
        <v>3198.087890625</v>
      </c>
      <c r="P156" s="257">
        <v>2043.4095458984375</v>
      </c>
      <c r="Q156" s="257">
        <v>2437.478515625</v>
      </c>
      <c r="R156" s="257">
        <v>3873.390869140625</v>
      </c>
      <c r="S156" s="257">
        <v>4614.009765625</v>
      </c>
      <c r="T156" s="257">
        <v>4906.234375</v>
      </c>
      <c r="U156" s="257">
        <v>7128.07373046875</v>
      </c>
      <c r="V156" s="257">
        <v>2451.050537109375</v>
      </c>
      <c r="W156" s="257">
        <v>3132.347900390625</v>
      </c>
      <c r="X156" s="257">
        <v>2298.070556640625</v>
      </c>
      <c r="Y156" s="257">
        <v>2281.97314453125</v>
      </c>
      <c r="Z156" s="257">
        <v>2977.21875</v>
      </c>
      <c r="AA156" s="257">
        <v>3883.79296875</v>
      </c>
      <c r="AB156" s="257">
        <v>2799.875</v>
      </c>
      <c r="AC156" s="257">
        <v>3641.39453125</v>
      </c>
      <c r="AD156" s="257">
        <v>1692.40234375</v>
      </c>
      <c r="AE156" s="257">
        <v>2103.583251953125</v>
      </c>
    </row>
    <row r="157" spans="1:31" x14ac:dyDescent="0.25">
      <c r="A157" s="255">
        <v>39630</v>
      </c>
      <c r="B157" s="257">
        <v>1371.36181640625</v>
      </c>
      <c r="C157" s="257">
        <v>1398.2703857421875</v>
      </c>
      <c r="D157" s="257">
        <v>2996.79248046875</v>
      </c>
      <c r="E157" s="257">
        <v>5193.591796875</v>
      </c>
      <c r="F157" s="257">
        <v>6931.37939453125</v>
      </c>
      <c r="G157" s="257">
        <v>8600.626953125</v>
      </c>
      <c r="H157" s="257">
        <v>2467.620361328125</v>
      </c>
      <c r="I157" s="257">
        <v>3176.4453125</v>
      </c>
      <c r="J157" s="257">
        <v>3825.86376953125</v>
      </c>
      <c r="K157" s="257">
        <v>5053.822265625</v>
      </c>
      <c r="L157" s="257">
        <v>2299.892333984375</v>
      </c>
      <c r="M157" s="257">
        <v>2144.67919921875</v>
      </c>
      <c r="N157" s="257">
        <v>1867.59423828125</v>
      </c>
      <c r="O157" s="257">
        <v>2312.179931640625</v>
      </c>
      <c r="P157" s="257">
        <v>1546.4720458984375</v>
      </c>
      <c r="Q157" s="257">
        <v>1811.5400390625</v>
      </c>
      <c r="R157" s="257">
        <v>2781.308837890625</v>
      </c>
      <c r="S157" s="257">
        <v>3369.838623046875</v>
      </c>
      <c r="T157" s="257">
        <v>3403.349609375</v>
      </c>
      <c r="U157" s="257">
        <v>4876.70556640625</v>
      </c>
      <c r="V157" s="257">
        <v>1853.0548095703125</v>
      </c>
      <c r="W157" s="257">
        <v>2385.238037109375</v>
      </c>
      <c r="X157" s="257">
        <v>1642.9332275390625</v>
      </c>
      <c r="Y157" s="257">
        <v>1623.5325927734375</v>
      </c>
      <c r="Z157" s="257">
        <v>2118.605712890625</v>
      </c>
      <c r="AA157" s="257">
        <v>2821.60205078125</v>
      </c>
      <c r="AB157" s="257">
        <v>2006.09814453125</v>
      </c>
      <c r="AC157" s="257">
        <v>2623.4140625</v>
      </c>
      <c r="AD157" s="257">
        <v>1285.4881591796875</v>
      </c>
      <c r="AE157" s="257">
        <v>1564.1768798828125</v>
      </c>
    </row>
    <row r="158" spans="1:31" x14ac:dyDescent="0.25">
      <c r="A158" s="255">
        <v>39661</v>
      </c>
      <c r="B158" s="257">
        <v>1463.3551025390625</v>
      </c>
      <c r="C158" s="257">
        <v>1541.7801513671875</v>
      </c>
      <c r="D158" s="257">
        <v>2924.68603515625</v>
      </c>
      <c r="E158" s="257">
        <v>5852.60498046875</v>
      </c>
      <c r="F158" s="257">
        <v>6627.5166015625</v>
      </c>
      <c r="G158" s="257">
        <v>8400.234375</v>
      </c>
      <c r="H158" s="257">
        <v>2467.147216796875</v>
      </c>
      <c r="I158" s="257">
        <v>3180.389404296875</v>
      </c>
      <c r="J158" s="257">
        <v>3953.910888671875</v>
      </c>
      <c r="K158" s="257">
        <v>5232.20947265625</v>
      </c>
      <c r="L158" s="257">
        <v>2309.392333984375</v>
      </c>
      <c r="M158" s="257">
        <v>2088.7958984375</v>
      </c>
      <c r="N158" s="257">
        <v>1884.130126953125</v>
      </c>
      <c r="O158" s="257">
        <v>2335.6181640625</v>
      </c>
      <c r="P158" s="257">
        <v>1606.794189453125</v>
      </c>
      <c r="Q158" s="257">
        <v>1875.8511962890625</v>
      </c>
      <c r="R158" s="257">
        <v>2790.529541015625</v>
      </c>
      <c r="S158" s="257">
        <v>3386.26171875</v>
      </c>
      <c r="T158" s="257">
        <v>3609.61279296875</v>
      </c>
      <c r="U158" s="257">
        <v>5149.3583984375</v>
      </c>
      <c r="V158" s="257">
        <v>1853.0111083984375</v>
      </c>
      <c r="W158" s="257">
        <v>2403.090087890625</v>
      </c>
      <c r="X158" s="257">
        <v>1645.4219970703125</v>
      </c>
      <c r="Y158" s="257">
        <v>1628.5042724609375</v>
      </c>
      <c r="Z158" s="257">
        <v>2198.675048828125</v>
      </c>
      <c r="AA158" s="257">
        <v>2827.200927734375</v>
      </c>
      <c r="AB158" s="257">
        <v>2047.5731201171875</v>
      </c>
      <c r="AC158" s="257">
        <v>2682.3779296875</v>
      </c>
      <c r="AD158" s="257">
        <v>1288.0848388671875</v>
      </c>
      <c r="AE158" s="257">
        <v>1678.7093505859375</v>
      </c>
    </row>
    <row r="159" spans="1:31" x14ac:dyDescent="0.25">
      <c r="A159" s="255">
        <v>39692</v>
      </c>
      <c r="B159" s="257">
        <v>1509.456787109375</v>
      </c>
      <c r="C159" s="257">
        <v>1605.560302734375</v>
      </c>
      <c r="D159" s="257">
        <v>2997.043701171875</v>
      </c>
      <c r="E159" s="257">
        <v>4659.67529296875</v>
      </c>
      <c r="F159" s="257">
        <v>6947.88427734375</v>
      </c>
      <c r="G159" s="257">
        <v>8610.373046875</v>
      </c>
      <c r="H159" s="257">
        <v>2568.3642578125</v>
      </c>
      <c r="I159" s="257">
        <v>3309.37255859375</v>
      </c>
      <c r="J159" s="257">
        <v>4174.4794921875</v>
      </c>
      <c r="K159" s="257">
        <v>5522.2060546875</v>
      </c>
      <c r="L159" s="257">
        <v>2559.175537109375</v>
      </c>
      <c r="M159" s="257">
        <v>2218.343505859375</v>
      </c>
      <c r="N159" s="257">
        <v>1962.7965087890625</v>
      </c>
      <c r="O159" s="257">
        <v>2408.047607421875</v>
      </c>
      <c r="P159" s="257">
        <v>1578.428466796875</v>
      </c>
      <c r="Q159" s="257">
        <v>1836.6610107421875</v>
      </c>
      <c r="R159" s="257">
        <v>2962.622314453125</v>
      </c>
      <c r="S159" s="257">
        <v>3522.859619140625</v>
      </c>
      <c r="T159" s="257">
        <v>3523.676025390625</v>
      </c>
      <c r="U159" s="257">
        <v>4991</v>
      </c>
      <c r="V159" s="257">
        <v>1941.613037109375</v>
      </c>
      <c r="W159" s="257">
        <v>2462.679443359375</v>
      </c>
      <c r="X159" s="257">
        <v>1691.9837646484375</v>
      </c>
      <c r="Y159" s="257">
        <v>1682.6644287109375</v>
      </c>
      <c r="Z159" s="257">
        <v>2293.297119140625</v>
      </c>
      <c r="AA159" s="257">
        <v>2932.15478515625</v>
      </c>
      <c r="AB159" s="257">
        <v>2126.419189453125</v>
      </c>
      <c r="AC159" s="257">
        <v>2748.44580078125</v>
      </c>
      <c r="AD159" s="257">
        <v>1337.6724853515625</v>
      </c>
      <c r="AE159" s="257">
        <v>1705.8341064453125</v>
      </c>
    </row>
    <row r="160" spans="1:31" x14ac:dyDescent="0.25">
      <c r="A160" s="255">
        <v>39722</v>
      </c>
      <c r="B160" s="257">
        <v>1331.484619140625</v>
      </c>
      <c r="C160" s="257">
        <v>1579.5096435546875</v>
      </c>
      <c r="D160" s="257">
        <v>3038.98828125</v>
      </c>
      <c r="E160" s="257">
        <v>5046.5205078125</v>
      </c>
      <c r="F160" s="257">
        <v>6666.72998046875</v>
      </c>
      <c r="G160" s="257">
        <v>8793.3349609375</v>
      </c>
      <c r="H160" s="257">
        <v>2633.835205078125</v>
      </c>
      <c r="I160" s="257">
        <v>3403.459716796875</v>
      </c>
      <c r="J160" s="257">
        <v>4117.5673828125</v>
      </c>
      <c r="K160" s="257">
        <v>5433.65283203125</v>
      </c>
      <c r="L160" s="257">
        <v>2402.42822265625</v>
      </c>
      <c r="M160" s="257">
        <v>2248.3427734375</v>
      </c>
      <c r="N160" s="257">
        <v>1962.19970703125</v>
      </c>
      <c r="O160" s="257">
        <v>2427.24609375</v>
      </c>
      <c r="P160" s="257">
        <v>1604.5634765625</v>
      </c>
      <c r="Q160" s="257">
        <v>1876.302734375</v>
      </c>
      <c r="R160" s="257">
        <v>2898.013671875</v>
      </c>
      <c r="S160" s="257">
        <v>3575.514404296875</v>
      </c>
      <c r="T160" s="257">
        <v>3611.896728515625</v>
      </c>
      <c r="U160" s="257">
        <v>5151.8310546875</v>
      </c>
      <c r="V160" s="257">
        <v>1931.910400390625</v>
      </c>
      <c r="W160" s="257">
        <v>2495.31396484375</v>
      </c>
      <c r="X160" s="257">
        <v>1858.5784912109375</v>
      </c>
      <c r="Y160" s="257">
        <v>1778.3028564453125</v>
      </c>
      <c r="Z160" s="257">
        <v>2353.00927734375</v>
      </c>
      <c r="AA160" s="257">
        <v>3051.771240234375</v>
      </c>
      <c r="AB160" s="257">
        <v>2167.936279296875</v>
      </c>
      <c r="AC160" s="257">
        <v>2817.758544921875</v>
      </c>
      <c r="AD160" s="257">
        <v>1336.3731689453125</v>
      </c>
      <c r="AE160" s="257">
        <v>1687.010009765625</v>
      </c>
    </row>
    <row r="161" spans="1:31" x14ac:dyDescent="0.25">
      <c r="A161" s="255">
        <v>39753</v>
      </c>
      <c r="B161" s="257">
        <v>1339.9306640625</v>
      </c>
      <c r="C161" s="257">
        <v>1589.3258056640625</v>
      </c>
      <c r="D161" s="257">
        <v>2923.0908203125</v>
      </c>
      <c r="E161" s="257">
        <v>4097.04248046875</v>
      </c>
      <c r="F161" s="257">
        <v>6823.74853515625</v>
      </c>
      <c r="G161" s="257">
        <v>9076.765625</v>
      </c>
      <c r="H161" s="257">
        <v>2580.977783203125</v>
      </c>
      <c r="I161" s="257">
        <v>3264.619384765625</v>
      </c>
      <c r="J161" s="257">
        <v>4091.308837890625</v>
      </c>
      <c r="K161" s="257">
        <v>5523.06396484375</v>
      </c>
      <c r="L161" s="257">
        <v>2385.93212890625</v>
      </c>
      <c r="M161" s="257">
        <v>2192.3916015625</v>
      </c>
      <c r="N161" s="257">
        <v>1950.848388671875</v>
      </c>
      <c r="O161" s="257">
        <v>2419.59228515625</v>
      </c>
      <c r="P161" s="257">
        <v>1578.079345703125</v>
      </c>
      <c r="Q161" s="257">
        <v>1856.862060546875</v>
      </c>
      <c r="R161" s="257">
        <v>2932.373779296875</v>
      </c>
      <c r="S161" s="257">
        <v>3578.94189453125</v>
      </c>
      <c r="T161" s="257">
        <v>3629.97802734375</v>
      </c>
      <c r="U161" s="257">
        <v>5068.0673828125</v>
      </c>
      <c r="V161" s="257">
        <v>1917.30712890625</v>
      </c>
      <c r="W161" s="257">
        <v>2457.36328125</v>
      </c>
      <c r="X161" s="257">
        <v>1785.8983154296875</v>
      </c>
      <c r="Y161" s="257">
        <v>1734.4437255859375</v>
      </c>
      <c r="Z161" s="257">
        <v>2308.224853515625</v>
      </c>
      <c r="AA161" s="257">
        <v>2988.59619140625</v>
      </c>
      <c r="AB161" s="257">
        <v>2161.06005859375</v>
      </c>
      <c r="AC161" s="257">
        <v>2805.61083984375</v>
      </c>
      <c r="AD161" s="257">
        <v>1317.9241943359375</v>
      </c>
      <c r="AE161" s="257">
        <v>1715.373291015625</v>
      </c>
    </row>
    <row r="162" spans="1:31" x14ac:dyDescent="0.25">
      <c r="A162" s="255">
        <v>39783</v>
      </c>
      <c r="B162" s="257">
        <v>1982.5430908203125</v>
      </c>
      <c r="C162" s="257">
        <v>2324.784912109375</v>
      </c>
      <c r="D162" s="257">
        <v>5136.41845703125</v>
      </c>
      <c r="E162" s="257">
        <v>6436.16650390625</v>
      </c>
      <c r="F162" s="257">
        <v>10111.8271484375</v>
      </c>
      <c r="G162" s="257">
        <v>12912.2021484375</v>
      </c>
      <c r="H162" s="257">
        <v>3955.823974609375</v>
      </c>
      <c r="I162" s="257">
        <v>5247.62890625</v>
      </c>
      <c r="J162" s="257">
        <v>6069.3193359375</v>
      </c>
      <c r="K162" s="257">
        <v>8325.9208984375</v>
      </c>
      <c r="L162" s="257">
        <v>3541.75390625</v>
      </c>
      <c r="M162" s="257">
        <v>3210.52978515625</v>
      </c>
      <c r="N162" s="257">
        <v>2877.54248046875</v>
      </c>
      <c r="O162" s="257">
        <v>3646.148681640625</v>
      </c>
      <c r="P162" s="257">
        <v>2281.46240234375</v>
      </c>
      <c r="Q162" s="257">
        <v>2726.43115234375</v>
      </c>
      <c r="R162" s="257">
        <v>4338.46484375</v>
      </c>
      <c r="S162" s="257">
        <v>5350.6708984375</v>
      </c>
      <c r="T162" s="257">
        <v>5659.6982421875</v>
      </c>
      <c r="U162" s="257">
        <v>7981.46142578125</v>
      </c>
      <c r="V162" s="257">
        <v>2799.087158203125</v>
      </c>
      <c r="W162" s="257">
        <v>3576.674072265625</v>
      </c>
      <c r="X162" s="257">
        <v>2570.5947265625</v>
      </c>
      <c r="Y162" s="257">
        <v>2523.728271484375</v>
      </c>
      <c r="Z162" s="257">
        <v>3595.7109375</v>
      </c>
      <c r="AA162" s="257">
        <v>4644.50146484375</v>
      </c>
      <c r="AB162" s="257">
        <v>3234.078857421875</v>
      </c>
      <c r="AC162" s="257">
        <v>4238.42529296875</v>
      </c>
      <c r="AD162" s="257">
        <v>1905.8580322265625</v>
      </c>
      <c r="AE162" s="257">
        <v>2457.68359375</v>
      </c>
    </row>
    <row r="163" spans="1:31" x14ac:dyDescent="0.25">
      <c r="A163" s="255">
        <v>39814</v>
      </c>
      <c r="B163" s="257">
        <v>1482.28271484375</v>
      </c>
      <c r="C163" s="257">
        <v>1687.6336669921875</v>
      </c>
      <c r="D163" s="257">
        <v>3412.30029296875</v>
      </c>
      <c r="E163" s="257">
        <v>4258.2822265625</v>
      </c>
      <c r="F163" s="257">
        <v>7301.5771484375</v>
      </c>
      <c r="G163" s="257">
        <v>9263.4453125</v>
      </c>
      <c r="H163" s="257">
        <v>2757.414306640625</v>
      </c>
      <c r="I163" s="257">
        <v>3655.730712890625</v>
      </c>
      <c r="J163" s="257">
        <v>5401.630859375</v>
      </c>
      <c r="K163" s="257">
        <v>7665.97412109375</v>
      </c>
      <c r="L163" s="257">
        <v>2589.026123046875</v>
      </c>
      <c r="M163" s="257">
        <v>2256.286865234375</v>
      </c>
      <c r="N163" s="257">
        <v>2072.06201171875</v>
      </c>
      <c r="O163" s="257">
        <v>2630.36474609375</v>
      </c>
      <c r="P163" s="257">
        <v>1708.7703857421875</v>
      </c>
      <c r="Q163" s="257">
        <v>1973.746337890625</v>
      </c>
      <c r="R163" s="257">
        <v>3183.408447265625</v>
      </c>
      <c r="S163" s="257">
        <v>3850.5966796875</v>
      </c>
      <c r="T163" s="257">
        <v>4715.24951171875</v>
      </c>
      <c r="U163" s="257">
        <v>7011.9033203125</v>
      </c>
      <c r="V163" s="257">
        <v>2096.577880859375</v>
      </c>
      <c r="W163" s="257">
        <v>2666.453125</v>
      </c>
      <c r="X163" s="257">
        <v>1806.0509033203125</v>
      </c>
      <c r="Y163" s="257">
        <v>1794.48681640625</v>
      </c>
      <c r="Z163" s="257">
        <v>2640.541748046875</v>
      </c>
      <c r="AA163" s="257">
        <v>3472.526123046875</v>
      </c>
      <c r="AB163" s="257">
        <v>2342.068115234375</v>
      </c>
      <c r="AC163" s="257">
        <v>3095.242919921875</v>
      </c>
      <c r="AD163" s="257">
        <v>1359.9727783203125</v>
      </c>
      <c r="AE163" s="257">
        <v>1795.868408203125</v>
      </c>
    </row>
    <row r="164" spans="1:31" x14ac:dyDescent="0.25">
      <c r="A164" s="255">
        <v>39845</v>
      </c>
      <c r="B164" s="257">
        <v>1717.0399169921875</v>
      </c>
      <c r="C164" s="257">
        <v>1688.4342041015625</v>
      </c>
      <c r="D164" s="257">
        <v>3217.673828125</v>
      </c>
      <c r="E164" s="257">
        <v>3912.147216796875</v>
      </c>
      <c r="F164" s="257">
        <v>8243.7666015625</v>
      </c>
      <c r="G164" s="257">
        <v>9742.837890625</v>
      </c>
      <c r="H164" s="257">
        <v>2635.403564453125</v>
      </c>
      <c r="I164" s="257">
        <v>3320.506591796875</v>
      </c>
      <c r="J164" s="257">
        <v>4910.00439453125</v>
      </c>
      <c r="K164" s="257">
        <v>6737.66748046875</v>
      </c>
      <c r="L164" s="257">
        <v>2513.107666015625</v>
      </c>
      <c r="M164" s="257">
        <v>2184.4287109375</v>
      </c>
      <c r="N164" s="257">
        <v>2085.2080078125</v>
      </c>
      <c r="O164" s="257">
        <v>2573.499267578125</v>
      </c>
      <c r="P164" s="257">
        <v>1704.8028564453125</v>
      </c>
      <c r="Q164" s="257">
        <v>1979.06005859375</v>
      </c>
      <c r="R164" s="257">
        <v>3158.336181640625</v>
      </c>
      <c r="S164" s="257">
        <v>3763.239990234375</v>
      </c>
      <c r="T164" s="257">
        <v>4517.1630859375</v>
      </c>
      <c r="U164" s="257">
        <v>6593.17138671875</v>
      </c>
      <c r="V164" s="257">
        <v>2022.8873291015625</v>
      </c>
      <c r="W164" s="257">
        <v>2565.27587890625</v>
      </c>
      <c r="X164" s="257">
        <v>1808.0484619140625</v>
      </c>
      <c r="Y164" s="257">
        <v>1778.556396484375</v>
      </c>
      <c r="Z164" s="257">
        <v>2551.328125</v>
      </c>
      <c r="AA164" s="257">
        <v>3263.085693359375</v>
      </c>
      <c r="AB164" s="257">
        <v>2274.097412109375</v>
      </c>
      <c r="AC164" s="257">
        <v>2947.259521484375</v>
      </c>
      <c r="AD164" s="257">
        <v>1381.3193359375</v>
      </c>
      <c r="AE164" s="257">
        <v>1759.0462646484375</v>
      </c>
    </row>
    <row r="165" spans="1:31" x14ac:dyDescent="0.25">
      <c r="A165" s="255">
        <v>39873</v>
      </c>
      <c r="B165" s="257">
        <v>1689.6624755859375</v>
      </c>
      <c r="C165" s="257">
        <v>1663.90966796875</v>
      </c>
      <c r="D165" s="257">
        <v>3099.36962890625</v>
      </c>
      <c r="E165" s="257">
        <v>4593.4501953125</v>
      </c>
      <c r="F165" s="257">
        <v>9432.89453125</v>
      </c>
      <c r="G165" s="257">
        <v>10143.1337890625</v>
      </c>
      <c r="H165" s="257">
        <v>2823.7763671875</v>
      </c>
      <c r="I165" s="257">
        <v>3544.530029296875</v>
      </c>
      <c r="J165" s="257">
        <v>5052.068359375</v>
      </c>
      <c r="K165" s="257">
        <v>7125.80810546875</v>
      </c>
      <c r="L165" s="257">
        <v>2521.716552734375</v>
      </c>
      <c r="M165" s="257">
        <v>2252.80517578125</v>
      </c>
      <c r="N165" s="257">
        <v>2060.991455078125</v>
      </c>
      <c r="O165" s="257">
        <v>2598.958984375</v>
      </c>
      <c r="P165" s="257">
        <v>1672.988525390625</v>
      </c>
      <c r="Q165" s="257">
        <v>1972.7467041015625</v>
      </c>
      <c r="R165" s="257">
        <v>3479.498046875</v>
      </c>
      <c r="S165" s="257">
        <v>3973.8115234375</v>
      </c>
      <c r="T165" s="257">
        <v>4183.69140625</v>
      </c>
      <c r="U165" s="257">
        <v>6421.576171875</v>
      </c>
      <c r="V165" s="257">
        <v>2031.9014892578125</v>
      </c>
      <c r="W165" s="257">
        <v>2633.1005859375</v>
      </c>
      <c r="X165" s="257">
        <v>1881.4503173828125</v>
      </c>
      <c r="Y165" s="257">
        <v>1836.7286376953125</v>
      </c>
      <c r="Z165" s="257">
        <v>2497.41552734375</v>
      </c>
      <c r="AA165" s="257">
        <v>3198.95263671875</v>
      </c>
      <c r="AB165" s="257">
        <v>2251.0859375</v>
      </c>
      <c r="AC165" s="257">
        <v>2925.349853515625</v>
      </c>
      <c r="AD165" s="257">
        <v>1369.08154296875</v>
      </c>
      <c r="AE165" s="257">
        <v>1741.33642578125</v>
      </c>
    </row>
    <row r="166" spans="1:31" x14ac:dyDescent="0.25">
      <c r="A166" s="255">
        <v>39904</v>
      </c>
      <c r="B166" s="257">
        <v>1578.9423828125</v>
      </c>
      <c r="C166" s="257">
        <v>1656.666015625</v>
      </c>
      <c r="D166" s="257">
        <v>3104.310791015625</v>
      </c>
      <c r="E166" s="257">
        <v>5781.25439453125</v>
      </c>
      <c r="F166" s="257">
        <v>7579.33203125</v>
      </c>
      <c r="G166" s="257">
        <v>9354.5693359375</v>
      </c>
      <c r="H166" s="257">
        <v>2797.730712890625</v>
      </c>
      <c r="I166" s="257">
        <v>3553.121337890625</v>
      </c>
      <c r="J166" s="257">
        <v>4556.42236328125</v>
      </c>
      <c r="K166" s="257">
        <v>6160.06396484375</v>
      </c>
      <c r="L166" s="257">
        <v>2590.793701171875</v>
      </c>
      <c r="M166" s="257">
        <v>2282.9228515625</v>
      </c>
      <c r="N166" s="257">
        <v>2140.621826171875</v>
      </c>
      <c r="O166" s="257">
        <v>2637.2177734375</v>
      </c>
      <c r="P166" s="257">
        <v>1652.6324462890625</v>
      </c>
      <c r="Q166" s="257">
        <v>1945.97314453125</v>
      </c>
      <c r="R166" s="257">
        <v>3405.231689453125</v>
      </c>
      <c r="S166" s="257">
        <v>4021.65087890625</v>
      </c>
      <c r="T166" s="257">
        <v>4132.580078125</v>
      </c>
      <c r="U166" s="257">
        <v>5869.45849609375</v>
      </c>
      <c r="V166" s="257">
        <v>2065.8095703125</v>
      </c>
      <c r="W166" s="257">
        <v>2656.217529296875</v>
      </c>
      <c r="X166" s="257">
        <v>2028.4166259765625</v>
      </c>
      <c r="Y166" s="257">
        <v>1972.104736328125</v>
      </c>
      <c r="Z166" s="257">
        <v>2601.925537109375</v>
      </c>
      <c r="AA166" s="257">
        <v>3454.851318359375</v>
      </c>
      <c r="AB166" s="257">
        <v>2322.888916015625</v>
      </c>
      <c r="AC166" s="257">
        <v>3024.644775390625</v>
      </c>
      <c r="AD166" s="257">
        <v>1380.9285888671875</v>
      </c>
      <c r="AE166" s="257">
        <v>1724.74609375</v>
      </c>
    </row>
    <row r="167" spans="1:31" x14ac:dyDescent="0.25">
      <c r="A167" s="255">
        <v>39934</v>
      </c>
      <c r="B167" s="257">
        <v>1612.330078125</v>
      </c>
      <c r="C167" s="257">
        <v>1647.2763671875</v>
      </c>
      <c r="D167" s="257">
        <v>2988.819091796875</v>
      </c>
      <c r="E167" s="257">
        <v>6067.31494140625</v>
      </c>
      <c r="F167" s="257">
        <v>7680.98046875</v>
      </c>
      <c r="G167" s="257">
        <v>9386.802734375</v>
      </c>
      <c r="H167" s="257">
        <v>2774.056640625</v>
      </c>
      <c r="I167" s="257">
        <v>3462.535888671875</v>
      </c>
      <c r="J167" s="257">
        <v>4560.453125</v>
      </c>
      <c r="K167" s="257">
        <v>6065.80224609375</v>
      </c>
      <c r="L167" s="257">
        <v>2604.551025390625</v>
      </c>
      <c r="M167" s="257">
        <v>2281.388671875</v>
      </c>
      <c r="N167" s="257">
        <v>2226.314453125</v>
      </c>
      <c r="O167" s="257">
        <v>2696.364013671875</v>
      </c>
      <c r="P167" s="257">
        <v>1658.40234375</v>
      </c>
      <c r="Q167" s="257">
        <v>1936.5821533203125</v>
      </c>
      <c r="R167" s="257">
        <v>3338.025146484375</v>
      </c>
      <c r="S167" s="257">
        <v>3958.363525390625</v>
      </c>
      <c r="T167" s="257">
        <v>4341.06298828125</v>
      </c>
      <c r="U167" s="257">
        <v>6017.873046875</v>
      </c>
      <c r="V167" s="257">
        <v>2129.668212890625</v>
      </c>
      <c r="W167" s="257">
        <v>2688.30517578125</v>
      </c>
      <c r="X167" s="257">
        <v>1986.3602294921875</v>
      </c>
      <c r="Y167" s="257">
        <v>1947.487548828125</v>
      </c>
      <c r="Z167" s="257">
        <v>2530.53369140625</v>
      </c>
      <c r="AA167" s="257">
        <v>3271.11572265625</v>
      </c>
      <c r="AB167" s="257">
        <v>2381.2138671875</v>
      </c>
      <c r="AC167" s="257">
        <v>3070.215087890625</v>
      </c>
      <c r="AD167" s="257">
        <v>1430.7049560546875</v>
      </c>
      <c r="AE167" s="257">
        <v>1753.9034423828125</v>
      </c>
    </row>
    <row r="168" spans="1:31" x14ac:dyDescent="0.25">
      <c r="A168" s="255">
        <v>39965</v>
      </c>
      <c r="B168" s="257">
        <v>2242.698486328125</v>
      </c>
      <c r="C168" s="257">
        <v>2377.293212890625</v>
      </c>
      <c r="D168" s="257">
        <v>4743.43212890625</v>
      </c>
      <c r="E168" s="257">
        <v>7060.458984375</v>
      </c>
      <c r="F168" s="257">
        <v>10068.8427734375</v>
      </c>
      <c r="G168" s="257">
        <v>12852.1689453125</v>
      </c>
      <c r="H168" s="257">
        <v>4131.31396484375</v>
      </c>
      <c r="I168" s="257">
        <v>5290.462890625</v>
      </c>
      <c r="J168" s="257">
        <v>6707.77099609375</v>
      </c>
      <c r="K168" s="257">
        <v>8961.724609375</v>
      </c>
      <c r="L168" s="257">
        <v>3794.2763671875</v>
      </c>
      <c r="M168" s="257">
        <v>3300.89111328125</v>
      </c>
      <c r="N168" s="257">
        <v>3194.951171875</v>
      </c>
      <c r="O168" s="257">
        <v>3962.64111328125</v>
      </c>
      <c r="P168" s="257">
        <v>2400.801513671875</v>
      </c>
      <c r="Q168" s="257">
        <v>2831.9970703125</v>
      </c>
      <c r="R168" s="257">
        <v>4939.61669921875</v>
      </c>
      <c r="S168" s="257">
        <v>5762.5732421875</v>
      </c>
      <c r="T168" s="257">
        <v>7050.6767578125</v>
      </c>
      <c r="U168" s="257">
        <v>9850.8515625</v>
      </c>
      <c r="V168" s="257">
        <v>3031.800048828125</v>
      </c>
      <c r="W168" s="257">
        <v>3844.454345703125</v>
      </c>
      <c r="X168" s="257">
        <v>2804.189453125</v>
      </c>
      <c r="Y168" s="257">
        <v>2764.230712890625</v>
      </c>
      <c r="Z168" s="257">
        <v>3803.60009765625</v>
      </c>
      <c r="AA168" s="257">
        <v>5014.04931640625</v>
      </c>
      <c r="AB168" s="257">
        <v>3492.73681640625</v>
      </c>
      <c r="AC168" s="257">
        <v>4505.45166015625</v>
      </c>
      <c r="AD168" s="257">
        <v>2068.857177734375</v>
      </c>
      <c r="AE168" s="257">
        <v>2578.5673828125</v>
      </c>
    </row>
    <row r="169" spans="1:31" x14ac:dyDescent="0.25">
      <c r="A169" s="255">
        <v>39995</v>
      </c>
      <c r="B169" s="257">
        <v>1655.65185546875</v>
      </c>
      <c r="C169" s="257">
        <v>1693.392333984375</v>
      </c>
      <c r="D169" s="257">
        <v>3127.82373046875</v>
      </c>
      <c r="E169" s="257">
        <v>4936.822265625</v>
      </c>
      <c r="F169" s="257">
        <v>7501.40234375</v>
      </c>
      <c r="G169" s="257">
        <v>10162.73046875</v>
      </c>
      <c r="H169" s="257">
        <v>2930.33837890625</v>
      </c>
      <c r="I169" s="257">
        <v>3702.432373046875</v>
      </c>
      <c r="J169" s="257">
        <v>4768.177734375</v>
      </c>
      <c r="K169" s="257">
        <v>6265.986328125</v>
      </c>
      <c r="L169" s="257">
        <v>2736.99853515625</v>
      </c>
      <c r="M169" s="257">
        <v>2419.765869140625</v>
      </c>
      <c r="N169" s="257">
        <v>2231.67578125</v>
      </c>
      <c r="O169" s="257">
        <v>2750.191162109375</v>
      </c>
      <c r="P169" s="257">
        <v>1752.801025390625</v>
      </c>
      <c r="Q169" s="257">
        <v>2082.859375</v>
      </c>
      <c r="R169" s="257">
        <v>3475.43115234375</v>
      </c>
      <c r="S169" s="257">
        <v>4084.4599609375</v>
      </c>
      <c r="T169" s="257">
        <v>4317.15966796875</v>
      </c>
      <c r="U169" s="257">
        <v>5949.03662109375</v>
      </c>
      <c r="V169" s="257">
        <v>2133.52001953125</v>
      </c>
      <c r="W169" s="257">
        <v>2771.539794921875</v>
      </c>
      <c r="X169" s="257">
        <v>1994.72509765625</v>
      </c>
      <c r="Y169" s="257">
        <v>1954.7021484375</v>
      </c>
      <c r="Z169" s="257">
        <v>2591.507568359375</v>
      </c>
      <c r="AA169" s="257">
        <v>3374.70947265625</v>
      </c>
      <c r="AB169" s="257">
        <v>2462.424560546875</v>
      </c>
      <c r="AC169" s="257">
        <v>3183.94189453125</v>
      </c>
      <c r="AD169" s="257">
        <v>1508.3006591796875</v>
      </c>
      <c r="AE169" s="257">
        <v>1881.6744384765625</v>
      </c>
    </row>
    <row r="170" spans="1:31" x14ac:dyDescent="0.25">
      <c r="A170" s="255">
        <v>40026</v>
      </c>
      <c r="B170" s="257">
        <v>1685.685791015625</v>
      </c>
      <c r="C170" s="257">
        <v>1695.3780517578125</v>
      </c>
      <c r="D170" s="257">
        <v>3272.190185546875</v>
      </c>
      <c r="E170" s="257">
        <v>6851.49609375</v>
      </c>
      <c r="F170" s="257">
        <v>7691.2626953125</v>
      </c>
      <c r="G170" s="257">
        <v>9696.7783203125</v>
      </c>
      <c r="H170" s="257">
        <v>2918.91650390625</v>
      </c>
      <c r="I170" s="257">
        <v>3700.34716796875</v>
      </c>
      <c r="J170" s="257">
        <v>5229.689453125</v>
      </c>
      <c r="K170" s="257">
        <v>6739.28857421875</v>
      </c>
      <c r="L170" s="257">
        <v>2722.56103515625</v>
      </c>
      <c r="M170" s="257">
        <v>2369.860595703125</v>
      </c>
      <c r="N170" s="257">
        <v>2236.275146484375</v>
      </c>
      <c r="O170" s="257">
        <v>2760.71240234375</v>
      </c>
      <c r="P170" s="257">
        <v>1831.04443359375</v>
      </c>
      <c r="Q170" s="257">
        <v>2134.17626953125</v>
      </c>
      <c r="R170" s="257">
        <v>3488.92919921875</v>
      </c>
      <c r="S170" s="257">
        <v>4161.93017578125</v>
      </c>
      <c r="T170" s="257">
        <v>4584.890625</v>
      </c>
      <c r="U170" s="257">
        <v>6287.68798828125</v>
      </c>
      <c r="V170" s="257">
        <v>2200.82177734375</v>
      </c>
      <c r="W170" s="257">
        <v>2854.666015625</v>
      </c>
      <c r="X170" s="257">
        <v>1995.6126708984375</v>
      </c>
      <c r="Y170" s="257">
        <v>1950.5242919921875</v>
      </c>
      <c r="Z170" s="257">
        <v>2690.148193359375</v>
      </c>
      <c r="AA170" s="257">
        <v>3467.5283203125</v>
      </c>
      <c r="AB170" s="257">
        <v>2486.966064453125</v>
      </c>
      <c r="AC170" s="257">
        <v>3209.921630859375</v>
      </c>
      <c r="AD170" s="257">
        <v>1527.97705078125</v>
      </c>
      <c r="AE170" s="257">
        <v>1952.7705078125</v>
      </c>
    </row>
    <row r="171" spans="1:31" x14ac:dyDescent="0.25">
      <c r="A171" s="255">
        <v>40057</v>
      </c>
      <c r="B171" s="257">
        <v>1666.6048583984375</v>
      </c>
      <c r="C171" s="257">
        <v>1686.2705078125</v>
      </c>
      <c r="D171" s="257">
        <v>3245.900634765625</v>
      </c>
      <c r="E171" s="257">
        <v>6995.9580078125</v>
      </c>
      <c r="F171" s="257">
        <v>8454.0078125</v>
      </c>
      <c r="G171" s="257">
        <v>11416.78515625</v>
      </c>
      <c r="H171" s="257">
        <v>3005.444580078125</v>
      </c>
      <c r="I171" s="257">
        <v>3856.042724609375</v>
      </c>
      <c r="J171" s="257">
        <v>5095.794921875</v>
      </c>
      <c r="K171" s="257">
        <v>6707.65380859375</v>
      </c>
      <c r="L171" s="257">
        <v>2972.550537109375</v>
      </c>
      <c r="M171" s="257">
        <v>2505.18115234375</v>
      </c>
      <c r="N171" s="257">
        <v>2271.6083984375</v>
      </c>
      <c r="O171" s="257">
        <v>2803.424072265625</v>
      </c>
      <c r="P171" s="257">
        <v>1786.30908203125</v>
      </c>
      <c r="Q171" s="257">
        <v>2075.046630859375</v>
      </c>
      <c r="R171" s="257">
        <v>3626.1943359375</v>
      </c>
      <c r="S171" s="257">
        <v>4284.89794921875</v>
      </c>
      <c r="T171" s="257">
        <v>4488.86083984375</v>
      </c>
      <c r="U171" s="257">
        <v>6329.416015625</v>
      </c>
      <c r="V171" s="257">
        <v>2247.4462890625</v>
      </c>
      <c r="W171" s="257">
        <v>2906.919189453125</v>
      </c>
      <c r="X171" s="257">
        <v>1999.6646728515625</v>
      </c>
      <c r="Y171" s="257">
        <v>1966.89501953125</v>
      </c>
      <c r="Z171" s="257">
        <v>2810.489501953125</v>
      </c>
      <c r="AA171" s="257">
        <v>3603.39697265625</v>
      </c>
      <c r="AB171" s="257">
        <v>2507.9189453125</v>
      </c>
      <c r="AC171" s="257">
        <v>3229.42578125</v>
      </c>
      <c r="AD171" s="257">
        <v>1585.104248046875</v>
      </c>
      <c r="AE171" s="257">
        <v>1980.785400390625</v>
      </c>
    </row>
    <row r="172" spans="1:31" x14ac:dyDescent="0.25">
      <c r="A172" s="255">
        <v>40087</v>
      </c>
      <c r="B172" s="257">
        <v>1490.287353515625</v>
      </c>
      <c r="C172" s="257">
        <v>1687.74072265625</v>
      </c>
      <c r="D172" s="257">
        <v>3342.70849609375</v>
      </c>
      <c r="E172" s="257">
        <v>5923.001953125</v>
      </c>
      <c r="F172" s="257">
        <v>7943.67919921875</v>
      </c>
      <c r="G172" s="257">
        <v>10897.26171875</v>
      </c>
      <c r="H172" s="257">
        <v>3066.900390625</v>
      </c>
      <c r="I172" s="257">
        <v>3996.97998046875</v>
      </c>
      <c r="J172" s="257">
        <v>4935.17138671875</v>
      </c>
      <c r="K172" s="257">
        <v>6514.66796875</v>
      </c>
      <c r="L172" s="257">
        <v>2809.084716796875</v>
      </c>
      <c r="M172" s="257">
        <v>2558.266357421875</v>
      </c>
      <c r="N172" s="257">
        <v>2265.68603515625</v>
      </c>
      <c r="O172" s="257">
        <v>2813.493896484375</v>
      </c>
      <c r="P172" s="257">
        <v>1834.7708740234375</v>
      </c>
      <c r="Q172" s="257">
        <v>2151.167724609375</v>
      </c>
      <c r="R172" s="257">
        <v>3533.723388671875</v>
      </c>
      <c r="S172" s="257">
        <v>4328.4208984375</v>
      </c>
      <c r="T172" s="257">
        <v>4515.41552734375</v>
      </c>
      <c r="U172" s="257">
        <v>6335.56201171875</v>
      </c>
      <c r="V172" s="257">
        <v>2239.18115234375</v>
      </c>
      <c r="W172" s="257">
        <v>2936.24462890625</v>
      </c>
      <c r="X172" s="257">
        <v>2001.1390380859375</v>
      </c>
      <c r="Y172" s="257">
        <v>1981.7364501953125</v>
      </c>
      <c r="Z172" s="257">
        <v>2828.46533203125</v>
      </c>
      <c r="AA172" s="257">
        <v>3644.556884765625</v>
      </c>
      <c r="AB172" s="257">
        <v>2525.031005859375</v>
      </c>
      <c r="AC172" s="257">
        <v>3257.67626953125</v>
      </c>
      <c r="AD172" s="257">
        <v>1598.3270263671875</v>
      </c>
      <c r="AE172" s="257">
        <v>2057.313720703125</v>
      </c>
    </row>
    <row r="173" spans="1:31" x14ac:dyDescent="0.25">
      <c r="A173" s="255">
        <v>40118</v>
      </c>
      <c r="B173" s="257">
        <v>1487.2471923828125</v>
      </c>
      <c r="C173" s="257">
        <v>1708.1842041015625</v>
      </c>
      <c r="D173" s="257">
        <v>3497.78759765625</v>
      </c>
      <c r="E173" s="257">
        <v>4823.7255859375</v>
      </c>
      <c r="F173" s="257">
        <v>8099.373046875</v>
      </c>
      <c r="G173" s="257">
        <v>10590.5146484375</v>
      </c>
      <c r="H173" s="257">
        <v>3075.0771484375</v>
      </c>
      <c r="I173" s="257">
        <v>3905.048583984375</v>
      </c>
      <c r="J173" s="257">
        <v>4951.58349609375</v>
      </c>
      <c r="K173" s="257">
        <v>6563.80908203125</v>
      </c>
      <c r="L173" s="257">
        <v>2846.029052734375</v>
      </c>
      <c r="M173" s="257">
        <v>2531.119140625</v>
      </c>
      <c r="N173" s="257">
        <v>2260.530029296875</v>
      </c>
      <c r="O173" s="257">
        <v>2821.61962890625</v>
      </c>
      <c r="P173" s="257">
        <v>1821.2589111328125</v>
      </c>
      <c r="Q173" s="257">
        <v>2127.800048828125</v>
      </c>
      <c r="R173" s="257">
        <v>3502.80029296875</v>
      </c>
      <c r="S173" s="257">
        <v>4287.40380859375</v>
      </c>
      <c r="T173" s="257">
        <v>4611.8701171875</v>
      </c>
      <c r="U173" s="257">
        <v>6347.509765625</v>
      </c>
      <c r="V173" s="257">
        <v>2241.04931640625</v>
      </c>
      <c r="W173" s="257">
        <v>2900.0654296875</v>
      </c>
      <c r="X173" s="257">
        <v>2008.548828125</v>
      </c>
      <c r="Y173" s="257">
        <v>1982.471923828125</v>
      </c>
      <c r="Z173" s="257">
        <v>2808.53076171875</v>
      </c>
      <c r="AA173" s="257">
        <v>3641.596923828125</v>
      </c>
      <c r="AB173" s="257">
        <v>2547.672119140625</v>
      </c>
      <c r="AC173" s="257">
        <v>3291.797119140625</v>
      </c>
      <c r="AD173" s="257">
        <v>1615.5570068359375</v>
      </c>
      <c r="AE173" s="257">
        <v>2008.9713134765625</v>
      </c>
    </row>
    <row r="174" spans="1:31" x14ac:dyDescent="0.25">
      <c r="A174" s="255">
        <v>40148</v>
      </c>
      <c r="B174" s="257">
        <v>2378.302978515625</v>
      </c>
      <c r="C174" s="257">
        <v>2812.83837890625</v>
      </c>
      <c r="D174" s="257">
        <v>5043.64794921875</v>
      </c>
      <c r="E174" s="257">
        <v>7215.46435546875</v>
      </c>
      <c r="F174" s="257">
        <v>12487.2431640625</v>
      </c>
      <c r="G174" s="257">
        <v>16004.927734375</v>
      </c>
      <c r="H174" s="257">
        <v>4730.763671875</v>
      </c>
      <c r="I174" s="257">
        <v>6254.53369140625</v>
      </c>
      <c r="J174" s="257">
        <v>7464.64111328125</v>
      </c>
      <c r="K174" s="257">
        <v>9980.04296875</v>
      </c>
      <c r="L174" s="257">
        <v>4270.8740234375</v>
      </c>
      <c r="M174" s="257">
        <v>3728.038818359375</v>
      </c>
      <c r="N174" s="257">
        <v>3329.1044921875</v>
      </c>
      <c r="O174" s="257">
        <v>4243.943359375</v>
      </c>
      <c r="P174" s="257">
        <v>2604.06640625</v>
      </c>
      <c r="Q174" s="257">
        <v>3087.300048828125</v>
      </c>
      <c r="R174" s="257">
        <v>5241.74853515625</v>
      </c>
      <c r="S174" s="257">
        <v>6516.12939453125</v>
      </c>
      <c r="T174" s="257">
        <v>6864.2275390625</v>
      </c>
      <c r="U174" s="257">
        <v>9547.5341796875</v>
      </c>
      <c r="V174" s="257">
        <v>3233.7216796875</v>
      </c>
      <c r="W174" s="257">
        <v>4229.74853515625</v>
      </c>
      <c r="X174" s="257">
        <v>2921.4326171875</v>
      </c>
      <c r="Y174" s="257">
        <v>2933.101806640625</v>
      </c>
      <c r="Z174" s="257">
        <v>4307.63623046875</v>
      </c>
      <c r="AA174" s="257">
        <v>5550.61376953125</v>
      </c>
      <c r="AB174" s="257">
        <v>3791.12060546875</v>
      </c>
      <c r="AC174" s="257">
        <v>4937.869140625</v>
      </c>
      <c r="AD174" s="257">
        <v>2393.968994140625</v>
      </c>
      <c r="AE174" s="257">
        <v>3136.306640625</v>
      </c>
    </row>
    <row r="175" spans="1:31" x14ac:dyDescent="0.25">
      <c r="A175" s="255">
        <v>40179</v>
      </c>
      <c r="B175" s="257">
        <v>1799.7413330078125</v>
      </c>
      <c r="C175" s="257">
        <v>1991.9703369140625</v>
      </c>
      <c r="D175" s="257">
        <v>3095.526123046875</v>
      </c>
      <c r="E175" s="257">
        <v>4432.60302734375</v>
      </c>
      <c r="F175" s="257">
        <v>8803.974609375</v>
      </c>
      <c r="G175" s="257">
        <v>11747.7041015625</v>
      </c>
      <c r="H175" s="257">
        <v>3333.939697265625</v>
      </c>
      <c r="I175" s="257">
        <v>4459.765625</v>
      </c>
      <c r="J175" s="257">
        <v>6642.56103515625</v>
      </c>
      <c r="K175" s="257">
        <v>9301.11328125</v>
      </c>
      <c r="L175" s="257">
        <v>3058.20361328125</v>
      </c>
      <c r="M175" s="257">
        <v>2554.783935546875</v>
      </c>
      <c r="N175" s="257">
        <v>2471.445068359375</v>
      </c>
      <c r="O175" s="257">
        <v>3119.314453125</v>
      </c>
      <c r="P175" s="257">
        <v>1971.03466796875</v>
      </c>
      <c r="Q175" s="257">
        <v>2277.68115234375</v>
      </c>
      <c r="R175" s="257">
        <v>3779.356201171875</v>
      </c>
      <c r="S175" s="257">
        <v>4635.4970703125</v>
      </c>
      <c r="T175" s="257">
        <v>5750.900390625</v>
      </c>
      <c r="U175" s="257">
        <v>8431.38671875</v>
      </c>
      <c r="V175" s="257">
        <v>2446.43359375</v>
      </c>
      <c r="W175" s="257">
        <v>3167.07275390625</v>
      </c>
      <c r="X175" s="257">
        <v>2052.25439453125</v>
      </c>
      <c r="Y175" s="257">
        <v>2060.28759765625</v>
      </c>
      <c r="Z175" s="257">
        <v>3169.23291015625</v>
      </c>
      <c r="AA175" s="257">
        <v>4195.990234375</v>
      </c>
      <c r="AB175" s="257">
        <v>2785.378662109375</v>
      </c>
      <c r="AC175" s="257">
        <v>3630.953857421875</v>
      </c>
      <c r="AD175" s="257">
        <v>1829.223876953125</v>
      </c>
      <c r="AE175" s="257">
        <v>2343.74365234375</v>
      </c>
    </row>
    <row r="176" spans="1:31" x14ac:dyDescent="0.25">
      <c r="A176" s="255">
        <v>40210</v>
      </c>
      <c r="B176" s="257">
        <v>2000.1746826171875</v>
      </c>
      <c r="C176" s="257">
        <v>1998.7757568359375</v>
      </c>
      <c r="D176" s="257">
        <v>3491.53955078125</v>
      </c>
      <c r="E176" s="257">
        <v>4548.96533203125</v>
      </c>
      <c r="F176" s="257">
        <v>10935.759765625</v>
      </c>
      <c r="G176" s="257">
        <v>12915.8544921875</v>
      </c>
      <c r="H176" s="257">
        <v>3249.14453125</v>
      </c>
      <c r="I176" s="257">
        <v>4160.33154296875</v>
      </c>
      <c r="J176" s="257">
        <v>5952.67236328125</v>
      </c>
      <c r="K176" s="257">
        <v>8075.8330078125</v>
      </c>
      <c r="L176" s="257">
        <v>2946.6494140625</v>
      </c>
      <c r="M176" s="257">
        <v>2484.969970703125</v>
      </c>
      <c r="N176" s="257">
        <v>2476.3515625</v>
      </c>
      <c r="O176" s="257">
        <v>3079.06201171875</v>
      </c>
      <c r="P176" s="257">
        <v>1949.2794189453125</v>
      </c>
      <c r="Q176" s="257">
        <v>2252.43408203125</v>
      </c>
      <c r="R176" s="257">
        <v>3871.555419921875</v>
      </c>
      <c r="S176" s="257">
        <v>4565.78271484375</v>
      </c>
      <c r="T176" s="257">
        <v>5560.2431640625</v>
      </c>
      <c r="U176" s="257">
        <v>7990.42138671875</v>
      </c>
      <c r="V176" s="257">
        <v>2410.656494140625</v>
      </c>
      <c r="W176" s="257">
        <v>3109.4462890625</v>
      </c>
      <c r="X176" s="257">
        <v>2040.2435302734375</v>
      </c>
      <c r="Y176" s="257">
        <v>2036.092041015625</v>
      </c>
      <c r="Z176" s="257">
        <v>3071.105712890625</v>
      </c>
      <c r="AA176" s="257">
        <v>3980.2568359375</v>
      </c>
      <c r="AB176" s="257">
        <v>2724.568359375</v>
      </c>
      <c r="AC176" s="257">
        <v>3490.851806640625</v>
      </c>
      <c r="AD176" s="257">
        <v>1792.092041015625</v>
      </c>
      <c r="AE176" s="257">
        <v>2325.962158203125</v>
      </c>
    </row>
    <row r="177" spans="1:31" x14ac:dyDescent="0.25">
      <c r="A177" s="255">
        <v>40238</v>
      </c>
      <c r="B177" s="257">
        <v>2057.87548828125</v>
      </c>
      <c r="C177" s="257">
        <v>2007.28125</v>
      </c>
      <c r="D177" s="257">
        <v>3861.240234375</v>
      </c>
      <c r="E177" s="257">
        <v>5416.625</v>
      </c>
      <c r="F177" s="257">
        <v>11583.216796875</v>
      </c>
      <c r="G177" s="257">
        <v>12908.40625</v>
      </c>
      <c r="H177" s="257">
        <v>3560.67138671875</v>
      </c>
      <c r="I177" s="257">
        <v>4569.56591796875</v>
      </c>
      <c r="J177" s="257">
        <v>6209.6865234375</v>
      </c>
      <c r="K177" s="257">
        <v>8362.1796875</v>
      </c>
      <c r="L177" s="257">
        <v>3049.59765625</v>
      </c>
      <c r="M177" s="257">
        <v>2848.603271484375</v>
      </c>
      <c r="N177" s="257">
        <v>2515.222412109375</v>
      </c>
      <c r="O177" s="257">
        <v>3172.8212890625</v>
      </c>
      <c r="P177" s="257">
        <v>1962.8349609375</v>
      </c>
      <c r="Q177" s="257">
        <v>2318.4873046875</v>
      </c>
      <c r="R177" s="257">
        <v>4269.6376953125</v>
      </c>
      <c r="S177" s="257">
        <v>4924.64306640625</v>
      </c>
      <c r="T177" s="257">
        <v>6081.30908203125</v>
      </c>
      <c r="U177" s="257">
        <v>9115.5927734375</v>
      </c>
      <c r="V177" s="257">
        <v>2454.49169921875</v>
      </c>
      <c r="W177" s="257">
        <v>3210.210205078125</v>
      </c>
      <c r="X177" s="257">
        <v>2242.696044921875</v>
      </c>
      <c r="Y177" s="257">
        <v>2190.680908203125</v>
      </c>
      <c r="Z177" s="257">
        <v>3025.428466796875</v>
      </c>
      <c r="AA177" s="257">
        <v>3938.807861328125</v>
      </c>
      <c r="AB177" s="257">
        <v>2760.748046875</v>
      </c>
      <c r="AC177" s="257">
        <v>3585.248291015625</v>
      </c>
      <c r="AD177" s="257">
        <v>1665.0372314453125</v>
      </c>
      <c r="AE177" s="257">
        <v>2313.5322265625</v>
      </c>
    </row>
    <row r="178" spans="1:31" x14ac:dyDescent="0.25">
      <c r="A178" s="255">
        <v>40269</v>
      </c>
      <c r="B178" s="257">
        <v>1921.3634033203125</v>
      </c>
      <c r="C178" s="257">
        <v>2001.3739013671875</v>
      </c>
      <c r="D178" s="257">
        <v>3608.144287109375</v>
      </c>
      <c r="E178" s="257">
        <v>5379.046875</v>
      </c>
      <c r="F178" s="257">
        <v>9402.5</v>
      </c>
      <c r="G178" s="257">
        <v>12736.013671875</v>
      </c>
      <c r="H178" s="257">
        <v>3500.808837890625</v>
      </c>
      <c r="I178" s="257">
        <v>4557.115234375</v>
      </c>
      <c r="J178" s="257">
        <v>5588.64111328125</v>
      </c>
      <c r="K178" s="257">
        <v>7464.9423828125</v>
      </c>
      <c r="L178" s="257">
        <v>3047.11376953125</v>
      </c>
      <c r="M178" s="257">
        <v>2750.799560546875</v>
      </c>
      <c r="N178" s="257">
        <v>2514.574462890625</v>
      </c>
      <c r="O178" s="257">
        <v>3148.708984375</v>
      </c>
      <c r="P178" s="257">
        <v>1994.603759765625</v>
      </c>
      <c r="Q178" s="257">
        <v>2339.085693359375</v>
      </c>
      <c r="R178" s="257">
        <v>4227.4052734375</v>
      </c>
      <c r="S178" s="257">
        <v>4914.4658203125</v>
      </c>
      <c r="T178" s="257">
        <v>5457.72900390625</v>
      </c>
      <c r="U178" s="257">
        <v>8257.66015625</v>
      </c>
      <c r="V178" s="257">
        <v>2446.93115234375</v>
      </c>
      <c r="W178" s="257">
        <v>3187.807373046875</v>
      </c>
      <c r="X178" s="257">
        <v>2322.355224609375</v>
      </c>
      <c r="Y178" s="257">
        <v>2299.322509765625</v>
      </c>
      <c r="Z178" s="257">
        <v>3084.511962890625</v>
      </c>
      <c r="AA178" s="257">
        <v>4080.041259765625</v>
      </c>
      <c r="AB178" s="257">
        <v>2808.85791015625</v>
      </c>
      <c r="AC178" s="257">
        <v>3644.58740234375</v>
      </c>
      <c r="AD178" s="257">
        <v>1755.3465576171875</v>
      </c>
      <c r="AE178" s="257">
        <v>2371.89208984375</v>
      </c>
    </row>
    <row r="179" spans="1:31" x14ac:dyDescent="0.25">
      <c r="A179" s="255">
        <v>40299</v>
      </c>
      <c r="B179" s="257">
        <v>1963.683349609375</v>
      </c>
      <c r="C179" s="257">
        <v>2031.031982421875</v>
      </c>
      <c r="D179" s="257">
        <v>3727.43701171875</v>
      </c>
      <c r="E179" s="257">
        <v>7055.6884765625</v>
      </c>
      <c r="F179" s="257">
        <v>9685.9755859375</v>
      </c>
      <c r="G179" s="257">
        <v>12868.4267578125</v>
      </c>
      <c r="H179" s="257">
        <v>3547.752685546875</v>
      </c>
      <c r="I179" s="257">
        <v>4581.3232421875</v>
      </c>
      <c r="J179" s="257">
        <v>5808.7431640625</v>
      </c>
      <c r="K179" s="257">
        <v>7906.28173828125</v>
      </c>
      <c r="L179" s="257">
        <v>3137.28271484375</v>
      </c>
      <c r="M179" s="257">
        <v>2966.59765625</v>
      </c>
      <c r="N179" s="257">
        <v>2503.572509765625</v>
      </c>
      <c r="O179" s="257">
        <v>3142.090087890625</v>
      </c>
      <c r="P179" s="257">
        <v>2063.188720703125</v>
      </c>
      <c r="Q179" s="257">
        <v>2415.674072265625</v>
      </c>
      <c r="R179" s="257">
        <v>3878.216552734375</v>
      </c>
      <c r="S179" s="257">
        <v>4863.1689453125</v>
      </c>
      <c r="T179" s="257">
        <v>5200.1328125</v>
      </c>
      <c r="U179" s="257">
        <v>7266.8701171875</v>
      </c>
      <c r="V179" s="257">
        <v>2458.927001953125</v>
      </c>
      <c r="W179" s="257">
        <v>3315.18798828125</v>
      </c>
      <c r="X179" s="257">
        <v>2292.509033203125</v>
      </c>
      <c r="Y179" s="257">
        <v>2276.789306640625</v>
      </c>
      <c r="Z179" s="257">
        <v>3071.091552734375</v>
      </c>
      <c r="AA179" s="257">
        <v>4011.114990234375</v>
      </c>
      <c r="AB179" s="257">
        <v>2858.8359375</v>
      </c>
      <c r="AC179" s="257">
        <v>3735.569091796875</v>
      </c>
      <c r="AD179" s="257">
        <v>1825.3702392578125</v>
      </c>
      <c r="AE179" s="257">
        <v>2413.146728515625</v>
      </c>
    </row>
    <row r="180" spans="1:31" x14ac:dyDescent="0.25">
      <c r="A180" s="255">
        <v>40330</v>
      </c>
      <c r="B180" s="257">
        <v>2907.661865234375</v>
      </c>
      <c r="C180" s="257">
        <v>2930.649658203125</v>
      </c>
      <c r="D180" s="257">
        <v>5541.1650390625</v>
      </c>
      <c r="E180" s="257">
        <v>10429.361328125</v>
      </c>
      <c r="F180" s="257">
        <v>12754.201171875</v>
      </c>
      <c r="G180" s="257">
        <v>16779.5390625</v>
      </c>
      <c r="H180" s="257">
        <v>5325.6689453125</v>
      </c>
      <c r="I180" s="257">
        <v>6896.9267578125</v>
      </c>
      <c r="J180" s="257">
        <v>8421.6005859375</v>
      </c>
      <c r="K180" s="257">
        <v>11372.3212890625</v>
      </c>
      <c r="L180" s="257">
        <v>4780.658203125</v>
      </c>
      <c r="M180" s="257">
        <v>4097.6728515625</v>
      </c>
      <c r="N180" s="257">
        <v>4147.9423828125</v>
      </c>
      <c r="O180" s="257">
        <v>5103.31494140625</v>
      </c>
      <c r="P180" s="257">
        <v>2951.73291015625</v>
      </c>
      <c r="Q180" s="257">
        <v>3477.518310546875</v>
      </c>
      <c r="R180" s="257">
        <v>5932.77734375</v>
      </c>
      <c r="S180" s="257">
        <v>7005.3681640625</v>
      </c>
      <c r="T180" s="257">
        <v>7951.9248046875</v>
      </c>
      <c r="U180" s="257">
        <v>11080.4794921875</v>
      </c>
      <c r="V180" s="257">
        <v>3787.880615234375</v>
      </c>
      <c r="W180" s="257">
        <v>4832.4814453125</v>
      </c>
      <c r="X180" s="257">
        <v>3241.72216796875</v>
      </c>
      <c r="Y180" s="257">
        <v>3252.432373046875</v>
      </c>
      <c r="Z180" s="257">
        <v>4560.677734375</v>
      </c>
      <c r="AA180" s="257">
        <v>6016.3447265625</v>
      </c>
      <c r="AB180" s="257">
        <v>4282.818359375</v>
      </c>
      <c r="AC180" s="257">
        <v>5523.322265625</v>
      </c>
      <c r="AD180" s="257">
        <v>2881.679931640625</v>
      </c>
      <c r="AE180" s="257">
        <v>3903.560302734375</v>
      </c>
    </row>
    <row r="181" spans="1:31" x14ac:dyDescent="0.25">
      <c r="A181" s="255">
        <v>40360</v>
      </c>
      <c r="B181" s="257">
        <v>2144.548583984375</v>
      </c>
      <c r="C181" s="257">
        <v>2119.9345703125</v>
      </c>
      <c r="D181" s="257">
        <v>4378.921875</v>
      </c>
      <c r="E181" s="257">
        <v>8801.90234375</v>
      </c>
      <c r="F181" s="257">
        <v>9194.0263671875</v>
      </c>
      <c r="G181" s="257">
        <v>12113.5517578125</v>
      </c>
      <c r="H181" s="257">
        <v>3800.20751953125</v>
      </c>
      <c r="I181" s="257">
        <v>4861.41796875</v>
      </c>
      <c r="J181" s="257">
        <v>5950.0322265625</v>
      </c>
      <c r="K181" s="257">
        <v>7809.8955078125</v>
      </c>
      <c r="L181" s="257">
        <v>3433.28369140625</v>
      </c>
      <c r="M181" s="257">
        <v>2914.98291015625</v>
      </c>
      <c r="N181" s="257">
        <v>2808.300048828125</v>
      </c>
      <c r="O181" s="257">
        <v>3488.775634765625</v>
      </c>
      <c r="P181" s="257">
        <v>2296.315185546875</v>
      </c>
      <c r="Q181" s="257">
        <v>2676.055908203125</v>
      </c>
      <c r="R181" s="257">
        <v>4227.6015625</v>
      </c>
      <c r="S181" s="257">
        <v>5125.55322265625</v>
      </c>
      <c r="T181" s="257">
        <v>5392.10302734375</v>
      </c>
      <c r="U181" s="257">
        <v>7510.974609375</v>
      </c>
      <c r="V181" s="257">
        <v>2745.9306640625</v>
      </c>
      <c r="W181" s="257">
        <v>3565.36669921875</v>
      </c>
      <c r="X181" s="257">
        <v>2373.75244140625</v>
      </c>
      <c r="Y181" s="257">
        <v>2337.161865234375</v>
      </c>
      <c r="Z181" s="257">
        <v>3269.232421875</v>
      </c>
      <c r="AA181" s="257">
        <v>4396.3779296875</v>
      </c>
      <c r="AB181" s="257">
        <v>3034.62841796875</v>
      </c>
      <c r="AC181" s="257">
        <v>3941.1904296875</v>
      </c>
      <c r="AD181" s="257">
        <v>2059.63134765625</v>
      </c>
      <c r="AE181" s="257">
        <v>2711.18310546875</v>
      </c>
    </row>
    <row r="182" spans="1:31" x14ac:dyDescent="0.25">
      <c r="A182" s="255">
        <v>40391</v>
      </c>
      <c r="B182" s="257">
        <v>2171.1923828125</v>
      </c>
      <c r="C182" s="257">
        <v>2142.882568359375</v>
      </c>
      <c r="D182" s="257">
        <v>3983.552734375</v>
      </c>
      <c r="E182" s="257">
        <v>7440.8935546875</v>
      </c>
      <c r="F182" s="257">
        <v>9688.8564453125</v>
      </c>
      <c r="G182" s="257">
        <v>12943.8623046875</v>
      </c>
      <c r="H182" s="257">
        <v>3813.357666015625</v>
      </c>
      <c r="I182" s="257">
        <v>4953.82958984375</v>
      </c>
      <c r="J182" s="257">
        <v>5947.56396484375</v>
      </c>
      <c r="K182" s="257">
        <v>7851.66650390625</v>
      </c>
      <c r="L182" s="257">
        <v>3440.067138671875</v>
      </c>
      <c r="M182" s="257">
        <v>3035.21875</v>
      </c>
      <c r="N182" s="257">
        <v>2829.6162109375</v>
      </c>
      <c r="O182" s="257">
        <v>3520.6826171875</v>
      </c>
      <c r="P182" s="257">
        <v>2343.850830078125</v>
      </c>
      <c r="Q182" s="257">
        <v>2725.853759765625</v>
      </c>
      <c r="R182" s="257">
        <v>4394.67041015625</v>
      </c>
      <c r="S182" s="257">
        <v>5338.431640625</v>
      </c>
      <c r="T182" s="257">
        <v>5688.1875</v>
      </c>
      <c r="U182" s="257">
        <v>7895.80712890625</v>
      </c>
      <c r="V182" s="257">
        <v>2743.183349609375</v>
      </c>
      <c r="W182" s="257">
        <v>3630.59814453125</v>
      </c>
      <c r="X182" s="257">
        <v>2398.640869140625</v>
      </c>
      <c r="Y182" s="257">
        <v>2360.077880859375</v>
      </c>
      <c r="Z182" s="257">
        <v>3366.469482421875</v>
      </c>
      <c r="AA182" s="257">
        <v>4345.0751953125</v>
      </c>
      <c r="AB182" s="257">
        <v>3083.955078125</v>
      </c>
      <c r="AC182" s="257">
        <v>4004.52197265625</v>
      </c>
      <c r="AD182" s="257">
        <v>2122.51318359375</v>
      </c>
      <c r="AE182" s="257">
        <v>2799.064697265625</v>
      </c>
    </row>
    <row r="183" spans="1:31" x14ac:dyDescent="0.25">
      <c r="A183" s="255">
        <v>40422</v>
      </c>
      <c r="B183" s="257">
        <v>2294.73046875</v>
      </c>
      <c r="C183" s="257">
        <v>2381.1083984375</v>
      </c>
      <c r="D183" s="257">
        <v>4164.220703125</v>
      </c>
      <c r="E183" s="257">
        <v>8010.61328125</v>
      </c>
      <c r="F183" s="257">
        <v>9962.31640625</v>
      </c>
      <c r="G183" s="257">
        <v>13551.2802734375</v>
      </c>
      <c r="H183" s="257">
        <v>3979.80126953125</v>
      </c>
      <c r="I183" s="257">
        <v>5056.9609375</v>
      </c>
      <c r="J183" s="257">
        <v>6372.94970703125</v>
      </c>
      <c r="K183" s="257">
        <v>8360.650390625</v>
      </c>
      <c r="L183" s="257">
        <v>3777.3916015625</v>
      </c>
      <c r="M183" s="257">
        <v>3143.884765625</v>
      </c>
      <c r="N183" s="257">
        <v>2966.47216796875</v>
      </c>
      <c r="O183" s="257">
        <v>3639.81689453125</v>
      </c>
      <c r="P183" s="257">
        <v>2269.980224609375</v>
      </c>
      <c r="Q183" s="257">
        <v>2646.629638671875</v>
      </c>
      <c r="R183" s="257">
        <v>4826.93701171875</v>
      </c>
      <c r="S183" s="257">
        <v>5601.0869140625</v>
      </c>
      <c r="T183" s="257">
        <v>5750.28759765625</v>
      </c>
      <c r="U183" s="257">
        <v>7942.84521484375</v>
      </c>
      <c r="V183" s="257">
        <v>2890.847900390625</v>
      </c>
      <c r="W183" s="257">
        <v>3729.697021484375</v>
      </c>
      <c r="X183" s="257">
        <v>2427.795654296875</v>
      </c>
      <c r="Y183" s="257">
        <v>2410.841796875</v>
      </c>
      <c r="Z183" s="257">
        <v>3606.73388671875</v>
      </c>
      <c r="AA183" s="257">
        <v>4624.94873046875</v>
      </c>
      <c r="AB183" s="257">
        <v>3202.170166015625</v>
      </c>
      <c r="AC183" s="257">
        <v>4096.16943359375</v>
      </c>
      <c r="AD183" s="257">
        <v>2148.590087890625</v>
      </c>
      <c r="AE183" s="257">
        <v>2845.192138671875</v>
      </c>
    </row>
    <row r="184" spans="1:31" x14ac:dyDescent="0.25">
      <c r="A184" s="255">
        <v>40452</v>
      </c>
      <c r="B184" s="257">
        <v>2131.713134765625</v>
      </c>
      <c r="C184" s="257">
        <v>2415.99560546875</v>
      </c>
      <c r="D184" s="257">
        <v>4004.88037109375</v>
      </c>
      <c r="E184" s="257">
        <v>6634.650390625</v>
      </c>
      <c r="F184" s="257">
        <v>9593.3095703125</v>
      </c>
      <c r="G184" s="257">
        <v>13202.7294921875</v>
      </c>
      <c r="H184" s="257">
        <v>4044.0400390625</v>
      </c>
      <c r="I184" s="257">
        <v>5141.89892578125</v>
      </c>
      <c r="J184" s="257">
        <v>6207.69677734375</v>
      </c>
      <c r="K184" s="257">
        <v>8138.37939453125</v>
      </c>
      <c r="L184" s="257">
        <v>3552.865478515625</v>
      </c>
      <c r="M184" s="257">
        <v>3081.502197265625</v>
      </c>
      <c r="N184" s="257">
        <v>3018.204833984375</v>
      </c>
      <c r="O184" s="257">
        <v>3715.2021484375</v>
      </c>
      <c r="P184" s="257">
        <v>2330.76025390625</v>
      </c>
      <c r="Q184" s="257">
        <v>2713.17919921875</v>
      </c>
      <c r="R184" s="257">
        <v>4654.92578125</v>
      </c>
      <c r="S184" s="257">
        <v>5643.5439453125</v>
      </c>
      <c r="T184" s="257">
        <v>6316.8564453125</v>
      </c>
      <c r="U184" s="257">
        <v>8620.154296875</v>
      </c>
      <c r="V184" s="257">
        <v>2894.846923828125</v>
      </c>
      <c r="W184" s="257">
        <v>3802.274658203125</v>
      </c>
      <c r="X184" s="257">
        <v>2465.18408203125</v>
      </c>
      <c r="Y184" s="257">
        <v>2460.6572265625</v>
      </c>
      <c r="Z184" s="257">
        <v>3605.38720703125</v>
      </c>
      <c r="AA184" s="257">
        <v>4731.8193359375</v>
      </c>
      <c r="AB184" s="257">
        <v>3238.835693359375</v>
      </c>
      <c r="AC184" s="257">
        <v>4163.2353515625</v>
      </c>
      <c r="AD184" s="257">
        <v>2190.59716796875</v>
      </c>
      <c r="AE184" s="257">
        <v>2980.919677734375</v>
      </c>
    </row>
    <row r="185" spans="1:31" x14ac:dyDescent="0.25">
      <c r="A185" s="255">
        <v>40483</v>
      </c>
      <c r="B185" s="257">
        <v>2159.42333984375</v>
      </c>
      <c r="C185" s="257">
        <v>2473.38232421875</v>
      </c>
      <c r="D185" s="257">
        <v>4458.0517578125</v>
      </c>
      <c r="E185" s="257">
        <v>5980.173828125</v>
      </c>
      <c r="F185" s="257">
        <v>9982.4453125</v>
      </c>
      <c r="G185" s="257">
        <v>14007.8251953125</v>
      </c>
      <c r="H185" s="257">
        <v>4094.556396484375</v>
      </c>
      <c r="I185" s="257">
        <v>5198.6484375</v>
      </c>
      <c r="J185" s="257">
        <v>6422.63720703125</v>
      </c>
      <c r="K185" s="257">
        <v>8538.5859375</v>
      </c>
      <c r="L185" s="257">
        <v>3650.556640625</v>
      </c>
      <c r="M185" s="257">
        <v>3198.123779296875</v>
      </c>
      <c r="N185" s="257">
        <v>3034.644287109375</v>
      </c>
      <c r="O185" s="257">
        <v>3776.125</v>
      </c>
      <c r="P185" s="257">
        <v>2359.05029296875</v>
      </c>
      <c r="Q185" s="257">
        <v>2739.747314453125</v>
      </c>
      <c r="R185" s="257">
        <v>4738.1357421875</v>
      </c>
      <c r="S185" s="257">
        <v>5840.1806640625</v>
      </c>
      <c r="T185" s="257">
        <v>5718.63232421875</v>
      </c>
      <c r="U185" s="257">
        <v>7797.76318359375</v>
      </c>
      <c r="V185" s="257">
        <v>2898.78759765625</v>
      </c>
      <c r="W185" s="257">
        <v>3793.31982421875</v>
      </c>
      <c r="X185" s="257">
        <v>2486.264892578125</v>
      </c>
      <c r="Y185" s="257">
        <v>2465.147705078125</v>
      </c>
      <c r="Z185" s="257">
        <v>3609.666748046875</v>
      </c>
      <c r="AA185" s="257">
        <v>4665.578125</v>
      </c>
      <c r="AB185" s="257">
        <v>3311.78271484375</v>
      </c>
      <c r="AC185" s="257">
        <v>4258.23876953125</v>
      </c>
      <c r="AD185" s="257">
        <v>2360.50341796875</v>
      </c>
      <c r="AE185" s="257">
        <v>2946.13427734375</v>
      </c>
    </row>
    <row r="186" spans="1:31" x14ac:dyDescent="0.25">
      <c r="A186" s="255">
        <v>40513</v>
      </c>
      <c r="B186" s="257">
        <v>3124.64794921875</v>
      </c>
      <c r="C186" s="257">
        <v>3589.961181640625</v>
      </c>
      <c r="D186" s="257">
        <v>7255.2333984375</v>
      </c>
      <c r="E186" s="257">
        <v>9819.4208984375</v>
      </c>
      <c r="F186" s="257">
        <v>15108.728515625</v>
      </c>
      <c r="G186" s="257">
        <v>19875.47265625</v>
      </c>
      <c r="H186" s="257">
        <v>6297.36083984375</v>
      </c>
      <c r="I186" s="257">
        <v>8207.6708984375</v>
      </c>
      <c r="J186" s="257">
        <v>9609.892578125</v>
      </c>
      <c r="K186" s="257">
        <v>12656.2529296875</v>
      </c>
      <c r="L186" s="257">
        <v>5546.96923828125</v>
      </c>
      <c r="M186" s="257">
        <v>4787.2421875</v>
      </c>
      <c r="N186" s="257">
        <v>4595.0478515625</v>
      </c>
      <c r="O186" s="257">
        <v>5803.4365234375</v>
      </c>
      <c r="P186" s="257">
        <v>3316.869140625</v>
      </c>
      <c r="Q186" s="257">
        <v>3903.89697265625</v>
      </c>
      <c r="R186" s="257">
        <v>6983.51708984375</v>
      </c>
      <c r="S186" s="257">
        <v>8410.29296875</v>
      </c>
      <c r="T186" s="257">
        <v>8882.5771484375</v>
      </c>
      <c r="U186" s="257">
        <v>12179.32421875</v>
      </c>
      <c r="V186" s="257">
        <v>4215.6572265625</v>
      </c>
      <c r="W186" s="257">
        <v>5448.83984375</v>
      </c>
      <c r="X186" s="257">
        <v>3621.038330078125</v>
      </c>
      <c r="Y186" s="257">
        <v>3626.109375</v>
      </c>
      <c r="Z186" s="257">
        <v>5605.41796875</v>
      </c>
      <c r="AA186" s="257">
        <v>7295.93408203125</v>
      </c>
      <c r="AB186" s="257">
        <v>4964.541015625</v>
      </c>
      <c r="AC186" s="257">
        <v>6409.26806640625</v>
      </c>
      <c r="AD186" s="257">
        <v>3125.864013671875</v>
      </c>
      <c r="AE186" s="257">
        <v>4299.1796875</v>
      </c>
    </row>
    <row r="187" spans="1:31" x14ac:dyDescent="0.25">
      <c r="A187" s="255">
        <v>40544</v>
      </c>
      <c r="B187" s="257">
        <v>2325.654052734375</v>
      </c>
      <c r="C187" s="257">
        <v>2576.318603515625</v>
      </c>
      <c r="D187" s="257">
        <v>4879.177734375</v>
      </c>
      <c r="E187" s="257">
        <v>6862.8876953125</v>
      </c>
      <c r="F187" s="257">
        <v>11926.0205078125</v>
      </c>
      <c r="G187" s="257">
        <v>16058.6318359375</v>
      </c>
      <c r="H187" s="257">
        <v>4526.82275390625</v>
      </c>
      <c r="I187" s="257">
        <v>6042.1748046875</v>
      </c>
      <c r="J187" s="257">
        <v>9617.0263671875</v>
      </c>
      <c r="K187" s="257">
        <v>13280.8388671875</v>
      </c>
      <c r="L187" s="257">
        <v>4108.71337890625</v>
      </c>
      <c r="M187" s="257">
        <v>3496.75634765625</v>
      </c>
      <c r="N187" s="257">
        <v>3331.958251953125</v>
      </c>
      <c r="O187" s="257">
        <v>4222.94091796875</v>
      </c>
      <c r="P187" s="257">
        <v>2528.84716796875</v>
      </c>
      <c r="Q187" s="257">
        <v>2916.178466796875</v>
      </c>
      <c r="R187" s="257">
        <v>5217.029296875</v>
      </c>
      <c r="S187" s="257">
        <v>6242.37158203125</v>
      </c>
      <c r="T187" s="257">
        <v>6900.52783203125</v>
      </c>
      <c r="U187" s="257">
        <v>9790.982421875</v>
      </c>
      <c r="V187" s="257">
        <v>3185.712158203125</v>
      </c>
      <c r="W187" s="257">
        <v>4110.783203125</v>
      </c>
      <c r="X187" s="257">
        <v>2575.96923828125</v>
      </c>
      <c r="Y187" s="257">
        <v>2581.586669921875</v>
      </c>
      <c r="Z187" s="257">
        <v>4189.0166015625</v>
      </c>
      <c r="AA187" s="257">
        <v>5613.5556640625</v>
      </c>
      <c r="AB187" s="257">
        <v>3633.393310546875</v>
      </c>
      <c r="AC187" s="257">
        <v>4713.2763671875</v>
      </c>
      <c r="AD187" s="257">
        <v>2400.062744140625</v>
      </c>
      <c r="AE187" s="257">
        <v>2960.1875</v>
      </c>
    </row>
    <row r="188" spans="1:31" x14ac:dyDescent="0.25">
      <c r="A188" s="255">
        <v>40575</v>
      </c>
      <c r="B188" s="257">
        <v>2533.82177734375</v>
      </c>
      <c r="C188" s="257">
        <v>2573.310791015625</v>
      </c>
      <c r="D188" s="257">
        <v>4295.85400390625</v>
      </c>
      <c r="E188" s="257">
        <v>5760.4736328125</v>
      </c>
      <c r="F188" s="257">
        <v>11658.953125</v>
      </c>
      <c r="G188" s="257">
        <v>15322.14453125</v>
      </c>
      <c r="H188" s="257">
        <v>4234.29248046875</v>
      </c>
      <c r="I188" s="257">
        <v>5364.09033203125</v>
      </c>
      <c r="J188" s="257">
        <v>8335.7939453125</v>
      </c>
      <c r="K188" s="257">
        <v>11166.591796875</v>
      </c>
      <c r="L188" s="257">
        <v>3957.713134765625</v>
      </c>
      <c r="M188" s="257">
        <v>3359.852294921875</v>
      </c>
      <c r="N188" s="257">
        <v>3313.981201171875</v>
      </c>
      <c r="O188" s="257">
        <v>4120.06982421875</v>
      </c>
      <c r="P188" s="257">
        <v>2478.00927734375</v>
      </c>
      <c r="Q188" s="257">
        <v>2883.1181640625</v>
      </c>
      <c r="R188" s="257">
        <v>5169.07958984375</v>
      </c>
      <c r="S188" s="257">
        <v>5978.4296875</v>
      </c>
      <c r="T188" s="257">
        <v>6615.85986328125</v>
      </c>
      <c r="U188" s="257">
        <v>9219.0810546875</v>
      </c>
      <c r="V188" s="257">
        <v>3096.17333984375</v>
      </c>
      <c r="W188" s="257">
        <v>4000.730712890625</v>
      </c>
      <c r="X188" s="257">
        <v>2590.89306640625</v>
      </c>
      <c r="Y188" s="257">
        <v>2565.084228515625</v>
      </c>
      <c r="Z188" s="257">
        <v>3995.818359375</v>
      </c>
      <c r="AA188" s="257">
        <v>5103.55517578125</v>
      </c>
      <c r="AB188" s="257">
        <v>3558.510009765625</v>
      </c>
      <c r="AC188" s="257">
        <v>4524.80224609375</v>
      </c>
      <c r="AD188" s="257">
        <v>2454.916748046875</v>
      </c>
      <c r="AE188" s="257">
        <v>2966.5625</v>
      </c>
    </row>
    <row r="189" spans="1:31" x14ac:dyDescent="0.25">
      <c r="A189" s="255">
        <v>40603</v>
      </c>
      <c r="B189" s="257">
        <v>2643.860595703125</v>
      </c>
      <c r="C189" s="257">
        <v>2598.00732421875</v>
      </c>
      <c r="D189" s="257">
        <v>4530.63330078125</v>
      </c>
      <c r="E189" s="257">
        <v>6431.94384765625</v>
      </c>
      <c r="F189" s="257">
        <v>15986.0634765625</v>
      </c>
      <c r="G189" s="257">
        <v>17918.18359375</v>
      </c>
      <c r="H189" s="257">
        <v>4742.69287109375</v>
      </c>
      <c r="I189" s="257">
        <v>6070.69970703125</v>
      </c>
      <c r="J189" s="257">
        <v>8263.9404296875</v>
      </c>
      <c r="K189" s="257">
        <v>10810.0517578125</v>
      </c>
      <c r="L189" s="257">
        <v>4068.919921875</v>
      </c>
      <c r="M189" s="257">
        <v>3654.555419921875</v>
      </c>
      <c r="N189" s="257">
        <v>3439.764404296875</v>
      </c>
      <c r="O189" s="257">
        <v>4309.4375</v>
      </c>
      <c r="P189" s="257">
        <v>2651.51416015625</v>
      </c>
      <c r="Q189" s="257">
        <v>3151.8603515625</v>
      </c>
      <c r="R189" s="257">
        <v>5696.287109375</v>
      </c>
      <c r="S189" s="257">
        <v>6550.41455078125</v>
      </c>
      <c r="T189" s="257">
        <v>7656.27734375</v>
      </c>
      <c r="U189" s="257">
        <v>11614.5576171875</v>
      </c>
      <c r="V189" s="257">
        <v>3229.861328125</v>
      </c>
      <c r="W189" s="257">
        <v>4263.50341796875</v>
      </c>
      <c r="X189" s="257">
        <v>3057.924072265625</v>
      </c>
      <c r="Y189" s="257">
        <v>2919.59130859375</v>
      </c>
      <c r="Z189" s="257">
        <v>4046.021484375</v>
      </c>
      <c r="AA189" s="257">
        <v>5241.12744140625</v>
      </c>
      <c r="AB189" s="257">
        <v>3694.766845703125</v>
      </c>
      <c r="AC189" s="257">
        <v>4715.81787109375</v>
      </c>
      <c r="AD189" s="257">
        <v>2404.679443359375</v>
      </c>
      <c r="AE189" s="257">
        <v>3099.468994140625</v>
      </c>
    </row>
    <row r="190" spans="1:31" x14ac:dyDescent="0.25">
      <c r="A190" s="255">
        <v>40634</v>
      </c>
      <c r="B190" s="257">
        <v>2512.82861328125</v>
      </c>
      <c r="C190" s="257">
        <v>2619.912353515625</v>
      </c>
      <c r="D190" s="257">
        <v>4398.9755859375</v>
      </c>
      <c r="E190" s="257">
        <v>6872.69580078125</v>
      </c>
      <c r="F190" s="257">
        <v>11582.98046875</v>
      </c>
      <c r="G190" s="257">
        <v>16322.2744140625</v>
      </c>
      <c r="H190" s="257">
        <v>4630.22607421875</v>
      </c>
      <c r="I190" s="257">
        <v>5850.1162109375</v>
      </c>
      <c r="J190" s="257">
        <v>7259.7392578125</v>
      </c>
      <c r="K190" s="257">
        <v>9762.9296875</v>
      </c>
      <c r="L190" s="257">
        <v>4049.004150390625</v>
      </c>
      <c r="M190" s="257">
        <v>3551.15234375</v>
      </c>
      <c r="N190" s="257">
        <v>3424.037353515625</v>
      </c>
      <c r="O190" s="257">
        <v>4233.3212890625</v>
      </c>
      <c r="P190" s="257">
        <v>2561.484619140625</v>
      </c>
      <c r="Q190" s="257">
        <v>3015.525634765625</v>
      </c>
      <c r="R190" s="257">
        <v>5469.00927734375</v>
      </c>
      <c r="S190" s="257">
        <v>6531.4716796875</v>
      </c>
      <c r="T190" s="257">
        <v>6737.97607421875</v>
      </c>
      <c r="U190" s="257">
        <v>9723.1484375</v>
      </c>
      <c r="V190" s="257">
        <v>3234.896484375</v>
      </c>
      <c r="W190" s="257">
        <v>4230.240234375</v>
      </c>
      <c r="X190" s="257">
        <v>3106.099609375</v>
      </c>
      <c r="Y190" s="257">
        <v>3039.201171875</v>
      </c>
      <c r="Z190" s="257">
        <v>4071.340087890625</v>
      </c>
      <c r="AA190" s="257">
        <v>5309.56005859375</v>
      </c>
      <c r="AB190" s="257">
        <v>3741.981201171875</v>
      </c>
      <c r="AC190" s="257">
        <v>4743.44970703125</v>
      </c>
      <c r="AD190" s="257">
        <v>2545.57861328125</v>
      </c>
      <c r="AE190" s="257">
        <v>3306.083740234375</v>
      </c>
    </row>
    <row r="191" spans="1:31" x14ac:dyDescent="0.25">
      <c r="A191" s="255">
        <v>40664</v>
      </c>
      <c r="B191" s="257">
        <v>2629.40283203125</v>
      </c>
      <c r="C191" s="257">
        <v>2671.109375</v>
      </c>
      <c r="D191" s="257">
        <v>4530.51025390625</v>
      </c>
      <c r="E191" s="257">
        <v>7222.939453125</v>
      </c>
      <c r="F191" s="257">
        <v>14184.0244140625</v>
      </c>
      <c r="G191" s="257">
        <v>20713.87890625</v>
      </c>
      <c r="H191" s="257">
        <v>4700.13037109375</v>
      </c>
      <c r="I191" s="257">
        <v>6013.767578125</v>
      </c>
      <c r="J191" s="257">
        <v>7948.7431640625</v>
      </c>
      <c r="K191" s="257">
        <v>10811.4990234375</v>
      </c>
      <c r="L191" s="257">
        <v>4461.4462890625</v>
      </c>
      <c r="M191" s="257">
        <v>4435.3447265625</v>
      </c>
      <c r="N191" s="257">
        <v>3439.6416015625</v>
      </c>
      <c r="O191" s="257">
        <v>4269.4970703125</v>
      </c>
      <c r="P191" s="257">
        <v>2604.56103515625</v>
      </c>
      <c r="Q191" s="257">
        <v>3078.111328125</v>
      </c>
      <c r="R191" s="257">
        <v>5440.3369140625</v>
      </c>
      <c r="S191" s="257">
        <v>6946.8935546875</v>
      </c>
      <c r="T191" s="257">
        <v>7164.23046875</v>
      </c>
      <c r="U191" s="257">
        <v>10091.3056640625</v>
      </c>
      <c r="V191" s="257">
        <v>3262.05224609375</v>
      </c>
      <c r="W191" s="257">
        <v>4340.52001953125</v>
      </c>
      <c r="X191" s="257">
        <v>3092.767822265625</v>
      </c>
      <c r="Y191" s="257">
        <v>3042.7890625</v>
      </c>
      <c r="Z191" s="257">
        <v>4054.2978515625</v>
      </c>
      <c r="AA191" s="257">
        <v>5286.10205078125</v>
      </c>
      <c r="AB191" s="257">
        <v>3808.0078125</v>
      </c>
      <c r="AC191" s="257">
        <v>4889.34521484375</v>
      </c>
      <c r="AD191" s="257">
        <v>2645.858642578125</v>
      </c>
      <c r="AE191" s="257">
        <v>3425.03271484375</v>
      </c>
    </row>
    <row r="192" spans="1:31" x14ac:dyDescent="0.25">
      <c r="A192" s="255">
        <v>40695</v>
      </c>
      <c r="B192" s="257">
        <v>3824.652099609375</v>
      </c>
      <c r="C192" s="257">
        <v>3790.673583984375</v>
      </c>
      <c r="D192" s="257">
        <v>6989.27490234375</v>
      </c>
      <c r="E192" s="257">
        <v>12913.3056640625</v>
      </c>
      <c r="F192" s="257">
        <v>16886.943359375</v>
      </c>
      <c r="G192" s="257">
        <v>23389.220703125</v>
      </c>
      <c r="H192" s="257">
        <v>7032.28564453125</v>
      </c>
      <c r="I192" s="257">
        <v>9003.5927734375</v>
      </c>
      <c r="J192" s="257">
        <v>11151.3671875</v>
      </c>
      <c r="K192" s="257">
        <v>14892.7216796875</v>
      </c>
      <c r="L192" s="257">
        <v>6367.97607421875</v>
      </c>
      <c r="M192" s="257">
        <v>5327.55029296875</v>
      </c>
      <c r="N192" s="257">
        <v>5496.51416015625</v>
      </c>
      <c r="O192" s="257">
        <v>6730.81298828125</v>
      </c>
      <c r="P192" s="257">
        <v>3733.119873046875</v>
      </c>
      <c r="Q192" s="257">
        <v>4427.4951171875</v>
      </c>
      <c r="R192" s="257">
        <v>7966.8916015625</v>
      </c>
      <c r="S192" s="257">
        <v>9689.345703125</v>
      </c>
      <c r="T192" s="257">
        <v>10957.7470703125</v>
      </c>
      <c r="U192" s="257">
        <v>15228.0771484375</v>
      </c>
      <c r="V192" s="257">
        <v>4944.85498046875</v>
      </c>
      <c r="W192" s="257">
        <v>6230.99462890625</v>
      </c>
      <c r="X192" s="257">
        <v>4348.02783203125</v>
      </c>
      <c r="Y192" s="257">
        <v>4300.19287109375</v>
      </c>
      <c r="Z192" s="257">
        <v>6119.7177734375</v>
      </c>
      <c r="AA192" s="257">
        <v>8120.90869140625</v>
      </c>
      <c r="AB192" s="257">
        <v>5719.56494140625</v>
      </c>
      <c r="AC192" s="257">
        <v>7243.34375</v>
      </c>
      <c r="AD192" s="257">
        <v>4032.346923828125</v>
      </c>
      <c r="AE192" s="257">
        <v>5050.375</v>
      </c>
    </row>
    <row r="193" spans="1:31" x14ac:dyDescent="0.25">
      <c r="A193" s="255">
        <v>40725</v>
      </c>
      <c r="B193" s="257">
        <v>2877.119873046875</v>
      </c>
      <c r="C193" s="257">
        <v>2777.465576171875</v>
      </c>
      <c r="D193" s="257">
        <v>4691.2099609375</v>
      </c>
      <c r="E193" s="257">
        <v>9103.28515625</v>
      </c>
      <c r="F193" s="257">
        <v>11624.1904296875</v>
      </c>
      <c r="G193" s="257">
        <v>16229.8701171875</v>
      </c>
      <c r="H193" s="257">
        <v>4998.78271484375</v>
      </c>
      <c r="I193" s="257">
        <v>6283.21337890625</v>
      </c>
      <c r="J193" s="257">
        <v>8094.3896484375</v>
      </c>
      <c r="K193" s="257">
        <v>10613.9892578125</v>
      </c>
      <c r="L193" s="257">
        <v>4582.3486328125</v>
      </c>
      <c r="M193" s="257">
        <v>4138.2734375</v>
      </c>
      <c r="N193" s="257">
        <v>3892.2802734375</v>
      </c>
      <c r="O193" s="257">
        <v>4713.220703125</v>
      </c>
      <c r="P193" s="257">
        <v>2814.008056640625</v>
      </c>
      <c r="Q193" s="257">
        <v>3312.886474609375</v>
      </c>
      <c r="R193" s="257">
        <v>5741.29052734375</v>
      </c>
      <c r="S193" s="257">
        <v>6973.64892578125</v>
      </c>
      <c r="T193" s="257">
        <v>7027.5263671875</v>
      </c>
      <c r="U193" s="257">
        <v>9665.017578125</v>
      </c>
      <c r="V193" s="257">
        <v>3595.56591796875</v>
      </c>
      <c r="W193" s="257">
        <v>4685.39111328125</v>
      </c>
      <c r="X193" s="257">
        <v>3174.062255859375</v>
      </c>
      <c r="Y193" s="257">
        <v>3103.40087890625</v>
      </c>
      <c r="Z193" s="257">
        <v>4147.19580078125</v>
      </c>
      <c r="AA193" s="257">
        <v>5416.72119140625</v>
      </c>
      <c r="AB193" s="257">
        <v>3987.356201171875</v>
      </c>
      <c r="AC193" s="257">
        <v>5128.806640625</v>
      </c>
      <c r="AD193" s="257">
        <v>2794.43359375</v>
      </c>
      <c r="AE193" s="257">
        <v>3497.189453125</v>
      </c>
    </row>
    <row r="194" spans="1:31" x14ac:dyDescent="0.25">
      <c r="A194" s="255">
        <v>40756</v>
      </c>
      <c r="B194" s="257">
        <v>2926.0234375</v>
      </c>
      <c r="C194" s="257">
        <v>2822.158447265625</v>
      </c>
      <c r="D194" s="257">
        <v>5363.22998046875</v>
      </c>
      <c r="E194" s="257">
        <v>10606.455078125</v>
      </c>
      <c r="F194" s="257">
        <v>12880.62890625</v>
      </c>
      <c r="G194" s="257">
        <v>17952.865234375</v>
      </c>
      <c r="H194" s="257">
        <v>5069.90869140625</v>
      </c>
      <c r="I194" s="257">
        <v>6418.650390625</v>
      </c>
      <c r="J194" s="257">
        <v>8028.08740234375</v>
      </c>
      <c r="K194" s="257">
        <v>10567.7646484375</v>
      </c>
      <c r="L194" s="257">
        <v>4521.48828125</v>
      </c>
      <c r="M194" s="257">
        <v>4071.710205078125</v>
      </c>
      <c r="N194" s="257">
        <v>3848.208251953125</v>
      </c>
      <c r="O194" s="257">
        <v>4733.3076171875</v>
      </c>
      <c r="P194" s="257">
        <v>2984.172119140625</v>
      </c>
      <c r="Q194" s="257">
        <v>3474.213623046875</v>
      </c>
      <c r="R194" s="257">
        <v>5793.5068359375</v>
      </c>
      <c r="S194" s="257">
        <v>7085.43017578125</v>
      </c>
      <c r="T194" s="257">
        <v>7423.0693359375</v>
      </c>
      <c r="U194" s="257">
        <v>10109.830078125</v>
      </c>
      <c r="V194" s="257">
        <v>3574.216796875</v>
      </c>
      <c r="W194" s="257">
        <v>4654.9091796875</v>
      </c>
      <c r="X194" s="257">
        <v>3170.903564453125</v>
      </c>
      <c r="Y194" s="257">
        <v>3101.564697265625</v>
      </c>
      <c r="Z194" s="257">
        <v>4575.2080078125</v>
      </c>
      <c r="AA194" s="257">
        <v>5867.86474609375</v>
      </c>
      <c r="AB194" s="257">
        <v>4118.3427734375</v>
      </c>
      <c r="AC194" s="257">
        <v>5312.84912109375</v>
      </c>
      <c r="AD194" s="257">
        <v>2827.521240234375</v>
      </c>
      <c r="AE194" s="257">
        <v>3621.017578125</v>
      </c>
    </row>
    <row r="195" spans="1:31" x14ac:dyDescent="0.25">
      <c r="A195" s="255">
        <v>40787</v>
      </c>
      <c r="B195" s="257">
        <v>3091.61962890625</v>
      </c>
      <c r="C195" s="257">
        <v>2882.514892578125</v>
      </c>
      <c r="D195" s="257">
        <v>4958.40576171875</v>
      </c>
      <c r="E195" s="257">
        <v>10029.6044921875</v>
      </c>
      <c r="F195" s="257">
        <v>12563.470703125</v>
      </c>
      <c r="G195" s="257">
        <v>17157.255859375</v>
      </c>
      <c r="H195" s="257">
        <v>5255.5849609375</v>
      </c>
      <c r="I195" s="257">
        <v>6571.8681640625</v>
      </c>
      <c r="J195" s="257">
        <v>8647.8466796875</v>
      </c>
      <c r="K195" s="257">
        <v>11322.4052734375</v>
      </c>
      <c r="L195" s="257">
        <v>5082.16259765625</v>
      </c>
      <c r="M195" s="257">
        <v>4476.1708984375</v>
      </c>
      <c r="N195" s="257">
        <v>4092.67041015625</v>
      </c>
      <c r="O195" s="257">
        <v>4937.55078125</v>
      </c>
      <c r="P195" s="257">
        <v>2942.75927734375</v>
      </c>
      <c r="Q195" s="257">
        <v>3434.192626953125</v>
      </c>
      <c r="R195" s="257">
        <v>6103.77001953125</v>
      </c>
      <c r="S195" s="257">
        <v>7160.822265625</v>
      </c>
      <c r="T195" s="257">
        <v>7623.61962890625</v>
      </c>
      <c r="U195" s="257">
        <v>10395.9267578125</v>
      </c>
      <c r="V195" s="257">
        <v>3794.4462890625</v>
      </c>
      <c r="W195" s="257">
        <v>4861.3203125</v>
      </c>
      <c r="X195" s="257">
        <v>3194.537109375</v>
      </c>
      <c r="Y195" s="257">
        <v>3149.8173828125</v>
      </c>
      <c r="Z195" s="257">
        <v>4731.134765625</v>
      </c>
      <c r="AA195" s="257">
        <v>6113.71435546875</v>
      </c>
      <c r="AB195" s="257">
        <v>4227.98095703125</v>
      </c>
      <c r="AC195" s="257">
        <v>5384.00341796875</v>
      </c>
      <c r="AD195" s="257">
        <v>2865.240966796875</v>
      </c>
      <c r="AE195" s="257">
        <v>3616.9892578125</v>
      </c>
    </row>
    <row r="196" spans="1:31" x14ac:dyDescent="0.25">
      <c r="A196" s="255">
        <v>40817</v>
      </c>
      <c r="B196" s="257">
        <v>2776.0234375</v>
      </c>
      <c r="C196" s="257">
        <v>2857.684326171875</v>
      </c>
      <c r="D196" s="257">
        <v>5078.1875</v>
      </c>
      <c r="E196" s="257">
        <v>9398.5869140625</v>
      </c>
      <c r="F196" s="257">
        <v>12960.958984375</v>
      </c>
      <c r="G196" s="257">
        <v>18503.599609375</v>
      </c>
      <c r="H196" s="257">
        <v>5352.3515625</v>
      </c>
      <c r="I196" s="257">
        <v>6658.08447265625</v>
      </c>
      <c r="J196" s="257">
        <v>8439.2529296875</v>
      </c>
      <c r="K196" s="257">
        <v>11100.314453125</v>
      </c>
      <c r="L196" s="257">
        <v>4888.65869140625</v>
      </c>
      <c r="M196" s="257">
        <v>4429.25537109375</v>
      </c>
      <c r="N196" s="257">
        <v>4153.916015625</v>
      </c>
      <c r="O196" s="257">
        <v>5013.865234375</v>
      </c>
      <c r="P196" s="257">
        <v>3009.404541015625</v>
      </c>
      <c r="Q196" s="257">
        <v>3500.753662109375</v>
      </c>
      <c r="R196" s="257">
        <v>6174.677734375</v>
      </c>
      <c r="S196" s="257">
        <v>7355.240234375</v>
      </c>
      <c r="T196" s="257">
        <v>7488.1376953125</v>
      </c>
      <c r="U196" s="257">
        <v>10223.87890625</v>
      </c>
      <c r="V196" s="257">
        <v>3819.9814453125</v>
      </c>
      <c r="W196" s="257">
        <v>4937.26416015625</v>
      </c>
      <c r="X196" s="257">
        <v>3212.935302734375</v>
      </c>
      <c r="Y196" s="257">
        <v>3174.2978515625</v>
      </c>
      <c r="Z196" s="257">
        <v>4738.3427734375</v>
      </c>
      <c r="AA196" s="257">
        <v>6059.18896484375</v>
      </c>
      <c r="AB196" s="257">
        <v>4260.08251953125</v>
      </c>
      <c r="AC196" s="257">
        <v>5472.73095703125</v>
      </c>
      <c r="AD196" s="257">
        <v>3071.74853515625</v>
      </c>
      <c r="AE196" s="257">
        <v>3867.260498046875</v>
      </c>
    </row>
    <row r="197" spans="1:31" x14ac:dyDescent="0.25">
      <c r="A197" s="255">
        <v>40848</v>
      </c>
      <c r="B197" s="257">
        <v>2998.55029296875</v>
      </c>
      <c r="C197" s="257">
        <v>3549.30712890625</v>
      </c>
      <c r="D197" s="257">
        <v>6046.5830078125</v>
      </c>
      <c r="E197" s="257">
        <v>8153.685546875</v>
      </c>
      <c r="F197" s="257">
        <v>13161.5615234375</v>
      </c>
      <c r="G197" s="257">
        <v>18511.162109375</v>
      </c>
      <c r="H197" s="257">
        <v>5424.82421875</v>
      </c>
      <c r="I197" s="257">
        <v>6697.25341796875</v>
      </c>
      <c r="J197" s="257">
        <v>8508.599609375</v>
      </c>
      <c r="K197" s="257">
        <v>11215.3935546875</v>
      </c>
      <c r="L197" s="257">
        <v>4885.5087890625</v>
      </c>
      <c r="M197" s="257">
        <v>4430.76611328125</v>
      </c>
      <c r="N197" s="257">
        <v>4162.1943359375</v>
      </c>
      <c r="O197" s="257">
        <v>5087.9833984375</v>
      </c>
      <c r="P197" s="257">
        <v>3045.013671875</v>
      </c>
      <c r="Q197" s="257">
        <v>3554.0439453125</v>
      </c>
      <c r="R197" s="257">
        <v>6222.71337890625</v>
      </c>
      <c r="S197" s="257">
        <v>7365.15625</v>
      </c>
      <c r="T197" s="257">
        <v>7705.171875</v>
      </c>
      <c r="U197" s="257">
        <v>10299.5771484375</v>
      </c>
      <c r="V197" s="257">
        <v>3835.868896484375</v>
      </c>
      <c r="W197" s="257">
        <v>4963.1572265625</v>
      </c>
      <c r="X197" s="257">
        <v>3235.728515625</v>
      </c>
      <c r="Y197" s="257">
        <v>3194.466552734375</v>
      </c>
      <c r="Z197" s="257">
        <v>4726.54931640625</v>
      </c>
      <c r="AA197" s="257">
        <v>6082.11572265625</v>
      </c>
      <c r="AB197" s="257">
        <v>4348.93896484375</v>
      </c>
      <c r="AC197" s="257">
        <v>5630.99658203125</v>
      </c>
      <c r="AD197" s="257">
        <v>3087.209228515625</v>
      </c>
      <c r="AE197" s="257">
        <v>3935.58203125</v>
      </c>
    </row>
    <row r="198" spans="1:31" x14ac:dyDescent="0.25">
      <c r="A198" s="255">
        <v>40878</v>
      </c>
      <c r="B198" s="257">
        <v>4253.85107421875</v>
      </c>
      <c r="C198" s="257">
        <v>4734.2802734375</v>
      </c>
      <c r="D198" s="257">
        <v>9145.8349609375</v>
      </c>
      <c r="E198" s="257">
        <v>11187.8291015625</v>
      </c>
      <c r="F198" s="257">
        <v>18528.02734375</v>
      </c>
      <c r="G198" s="257">
        <v>24754.681640625</v>
      </c>
      <c r="H198" s="257">
        <v>8401.8251953125</v>
      </c>
      <c r="I198" s="257">
        <v>10708.6328125</v>
      </c>
      <c r="J198" s="257">
        <v>12603.28515625</v>
      </c>
      <c r="K198" s="257">
        <v>17010.94140625</v>
      </c>
      <c r="L198" s="257">
        <v>7217.08056640625</v>
      </c>
      <c r="M198" s="257">
        <v>6264.4814453125</v>
      </c>
      <c r="N198" s="257">
        <v>6353.771484375</v>
      </c>
      <c r="O198" s="257">
        <v>7849.552734375</v>
      </c>
      <c r="P198" s="257">
        <v>4275.93115234375</v>
      </c>
      <c r="Q198" s="257">
        <v>5073.2587890625</v>
      </c>
      <c r="R198" s="257">
        <v>9206.6171875</v>
      </c>
      <c r="S198" s="257">
        <v>10991.599609375</v>
      </c>
      <c r="T198" s="257">
        <v>11386.1689453125</v>
      </c>
      <c r="U198" s="257">
        <v>15366.22265625</v>
      </c>
      <c r="V198" s="257">
        <v>5667.654296875</v>
      </c>
      <c r="W198" s="257">
        <v>7227.86328125</v>
      </c>
      <c r="X198" s="257">
        <v>4668.798828125</v>
      </c>
      <c r="Y198" s="257">
        <v>4637.34326171875</v>
      </c>
      <c r="Z198" s="257">
        <v>7497.009765625</v>
      </c>
      <c r="AA198" s="257">
        <v>9698.44140625</v>
      </c>
      <c r="AB198" s="257">
        <v>6570.77978515625</v>
      </c>
      <c r="AC198" s="257">
        <v>8571.9345703125</v>
      </c>
      <c r="AD198" s="257">
        <v>4656.681640625</v>
      </c>
      <c r="AE198" s="257">
        <v>5907.64892578125</v>
      </c>
    </row>
    <row r="199" spans="1:31" x14ac:dyDescent="0.25">
      <c r="A199" s="255">
        <v>40909</v>
      </c>
      <c r="B199" s="257">
        <v>3152.874267578125</v>
      </c>
      <c r="C199" s="257">
        <v>3377.6005859375</v>
      </c>
      <c r="D199" s="257">
        <v>5406.240234375</v>
      </c>
      <c r="E199" s="257">
        <v>7240.95654296875</v>
      </c>
      <c r="F199" s="257">
        <v>15921.1416015625</v>
      </c>
      <c r="G199" s="257">
        <v>20772.5625</v>
      </c>
      <c r="H199" s="257">
        <v>5987.72265625</v>
      </c>
      <c r="I199" s="257">
        <v>7865.16162109375</v>
      </c>
      <c r="J199" s="257">
        <v>11469.55859375</v>
      </c>
      <c r="K199" s="257">
        <v>16049.505859375</v>
      </c>
      <c r="L199" s="257">
        <v>5326.83642578125</v>
      </c>
      <c r="M199" s="257">
        <v>4646.72412109375</v>
      </c>
      <c r="N199" s="257">
        <v>4523.2919921875</v>
      </c>
      <c r="O199" s="257">
        <v>5630.67431640625</v>
      </c>
      <c r="P199" s="257">
        <v>3261.233154296875</v>
      </c>
      <c r="Q199" s="257">
        <v>3760.16162109375</v>
      </c>
      <c r="R199" s="257">
        <v>6769.740234375</v>
      </c>
      <c r="S199" s="257">
        <v>7899.15380859375</v>
      </c>
      <c r="T199" s="257">
        <v>8989.599609375</v>
      </c>
      <c r="U199" s="257">
        <v>12797.4169921875</v>
      </c>
      <c r="V199" s="257">
        <v>4236.36181640625</v>
      </c>
      <c r="W199" s="257">
        <v>5376.55224609375</v>
      </c>
      <c r="X199" s="257">
        <v>3298.43896484375</v>
      </c>
      <c r="Y199" s="257">
        <v>3301.641357421875</v>
      </c>
      <c r="Z199" s="257">
        <v>5584.2568359375</v>
      </c>
      <c r="AA199" s="257">
        <v>7483.23095703125</v>
      </c>
      <c r="AB199" s="257">
        <v>4797.3310546875</v>
      </c>
      <c r="AC199" s="257">
        <v>6245.46484375</v>
      </c>
      <c r="AD199" s="257">
        <v>3290.12548828125</v>
      </c>
      <c r="AE199" s="257">
        <v>4018.132568359375</v>
      </c>
    </row>
    <row r="200" spans="1:31" x14ac:dyDescent="0.25">
      <c r="A200" s="255">
        <v>40940</v>
      </c>
      <c r="B200" s="257">
        <v>3383.01416015625</v>
      </c>
      <c r="C200" s="257">
        <v>3410.469970703125</v>
      </c>
      <c r="D200" s="257">
        <v>5312.14501953125</v>
      </c>
      <c r="E200" s="257">
        <v>7094.734375</v>
      </c>
      <c r="F200" s="257">
        <v>14583.41015625</v>
      </c>
      <c r="G200" s="257">
        <v>19581.478515625</v>
      </c>
      <c r="H200" s="257">
        <v>5727.3232421875</v>
      </c>
      <c r="I200" s="257">
        <v>7212.9384765625</v>
      </c>
      <c r="J200" s="257">
        <v>10193.505859375</v>
      </c>
      <c r="K200" s="257">
        <v>13717.6328125</v>
      </c>
      <c r="L200" s="257">
        <v>5295.095703125</v>
      </c>
      <c r="M200" s="257">
        <v>4691.97705078125</v>
      </c>
      <c r="N200" s="257">
        <v>4547.18115234375</v>
      </c>
      <c r="O200" s="257">
        <v>5556.51220703125</v>
      </c>
      <c r="P200" s="257">
        <v>3284.84033203125</v>
      </c>
      <c r="Q200" s="257">
        <v>3801.310546875</v>
      </c>
      <c r="R200" s="257">
        <v>6758.02197265625</v>
      </c>
      <c r="S200" s="257">
        <v>7788.92919921875</v>
      </c>
      <c r="T200" s="257">
        <v>8796.8525390625</v>
      </c>
      <c r="U200" s="257">
        <v>12018.6005859375</v>
      </c>
      <c r="V200" s="257">
        <v>4181.57470703125</v>
      </c>
      <c r="W200" s="257">
        <v>5349.26708984375</v>
      </c>
      <c r="X200" s="257">
        <v>3229.852783203125</v>
      </c>
      <c r="Y200" s="257">
        <v>3221.9580078125</v>
      </c>
      <c r="Z200" s="257">
        <v>5412.52783203125</v>
      </c>
      <c r="AA200" s="257">
        <v>6864.08935546875</v>
      </c>
      <c r="AB200" s="257">
        <v>4653.9833984375</v>
      </c>
      <c r="AC200" s="257">
        <v>6167.72705078125</v>
      </c>
      <c r="AD200" s="257">
        <v>3181.0166015625</v>
      </c>
      <c r="AE200" s="257">
        <v>4160.54345703125</v>
      </c>
    </row>
    <row r="201" spans="1:31" x14ac:dyDescent="0.25">
      <c r="A201" s="255">
        <v>40969</v>
      </c>
      <c r="B201" s="257">
        <v>3441.81640625</v>
      </c>
      <c r="C201" s="257">
        <v>3433.912841796875</v>
      </c>
      <c r="D201" s="257">
        <v>5201.91064453125</v>
      </c>
      <c r="E201" s="257">
        <v>7831.765625</v>
      </c>
      <c r="F201" s="257">
        <v>18633.0625</v>
      </c>
      <c r="G201" s="257">
        <v>21505.875</v>
      </c>
      <c r="H201" s="257">
        <v>6251.9306640625</v>
      </c>
      <c r="I201" s="257">
        <v>7773.33056640625</v>
      </c>
      <c r="J201" s="257">
        <v>10564.4482421875</v>
      </c>
      <c r="K201" s="257">
        <v>14297.181640625</v>
      </c>
      <c r="L201" s="257">
        <v>5327.98291015625</v>
      </c>
      <c r="M201" s="257">
        <v>4854.9091796875</v>
      </c>
      <c r="N201" s="257">
        <v>4601.55078125</v>
      </c>
      <c r="O201" s="257">
        <v>5686.95361328125</v>
      </c>
      <c r="P201" s="257">
        <v>3305.791015625</v>
      </c>
      <c r="Q201" s="257">
        <v>3957.397705078125</v>
      </c>
      <c r="R201" s="257">
        <v>7387.60986328125</v>
      </c>
      <c r="S201" s="257">
        <v>8256.4912109375</v>
      </c>
      <c r="T201" s="257">
        <v>9727.4375</v>
      </c>
      <c r="U201" s="257">
        <v>14590.619140625</v>
      </c>
      <c r="V201" s="257">
        <v>4267.6494140625</v>
      </c>
      <c r="W201" s="257">
        <v>5491.232421875</v>
      </c>
      <c r="X201" s="257">
        <v>3733.3193359375</v>
      </c>
      <c r="Y201" s="257">
        <v>3616.257568359375</v>
      </c>
      <c r="Z201" s="257">
        <v>5317.88525390625</v>
      </c>
      <c r="AA201" s="257">
        <v>6882.0146484375</v>
      </c>
      <c r="AB201" s="257">
        <v>4829.48046875</v>
      </c>
      <c r="AC201" s="257">
        <v>6242.91162109375</v>
      </c>
      <c r="AD201" s="257">
        <v>3255.92578125</v>
      </c>
      <c r="AE201" s="257">
        <v>4060.168212890625</v>
      </c>
    </row>
    <row r="202" spans="1:31" x14ac:dyDescent="0.25">
      <c r="A202" s="255">
        <v>41000</v>
      </c>
      <c r="B202" s="257">
        <v>3393.154541015625</v>
      </c>
      <c r="C202" s="257">
        <v>3413.657958984375</v>
      </c>
      <c r="D202" s="257">
        <v>5222.2392578125</v>
      </c>
      <c r="E202" s="257">
        <v>8114.98828125</v>
      </c>
      <c r="F202" s="257">
        <v>13984.455078125</v>
      </c>
      <c r="G202" s="257">
        <v>19669.880859375</v>
      </c>
      <c r="H202" s="257">
        <v>6024.82275390625</v>
      </c>
      <c r="I202" s="257">
        <v>7453.33203125</v>
      </c>
      <c r="J202" s="257">
        <v>10104.5087890625</v>
      </c>
      <c r="K202" s="257">
        <v>13178.408203125</v>
      </c>
      <c r="L202" s="257">
        <v>5462.65087890625</v>
      </c>
      <c r="M202" s="257">
        <v>4836.87158203125</v>
      </c>
      <c r="N202" s="257">
        <v>4731.06640625</v>
      </c>
      <c r="O202" s="257">
        <v>5722.34765625</v>
      </c>
      <c r="P202" s="257">
        <v>3384.504150390625</v>
      </c>
      <c r="Q202" s="257">
        <v>3986.048095703125</v>
      </c>
      <c r="R202" s="257">
        <v>7336.29736328125</v>
      </c>
      <c r="S202" s="257">
        <v>8410.9677734375</v>
      </c>
      <c r="T202" s="257">
        <v>8634.5986328125</v>
      </c>
      <c r="U202" s="257">
        <v>12161.6640625</v>
      </c>
      <c r="V202" s="257">
        <v>4365.00048828125</v>
      </c>
      <c r="W202" s="257">
        <v>5502.2177734375</v>
      </c>
      <c r="X202" s="257">
        <v>3932.423583984375</v>
      </c>
      <c r="Y202" s="257">
        <v>3810.857177734375</v>
      </c>
      <c r="Z202" s="257">
        <v>5677.93701171875</v>
      </c>
      <c r="AA202" s="257">
        <v>7530.1474609375</v>
      </c>
      <c r="AB202" s="257">
        <v>4926.4091796875</v>
      </c>
      <c r="AC202" s="257">
        <v>6463.7509765625</v>
      </c>
      <c r="AD202" s="257">
        <v>3274.860107421875</v>
      </c>
      <c r="AE202" s="257">
        <v>4106.69287109375</v>
      </c>
    </row>
    <row r="203" spans="1:31" x14ac:dyDescent="0.25">
      <c r="A203" s="255">
        <v>41030</v>
      </c>
      <c r="B203" s="257">
        <v>3588.3037109375</v>
      </c>
      <c r="C203" s="257">
        <v>3475.108642578125</v>
      </c>
      <c r="D203" s="257">
        <v>5469.080078125</v>
      </c>
      <c r="E203" s="257">
        <v>8132.5263671875</v>
      </c>
      <c r="F203" s="257">
        <v>15001.1533203125</v>
      </c>
      <c r="G203" s="257">
        <v>20998.294921875</v>
      </c>
      <c r="H203" s="257">
        <v>6187.7412109375</v>
      </c>
      <c r="I203" s="257">
        <v>7781.03759765625</v>
      </c>
      <c r="J203" s="257">
        <v>10761.23046875</v>
      </c>
      <c r="K203" s="257">
        <v>14038.595703125</v>
      </c>
      <c r="L203" s="257">
        <v>5502.99072265625</v>
      </c>
      <c r="M203" s="257">
        <v>4820.3271484375</v>
      </c>
      <c r="N203" s="257">
        <v>5005.11376953125</v>
      </c>
      <c r="O203" s="257">
        <v>5989.86474609375</v>
      </c>
      <c r="P203" s="257">
        <v>3477.636962890625</v>
      </c>
      <c r="Q203" s="257">
        <v>4093.9306640625</v>
      </c>
      <c r="R203" s="257">
        <v>7046.3271484375</v>
      </c>
      <c r="S203" s="257">
        <v>8322.4208984375</v>
      </c>
      <c r="T203" s="257">
        <v>10053.380859375</v>
      </c>
      <c r="U203" s="257">
        <v>14147.4462890625</v>
      </c>
      <c r="V203" s="257">
        <v>4539.345703125</v>
      </c>
      <c r="W203" s="257">
        <v>5662.07568359375</v>
      </c>
      <c r="X203" s="257">
        <v>3848.133544921875</v>
      </c>
      <c r="Y203" s="257">
        <v>3783.352783203125</v>
      </c>
      <c r="Z203" s="257">
        <v>5395.83447265625</v>
      </c>
      <c r="AA203" s="257">
        <v>6984.01123046875</v>
      </c>
      <c r="AB203" s="257">
        <v>5048.3154296875</v>
      </c>
      <c r="AC203" s="257">
        <v>6658.4892578125</v>
      </c>
      <c r="AD203" s="257">
        <v>3697.766845703125</v>
      </c>
      <c r="AE203" s="257">
        <v>4574.3291015625</v>
      </c>
    </row>
    <row r="204" spans="1:31" x14ac:dyDescent="0.25">
      <c r="A204" s="255">
        <v>41061</v>
      </c>
      <c r="B204" s="257">
        <v>5201.14453125</v>
      </c>
      <c r="C204" s="257">
        <v>4969.79296875</v>
      </c>
      <c r="D204" s="257">
        <v>8074.15673828125</v>
      </c>
      <c r="E204" s="257">
        <v>12857.20703125</v>
      </c>
      <c r="F204" s="257">
        <v>20236.013671875</v>
      </c>
      <c r="G204" s="257">
        <v>27979.453125</v>
      </c>
      <c r="H204" s="257">
        <v>9205.1103515625</v>
      </c>
      <c r="I204" s="257">
        <v>11617.57421875</v>
      </c>
      <c r="J204" s="257">
        <v>14118.2568359375</v>
      </c>
      <c r="K204" s="257">
        <v>18621.431640625</v>
      </c>
      <c r="L204" s="257">
        <v>7984.92822265625</v>
      </c>
      <c r="M204" s="257">
        <v>7046.1162109375</v>
      </c>
      <c r="N204" s="257">
        <v>7416.11474609375</v>
      </c>
      <c r="O204" s="257">
        <v>8909.6142578125</v>
      </c>
      <c r="P204" s="257">
        <v>5076.07470703125</v>
      </c>
      <c r="Q204" s="257">
        <v>6030.86474609375</v>
      </c>
      <c r="R204" s="257">
        <v>10436.8232421875</v>
      </c>
      <c r="S204" s="257">
        <v>11997.0439453125</v>
      </c>
      <c r="T204" s="257">
        <v>13599.1953125</v>
      </c>
      <c r="U204" s="257">
        <v>18278.296875</v>
      </c>
      <c r="V204" s="257">
        <v>6626.56103515625</v>
      </c>
      <c r="W204" s="257">
        <v>8250.0185546875</v>
      </c>
      <c r="X204" s="257">
        <v>5314.47607421875</v>
      </c>
      <c r="Y204" s="257">
        <v>5287.10888671875</v>
      </c>
      <c r="Z204" s="257">
        <v>7985.39501953125</v>
      </c>
      <c r="AA204" s="257">
        <v>10410.8447265625</v>
      </c>
      <c r="AB204" s="257">
        <v>7364.2666015625</v>
      </c>
      <c r="AC204" s="257">
        <v>9537.642578125</v>
      </c>
      <c r="AD204" s="257">
        <v>5446.66357421875</v>
      </c>
      <c r="AE204" s="257">
        <v>6725.34033203125</v>
      </c>
    </row>
    <row r="205" spans="1:31" x14ac:dyDescent="0.25">
      <c r="A205" s="255">
        <v>41091</v>
      </c>
      <c r="B205" s="257">
        <v>3822.364990234375</v>
      </c>
      <c r="C205" s="257">
        <v>3591.409912109375</v>
      </c>
      <c r="D205" s="257">
        <v>6170.6884765625</v>
      </c>
      <c r="E205" s="257">
        <v>11033.216796875</v>
      </c>
      <c r="F205" s="257">
        <v>14313.173828125</v>
      </c>
      <c r="G205" s="257">
        <v>19933.357421875</v>
      </c>
      <c r="H205" s="257">
        <v>6564.90576171875</v>
      </c>
      <c r="I205" s="257">
        <v>8081.240234375</v>
      </c>
      <c r="J205" s="257">
        <v>10377.39453125</v>
      </c>
      <c r="K205" s="257">
        <v>13354.3466796875</v>
      </c>
      <c r="L205" s="257">
        <v>6424.7314453125</v>
      </c>
      <c r="M205" s="257">
        <v>6170.74951171875</v>
      </c>
      <c r="N205" s="257">
        <v>5180.35498046875</v>
      </c>
      <c r="O205" s="257">
        <v>6223.5419921875</v>
      </c>
      <c r="P205" s="257">
        <v>3685.304443359375</v>
      </c>
      <c r="Q205" s="257">
        <v>4342.3603515625</v>
      </c>
      <c r="R205" s="257">
        <v>7438.37744140625</v>
      </c>
      <c r="S205" s="257">
        <v>9197.400390625</v>
      </c>
      <c r="T205" s="257">
        <v>9288.140625</v>
      </c>
      <c r="U205" s="257">
        <v>12724.2421875</v>
      </c>
      <c r="V205" s="257">
        <v>4716.7626953125</v>
      </c>
      <c r="W205" s="257">
        <v>6047.4033203125</v>
      </c>
      <c r="X205" s="257">
        <v>4002.5673828125</v>
      </c>
      <c r="Y205" s="257">
        <v>3900.421875</v>
      </c>
      <c r="Z205" s="257">
        <v>5693.19384765625</v>
      </c>
      <c r="AA205" s="257">
        <v>7544.908203125</v>
      </c>
      <c r="AB205" s="257">
        <v>5257.35888671875</v>
      </c>
      <c r="AC205" s="257">
        <v>7026.85009765625</v>
      </c>
      <c r="AD205" s="257">
        <v>3613.81591796875</v>
      </c>
      <c r="AE205" s="257">
        <v>4669.505859375</v>
      </c>
    </row>
    <row r="206" spans="1:31" x14ac:dyDescent="0.25">
      <c r="A206" s="255">
        <v>41122</v>
      </c>
      <c r="B206" s="257">
        <v>3834.15771484375</v>
      </c>
      <c r="C206" s="257">
        <v>3635.852294921875</v>
      </c>
      <c r="D206" s="257">
        <v>6290.71533203125</v>
      </c>
      <c r="E206" s="257">
        <v>13487.24609375</v>
      </c>
      <c r="F206" s="257">
        <v>14812.5146484375</v>
      </c>
      <c r="G206" s="257">
        <v>20122.927734375</v>
      </c>
      <c r="H206" s="257">
        <v>6675.0869140625</v>
      </c>
      <c r="I206" s="257">
        <v>8223.03125</v>
      </c>
      <c r="J206" s="257">
        <v>10348.4375</v>
      </c>
      <c r="K206" s="257">
        <v>13240.0517578125</v>
      </c>
      <c r="L206" s="257">
        <v>6095.06640625</v>
      </c>
      <c r="M206" s="257">
        <v>5525.29931640625</v>
      </c>
      <c r="N206" s="257">
        <v>5148.68896484375</v>
      </c>
      <c r="O206" s="257">
        <v>6244.271484375</v>
      </c>
      <c r="P206" s="257">
        <v>3825.355224609375</v>
      </c>
      <c r="Q206" s="257">
        <v>4451.31201171875</v>
      </c>
      <c r="R206" s="257">
        <v>7595.51171875</v>
      </c>
      <c r="S206" s="257">
        <v>8893.5087890625</v>
      </c>
      <c r="T206" s="257">
        <v>9673.482421875</v>
      </c>
      <c r="U206" s="257">
        <v>12821.4892578125</v>
      </c>
      <c r="V206" s="257">
        <v>4762.59912109375</v>
      </c>
      <c r="W206" s="257">
        <v>6059.80126953125</v>
      </c>
      <c r="X206" s="257">
        <v>3929.498291015625</v>
      </c>
      <c r="Y206" s="257">
        <v>3845.447021484375</v>
      </c>
      <c r="Z206" s="257">
        <v>5918.41259765625</v>
      </c>
      <c r="AA206" s="257">
        <v>7513.19287109375</v>
      </c>
      <c r="AB206" s="257">
        <v>5355.32275390625</v>
      </c>
      <c r="AC206" s="257">
        <v>7106.61962890625</v>
      </c>
      <c r="AD206" s="257">
        <v>3768.909912109375</v>
      </c>
      <c r="AE206" s="257">
        <v>4677.94970703125</v>
      </c>
    </row>
    <row r="207" spans="1:31" x14ac:dyDescent="0.25">
      <c r="A207" s="255">
        <v>41153</v>
      </c>
      <c r="B207" s="257">
        <v>3895.842529296875</v>
      </c>
      <c r="C207" s="257">
        <v>3670.236328125</v>
      </c>
      <c r="D207" s="257">
        <v>6187.537109375</v>
      </c>
      <c r="E207" s="257">
        <v>13499.0947265625</v>
      </c>
      <c r="F207" s="257">
        <v>15382.224609375</v>
      </c>
      <c r="G207" s="257">
        <v>21374.767578125</v>
      </c>
      <c r="H207" s="257">
        <v>6737.36572265625</v>
      </c>
      <c r="I207" s="257">
        <v>8246.0673828125</v>
      </c>
      <c r="J207" s="257">
        <v>10841.9521484375</v>
      </c>
      <c r="K207" s="257">
        <v>14033.4755859375</v>
      </c>
      <c r="L207" s="257">
        <v>6314.24755859375</v>
      </c>
      <c r="M207" s="257">
        <v>5523.7353515625</v>
      </c>
      <c r="N207" s="257">
        <v>5285.3818359375</v>
      </c>
      <c r="O207" s="257">
        <v>6327.904296875</v>
      </c>
      <c r="P207" s="257">
        <v>3755.495361328125</v>
      </c>
      <c r="Q207" s="257">
        <v>4400.2724609375</v>
      </c>
      <c r="R207" s="257">
        <v>7792.80078125</v>
      </c>
      <c r="S207" s="257">
        <v>8952.0185546875</v>
      </c>
      <c r="T207" s="257">
        <v>9529.935546875</v>
      </c>
      <c r="U207" s="257">
        <v>12667.1318359375</v>
      </c>
      <c r="V207" s="257">
        <v>4909.99658203125</v>
      </c>
      <c r="W207" s="257">
        <v>6243.60009765625</v>
      </c>
      <c r="X207" s="257">
        <v>3939.81591796875</v>
      </c>
      <c r="Y207" s="257">
        <v>3876.270751953125</v>
      </c>
      <c r="Z207" s="257">
        <v>6111.5888671875</v>
      </c>
      <c r="AA207" s="257">
        <v>7737.134765625</v>
      </c>
      <c r="AB207" s="257">
        <v>5471.4404296875</v>
      </c>
      <c r="AC207" s="257">
        <v>7050.09033203125</v>
      </c>
      <c r="AD207" s="257">
        <v>3856.307373046875</v>
      </c>
      <c r="AE207" s="257">
        <v>4708.19189453125</v>
      </c>
    </row>
    <row r="208" spans="1:31" x14ac:dyDescent="0.25">
      <c r="A208" s="255">
        <v>41183</v>
      </c>
      <c r="B208" s="257">
        <v>3625.9404296875</v>
      </c>
      <c r="C208" s="257">
        <v>3743.106201171875</v>
      </c>
      <c r="D208" s="257">
        <v>6233.9462890625</v>
      </c>
      <c r="E208" s="257">
        <v>12165.3427734375</v>
      </c>
      <c r="F208" s="257">
        <v>15560.1943359375</v>
      </c>
      <c r="G208" s="257">
        <v>22160.263671875</v>
      </c>
      <c r="H208" s="257">
        <v>6985.095703125</v>
      </c>
      <c r="I208" s="257">
        <v>8737.689453125</v>
      </c>
      <c r="J208" s="257">
        <v>10695.2705078125</v>
      </c>
      <c r="K208" s="257">
        <v>13848.53515625</v>
      </c>
      <c r="L208" s="257">
        <v>6240.50390625</v>
      </c>
      <c r="M208" s="257">
        <v>5637.50537109375</v>
      </c>
      <c r="N208" s="257">
        <v>5289.8515625</v>
      </c>
      <c r="O208" s="257">
        <v>6416.98388671875</v>
      </c>
      <c r="P208" s="257">
        <v>3904.569091796875</v>
      </c>
      <c r="Q208" s="257">
        <v>4579.55224609375</v>
      </c>
      <c r="R208" s="257">
        <v>7738.38525390625</v>
      </c>
      <c r="S208" s="257">
        <v>9219.0517578125</v>
      </c>
      <c r="T208" s="257">
        <v>9733.6201171875</v>
      </c>
      <c r="U208" s="257">
        <v>12938.193359375</v>
      </c>
      <c r="V208" s="257">
        <v>4932.525390625</v>
      </c>
      <c r="W208" s="257">
        <v>6366.12548828125</v>
      </c>
      <c r="X208" s="257">
        <v>3971.23876953125</v>
      </c>
      <c r="Y208" s="257">
        <v>3918.957763671875</v>
      </c>
      <c r="Z208" s="257">
        <v>6135.2255859375</v>
      </c>
      <c r="AA208" s="257">
        <v>7857.9755859375</v>
      </c>
      <c r="AB208" s="257">
        <v>5505.015625</v>
      </c>
      <c r="AC208" s="257">
        <v>7153.22802734375</v>
      </c>
      <c r="AD208" s="257">
        <v>3934.6337890625</v>
      </c>
      <c r="AE208" s="257">
        <v>4801.392578125</v>
      </c>
    </row>
    <row r="209" spans="1:31" x14ac:dyDescent="0.25">
      <c r="A209" s="255">
        <v>41214</v>
      </c>
      <c r="B209" s="257">
        <v>3791.4326171875</v>
      </c>
      <c r="C209" s="257">
        <v>4186.09814453125</v>
      </c>
      <c r="D209" s="257">
        <v>6296.0224609375</v>
      </c>
      <c r="E209" s="257">
        <v>10024.46875</v>
      </c>
      <c r="F209" s="257">
        <v>16189.0009765625</v>
      </c>
      <c r="G209" s="257">
        <v>23498.11328125</v>
      </c>
      <c r="H209" s="257">
        <v>7055.587890625</v>
      </c>
      <c r="I209" s="257">
        <v>8677.0634765625</v>
      </c>
      <c r="J209" s="257">
        <v>11062.974609375</v>
      </c>
      <c r="K209" s="257">
        <v>14107.28125</v>
      </c>
      <c r="L209" s="257">
        <v>6345.04931640625</v>
      </c>
      <c r="M209" s="257">
        <v>5739.44140625</v>
      </c>
      <c r="N209" s="257">
        <v>5579.26953125</v>
      </c>
      <c r="O209" s="257">
        <v>6726.31982421875</v>
      </c>
      <c r="P209" s="257">
        <v>3919.071044921875</v>
      </c>
      <c r="Q209" s="257">
        <v>4605.0517578125</v>
      </c>
      <c r="R209" s="257">
        <v>8208.099609375</v>
      </c>
      <c r="S209" s="257">
        <v>9555.84765625</v>
      </c>
      <c r="T209" s="257">
        <v>9936.4423828125</v>
      </c>
      <c r="U209" s="257">
        <v>12989.4794921875</v>
      </c>
      <c r="V209" s="257">
        <v>5108.9052734375</v>
      </c>
      <c r="W209" s="257">
        <v>6412.28466796875</v>
      </c>
      <c r="X209" s="257">
        <v>4006.796142578125</v>
      </c>
      <c r="Y209" s="257">
        <v>3974.636962890625</v>
      </c>
      <c r="Z209" s="257">
        <v>6135.10546875</v>
      </c>
      <c r="AA209" s="257">
        <v>7913.0380859375</v>
      </c>
      <c r="AB209" s="257">
        <v>5601.3857421875</v>
      </c>
      <c r="AC209" s="257">
        <v>7324.95166015625</v>
      </c>
      <c r="AD209" s="257">
        <v>4030.7509765625</v>
      </c>
      <c r="AE209" s="257">
        <v>4947.71142578125</v>
      </c>
    </row>
    <row r="210" spans="1:31" x14ac:dyDescent="0.25">
      <c r="A210" s="255">
        <v>41244</v>
      </c>
      <c r="B210" s="257">
        <v>5498.35400390625</v>
      </c>
      <c r="C210" s="257">
        <v>6011.17431640625</v>
      </c>
      <c r="D210" s="257">
        <v>11339.5439453125</v>
      </c>
      <c r="E210" s="257">
        <v>13357.4267578125</v>
      </c>
      <c r="F210" s="257">
        <v>23746.412109375</v>
      </c>
      <c r="G210" s="257">
        <v>31972.662109375</v>
      </c>
      <c r="H210" s="257">
        <v>10845.662109375</v>
      </c>
      <c r="I210" s="257">
        <v>13643.728515625</v>
      </c>
      <c r="J210" s="257">
        <v>16085.7177734375</v>
      </c>
      <c r="K210" s="257">
        <v>21115.796875</v>
      </c>
      <c r="L210" s="257">
        <v>9322.0478515625</v>
      </c>
      <c r="M210" s="257">
        <v>8187.88330078125</v>
      </c>
      <c r="N210" s="257">
        <v>8289.8515625</v>
      </c>
      <c r="O210" s="257">
        <v>10140.74609375</v>
      </c>
      <c r="P210" s="257">
        <v>5530.02197265625</v>
      </c>
      <c r="Q210" s="257">
        <v>6577.873046875</v>
      </c>
      <c r="R210" s="257">
        <v>11795.35546875</v>
      </c>
      <c r="S210" s="257">
        <v>13991.9775390625</v>
      </c>
      <c r="T210" s="257">
        <v>14490.7412109375</v>
      </c>
      <c r="U210" s="257">
        <v>19230.59375</v>
      </c>
      <c r="V210" s="257">
        <v>7320.42041015625</v>
      </c>
      <c r="W210" s="257">
        <v>9249.6796875</v>
      </c>
      <c r="X210" s="257">
        <v>5753.3388671875</v>
      </c>
      <c r="Y210" s="257">
        <v>5696.4619140625</v>
      </c>
      <c r="Z210" s="257">
        <v>9603.337890625</v>
      </c>
      <c r="AA210" s="257">
        <v>12397.7783203125</v>
      </c>
      <c r="AB210" s="257">
        <v>8384.568359375</v>
      </c>
      <c r="AC210" s="257">
        <v>10926.8984375</v>
      </c>
      <c r="AD210" s="257">
        <v>5869.30810546875</v>
      </c>
      <c r="AE210" s="257">
        <v>7397.2197265625</v>
      </c>
    </row>
    <row r="211" spans="1:31" x14ac:dyDescent="0.25">
      <c r="A211" s="255">
        <v>41275</v>
      </c>
      <c r="B211" s="257">
        <v>4115.0146484375</v>
      </c>
      <c r="C211" s="257">
        <v>4386.21484375</v>
      </c>
      <c r="D211" s="257">
        <v>6680.18798828125</v>
      </c>
      <c r="E211" s="257">
        <v>9035.1611328125</v>
      </c>
      <c r="F211" s="257">
        <v>18920.408203125</v>
      </c>
      <c r="G211" s="257">
        <v>25383.8359375</v>
      </c>
      <c r="H211" s="257">
        <v>7619.8994140625</v>
      </c>
      <c r="I211" s="257">
        <v>9905.1884765625</v>
      </c>
      <c r="J211" s="257">
        <v>14620.0791015625</v>
      </c>
      <c r="K211" s="257">
        <v>20130.720703125</v>
      </c>
      <c r="L211" s="257">
        <v>6784.947265625</v>
      </c>
      <c r="M211" s="257">
        <v>5781.2373046875</v>
      </c>
      <c r="N211" s="257">
        <v>5908.58154296875</v>
      </c>
      <c r="O211" s="257">
        <v>7294.34912109375</v>
      </c>
      <c r="P211" s="257">
        <v>4229.38134765625</v>
      </c>
      <c r="Q211" s="257">
        <v>4908.95947265625</v>
      </c>
      <c r="R211" s="257">
        <v>9142.1904296875</v>
      </c>
      <c r="S211" s="257">
        <v>10251.376953125</v>
      </c>
      <c r="T211" s="257">
        <v>11468.302734375</v>
      </c>
      <c r="U211" s="257">
        <v>16029.4287109375</v>
      </c>
      <c r="V211" s="257">
        <v>5455.5556640625</v>
      </c>
      <c r="W211" s="257">
        <v>6964.306640625</v>
      </c>
      <c r="X211" s="257">
        <v>4114.94677734375</v>
      </c>
      <c r="Y211" s="257">
        <v>4133.97607421875</v>
      </c>
      <c r="Z211" s="257">
        <v>7179.2431640625</v>
      </c>
      <c r="AA211" s="257">
        <v>9563.7265625</v>
      </c>
      <c r="AB211" s="257">
        <v>6141.43115234375</v>
      </c>
      <c r="AC211" s="257">
        <v>8124.9619140625</v>
      </c>
      <c r="AD211" s="257">
        <v>4184.07568359375</v>
      </c>
      <c r="AE211" s="257">
        <v>5347.40234375</v>
      </c>
    </row>
    <row r="212" spans="1:31" x14ac:dyDescent="0.25">
      <c r="A212" s="255">
        <v>41306</v>
      </c>
      <c r="B212" s="257">
        <v>4365.56982421875</v>
      </c>
      <c r="C212" s="257">
        <v>4356.42333984375</v>
      </c>
      <c r="D212" s="257">
        <v>6717.56494140625</v>
      </c>
      <c r="E212" s="257">
        <v>9143.3857421875</v>
      </c>
      <c r="F212" s="257">
        <v>19463.396484375</v>
      </c>
      <c r="G212" s="257">
        <v>26026.8515625</v>
      </c>
      <c r="H212" s="257">
        <v>7347.21923828125</v>
      </c>
      <c r="I212" s="257">
        <v>9018.9619140625</v>
      </c>
      <c r="J212" s="257">
        <v>13065.9111328125</v>
      </c>
      <c r="K212" s="257">
        <v>17727.0078125</v>
      </c>
      <c r="L212" s="257">
        <v>6709.5810546875</v>
      </c>
      <c r="M212" s="257">
        <v>5663.384765625</v>
      </c>
      <c r="N212" s="257">
        <v>5932.53125</v>
      </c>
      <c r="O212" s="257">
        <v>7165.59912109375</v>
      </c>
      <c r="P212" s="257">
        <v>4187.40966796875</v>
      </c>
      <c r="Q212" s="257">
        <v>4926.43603515625</v>
      </c>
      <c r="R212" s="257">
        <v>8649.3974609375</v>
      </c>
      <c r="S212" s="257">
        <v>9877.90234375</v>
      </c>
      <c r="T212" s="257">
        <v>11419.5283203125</v>
      </c>
      <c r="U212" s="257">
        <v>15467.826171875</v>
      </c>
      <c r="V212" s="257">
        <v>5391.76708984375</v>
      </c>
      <c r="W212" s="257">
        <v>6851.26318359375</v>
      </c>
      <c r="X212" s="257">
        <v>3990.00537109375</v>
      </c>
      <c r="Y212" s="257">
        <v>3993.71484375</v>
      </c>
      <c r="Z212" s="257">
        <v>6850.29345703125</v>
      </c>
      <c r="AA212" s="257">
        <v>8725.2470703125</v>
      </c>
      <c r="AB212" s="257">
        <v>5983.88427734375</v>
      </c>
      <c r="AC212" s="257">
        <v>7910.74072265625</v>
      </c>
      <c r="AD212" s="257">
        <v>4008.63623046875</v>
      </c>
      <c r="AE212" s="257">
        <v>5060.03369140625</v>
      </c>
    </row>
    <row r="213" spans="1:31" x14ac:dyDescent="0.25">
      <c r="A213" s="255">
        <v>41334</v>
      </c>
      <c r="B213" s="257">
        <v>4301.75537109375</v>
      </c>
      <c r="C213" s="257">
        <v>4277.56201171875</v>
      </c>
      <c r="D213" s="257">
        <v>6478.53173828125</v>
      </c>
      <c r="E213" s="257">
        <v>8784.3349609375</v>
      </c>
      <c r="F213" s="257">
        <v>22917.38671875</v>
      </c>
      <c r="G213" s="257">
        <v>26842.076171875</v>
      </c>
      <c r="H213" s="257">
        <v>7962.4658203125</v>
      </c>
      <c r="I213" s="257">
        <v>9688.2587890625</v>
      </c>
      <c r="J213" s="257">
        <v>17572.185546875</v>
      </c>
      <c r="K213" s="257">
        <v>22828.0078125</v>
      </c>
      <c r="L213" s="257">
        <v>6767.46875</v>
      </c>
      <c r="M213" s="257">
        <v>6122.9677734375</v>
      </c>
      <c r="N213" s="257">
        <v>5962.89111328125</v>
      </c>
      <c r="O213" s="257">
        <v>7297.193359375</v>
      </c>
      <c r="P213" s="257">
        <v>4237.11962890625</v>
      </c>
      <c r="Q213" s="257">
        <v>4998.2958984375</v>
      </c>
      <c r="R213" s="257">
        <v>9381.2890625</v>
      </c>
      <c r="S213" s="257">
        <v>10390.927734375</v>
      </c>
      <c r="T213" s="257">
        <v>12876.7763671875</v>
      </c>
      <c r="U213" s="257">
        <v>19059.791015625</v>
      </c>
      <c r="V213" s="257">
        <v>5474.3447265625</v>
      </c>
      <c r="W213" s="257">
        <v>7026.685546875</v>
      </c>
      <c r="X213" s="257">
        <v>4527.92724609375</v>
      </c>
      <c r="Y213" s="257">
        <v>4443.73291015625</v>
      </c>
      <c r="Z213" s="257">
        <v>6705.84423828125</v>
      </c>
      <c r="AA213" s="257">
        <v>8630.060546875</v>
      </c>
      <c r="AB213" s="257">
        <v>6195.9296875</v>
      </c>
      <c r="AC213" s="257">
        <v>8037.126953125</v>
      </c>
      <c r="AD213" s="257">
        <v>4090.71875</v>
      </c>
      <c r="AE213" s="257">
        <v>5095.18359375</v>
      </c>
    </row>
    <row r="214" spans="1:31" x14ac:dyDescent="0.25">
      <c r="A214" s="255">
        <v>41365</v>
      </c>
      <c r="B214" s="257">
        <v>4215.06103515625</v>
      </c>
      <c r="C214" s="257">
        <v>4337.51513671875</v>
      </c>
      <c r="D214" s="257">
        <v>6551.1708984375</v>
      </c>
      <c r="E214" s="257">
        <v>10426.837890625</v>
      </c>
      <c r="F214" s="257">
        <v>17754.28515625</v>
      </c>
      <c r="G214" s="257">
        <v>25114.208984375</v>
      </c>
      <c r="H214" s="257">
        <v>7766.8935546875</v>
      </c>
      <c r="I214" s="257">
        <v>9672.5380859375</v>
      </c>
      <c r="J214" s="257">
        <v>12922.630859375</v>
      </c>
      <c r="K214" s="257">
        <v>17163.720703125</v>
      </c>
      <c r="L214" s="257">
        <v>7021.16162109375</v>
      </c>
      <c r="M214" s="257">
        <v>6309.8544921875</v>
      </c>
      <c r="N214" s="257">
        <v>5959.474609375</v>
      </c>
      <c r="O214" s="257">
        <v>7226.0849609375</v>
      </c>
      <c r="P214" s="257">
        <v>4262.65087890625</v>
      </c>
      <c r="Q214" s="257">
        <v>5031.6650390625</v>
      </c>
      <c r="R214" s="257">
        <v>9250.9248046875</v>
      </c>
      <c r="S214" s="257">
        <v>10645.8271484375</v>
      </c>
      <c r="T214" s="257">
        <v>10705.591796875</v>
      </c>
      <c r="U214" s="257">
        <v>14638.4716796875</v>
      </c>
      <c r="V214" s="257">
        <v>5495.35693359375</v>
      </c>
      <c r="W214" s="257">
        <v>7037.65869140625</v>
      </c>
      <c r="X214" s="257">
        <v>4597.36865234375</v>
      </c>
      <c r="Y214" s="257">
        <v>4580.48828125</v>
      </c>
      <c r="Z214" s="257">
        <v>6994.0302734375</v>
      </c>
      <c r="AA214" s="257">
        <v>9217.2724609375</v>
      </c>
      <c r="AB214" s="257">
        <v>6307.50048828125</v>
      </c>
      <c r="AC214" s="257">
        <v>8248.94140625</v>
      </c>
      <c r="AD214" s="257">
        <v>4003.6142578125</v>
      </c>
      <c r="AE214" s="257">
        <v>5059.81787109375</v>
      </c>
    </row>
    <row r="215" spans="1:31" x14ac:dyDescent="0.25">
      <c r="A215" s="255">
        <v>41395</v>
      </c>
      <c r="B215" s="257">
        <v>4558.50830078125</v>
      </c>
      <c r="C215" s="257">
        <v>4465.94921875</v>
      </c>
      <c r="D215" s="257">
        <v>7138.03759765625</v>
      </c>
      <c r="E215" s="257">
        <v>10435.390625</v>
      </c>
      <c r="F215" s="257">
        <v>19936.91015625</v>
      </c>
      <c r="G215" s="257">
        <v>26870.01171875</v>
      </c>
      <c r="H215" s="257">
        <v>7972.97216796875</v>
      </c>
      <c r="I215" s="257">
        <v>9922.9111328125</v>
      </c>
      <c r="J215" s="257">
        <v>13177.59375</v>
      </c>
      <c r="K215" s="257">
        <v>17189.283203125</v>
      </c>
      <c r="L215" s="257">
        <v>7107.267578125</v>
      </c>
      <c r="M215" s="257">
        <v>6363.7451171875</v>
      </c>
      <c r="N215" s="257">
        <v>6427.205078125</v>
      </c>
      <c r="O215" s="257">
        <v>7685.8935546875</v>
      </c>
      <c r="P215" s="257">
        <v>4389.7744140625</v>
      </c>
      <c r="Q215" s="257">
        <v>5181.62353515625</v>
      </c>
      <c r="R215" s="257">
        <v>9095.173828125</v>
      </c>
      <c r="S215" s="257">
        <v>10799.2509765625</v>
      </c>
      <c r="T215" s="257">
        <v>12838.14453125</v>
      </c>
      <c r="U215" s="257">
        <v>17593.517578125</v>
      </c>
      <c r="V215" s="257">
        <v>5755.85986328125</v>
      </c>
      <c r="W215" s="257">
        <v>7342.67626953125</v>
      </c>
      <c r="X215" s="257">
        <v>4644.3955078125</v>
      </c>
      <c r="Y215" s="257">
        <v>4690.50634765625</v>
      </c>
      <c r="Z215" s="257">
        <v>6757.677734375</v>
      </c>
      <c r="AA215" s="257">
        <v>8753.0263671875</v>
      </c>
      <c r="AB215" s="257">
        <v>6407.06591796875</v>
      </c>
      <c r="AC215" s="257">
        <v>8368.314453125</v>
      </c>
      <c r="AD215" s="257">
        <v>4707.30712890625</v>
      </c>
      <c r="AE215" s="257">
        <v>5686.181640625</v>
      </c>
    </row>
    <row r="216" spans="1:31" x14ac:dyDescent="0.25">
      <c r="A216" s="255">
        <v>41426</v>
      </c>
      <c r="B216" s="257">
        <v>6500.15625</v>
      </c>
      <c r="C216" s="257">
        <v>6370.5322265625</v>
      </c>
      <c r="D216" s="257">
        <v>10822.9013671875</v>
      </c>
      <c r="E216" s="257">
        <v>18271.666015625</v>
      </c>
      <c r="F216" s="257">
        <v>25727.861328125</v>
      </c>
      <c r="G216" s="257">
        <v>35184.98046875</v>
      </c>
      <c r="H216" s="257">
        <v>11608.60546875</v>
      </c>
      <c r="I216" s="257">
        <v>14413.89453125</v>
      </c>
      <c r="J216" s="257">
        <v>18804.111328125</v>
      </c>
      <c r="K216" s="257">
        <v>24937.369140625</v>
      </c>
      <c r="L216" s="257">
        <v>10429.705078125</v>
      </c>
      <c r="M216" s="257">
        <v>8944.775390625</v>
      </c>
      <c r="N216" s="257">
        <v>9393.626953125</v>
      </c>
      <c r="O216" s="257">
        <v>11301.740234375</v>
      </c>
      <c r="P216" s="257">
        <v>6331.84326171875</v>
      </c>
      <c r="Q216" s="257">
        <v>7472.38525390625</v>
      </c>
      <c r="R216" s="257">
        <v>13254.4951171875</v>
      </c>
      <c r="S216" s="257">
        <v>15616.1494140625</v>
      </c>
      <c r="T216" s="257">
        <v>17055.763671875</v>
      </c>
      <c r="U216" s="257">
        <v>22880.076171875</v>
      </c>
      <c r="V216" s="257">
        <v>8336.8134765625</v>
      </c>
      <c r="W216" s="257">
        <v>10488.0888671875</v>
      </c>
      <c r="X216" s="257">
        <v>6523.36767578125</v>
      </c>
      <c r="Y216" s="257">
        <v>6551.64306640625</v>
      </c>
      <c r="Z216" s="257">
        <v>10092.51171875</v>
      </c>
      <c r="AA216" s="257">
        <v>13222.0439453125</v>
      </c>
      <c r="AB216" s="257">
        <v>9436.1552734375</v>
      </c>
      <c r="AC216" s="257">
        <v>12267.7734375</v>
      </c>
      <c r="AD216" s="257">
        <v>6779.86376953125</v>
      </c>
      <c r="AE216" s="257">
        <v>8368.162109375</v>
      </c>
    </row>
    <row r="217" spans="1:31" x14ac:dyDescent="0.25">
      <c r="A217" s="255">
        <v>41456</v>
      </c>
      <c r="B217" s="257">
        <v>4672.6796875</v>
      </c>
      <c r="C217" s="257">
        <v>4547.91650390625</v>
      </c>
      <c r="D217" s="257">
        <v>8321.6640625</v>
      </c>
      <c r="E217" s="257">
        <v>16570.697265625</v>
      </c>
      <c r="F217" s="257">
        <v>18963.203125</v>
      </c>
      <c r="G217" s="257">
        <v>26863.3828125</v>
      </c>
      <c r="H217" s="257">
        <v>8491.7724609375</v>
      </c>
      <c r="I217" s="257">
        <v>10428.5947265625</v>
      </c>
      <c r="J217" s="257">
        <v>13329.423828125</v>
      </c>
      <c r="K217" s="257">
        <v>17645.75390625</v>
      </c>
      <c r="L217" s="257">
        <v>7762.72607421875</v>
      </c>
      <c r="M217" s="257">
        <v>6967.38134765625</v>
      </c>
      <c r="N217" s="257">
        <v>6563.5771484375</v>
      </c>
      <c r="O217" s="257">
        <v>7900.701171875</v>
      </c>
      <c r="P217" s="257">
        <v>4720.10498046875</v>
      </c>
      <c r="Q217" s="257">
        <v>5526.51416015625</v>
      </c>
      <c r="R217" s="257">
        <v>9774.3154296875</v>
      </c>
      <c r="S217" s="257">
        <v>11713.1142578125</v>
      </c>
      <c r="T217" s="257">
        <v>11387.8837890625</v>
      </c>
      <c r="U217" s="257">
        <v>15522.6142578125</v>
      </c>
      <c r="V217" s="257">
        <v>5935.83447265625</v>
      </c>
      <c r="W217" s="257">
        <v>7585.03271484375</v>
      </c>
      <c r="X217" s="257">
        <v>4779.90966796875</v>
      </c>
      <c r="Y217" s="257">
        <v>4750.19384765625</v>
      </c>
      <c r="Z217" s="257">
        <v>7079.220703125</v>
      </c>
      <c r="AA217" s="257">
        <v>9369.9375</v>
      </c>
      <c r="AB217" s="257">
        <v>6656.7431640625</v>
      </c>
      <c r="AC217" s="257">
        <v>8791.78515625</v>
      </c>
      <c r="AD217" s="257">
        <v>4641.86962890625</v>
      </c>
      <c r="AE217" s="257">
        <v>5582.71875</v>
      </c>
    </row>
    <row r="218" spans="1:31" x14ac:dyDescent="0.25">
      <c r="A218" s="255">
        <v>41487</v>
      </c>
      <c r="B218" s="257">
        <v>4705.66162109375</v>
      </c>
      <c r="C218" s="257">
        <v>4593.27001953125</v>
      </c>
      <c r="D218" s="257">
        <v>7625.71630859375</v>
      </c>
      <c r="E218" s="257">
        <v>16120.337890625</v>
      </c>
      <c r="F218" s="257">
        <v>18187.712890625</v>
      </c>
      <c r="G218" s="257">
        <v>25183.20703125</v>
      </c>
      <c r="H218" s="257">
        <v>8436.662109375</v>
      </c>
      <c r="I218" s="257">
        <v>10282.638671875</v>
      </c>
      <c r="J218" s="257">
        <v>13420.4404296875</v>
      </c>
      <c r="K218" s="257">
        <v>17491.83984375</v>
      </c>
      <c r="L218" s="257">
        <v>7671.99169921875</v>
      </c>
      <c r="M218" s="257">
        <v>6747.8388671875</v>
      </c>
      <c r="N218" s="257">
        <v>6517.7412109375</v>
      </c>
      <c r="O218" s="257">
        <v>7892.4208984375</v>
      </c>
      <c r="P218" s="257">
        <v>4767.107421875</v>
      </c>
      <c r="Q218" s="257">
        <v>5562.40869140625</v>
      </c>
      <c r="R218" s="257">
        <v>9553.96875</v>
      </c>
      <c r="S218" s="257">
        <v>11359.6474609375</v>
      </c>
      <c r="T218" s="257">
        <v>11875.0380859375</v>
      </c>
      <c r="U218" s="257">
        <v>15694.7783203125</v>
      </c>
      <c r="V218" s="257">
        <v>5796.15576171875</v>
      </c>
      <c r="W218" s="257">
        <v>7585.3759765625</v>
      </c>
      <c r="X218" s="257">
        <v>4789.98583984375</v>
      </c>
      <c r="Y218" s="257">
        <v>4735.47412109375</v>
      </c>
      <c r="Z218" s="257">
        <v>7414.46435546875</v>
      </c>
      <c r="AA218" s="257">
        <v>9476.375</v>
      </c>
      <c r="AB218" s="257">
        <v>6766.4931640625</v>
      </c>
      <c r="AC218" s="257">
        <v>8923.916015625</v>
      </c>
      <c r="AD218" s="257">
        <v>4602.3251953125</v>
      </c>
      <c r="AE218" s="257">
        <v>5501.998046875</v>
      </c>
    </row>
    <row r="219" spans="1:31" x14ac:dyDescent="0.25">
      <c r="A219" s="255">
        <v>41518</v>
      </c>
      <c r="B219" s="257">
        <v>4851.60498046875</v>
      </c>
      <c r="C219" s="257">
        <v>4640.97265625</v>
      </c>
      <c r="D219" s="257">
        <v>8113.7763671875</v>
      </c>
      <c r="E219" s="257">
        <v>17145.619140625</v>
      </c>
      <c r="F219" s="257">
        <v>19156.376953125</v>
      </c>
      <c r="G219" s="257">
        <v>26220.763671875</v>
      </c>
      <c r="H219" s="257">
        <v>8618.5693359375</v>
      </c>
      <c r="I219" s="257">
        <v>10439.3447265625</v>
      </c>
      <c r="J219" s="257">
        <v>14355.369140625</v>
      </c>
      <c r="K219" s="257">
        <v>18693.47265625</v>
      </c>
      <c r="L219" s="257">
        <v>8007.77001953125</v>
      </c>
      <c r="M219" s="257">
        <v>6681.08203125</v>
      </c>
      <c r="N219" s="257">
        <v>6609.64453125</v>
      </c>
      <c r="O219" s="257">
        <v>7967.3916015625</v>
      </c>
      <c r="P219" s="257">
        <v>4751.6494140625</v>
      </c>
      <c r="Q219" s="257">
        <v>5558.5888671875</v>
      </c>
      <c r="R219" s="257">
        <v>9905.099609375</v>
      </c>
      <c r="S219" s="257">
        <v>11452.365234375</v>
      </c>
      <c r="T219" s="257">
        <v>11982.2041015625</v>
      </c>
      <c r="U219" s="257">
        <v>16104.50390625</v>
      </c>
      <c r="V219" s="257">
        <v>6140.26806640625</v>
      </c>
      <c r="W219" s="257">
        <v>7812.01611328125</v>
      </c>
      <c r="X219" s="257">
        <v>4922.0185546875</v>
      </c>
      <c r="Y219" s="257">
        <v>4851.14794921875</v>
      </c>
      <c r="Z219" s="257">
        <v>7655.0244140625</v>
      </c>
      <c r="AA219" s="257">
        <v>9806.353515625</v>
      </c>
      <c r="AB219" s="257">
        <v>6965.345703125</v>
      </c>
      <c r="AC219" s="257">
        <v>9011.7158203125</v>
      </c>
      <c r="AD219" s="257">
        <v>4664.4677734375</v>
      </c>
      <c r="AE219" s="257">
        <v>5506.80126953125</v>
      </c>
    </row>
    <row r="220" spans="1:31" x14ac:dyDescent="0.25">
      <c r="A220" s="255">
        <v>41548</v>
      </c>
      <c r="B220" s="257">
        <v>4654.95751953125</v>
      </c>
      <c r="C220" s="257">
        <v>4833.90234375</v>
      </c>
      <c r="D220" s="257">
        <v>8388.9931640625</v>
      </c>
      <c r="E220" s="257">
        <v>18882.505859375</v>
      </c>
      <c r="F220" s="257">
        <v>19687.302734375</v>
      </c>
      <c r="G220" s="257">
        <v>26985.546875</v>
      </c>
      <c r="H220" s="257">
        <v>8911.001953125</v>
      </c>
      <c r="I220" s="257">
        <v>10922.9306640625</v>
      </c>
      <c r="J220" s="257">
        <v>14053.966796875</v>
      </c>
      <c r="K220" s="257">
        <v>18124.466796875</v>
      </c>
      <c r="L220" s="257">
        <v>7740.79541015625</v>
      </c>
      <c r="M220" s="257">
        <v>6790.63525390625</v>
      </c>
      <c r="N220" s="257">
        <v>6651.53955078125</v>
      </c>
      <c r="O220" s="257">
        <v>8086.89599609375</v>
      </c>
      <c r="P220" s="257">
        <v>4873.0380859375</v>
      </c>
      <c r="Q220" s="257">
        <v>5711.88427734375</v>
      </c>
      <c r="R220" s="257">
        <v>9912.3779296875</v>
      </c>
      <c r="S220" s="257">
        <v>11640.396484375</v>
      </c>
      <c r="T220" s="257">
        <v>12088.607421875</v>
      </c>
      <c r="U220" s="257">
        <v>16275.75</v>
      </c>
      <c r="V220" s="257">
        <v>6159.8134765625</v>
      </c>
      <c r="W220" s="257">
        <v>7964.10107421875</v>
      </c>
      <c r="X220" s="257">
        <v>4964.6142578125</v>
      </c>
      <c r="Y220" s="257">
        <v>4912.52734375</v>
      </c>
      <c r="Z220" s="257">
        <v>7708.83544921875</v>
      </c>
      <c r="AA220" s="257">
        <v>9936.2275390625</v>
      </c>
      <c r="AB220" s="257">
        <v>7029.5439453125</v>
      </c>
      <c r="AC220" s="257">
        <v>9222.220703125</v>
      </c>
      <c r="AD220" s="257">
        <v>4871.7216796875</v>
      </c>
      <c r="AE220" s="257">
        <v>5971.10107421875</v>
      </c>
    </row>
    <row r="221" spans="1:31" x14ac:dyDescent="0.25">
      <c r="A221" s="255">
        <v>41579</v>
      </c>
      <c r="B221" s="257">
        <v>4865.4111328125</v>
      </c>
      <c r="C221" s="257">
        <v>5167.56640625</v>
      </c>
      <c r="D221" s="257">
        <v>8579.3720703125</v>
      </c>
      <c r="E221" s="257">
        <v>15811.15234375</v>
      </c>
      <c r="F221" s="257">
        <v>20244.11328125</v>
      </c>
      <c r="G221" s="257">
        <v>27697.076171875</v>
      </c>
      <c r="H221" s="257">
        <v>9071.291015625</v>
      </c>
      <c r="I221" s="257">
        <v>10883.498046875</v>
      </c>
      <c r="J221" s="257">
        <v>13998.748046875</v>
      </c>
      <c r="K221" s="257">
        <v>18129.5859375</v>
      </c>
      <c r="L221" s="257">
        <v>7848.71435546875</v>
      </c>
      <c r="M221" s="257">
        <v>6736.1044921875</v>
      </c>
      <c r="N221" s="257">
        <v>6967.83349609375</v>
      </c>
      <c r="O221" s="257">
        <v>8447.9794921875</v>
      </c>
      <c r="P221" s="257">
        <v>4894.57763671875</v>
      </c>
      <c r="Q221" s="257">
        <v>5738.515625</v>
      </c>
      <c r="R221" s="257">
        <v>10380.7119140625</v>
      </c>
      <c r="S221" s="257">
        <v>11972.7822265625</v>
      </c>
      <c r="T221" s="257">
        <v>13208.6708984375</v>
      </c>
      <c r="U221" s="257">
        <v>17200.203125</v>
      </c>
      <c r="V221" s="257">
        <v>6243.8720703125</v>
      </c>
      <c r="W221" s="257">
        <v>7983.892578125</v>
      </c>
      <c r="X221" s="257">
        <v>4985.091796875</v>
      </c>
      <c r="Y221" s="257">
        <v>4900.65966796875</v>
      </c>
      <c r="Z221" s="257">
        <v>7773.912109375</v>
      </c>
      <c r="AA221" s="257">
        <v>10104.3662109375</v>
      </c>
      <c r="AB221" s="257">
        <v>7166.271484375</v>
      </c>
      <c r="AC221" s="257">
        <v>9401.59765625</v>
      </c>
      <c r="AD221" s="257">
        <v>4883.1552734375</v>
      </c>
      <c r="AE221" s="257">
        <v>6009.28955078125</v>
      </c>
    </row>
    <row r="222" spans="1:31" x14ac:dyDescent="0.25">
      <c r="A222" s="255">
        <v>41609</v>
      </c>
      <c r="B222" s="257">
        <v>6993.6875</v>
      </c>
      <c r="C222" s="257">
        <v>7384.705078125</v>
      </c>
      <c r="D222" s="257">
        <v>14013.984375</v>
      </c>
      <c r="E222" s="257">
        <v>19467.51171875</v>
      </c>
      <c r="F222" s="257">
        <v>29565.177734375</v>
      </c>
      <c r="G222" s="257">
        <v>39588.76171875</v>
      </c>
      <c r="H222" s="257">
        <v>13887.8427734375</v>
      </c>
      <c r="I222" s="257">
        <v>17412.43359375</v>
      </c>
      <c r="J222" s="257">
        <v>20667.03515625</v>
      </c>
      <c r="K222" s="257">
        <v>27415.109375</v>
      </c>
      <c r="L222" s="257">
        <v>11611.5166015625</v>
      </c>
      <c r="M222" s="257">
        <v>9806.6337890625</v>
      </c>
      <c r="N222" s="257">
        <v>10312.2568359375</v>
      </c>
      <c r="O222" s="257">
        <v>12708.3955078125</v>
      </c>
      <c r="P222" s="257">
        <v>6876.533203125</v>
      </c>
      <c r="Q222" s="257">
        <v>8170.40771484375</v>
      </c>
      <c r="R222" s="257">
        <v>14902.400390625</v>
      </c>
      <c r="S222" s="257">
        <v>17514.041015625</v>
      </c>
      <c r="T222" s="257">
        <v>18173.837890625</v>
      </c>
      <c r="U222" s="257">
        <v>24310.845703125</v>
      </c>
      <c r="V222" s="257">
        <v>9213.416015625</v>
      </c>
      <c r="W222" s="257">
        <v>11706.294921875</v>
      </c>
      <c r="X222" s="257">
        <v>7287.6494140625</v>
      </c>
      <c r="Y222" s="257">
        <v>7184.791015625</v>
      </c>
      <c r="Z222" s="257">
        <v>12196.6337890625</v>
      </c>
      <c r="AA222" s="257">
        <v>15788.86328125</v>
      </c>
      <c r="AB222" s="257">
        <v>10731.40234375</v>
      </c>
      <c r="AC222" s="257">
        <v>14080.580078125</v>
      </c>
      <c r="AD222" s="257">
        <v>7260.0595703125</v>
      </c>
      <c r="AE222" s="257">
        <v>8967.11328125</v>
      </c>
    </row>
    <row r="223" spans="1:31" x14ac:dyDescent="0.25">
      <c r="A223" s="255">
        <v>41640</v>
      </c>
      <c r="B223" s="257">
        <v>5122.521484375</v>
      </c>
      <c r="C223" s="257">
        <v>5496.8251953125</v>
      </c>
      <c r="D223" s="257">
        <v>10108.935546875</v>
      </c>
      <c r="E223" s="257">
        <v>12943.833984375</v>
      </c>
      <c r="F223" s="257">
        <v>25797.744140625</v>
      </c>
      <c r="G223" s="257">
        <v>32142.8203125</v>
      </c>
      <c r="H223" s="257">
        <v>9638.6357421875</v>
      </c>
      <c r="I223" s="257">
        <v>12297.287109375</v>
      </c>
      <c r="J223" s="257">
        <v>19034.419921875</v>
      </c>
      <c r="K223" s="257">
        <v>26482.333984375</v>
      </c>
      <c r="L223" s="257">
        <v>8526.1640625</v>
      </c>
      <c r="M223" s="257">
        <v>6916.21875</v>
      </c>
      <c r="N223" s="257">
        <v>7388.8037109375</v>
      </c>
      <c r="O223" s="257">
        <v>9139.626953125</v>
      </c>
      <c r="P223" s="257">
        <v>5203.95361328125</v>
      </c>
      <c r="Q223" s="257">
        <v>6011.41943359375</v>
      </c>
      <c r="R223" s="257">
        <v>11008.3388671875</v>
      </c>
      <c r="S223" s="257">
        <v>12764.279296875</v>
      </c>
      <c r="T223" s="257">
        <v>14729.0400390625</v>
      </c>
      <c r="U223" s="257">
        <v>21093.373046875</v>
      </c>
      <c r="V223" s="257">
        <v>6849.85009765625</v>
      </c>
      <c r="W223" s="257">
        <v>8760.447265625</v>
      </c>
      <c r="X223" s="257">
        <v>5226.1630859375</v>
      </c>
      <c r="Y223" s="257">
        <v>5221.7548828125</v>
      </c>
      <c r="Z223" s="257">
        <v>9097.6201171875</v>
      </c>
      <c r="AA223" s="257">
        <v>12176.298828125</v>
      </c>
      <c r="AB223" s="257">
        <v>7797.61376953125</v>
      </c>
      <c r="AC223" s="257">
        <v>10275.3564453125</v>
      </c>
      <c r="AD223" s="257">
        <v>5231.6796875</v>
      </c>
      <c r="AE223" s="257">
        <v>6437.07421875</v>
      </c>
    </row>
    <row r="224" spans="1:31" x14ac:dyDescent="0.25">
      <c r="A224" s="255">
        <v>41671</v>
      </c>
      <c r="B224" s="257">
        <v>5466.2470703125</v>
      </c>
      <c r="C224" s="257">
        <v>5469.994140625</v>
      </c>
      <c r="D224" s="257">
        <v>8816.5732421875</v>
      </c>
      <c r="E224" s="257">
        <v>12040.2763671875</v>
      </c>
      <c r="F224" s="257">
        <v>23938.005859375</v>
      </c>
      <c r="G224" s="257">
        <v>31680.19921875</v>
      </c>
      <c r="H224" s="257">
        <v>9310.8466796875</v>
      </c>
      <c r="I224" s="257">
        <v>11306.255859375</v>
      </c>
      <c r="J224" s="257">
        <v>16762.400390625</v>
      </c>
      <c r="K224" s="257">
        <v>22620.123046875</v>
      </c>
      <c r="L224" s="257">
        <v>8365.6162109375</v>
      </c>
      <c r="M224" s="257">
        <v>6643.30224609375</v>
      </c>
      <c r="N224" s="257">
        <v>7535.427734375</v>
      </c>
      <c r="O224" s="257">
        <v>9176.1689453125</v>
      </c>
      <c r="P224" s="257">
        <v>5091.76123046875</v>
      </c>
      <c r="Q224" s="257">
        <v>5882.009765625</v>
      </c>
      <c r="R224" s="257">
        <v>11230.34375</v>
      </c>
      <c r="S224" s="257">
        <v>12739.5966796875</v>
      </c>
      <c r="T224" s="257">
        <v>14925.4072265625</v>
      </c>
      <c r="U224" s="257">
        <v>20095.009765625</v>
      </c>
      <c r="V224" s="257">
        <v>6816.77294921875</v>
      </c>
      <c r="W224" s="257">
        <v>8655.37890625</v>
      </c>
      <c r="X224" s="257">
        <v>5292.96630859375</v>
      </c>
      <c r="Y224" s="257">
        <v>5214.18505859375</v>
      </c>
      <c r="Z224" s="257">
        <v>8588.662109375</v>
      </c>
      <c r="AA224" s="257">
        <v>11054.1083984375</v>
      </c>
      <c r="AB224" s="257">
        <v>7875.61962890625</v>
      </c>
      <c r="AC224" s="257">
        <v>10121.076171875</v>
      </c>
      <c r="AD224" s="257">
        <v>5055.93115234375</v>
      </c>
      <c r="AE224" s="257">
        <v>6046.06591796875</v>
      </c>
    </row>
    <row r="225" spans="1:31" x14ac:dyDescent="0.25">
      <c r="A225" s="255">
        <v>41699</v>
      </c>
      <c r="B225" s="257">
        <v>5483.89599609375</v>
      </c>
      <c r="C225" s="257">
        <v>5487.52587890625</v>
      </c>
      <c r="D225" s="257">
        <v>8792.259765625</v>
      </c>
      <c r="E225" s="257">
        <v>14358.115234375</v>
      </c>
      <c r="F225" s="257">
        <v>33496.75390625</v>
      </c>
      <c r="G225" s="257">
        <v>37026.99609375</v>
      </c>
      <c r="H225" s="257">
        <v>10266.8046875</v>
      </c>
      <c r="I225" s="257">
        <v>12247.6904296875</v>
      </c>
      <c r="J225" s="257">
        <v>19067.087890625</v>
      </c>
      <c r="K225" s="257">
        <v>25161.666015625</v>
      </c>
      <c r="L225" s="257">
        <v>8597.013671875</v>
      </c>
      <c r="M225" s="257">
        <v>7268.68701171875</v>
      </c>
      <c r="N225" s="257">
        <v>7739.90234375</v>
      </c>
      <c r="O225" s="257">
        <v>9386.244140625</v>
      </c>
      <c r="P225" s="257">
        <v>5352.9697265625</v>
      </c>
      <c r="Q225" s="257">
        <v>6288.640625</v>
      </c>
      <c r="R225" s="257">
        <v>12520.9111328125</v>
      </c>
      <c r="S225" s="257">
        <v>13819.4111328125</v>
      </c>
      <c r="T225" s="257">
        <v>15999.6748046875</v>
      </c>
      <c r="U225" s="257">
        <v>23518.576171875</v>
      </c>
      <c r="V225" s="257">
        <v>7132.18994140625</v>
      </c>
      <c r="W225" s="257">
        <v>9134.7275390625</v>
      </c>
      <c r="X225" s="257">
        <v>5921.1494140625</v>
      </c>
      <c r="Y225" s="257">
        <v>5738.6513671875</v>
      </c>
      <c r="Z225" s="257">
        <v>8639.888671875</v>
      </c>
      <c r="AA225" s="257">
        <v>11137.876953125</v>
      </c>
      <c r="AB225" s="257">
        <v>8102.09716796875</v>
      </c>
      <c r="AC225" s="257">
        <v>10527.162109375</v>
      </c>
      <c r="AD225" s="257">
        <v>5219.92724609375</v>
      </c>
      <c r="AE225" s="257">
        <v>6605.8779296875</v>
      </c>
    </row>
    <row r="226" spans="1:31" x14ac:dyDescent="0.25">
      <c r="A226" s="255">
        <v>41730</v>
      </c>
      <c r="B226" s="257">
        <v>5634.7998046875</v>
      </c>
      <c r="C226" s="257">
        <v>5547.55859375</v>
      </c>
      <c r="D226" s="257">
        <v>9146.8642578125</v>
      </c>
      <c r="E226" s="257">
        <v>14779.775390625</v>
      </c>
      <c r="F226" s="257">
        <v>23175.552734375</v>
      </c>
      <c r="G226" s="257">
        <v>30143.033203125</v>
      </c>
      <c r="H226" s="257">
        <v>10327.26171875</v>
      </c>
      <c r="I226" s="257">
        <v>12648.0185546875</v>
      </c>
      <c r="J226" s="257">
        <v>16554.904296875</v>
      </c>
      <c r="K226" s="257">
        <v>21700.771484375</v>
      </c>
      <c r="L226" s="257">
        <v>9009.7353515625</v>
      </c>
      <c r="M226" s="257">
        <v>7745.74462890625</v>
      </c>
      <c r="N226" s="257">
        <v>8502.111328125</v>
      </c>
      <c r="O226" s="257">
        <v>10096.9453125</v>
      </c>
      <c r="P226" s="257">
        <v>5283.33740234375</v>
      </c>
      <c r="Q226" s="257">
        <v>6167.17138671875</v>
      </c>
      <c r="R226" s="257">
        <v>12011.68359375</v>
      </c>
      <c r="S226" s="257">
        <v>13496.869140625</v>
      </c>
      <c r="T226" s="257">
        <v>17804.255859375</v>
      </c>
      <c r="U226" s="257">
        <v>25127.734375</v>
      </c>
      <c r="V226" s="257">
        <v>7568.93017578125</v>
      </c>
      <c r="W226" s="257">
        <v>9463.068359375</v>
      </c>
      <c r="X226" s="257">
        <v>6151.275390625</v>
      </c>
      <c r="Y226" s="257">
        <v>6039.55908203125</v>
      </c>
      <c r="Z226" s="257">
        <v>8879.6552734375</v>
      </c>
      <c r="AA226" s="257">
        <v>11704.1533203125</v>
      </c>
      <c r="AB226" s="257">
        <v>8358.77734375</v>
      </c>
      <c r="AC226" s="257">
        <v>10860.3779296875</v>
      </c>
      <c r="AD226" s="257">
        <v>5522.2734375</v>
      </c>
      <c r="AE226" s="257">
        <v>6860.9951171875</v>
      </c>
    </row>
    <row r="227" spans="1:31" x14ac:dyDescent="0.25">
      <c r="A227" s="255">
        <v>41760</v>
      </c>
      <c r="B227" s="257">
        <v>6048.00146484375</v>
      </c>
      <c r="C227" s="257">
        <v>5618.24365234375</v>
      </c>
      <c r="D227" s="257">
        <v>9621.0361328125</v>
      </c>
      <c r="E227" s="257">
        <v>15712.072265625</v>
      </c>
      <c r="F227" s="257">
        <v>25995.4921875</v>
      </c>
      <c r="G227" s="257">
        <v>35875.33203125</v>
      </c>
      <c r="H227" s="257">
        <v>10370.59765625</v>
      </c>
      <c r="I227" s="257">
        <v>12796.2470703125</v>
      </c>
      <c r="J227" s="257">
        <v>16656.2734375</v>
      </c>
      <c r="K227" s="257">
        <v>21859.619140625</v>
      </c>
      <c r="L227" s="257">
        <v>9307.5703125</v>
      </c>
      <c r="M227" s="257">
        <v>8175.15673828125</v>
      </c>
      <c r="N227" s="257">
        <v>8508.8427734375</v>
      </c>
      <c r="O227" s="257">
        <v>10133.1982421875</v>
      </c>
      <c r="P227" s="257">
        <v>5457.853515625</v>
      </c>
      <c r="Q227" s="257">
        <v>6361.49853515625</v>
      </c>
      <c r="R227" s="257">
        <v>11806.283203125</v>
      </c>
      <c r="S227" s="257">
        <v>13439.7568359375</v>
      </c>
      <c r="T227" s="257">
        <v>15073.419921875</v>
      </c>
      <c r="U227" s="257">
        <v>20058.4765625</v>
      </c>
      <c r="V227" s="257">
        <v>7617.50732421875</v>
      </c>
      <c r="W227" s="257">
        <v>9561.2294921875</v>
      </c>
      <c r="X227" s="257">
        <v>6206.07763671875</v>
      </c>
      <c r="Y227" s="257">
        <v>6110.92333984375</v>
      </c>
      <c r="Z227" s="257">
        <v>8785.802734375</v>
      </c>
      <c r="AA227" s="257">
        <v>11470.0654296875</v>
      </c>
      <c r="AB227" s="257">
        <v>8460.3447265625</v>
      </c>
      <c r="AC227" s="257">
        <v>11033.0205078125</v>
      </c>
      <c r="AD227" s="257">
        <v>5712.58544921875</v>
      </c>
      <c r="AE227" s="257">
        <v>6782.95751953125</v>
      </c>
    </row>
    <row r="228" spans="1:31" x14ac:dyDescent="0.25">
      <c r="A228" s="255">
        <v>41791</v>
      </c>
      <c r="B228" s="257">
        <v>8470.8876953125</v>
      </c>
      <c r="C228" s="257">
        <v>7934.58056640625</v>
      </c>
      <c r="D228" s="257">
        <v>14738.2216796875</v>
      </c>
      <c r="E228" s="257">
        <v>27958.685546875</v>
      </c>
      <c r="F228" s="257">
        <v>34234.375</v>
      </c>
      <c r="G228" s="257">
        <v>47671.42578125</v>
      </c>
      <c r="H228" s="257">
        <v>15313.6962890625</v>
      </c>
      <c r="I228" s="257">
        <v>18753.025390625</v>
      </c>
      <c r="J228" s="257">
        <v>23980.888671875</v>
      </c>
      <c r="K228" s="257">
        <v>31679.669921875</v>
      </c>
      <c r="L228" s="257">
        <v>13409.9345703125</v>
      </c>
      <c r="M228" s="257">
        <v>10883.4814453125</v>
      </c>
      <c r="N228" s="257">
        <v>12370.5048828125</v>
      </c>
      <c r="O228" s="257">
        <v>14888.4296875</v>
      </c>
      <c r="P228" s="257">
        <v>7710.18408203125</v>
      </c>
      <c r="Q228" s="257">
        <v>9053.8671875</v>
      </c>
      <c r="R228" s="257">
        <v>17334.0625</v>
      </c>
      <c r="S228" s="257">
        <v>19668.505859375</v>
      </c>
      <c r="T228" s="257">
        <v>22131.4296875</v>
      </c>
      <c r="U228" s="257">
        <v>29744.966796875</v>
      </c>
      <c r="V228" s="257">
        <v>10842.1943359375</v>
      </c>
      <c r="W228" s="257">
        <v>13524.935546875</v>
      </c>
      <c r="X228" s="257">
        <v>8703.830078125</v>
      </c>
      <c r="Y228" s="257">
        <v>8578.6083984375</v>
      </c>
      <c r="Z228" s="257">
        <v>13235.8115234375</v>
      </c>
      <c r="AA228" s="257">
        <v>17589.20703125</v>
      </c>
      <c r="AB228" s="257">
        <v>12412.517578125</v>
      </c>
      <c r="AC228" s="257">
        <v>16091.568359375</v>
      </c>
      <c r="AD228" s="257">
        <v>8506.9638671875</v>
      </c>
      <c r="AE228" s="257">
        <v>10280.11328125</v>
      </c>
    </row>
    <row r="229" spans="1:31" x14ac:dyDescent="0.25">
      <c r="A229" s="255">
        <v>41821</v>
      </c>
      <c r="B229" s="257">
        <v>6346.0732421875</v>
      </c>
      <c r="C229" s="257">
        <v>5746.5380859375</v>
      </c>
      <c r="D229" s="257">
        <v>10455.34375</v>
      </c>
      <c r="E229" s="257">
        <v>21643.93359375</v>
      </c>
      <c r="F229" s="257">
        <v>24939.015625</v>
      </c>
      <c r="G229" s="257">
        <v>34144.58203125</v>
      </c>
      <c r="H229" s="257">
        <v>11212.9697265625</v>
      </c>
      <c r="I229" s="257">
        <v>13439.197265625</v>
      </c>
      <c r="J229" s="257">
        <v>18528.666015625</v>
      </c>
      <c r="K229" s="257">
        <v>24126.24609375</v>
      </c>
      <c r="L229" s="257">
        <v>9956.9453125</v>
      </c>
      <c r="M229" s="257">
        <v>8458.6044921875</v>
      </c>
      <c r="N229" s="257">
        <v>9203.482421875</v>
      </c>
      <c r="O229" s="257">
        <v>10934.4892578125</v>
      </c>
      <c r="P229" s="257">
        <v>5935.43701171875</v>
      </c>
      <c r="Q229" s="257">
        <v>6892.27587890625</v>
      </c>
      <c r="R229" s="257">
        <v>13162.2958984375</v>
      </c>
      <c r="S229" s="257">
        <v>15227.0830078125</v>
      </c>
      <c r="T229" s="257">
        <v>15176.576171875</v>
      </c>
      <c r="U229" s="257">
        <v>20520.224609375</v>
      </c>
      <c r="V229" s="257">
        <v>8274.107421875</v>
      </c>
      <c r="W229" s="257">
        <v>10312.974609375</v>
      </c>
      <c r="X229" s="257">
        <v>6261.75927734375</v>
      </c>
      <c r="Y229" s="257">
        <v>6133.4326171875</v>
      </c>
      <c r="Z229" s="257">
        <v>9903.1416015625</v>
      </c>
      <c r="AA229" s="257">
        <v>12685.2666015625</v>
      </c>
      <c r="AB229" s="257">
        <v>9061.5009765625</v>
      </c>
      <c r="AC229" s="257">
        <v>11866.2109375</v>
      </c>
      <c r="AD229" s="257">
        <v>6152.4072265625</v>
      </c>
      <c r="AE229" s="257">
        <v>7423.27490234375</v>
      </c>
    </row>
    <row r="230" spans="1:31" x14ac:dyDescent="0.25">
      <c r="A230" s="255">
        <v>41852</v>
      </c>
      <c r="B230" s="257">
        <v>6268.525390625</v>
      </c>
      <c r="C230" s="257">
        <v>5837.8369140625</v>
      </c>
      <c r="D230" s="257">
        <v>10029.5126953125</v>
      </c>
      <c r="E230" s="257">
        <v>23275.33984375</v>
      </c>
      <c r="F230" s="257">
        <v>25770.935546875</v>
      </c>
      <c r="G230" s="257">
        <v>35769.296875</v>
      </c>
      <c r="H230" s="257">
        <v>11041.5673828125</v>
      </c>
      <c r="I230" s="257">
        <v>13278.005859375</v>
      </c>
      <c r="J230" s="257">
        <v>18137.34765625</v>
      </c>
      <c r="K230" s="257">
        <v>23579.169921875</v>
      </c>
      <c r="L230" s="257">
        <v>9877.3125</v>
      </c>
      <c r="M230" s="257">
        <v>8481.78125</v>
      </c>
      <c r="N230" s="257">
        <v>8593.177734375</v>
      </c>
      <c r="O230" s="257">
        <v>10394.19140625</v>
      </c>
      <c r="P230" s="257">
        <v>6332.38916015625</v>
      </c>
      <c r="Q230" s="257">
        <v>7254.8359375</v>
      </c>
      <c r="R230" s="257">
        <v>12744.3388671875</v>
      </c>
      <c r="S230" s="257">
        <v>15222.8447265625</v>
      </c>
      <c r="T230" s="257">
        <v>15369.18359375</v>
      </c>
      <c r="U230" s="257">
        <v>20395.142578125</v>
      </c>
      <c r="V230" s="257">
        <v>7972.99169921875</v>
      </c>
      <c r="W230" s="257">
        <v>10260.8369140625</v>
      </c>
      <c r="X230" s="257">
        <v>6620.69482421875</v>
      </c>
      <c r="Y230" s="257">
        <v>6469.1728515625</v>
      </c>
      <c r="Z230" s="257">
        <v>9949.9150390625</v>
      </c>
      <c r="AA230" s="257">
        <v>12748.8984375</v>
      </c>
      <c r="AB230" s="257">
        <v>9087.982421875</v>
      </c>
      <c r="AC230" s="257">
        <v>11803.4072265625</v>
      </c>
      <c r="AD230" s="257">
        <v>5910.30615234375</v>
      </c>
      <c r="AE230" s="257">
        <v>7325.80029296875</v>
      </c>
    </row>
    <row r="231" spans="1:31" x14ac:dyDescent="0.25">
      <c r="A231" s="255">
        <v>41883</v>
      </c>
      <c r="B231" s="257">
        <v>6075.58740234375</v>
      </c>
      <c r="C231" s="257">
        <v>5847.64013671875</v>
      </c>
      <c r="D231" s="257">
        <v>10856.4716796875</v>
      </c>
      <c r="E231" s="257">
        <v>25636.388671875</v>
      </c>
      <c r="F231" s="257">
        <v>28201.26171875</v>
      </c>
      <c r="G231" s="257">
        <v>37585.95703125</v>
      </c>
      <c r="H231" s="257">
        <v>11437.5400390625</v>
      </c>
      <c r="I231" s="257">
        <v>13882.0751953125</v>
      </c>
      <c r="J231" s="257">
        <v>19540.369140625</v>
      </c>
      <c r="K231" s="257">
        <v>25259.51953125</v>
      </c>
      <c r="L231" s="257">
        <v>10314.0537109375</v>
      </c>
      <c r="M231" s="257">
        <v>8692.5146484375</v>
      </c>
      <c r="N231" s="257">
        <v>9175.6767578125</v>
      </c>
      <c r="O231" s="257">
        <v>10925.2041015625</v>
      </c>
      <c r="P231" s="257">
        <v>6136.57177734375</v>
      </c>
      <c r="Q231" s="257">
        <v>7063.29296875</v>
      </c>
      <c r="R231" s="257">
        <v>13470.2763671875</v>
      </c>
      <c r="S231" s="257">
        <v>15470.1591796875</v>
      </c>
      <c r="T231" s="257">
        <v>16079.9755859375</v>
      </c>
      <c r="U231" s="257">
        <v>21324.91015625</v>
      </c>
      <c r="V231" s="257">
        <v>8393.083984375</v>
      </c>
      <c r="W231" s="257">
        <v>10565.4541015625</v>
      </c>
      <c r="X231" s="257">
        <v>6656.1904296875</v>
      </c>
      <c r="Y231" s="257">
        <v>6468.97509765625</v>
      </c>
      <c r="Z231" s="257">
        <v>10089.556640625</v>
      </c>
      <c r="AA231" s="257">
        <v>12955.0166015625</v>
      </c>
      <c r="AB231" s="257">
        <v>9300.8681640625</v>
      </c>
      <c r="AC231" s="257">
        <v>12058.3798828125</v>
      </c>
      <c r="AD231" s="257">
        <v>6316.974609375</v>
      </c>
      <c r="AE231" s="257">
        <v>7660.63232421875</v>
      </c>
    </row>
    <row r="232" spans="1:31" x14ac:dyDescent="0.25">
      <c r="A232" s="255">
        <v>41913</v>
      </c>
      <c r="B232" s="257">
        <v>6080.0751953125</v>
      </c>
      <c r="C232" s="257">
        <v>6348.86181640625</v>
      </c>
      <c r="D232" s="257">
        <v>11296.455078125</v>
      </c>
      <c r="E232" s="257">
        <v>26642.701171875</v>
      </c>
      <c r="F232" s="257">
        <v>28204.703125</v>
      </c>
      <c r="G232" s="257">
        <v>38703.3515625</v>
      </c>
      <c r="H232" s="257">
        <v>11894.0380859375</v>
      </c>
      <c r="I232" s="257">
        <v>14507.8642578125</v>
      </c>
      <c r="J232" s="257">
        <v>19468.681640625</v>
      </c>
      <c r="K232" s="257">
        <v>25331.2734375</v>
      </c>
      <c r="L232" s="257">
        <v>10161.3466796875</v>
      </c>
      <c r="M232" s="257">
        <v>8805.1025390625</v>
      </c>
      <c r="N232" s="257">
        <v>9281.091796875</v>
      </c>
      <c r="O232" s="257">
        <v>11151.6455078125</v>
      </c>
      <c r="P232" s="257">
        <v>6225.23583984375</v>
      </c>
      <c r="Q232" s="257">
        <v>7221.63818359375</v>
      </c>
      <c r="R232" s="257">
        <v>13505.3984375</v>
      </c>
      <c r="S232" s="257">
        <v>15793.58203125</v>
      </c>
      <c r="T232" s="257">
        <v>16838.494140625</v>
      </c>
      <c r="U232" s="257">
        <v>22749.6328125</v>
      </c>
      <c r="V232" s="257">
        <v>8635.9775390625</v>
      </c>
      <c r="W232" s="257">
        <v>11037.4248046875</v>
      </c>
      <c r="X232" s="257">
        <v>6699.17431640625</v>
      </c>
      <c r="Y232" s="257">
        <v>6564.56201171875</v>
      </c>
      <c r="Z232" s="257">
        <v>10857.8115234375</v>
      </c>
      <c r="AA232" s="257">
        <v>13726.05078125</v>
      </c>
      <c r="AB232" s="257">
        <v>9402.4697265625</v>
      </c>
      <c r="AC232" s="257">
        <v>12271.37890625</v>
      </c>
      <c r="AD232" s="257">
        <v>6484.89794921875</v>
      </c>
      <c r="AE232" s="257">
        <v>8249.6708984375</v>
      </c>
    </row>
    <row r="233" spans="1:31" x14ac:dyDescent="0.25">
      <c r="A233" s="255">
        <v>41944</v>
      </c>
      <c r="B233" s="257">
        <v>6400.232421875</v>
      </c>
      <c r="C233" s="257">
        <v>6867.8115234375</v>
      </c>
      <c r="D233" s="257">
        <v>12917.9443359375</v>
      </c>
      <c r="E233" s="257">
        <v>23721.2265625</v>
      </c>
      <c r="F233" s="257">
        <v>27101.697265625</v>
      </c>
      <c r="G233" s="257">
        <v>36737.8359375</v>
      </c>
      <c r="H233" s="257">
        <v>12038.873046875</v>
      </c>
      <c r="I233" s="257">
        <v>14173.244140625</v>
      </c>
      <c r="J233" s="257">
        <v>19607.685546875</v>
      </c>
      <c r="K233" s="257">
        <v>25480.154296875</v>
      </c>
      <c r="L233" s="257">
        <v>10416.111328125</v>
      </c>
      <c r="M233" s="257">
        <v>8524.6318359375</v>
      </c>
      <c r="N233" s="257">
        <v>9932.232421875</v>
      </c>
      <c r="O233" s="257">
        <v>11738.0146484375</v>
      </c>
      <c r="P233" s="257">
        <v>6524.23486328125</v>
      </c>
      <c r="Q233" s="257">
        <v>7531.31884765625</v>
      </c>
      <c r="R233" s="257">
        <v>13852.3193359375</v>
      </c>
      <c r="S233" s="257">
        <v>15870.8515625</v>
      </c>
      <c r="T233" s="257">
        <v>17897.80078125</v>
      </c>
      <c r="U233" s="257">
        <v>23177.96484375</v>
      </c>
      <c r="V233" s="257">
        <v>8826.28125</v>
      </c>
      <c r="W233" s="257">
        <v>11030.6474609375</v>
      </c>
      <c r="X233" s="257">
        <v>6746.20849609375</v>
      </c>
      <c r="Y233" s="257">
        <v>6566.8974609375</v>
      </c>
      <c r="Z233" s="257">
        <v>10936.0654296875</v>
      </c>
      <c r="AA233" s="257">
        <v>14002.181640625</v>
      </c>
      <c r="AB233" s="257">
        <v>9666.685546875</v>
      </c>
      <c r="AC233" s="257">
        <v>12597.1591796875</v>
      </c>
      <c r="AD233" s="257">
        <v>6915.95556640625</v>
      </c>
      <c r="AE233" s="257">
        <v>8430.833984375</v>
      </c>
    </row>
    <row r="234" spans="1:31" x14ac:dyDescent="0.25">
      <c r="A234" s="255">
        <v>41974</v>
      </c>
      <c r="B234" s="257">
        <v>9052.77734375</v>
      </c>
      <c r="C234" s="257">
        <v>10026.6015625</v>
      </c>
      <c r="D234" s="257">
        <v>19468.44140625</v>
      </c>
      <c r="E234" s="257">
        <v>26729.822265625</v>
      </c>
      <c r="F234" s="257">
        <v>42054.0234375</v>
      </c>
      <c r="G234" s="257">
        <v>58005.43359375</v>
      </c>
      <c r="H234" s="257">
        <v>18397.6640625</v>
      </c>
      <c r="I234" s="257">
        <v>23383.408203125</v>
      </c>
      <c r="J234" s="257">
        <v>28397.86328125</v>
      </c>
      <c r="K234" s="257">
        <v>37717.7890625</v>
      </c>
      <c r="L234" s="257">
        <v>15389.10546875</v>
      </c>
      <c r="M234" s="257">
        <v>12984.1416015625</v>
      </c>
      <c r="N234" s="257">
        <v>13778.791015625</v>
      </c>
      <c r="O234" s="257">
        <v>16992.423828125</v>
      </c>
      <c r="P234" s="257">
        <v>9198.3955078125</v>
      </c>
      <c r="Q234" s="257">
        <v>10792.41796875</v>
      </c>
      <c r="R234" s="257">
        <v>20081.86328125</v>
      </c>
      <c r="S234" s="257">
        <v>23377.43359375</v>
      </c>
      <c r="T234" s="257">
        <v>24306.29296875</v>
      </c>
      <c r="U234" s="257">
        <v>32511.318359375</v>
      </c>
      <c r="V234" s="257">
        <v>12452.3798828125</v>
      </c>
      <c r="W234" s="257">
        <v>15920.6005859375</v>
      </c>
      <c r="X234" s="257">
        <v>9859.4052734375</v>
      </c>
      <c r="Y234" s="257">
        <v>9609.3271484375</v>
      </c>
      <c r="Z234" s="257">
        <v>16385.6875</v>
      </c>
      <c r="AA234" s="257">
        <v>21226.216796875</v>
      </c>
      <c r="AB234" s="257">
        <v>14326.8173828125</v>
      </c>
      <c r="AC234" s="257">
        <v>18719.740234375</v>
      </c>
      <c r="AD234" s="257">
        <v>9968.6923828125</v>
      </c>
      <c r="AE234" s="257">
        <v>12397.16015625</v>
      </c>
    </row>
    <row r="235" spans="1:31" x14ac:dyDescent="0.25">
      <c r="A235" s="255">
        <v>42005</v>
      </c>
      <c r="B235" s="257">
        <v>6596.4775390625</v>
      </c>
      <c r="C235" s="257">
        <v>7247.79736328125</v>
      </c>
      <c r="D235" s="257">
        <v>13568.125</v>
      </c>
      <c r="E235" s="257">
        <v>18040.1015625</v>
      </c>
      <c r="F235" s="257">
        <v>33860.08203125</v>
      </c>
      <c r="G235" s="257">
        <v>46909.5625</v>
      </c>
      <c r="H235" s="257">
        <v>12821.013671875</v>
      </c>
      <c r="I235" s="257">
        <v>16112.7431640625</v>
      </c>
      <c r="J235" s="257">
        <v>26683.037109375</v>
      </c>
      <c r="K235" s="257">
        <v>36486.703125</v>
      </c>
      <c r="L235" s="257">
        <v>11185.6357421875</v>
      </c>
      <c r="M235" s="257">
        <v>8999.1376953125</v>
      </c>
      <c r="N235" s="257">
        <v>9882.693359375</v>
      </c>
      <c r="O235" s="257">
        <v>12131.341796875</v>
      </c>
      <c r="P235" s="257">
        <v>6912.88671875</v>
      </c>
      <c r="Q235" s="257">
        <v>8016.61474609375</v>
      </c>
      <c r="R235" s="257">
        <v>15596.1103515625</v>
      </c>
      <c r="S235" s="257">
        <v>17191.373046875</v>
      </c>
      <c r="T235" s="257">
        <v>22033.220703125</v>
      </c>
      <c r="U235" s="257">
        <v>30521.978515625</v>
      </c>
      <c r="V235" s="257">
        <v>9248.912109375</v>
      </c>
      <c r="W235" s="257">
        <v>11864.7646484375</v>
      </c>
      <c r="X235" s="257">
        <v>7202.77392578125</v>
      </c>
      <c r="Y235" s="257">
        <v>7113.7939453125</v>
      </c>
      <c r="Z235" s="257">
        <v>12064.537109375</v>
      </c>
      <c r="AA235" s="257">
        <v>16121.48828125</v>
      </c>
      <c r="AB235" s="257">
        <v>10744.6884765625</v>
      </c>
      <c r="AC235" s="257">
        <v>13916.4912109375</v>
      </c>
      <c r="AD235" s="257">
        <v>7071.15478515625</v>
      </c>
      <c r="AE235" s="257">
        <v>8413.6123046875</v>
      </c>
    </row>
    <row r="236" spans="1:31" x14ac:dyDescent="0.25">
      <c r="A236" s="255">
        <v>42036</v>
      </c>
      <c r="B236" s="257">
        <v>7023.03125</v>
      </c>
      <c r="C236" s="257">
        <v>7185.66162109375</v>
      </c>
      <c r="D236" s="257">
        <v>12277.767578125</v>
      </c>
      <c r="E236" s="257">
        <v>16949.73046875</v>
      </c>
      <c r="F236" s="257">
        <v>38394.64453125</v>
      </c>
      <c r="G236" s="257">
        <v>48900.609375</v>
      </c>
      <c r="H236" s="257">
        <v>12527.2109375</v>
      </c>
      <c r="I236" s="257">
        <v>15292.7373046875</v>
      </c>
      <c r="J236" s="257">
        <v>22958.005859375</v>
      </c>
      <c r="K236" s="257">
        <v>30799.525390625</v>
      </c>
      <c r="L236" s="257">
        <v>11194.03125</v>
      </c>
      <c r="M236" s="257">
        <v>8936.0556640625</v>
      </c>
      <c r="N236" s="257">
        <v>9902.404296875</v>
      </c>
      <c r="O236" s="257">
        <v>12111.0615234375</v>
      </c>
      <c r="P236" s="257">
        <v>6868.89208984375</v>
      </c>
      <c r="Q236" s="257">
        <v>7937.9267578125</v>
      </c>
      <c r="R236" s="257">
        <v>14606.3486328125</v>
      </c>
      <c r="S236" s="257">
        <v>16910.169921875</v>
      </c>
      <c r="T236" s="257">
        <v>19476.52734375</v>
      </c>
      <c r="U236" s="257">
        <v>25929.412109375</v>
      </c>
      <c r="V236" s="257">
        <v>9006.0908203125</v>
      </c>
      <c r="W236" s="257">
        <v>11633.7900390625</v>
      </c>
      <c r="X236" s="257">
        <v>7253.52490234375</v>
      </c>
      <c r="Y236" s="257">
        <v>7005.14892578125</v>
      </c>
      <c r="Z236" s="257">
        <v>11612.1259765625</v>
      </c>
      <c r="AA236" s="257">
        <v>14794.1220703125</v>
      </c>
      <c r="AB236" s="257">
        <v>10517.5205078125</v>
      </c>
      <c r="AC236" s="257">
        <v>13512.4716796875</v>
      </c>
      <c r="AD236" s="257">
        <v>6608.884765625</v>
      </c>
      <c r="AE236" s="257">
        <v>8661.83984375</v>
      </c>
    </row>
    <row r="237" spans="1:31" x14ac:dyDescent="0.25">
      <c r="A237" s="255">
        <v>42064</v>
      </c>
      <c r="B237" s="257">
        <v>7062.99072265625</v>
      </c>
      <c r="C237" s="257">
        <v>7138.287109375</v>
      </c>
      <c r="D237" s="257">
        <v>13170.9375</v>
      </c>
      <c r="E237" s="257">
        <v>17395.98046875</v>
      </c>
      <c r="F237" s="257">
        <v>44629.3125</v>
      </c>
      <c r="G237" s="257">
        <v>50158.41796875</v>
      </c>
      <c r="H237" s="257">
        <v>13735.091796875</v>
      </c>
      <c r="I237" s="257">
        <v>16370.748046875</v>
      </c>
      <c r="J237" s="257">
        <v>26453.5859375</v>
      </c>
      <c r="K237" s="257">
        <v>34990.16015625</v>
      </c>
      <c r="L237" s="257">
        <v>11243.8486328125</v>
      </c>
      <c r="M237" s="257">
        <v>9183.4794921875</v>
      </c>
      <c r="N237" s="257">
        <v>10050.5380859375</v>
      </c>
      <c r="O237" s="257">
        <v>12310.7041015625</v>
      </c>
      <c r="P237" s="257">
        <v>6924.55859375</v>
      </c>
      <c r="Q237" s="257">
        <v>8087.8115234375</v>
      </c>
      <c r="R237" s="257">
        <v>16123.158203125</v>
      </c>
      <c r="S237" s="257">
        <v>17938.224609375</v>
      </c>
      <c r="T237" s="257">
        <v>21897.640625</v>
      </c>
      <c r="U237" s="257">
        <v>31169.23828125</v>
      </c>
      <c r="V237" s="257">
        <v>9345.6142578125</v>
      </c>
      <c r="W237" s="257">
        <v>11989.5283203125</v>
      </c>
      <c r="X237" s="257">
        <v>8150.298828125</v>
      </c>
      <c r="Y237" s="257">
        <v>7846.66748046875</v>
      </c>
      <c r="Z237" s="257">
        <v>11552.95703125</v>
      </c>
      <c r="AA237" s="257">
        <v>14837.0869140625</v>
      </c>
      <c r="AB237" s="257">
        <v>10569.7734375</v>
      </c>
      <c r="AC237" s="257">
        <v>13736.1748046875</v>
      </c>
      <c r="AD237" s="257">
        <v>6540.2294921875</v>
      </c>
      <c r="AE237" s="257">
        <v>8666.2255859375</v>
      </c>
    </row>
    <row r="238" spans="1:31" x14ac:dyDescent="0.25">
      <c r="A238" s="255">
        <v>42095</v>
      </c>
      <c r="B238" s="257">
        <v>7199.88232421875</v>
      </c>
      <c r="C238" s="257">
        <v>7296.39990234375</v>
      </c>
      <c r="D238" s="257">
        <v>12223.6884765625</v>
      </c>
      <c r="E238" s="257">
        <v>18522.642578125</v>
      </c>
      <c r="F238" s="257">
        <v>32907.92578125</v>
      </c>
      <c r="G238" s="257">
        <v>45001.97265625</v>
      </c>
      <c r="H238" s="257">
        <v>13332.9853515625</v>
      </c>
      <c r="I238" s="257">
        <v>16156.8125</v>
      </c>
      <c r="J238" s="257">
        <v>22507.787109375</v>
      </c>
      <c r="K238" s="257">
        <v>29716.314453125</v>
      </c>
      <c r="L238" s="257">
        <v>11470.6611328125</v>
      </c>
      <c r="M238" s="257">
        <v>9282.556640625</v>
      </c>
      <c r="N238" s="257">
        <v>10005.7509765625</v>
      </c>
      <c r="O238" s="257">
        <v>12232.5869140625</v>
      </c>
      <c r="P238" s="257">
        <v>6955.9345703125</v>
      </c>
      <c r="Q238" s="257">
        <v>8138.38232421875</v>
      </c>
      <c r="R238" s="257">
        <v>15729.4697265625</v>
      </c>
      <c r="S238" s="257">
        <v>17792.736328125</v>
      </c>
      <c r="T238" s="257">
        <v>18155.71875</v>
      </c>
      <c r="U238" s="257">
        <v>25259.380859375</v>
      </c>
      <c r="V238" s="257">
        <v>9321.2275390625</v>
      </c>
      <c r="W238" s="257">
        <v>12061.6982421875</v>
      </c>
      <c r="X238" s="257">
        <v>8541.09765625</v>
      </c>
      <c r="Y238" s="257">
        <v>8335.9609375</v>
      </c>
      <c r="Z238" s="257">
        <v>11685.212890625</v>
      </c>
      <c r="AA238" s="257">
        <v>15150.232421875</v>
      </c>
      <c r="AB238" s="257">
        <v>10797.7646484375</v>
      </c>
      <c r="AC238" s="257">
        <v>14149.2490234375</v>
      </c>
      <c r="AD238" s="257">
        <v>7152.78271484375</v>
      </c>
      <c r="AE238" s="257">
        <v>9043.5107421875</v>
      </c>
    </row>
    <row r="239" spans="1:31" x14ac:dyDescent="0.25">
      <c r="A239" s="255">
        <v>42125</v>
      </c>
      <c r="B239" s="257">
        <v>7982.63623046875</v>
      </c>
      <c r="C239" s="257">
        <v>7552.52978515625</v>
      </c>
      <c r="D239" s="257">
        <v>10886.8740234375</v>
      </c>
      <c r="E239" s="257">
        <v>19854.67578125</v>
      </c>
      <c r="F239" s="257">
        <v>33989.6171875</v>
      </c>
      <c r="G239" s="257">
        <v>45485.40234375</v>
      </c>
      <c r="H239" s="257">
        <v>13397.5673828125</v>
      </c>
      <c r="I239" s="257">
        <v>16075.1142578125</v>
      </c>
      <c r="J239" s="257">
        <v>23230.32421875</v>
      </c>
      <c r="K239" s="257">
        <v>29751.69140625</v>
      </c>
      <c r="L239" s="257">
        <v>11914.064453125</v>
      </c>
      <c r="M239" s="257">
        <v>9920.7841796875</v>
      </c>
      <c r="N239" s="257">
        <v>11293.8427734375</v>
      </c>
      <c r="O239" s="257">
        <v>13464.880859375</v>
      </c>
      <c r="P239" s="257">
        <v>7178.23583984375</v>
      </c>
      <c r="Q239" s="257">
        <v>8327.015625</v>
      </c>
      <c r="R239" s="257">
        <v>15359.7900390625</v>
      </c>
      <c r="S239" s="257">
        <v>17409.84765625</v>
      </c>
      <c r="T239" s="257">
        <v>18157.03125</v>
      </c>
      <c r="U239" s="257">
        <v>23968.4375</v>
      </c>
      <c r="V239" s="257">
        <v>9999.548828125</v>
      </c>
      <c r="W239" s="257">
        <v>12547.9365234375</v>
      </c>
      <c r="X239" s="257">
        <v>8444.240234375</v>
      </c>
      <c r="Y239" s="257">
        <v>8216.83984375</v>
      </c>
      <c r="Z239" s="257">
        <v>11760.31640625</v>
      </c>
      <c r="AA239" s="257">
        <v>15337.259765625</v>
      </c>
      <c r="AB239" s="257">
        <v>11172.220703125</v>
      </c>
      <c r="AC239" s="257">
        <v>14502.861328125</v>
      </c>
      <c r="AD239" s="257">
        <v>8229.1806640625</v>
      </c>
      <c r="AE239" s="257">
        <v>9647.1259765625</v>
      </c>
    </row>
    <row r="240" spans="1:31" x14ac:dyDescent="0.25">
      <c r="A240" s="255">
        <v>42156</v>
      </c>
      <c r="B240" s="257">
        <v>11391.6201171875</v>
      </c>
      <c r="C240" s="257">
        <v>10686.982421875</v>
      </c>
      <c r="D240" s="257">
        <v>16416.931640625</v>
      </c>
      <c r="E240" s="257">
        <v>30954.0234375</v>
      </c>
      <c r="F240" s="257">
        <v>46960.22265625</v>
      </c>
      <c r="G240" s="257">
        <v>64489.00390625</v>
      </c>
      <c r="H240" s="257">
        <v>20163.955078125</v>
      </c>
      <c r="I240" s="257">
        <v>25046.474609375</v>
      </c>
      <c r="J240" s="257">
        <v>33486.15625</v>
      </c>
      <c r="K240" s="257">
        <v>43491.99609375</v>
      </c>
      <c r="L240" s="257">
        <v>17975.619140625</v>
      </c>
      <c r="M240" s="257">
        <v>14791.947265625</v>
      </c>
      <c r="N240" s="257">
        <v>16267.7353515625</v>
      </c>
      <c r="O240" s="257">
        <v>19614.853515625</v>
      </c>
      <c r="P240" s="257">
        <v>10506.0712890625</v>
      </c>
      <c r="Q240" s="257">
        <v>12274.3681640625</v>
      </c>
      <c r="R240" s="257">
        <v>22692.521484375</v>
      </c>
      <c r="S240" s="257">
        <v>25301.357421875</v>
      </c>
      <c r="T240" s="257">
        <v>37731.40625</v>
      </c>
      <c r="U240" s="257">
        <v>51531.84765625</v>
      </c>
      <c r="V240" s="257">
        <v>14472.8349609375</v>
      </c>
      <c r="W240" s="257">
        <v>17952.126953125</v>
      </c>
      <c r="X240" s="257">
        <v>11934.736328125</v>
      </c>
      <c r="Y240" s="257">
        <v>11675.90625</v>
      </c>
      <c r="Z240" s="257">
        <v>17275.927734375</v>
      </c>
      <c r="AA240" s="257">
        <v>22737.19921875</v>
      </c>
      <c r="AB240" s="257">
        <v>16362.208984375</v>
      </c>
      <c r="AC240" s="257">
        <v>21206.814453125</v>
      </c>
      <c r="AD240" s="257">
        <v>11380</v>
      </c>
      <c r="AE240" s="257">
        <v>14416.48828125</v>
      </c>
    </row>
    <row r="241" spans="1:31" x14ac:dyDescent="0.25">
      <c r="A241" s="255">
        <v>42186</v>
      </c>
      <c r="B241" s="257">
        <v>8434.3525390625</v>
      </c>
      <c r="C241" s="257">
        <v>7700.84716796875</v>
      </c>
      <c r="D241" s="257">
        <v>11656.935546875</v>
      </c>
      <c r="E241" s="257">
        <v>29411.158203125</v>
      </c>
      <c r="F241" s="257">
        <v>33242.0390625</v>
      </c>
      <c r="G241" s="257">
        <v>44890.015625</v>
      </c>
      <c r="H241" s="257">
        <v>14813.5283203125</v>
      </c>
      <c r="I241" s="257">
        <v>17884.0390625</v>
      </c>
      <c r="J241" s="257">
        <v>24542.7578125</v>
      </c>
      <c r="K241" s="257">
        <v>31943.95703125</v>
      </c>
      <c r="L241" s="257">
        <v>12583.59375</v>
      </c>
      <c r="M241" s="257">
        <v>10346.041015625</v>
      </c>
      <c r="N241" s="257">
        <v>11778.224609375</v>
      </c>
      <c r="O241" s="257">
        <v>14157.7646484375</v>
      </c>
      <c r="P241" s="257">
        <v>7856.25390625</v>
      </c>
      <c r="Q241" s="257">
        <v>9143.7646484375</v>
      </c>
      <c r="R241" s="257">
        <v>17170.005859375</v>
      </c>
      <c r="S241" s="257">
        <v>20376.171875</v>
      </c>
      <c r="T241" s="257">
        <v>20632.587890625</v>
      </c>
      <c r="U241" s="257">
        <v>27671.7578125</v>
      </c>
      <c r="V241" s="257">
        <v>10704.248046875</v>
      </c>
      <c r="W241" s="257">
        <v>13536.4599609375</v>
      </c>
      <c r="X241" s="257">
        <v>8660.92578125</v>
      </c>
      <c r="Y241" s="257">
        <v>8404.3798828125</v>
      </c>
      <c r="Z241" s="257">
        <v>12866.7353515625</v>
      </c>
      <c r="AA241" s="257">
        <v>16916.640625</v>
      </c>
      <c r="AB241" s="257">
        <v>11745.521484375</v>
      </c>
      <c r="AC241" s="257">
        <v>15404.166015625</v>
      </c>
      <c r="AD241" s="257">
        <v>8280.2021484375</v>
      </c>
      <c r="AE241" s="257">
        <v>10575.6904296875</v>
      </c>
    </row>
    <row r="242" spans="1:31" x14ac:dyDescent="0.25">
      <c r="A242" s="255">
        <v>42217</v>
      </c>
      <c r="B242" s="257">
        <v>8042.708984375</v>
      </c>
      <c r="C242" s="257">
        <v>7619.396484375</v>
      </c>
      <c r="D242" s="257">
        <v>11068.1669921875</v>
      </c>
      <c r="E242" s="257">
        <v>31100.078125</v>
      </c>
      <c r="F242" s="257">
        <v>33523.46875</v>
      </c>
      <c r="G242" s="257">
        <v>46076.07421875</v>
      </c>
      <c r="H242" s="257">
        <v>14504.0703125</v>
      </c>
      <c r="I242" s="257">
        <v>17400.998046875</v>
      </c>
      <c r="J242" s="257">
        <v>24417.375</v>
      </c>
      <c r="K242" s="257">
        <v>31784.166015625</v>
      </c>
      <c r="L242" s="257">
        <v>12863.1064453125</v>
      </c>
      <c r="M242" s="257">
        <v>10581.8193359375</v>
      </c>
      <c r="N242" s="257">
        <v>11088.1591796875</v>
      </c>
      <c r="O242" s="257">
        <v>13546.4326171875</v>
      </c>
      <c r="P242" s="257">
        <v>8275.294921875</v>
      </c>
      <c r="Q242" s="257">
        <v>9515.404296875</v>
      </c>
      <c r="R242" s="257">
        <v>17062.490234375</v>
      </c>
      <c r="S242" s="257">
        <v>20186.669921875</v>
      </c>
      <c r="T242" s="257">
        <v>20830.896484375</v>
      </c>
      <c r="U242" s="257">
        <v>27451.8125</v>
      </c>
      <c r="V242" s="257">
        <v>10186.91796875</v>
      </c>
      <c r="W242" s="257">
        <v>13253.4375</v>
      </c>
      <c r="X242" s="257">
        <v>9084.49609375</v>
      </c>
      <c r="Y242" s="257">
        <v>8827.46484375</v>
      </c>
      <c r="Z242" s="257">
        <v>13562.6240234375</v>
      </c>
      <c r="AA242" s="257">
        <v>17150.748046875</v>
      </c>
      <c r="AB242" s="257">
        <v>12065.443359375</v>
      </c>
      <c r="AC242" s="257">
        <v>15827.50390625</v>
      </c>
      <c r="AD242" s="257">
        <v>8068.35888671875</v>
      </c>
      <c r="AE242" s="257">
        <v>10134.693359375</v>
      </c>
    </row>
    <row r="243" spans="1:31" x14ac:dyDescent="0.25">
      <c r="A243" s="255">
        <v>42248</v>
      </c>
      <c r="B243" s="257">
        <v>8421.357421875</v>
      </c>
      <c r="C243" s="257">
        <v>7844.24462890625</v>
      </c>
      <c r="D243" s="257">
        <v>11100.25</v>
      </c>
      <c r="E243" s="257">
        <v>32506.044921875</v>
      </c>
      <c r="F243" s="257">
        <v>34428.3515625</v>
      </c>
      <c r="G243" s="257">
        <v>46291.29296875</v>
      </c>
      <c r="H243" s="257">
        <v>15086.4912109375</v>
      </c>
      <c r="I243" s="257">
        <v>18217.03125</v>
      </c>
      <c r="J243" s="257">
        <v>26507.509765625</v>
      </c>
      <c r="K243" s="257">
        <v>33914.00390625</v>
      </c>
      <c r="L243" s="257">
        <v>13463.005859375</v>
      </c>
      <c r="M243" s="257">
        <v>11092.1123046875</v>
      </c>
      <c r="N243" s="257">
        <v>11901.623046875</v>
      </c>
      <c r="O243" s="257">
        <v>14316.8740234375</v>
      </c>
      <c r="P243" s="257">
        <v>8225.75</v>
      </c>
      <c r="Q243" s="257">
        <v>9492.890625</v>
      </c>
      <c r="R243" s="257">
        <v>17747.5859375</v>
      </c>
      <c r="S243" s="257">
        <v>20410.16796875</v>
      </c>
      <c r="T243" s="257">
        <v>21503.60546875</v>
      </c>
      <c r="U243" s="257">
        <v>28308.75390625</v>
      </c>
      <c r="V243" s="257">
        <v>10963.6494140625</v>
      </c>
      <c r="W243" s="257">
        <v>13858.1513671875</v>
      </c>
      <c r="X243" s="257">
        <v>9128.6689453125</v>
      </c>
      <c r="Y243" s="257">
        <v>8853.2626953125</v>
      </c>
      <c r="Z243" s="257">
        <v>13589.02734375</v>
      </c>
      <c r="AA243" s="257">
        <v>17272.078125</v>
      </c>
      <c r="AB243" s="257">
        <v>12291.7607421875</v>
      </c>
      <c r="AC243" s="257">
        <v>15884.0009765625</v>
      </c>
      <c r="AD243" s="257">
        <v>8441.1474609375</v>
      </c>
      <c r="AE243" s="257">
        <v>10561.205078125</v>
      </c>
    </row>
    <row r="244" spans="1:31" x14ac:dyDescent="0.25">
      <c r="A244" s="255">
        <v>42278</v>
      </c>
      <c r="B244" s="257">
        <v>8016.97998046875</v>
      </c>
      <c r="C244" s="257">
        <v>8080.00830078125</v>
      </c>
      <c r="D244" s="257">
        <v>11667.3798828125</v>
      </c>
      <c r="E244" s="257">
        <v>33263.07421875</v>
      </c>
      <c r="F244" s="257">
        <v>35231.9140625</v>
      </c>
      <c r="G244" s="257">
        <v>46678.8671875</v>
      </c>
      <c r="H244" s="257">
        <v>15334.3017578125</v>
      </c>
      <c r="I244" s="257">
        <v>18616.59375</v>
      </c>
      <c r="J244" s="257">
        <v>25844.947265625</v>
      </c>
      <c r="K244" s="257">
        <v>33281.0859375</v>
      </c>
      <c r="L244" s="257">
        <v>13303.107421875</v>
      </c>
      <c r="M244" s="257">
        <v>11106.8671875</v>
      </c>
      <c r="N244" s="257">
        <v>11393.2265625</v>
      </c>
      <c r="O244" s="257">
        <v>13892.017578125</v>
      </c>
      <c r="P244" s="257">
        <v>8298.16796875</v>
      </c>
      <c r="Q244" s="257">
        <v>9617.4033203125</v>
      </c>
      <c r="R244" s="257">
        <v>17606.92578125</v>
      </c>
      <c r="S244" s="257">
        <v>20670.7109375</v>
      </c>
      <c r="T244" s="257">
        <v>22142.2265625</v>
      </c>
      <c r="U244" s="257">
        <v>29827.841796875</v>
      </c>
      <c r="V244" s="257">
        <v>10714.2841796875</v>
      </c>
      <c r="W244" s="257">
        <v>13961.2529296875</v>
      </c>
      <c r="X244" s="257">
        <v>9161.546875</v>
      </c>
      <c r="Y244" s="257">
        <v>8945.572265625</v>
      </c>
      <c r="Z244" s="257">
        <v>13599.4306640625</v>
      </c>
      <c r="AA244" s="257">
        <v>17445.62109375</v>
      </c>
      <c r="AB244" s="257">
        <v>12373.2470703125</v>
      </c>
      <c r="AC244" s="257">
        <v>16145.08984375</v>
      </c>
      <c r="AD244" s="257">
        <v>7773.5498046875</v>
      </c>
      <c r="AE244" s="257">
        <v>10555.3662109375</v>
      </c>
    </row>
    <row r="245" spans="1:31" x14ac:dyDescent="0.25">
      <c r="A245" s="255">
        <v>42309</v>
      </c>
      <c r="B245" s="257">
        <v>8268.908203125</v>
      </c>
      <c r="C245" s="257">
        <v>9038.892578125</v>
      </c>
      <c r="D245" s="257">
        <v>14618.4755859375</v>
      </c>
      <c r="E245" s="257">
        <v>28703.943359375</v>
      </c>
      <c r="F245" s="257">
        <v>34817.015625</v>
      </c>
      <c r="G245" s="257">
        <v>45971.83203125</v>
      </c>
      <c r="H245" s="257">
        <v>15624.669921875</v>
      </c>
      <c r="I245" s="257">
        <v>18489.412109375</v>
      </c>
      <c r="J245" s="257">
        <v>25535.810546875</v>
      </c>
      <c r="K245" s="257">
        <v>33006.41015625</v>
      </c>
      <c r="L245" s="257">
        <v>13405.646484375</v>
      </c>
      <c r="M245" s="257">
        <v>11133.724609375</v>
      </c>
      <c r="N245" s="257">
        <v>11948.9306640625</v>
      </c>
      <c r="O245" s="257">
        <v>14491.9951171875</v>
      </c>
      <c r="P245" s="257">
        <v>8454.9892578125</v>
      </c>
      <c r="Q245" s="257">
        <v>9747.234375</v>
      </c>
      <c r="R245" s="257">
        <v>18125.802734375</v>
      </c>
      <c r="S245" s="257">
        <v>21038.76953125</v>
      </c>
      <c r="T245" s="257">
        <v>24743.931640625</v>
      </c>
      <c r="U245" s="257">
        <v>32672.2421875</v>
      </c>
      <c r="V245" s="257">
        <v>10805.26953125</v>
      </c>
      <c r="W245" s="257">
        <v>13897.7724609375</v>
      </c>
      <c r="X245" s="257">
        <v>9256.8125</v>
      </c>
      <c r="Y245" s="257">
        <v>8962.408203125</v>
      </c>
      <c r="Z245" s="257">
        <v>14444.2744140625</v>
      </c>
      <c r="AA245" s="257">
        <v>18388.248046875</v>
      </c>
      <c r="AB245" s="257">
        <v>12631.0576171875</v>
      </c>
      <c r="AC245" s="257">
        <v>16463.67578125</v>
      </c>
      <c r="AD245" s="257">
        <v>8247.0244140625</v>
      </c>
      <c r="AE245" s="257">
        <v>10686.1767578125</v>
      </c>
    </row>
    <row r="246" spans="1:31" x14ac:dyDescent="0.25">
      <c r="A246" s="255">
        <v>42339</v>
      </c>
      <c r="B246" s="257">
        <v>11919.76953125</v>
      </c>
      <c r="C246" s="257">
        <v>13051.2861328125</v>
      </c>
      <c r="D246" s="257">
        <v>24026.125</v>
      </c>
      <c r="E246" s="257">
        <v>33469.46875</v>
      </c>
      <c r="F246" s="257">
        <v>53017.734375</v>
      </c>
      <c r="G246" s="257">
        <v>71114.140625</v>
      </c>
      <c r="H246" s="257">
        <v>24378.08203125</v>
      </c>
      <c r="I246" s="257">
        <v>30181.607421875</v>
      </c>
      <c r="J246" s="257">
        <v>37421.91015625</v>
      </c>
      <c r="K246" s="257">
        <v>48885.78515625</v>
      </c>
      <c r="L246" s="257">
        <v>19746.75390625</v>
      </c>
      <c r="M246" s="257">
        <v>16327.130859375</v>
      </c>
      <c r="N246" s="257">
        <v>17870.326171875</v>
      </c>
      <c r="O246" s="257">
        <v>22067.5546875</v>
      </c>
      <c r="P246" s="257">
        <v>12094.2294921875</v>
      </c>
      <c r="Q246" s="257">
        <v>14168.7529296875</v>
      </c>
      <c r="R246" s="257">
        <v>26767.17578125</v>
      </c>
      <c r="S246" s="257">
        <v>30934.529296875</v>
      </c>
      <c r="T246" s="257">
        <v>32379.375</v>
      </c>
      <c r="U246" s="257">
        <v>43427.25390625</v>
      </c>
      <c r="V246" s="257">
        <v>16248.8017578125</v>
      </c>
      <c r="W246" s="257">
        <v>20921.845703125</v>
      </c>
      <c r="X246" s="257">
        <v>13618.349609375</v>
      </c>
      <c r="Y246" s="257">
        <v>13243.384765625</v>
      </c>
      <c r="Z246" s="257">
        <v>21698.337890625</v>
      </c>
      <c r="AA246" s="257">
        <v>28154.8828125</v>
      </c>
      <c r="AB246" s="257">
        <v>19021.1875</v>
      </c>
      <c r="AC246" s="257">
        <v>25097.73828125</v>
      </c>
      <c r="AD246" s="257">
        <v>12949.990234375</v>
      </c>
      <c r="AE246" s="257">
        <v>16930.830078125</v>
      </c>
    </row>
    <row r="247" spans="1:31" x14ac:dyDescent="0.25">
      <c r="A247" s="255">
        <v>42370</v>
      </c>
      <c r="B247" s="257">
        <v>8710.7353515625</v>
      </c>
      <c r="C247" s="257">
        <v>9335.537109375</v>
      </c>
      <c r="D247" s="257">
        <v>16705.189453125</v>
      </c>
      <c r="E247" s="257">
        <v>24129.537109375</v>
      </c>
      <c r="F247" s="257">
        <v>39101.90625</v>
      </c>
      <c r="G247" s="257">
        <v>52054.57421875</v>
      </c>
      <c r="H247" s="257">
        <v>16469.9296875</v>
      </c>
      <c r="I247" s="257">
        <v>20537.150390625</v>
      </c>
      <c r="J247" s="257">
        <v>37177.3828125</v>
      </c>
      <c r="K247" s="257">
        <v>50045.28515625</v>
      </c>
      <c r="L247" s="257">
        <v>14362.310546875</v>
      </c>
      <c r="M247" s="257">
        <v>11242.4248046875</v>
      </c>
      <c r="N247" s="257">
        <v>12626.939453125</v>
      </c>
      <c r="O247" s="257">
        <v>15621.2099609375</v>
      </c>
      <c r="P247" s="257">
        <v>8789.162109375</v>
      </c>
      <c r="Q247" s="257">
        <v>10166.0966796875</v>
      </c>
      <c r="R247" s="257">
        <v>19768.572265625</v>
      </c>
      <c r="S247" s="257">
        <v>22836.888671875</v>
      </c>
      <c r="T247" s="257">
        <v>27823.78125</v>
      </c>
      <c r="U247" s="257">
        <v>39635.55078125</v>
      </c>
      <c r="V247" s="257">
        <v>11924.736328125</v>
      </c>
      <c r="W247" s="257">
        <v>15450.794921875</v>
      </c>
      <c r="X247" s="257">
        <v>9641.1962890625</v>
      </c>
      <c r="Y247" s="257">
        <v>9565.373046875</v>
      </c>
      <c r="Z247" s="257">
        <v>15845.4443359375</v>
      </c>
      <c r="AA247" s="257">
        <v>21088.576171875</v>
      </c>
      <c r="AB247" s="257">
        <v>14047.14453125</v>
      </c>
      <c r="AC247" s="257">
        <v>18369.705078125</v>
      </c>
      <c r="AD247" s="257">
        <v>9010.7080078125</v>
      </c>
      <c r="AE247" s="257">
        <v>11322.4140625</v>
      </c>
    </row>
    <row r="248" spans="1:31" x14ac:dyDescent="0.25">
      <c r="A248" s="255">
        <v>42401</v>
      </c>
      <c r="B248" s="257">
        <v>9347.4365234375</v>
      </c>
      <c r="C248" s="257">
        <v>9428.330078125</v>
      </c>
      <c r="D248" s="257">
        <v>18090.767578125</v>
      </c>
      <c r="E248" s="257">
        <v>22775.904296875</v>
      </c>
      <c r="F248" s="257">
        <v>45385.44140625</v>
      </c>
      <c r="G248" s="257">
        <v>57049.4453125</v>
      </c>
      <c r="H248" s="257">
        <v>16797.3203125</v>
      </c>
      <c r="I248" s="257">
        <v>20423.34375</v>
      </c>
      <c r="J248" s="257">
        <v>29705.169921875</v>
      </c>
      <c r="K248" s="257">
        <v>39503.74609375</v>
      </c>
      <c r="L248" s="257">
        <v>14383.6142578125</v>
      </c>
      <c r="M248" s="257">
        <v>11294.8203125</v>
      </c>
      <c r="N248" s="257">
        <v>12800.298828125</v>
      </c>
      <c r="O248" s="257">
        <v>15749.1435546875</v>
      </c>
      <c r="P248" s="257">
        <v>8783.8974609375</v>
      </c>
      <c r="Q248" s="257">
        <v>10147.7353515625</v>
      </c>
      <c r="R248" s="257">
        <v>20524.30859375</v>
      </c>
      <c r="S248" s="257">
        <v>22961.458984375</v>
      </c>
      <c r="T248" s="257">
        <v>27611.59765625</v>
      </c>
      <c r="U248" s="257">
        <v>38998.0859375</v>
      </c>
      <c r="V248" s="257">
        <v>11864.349609375</v>
      </c>
      <c r="W248" s="257">
        <v>15384.2568359375</v>
      </c>
      <c r="X248" s="257">
        <v>9504.0078125</v>
      </c>
      <c r="Y248" s="257">
        <v>9341.056640625</v>
      </c>
      <c r="Z248" s="257">
        <v>15453.7138671875</v>
      </c>
      <c r="AA248" s="257">
        <v>19726.28515625</v>
      </c>
      <c r="AB248" s="257">
        <v>13840.4326171875</v>
      </c>
      <c r="AC248" s="257">
        <v>18017.267578125</v>
      </c>
      <c r="AD248" s="257">
        <v>8897.283203125</v>
      </c>
      <c r="AE248" s="257">
        <v>10921.8837890625</v>
      </c>
    </row>
    <row r="249" spans="1:31" x14ac:dyDescent="0.25">
      <c r="A249" s="255">
        <v>42430</v>
      </c>
      <c r="B249" s="257">
        <v>9403.974609375</v>
      </c>
      <c r="C249" s="257">
        <v>9291.943359375</v>
      </c>
      <c r="D249" s="257">
        <v>14796.521484375</v>
      </c>
      <c r="E249" s="257">
        <v>21780.1796875</v>
      </c>
      <c r="F249" s="257">
        <v>54249.9140625</v>
      </c>
      <c r="G249" s="257">
        <v>58912.796875</v>
      </c>
      <c r="H249" s="257">
        <v>18808.373046875</v>
      </c>
      <c r="I249" s="257">
        <v>21831.44921875</v>
      </c>
      <c r="J249" s="257">
        <v>36038.4453125</v>
      </c>
      <c r="K249" s="257">
        <v>47046.609375</v>
      </c>
      <c r="L249" s="257">
        <v>14698.4306640625</v>
      </c>
      <c r="M249" s="257">
        <v>11745.431640625</v>
      </c>
      <c r="N249" s="257">
        <v>13277.04296875</v>
      </c>
      <c r="O249" s="257">
        <v>16376.986328125</v>
      </c>
      <c r="P249" s="257">
        <v>9030.763671875</v>
      </c>
      <c r="Q249" s="257">
        <v>10529.6787109375</v>
      </c>
      <c r="R249" s="257">
        <v>22058.734375</v>
      </c>
      <c r="S249" s="257">
        <v>23830.08984375</v>
      </c>
      <c r="T249" s="257">
        <v>25798.708984375</v>
      </c>
      <c r="U249" s="257">
        <v>36233.29296875</v>
      </c>
      <c r="V249" s="257">
        <v>12593.3544921875</v>
      </c>
      <c r="W249" s="257">
        <v>16095.3544921875</v>
      </c>
      <c r="X249" s="257">
        <v>11254.6259765625</v>
      </c>
      <c r="Y249" s="257">
        <v>10771.5361328125</v>
      </c>
      <c r="Z249" s="257">
        <v>15255.12109375</v>
      </c>
      <c r="AA249" s="257">
        <v>19588.966796875</v>
      </c>
      <c r="AB249" s="257">
        <v>14198.08203125</v>
      </c>
      <c r="AC249" s="257">
        <v>18470.630859375</v>
      </c>
      <c r="AD249" s="257">
        <v>9395.5048828125</v>
      </c>
      <c r="AE249" s="257">
        <v>11465.732421875</v>
      </c>
    </row>
    <row r="250" spans="1:31" x14ac:dyDescent="0.25">
      <c r="A250" s="255">
        <v>42461</v>
      </c>
      <c r="B250" s="257">
        <v>9844.6572265625</v>
      </c>
      <c r="C250" s="257">
        <v>9510.791015625</v>
      </c>
      <c r="D250" s="257">
        <v>17153.224609375</v>
      </c>
      <c r="E250" s="257">
        <v>24676.01953125</v>
      </c>
      <c r="F250" s="257">
        <v>39634.55859375</v>
      </c>
      <c r="G250" s="257">
        <v>51989.69140625</v>
      </c>
      <c r="H250" s="257">
        <v>18100.03515625</v>
      </c>
      <c r="I250" s="257">
        <v>21463.23828125</v>
      </c>
      <c r="J250" s="257">
        <v>30604.607421875</v>
      </c>
      <c r="K250" s="257">
        <v>39510.70703125</v>
      </c>
      <c r="L250" s="257">
        <v>15729.017578125</v>
      </c>
      <c r="M250" s="257">
        <v>12745.65234375</v>
      </c>
      <c r="N250" s="257">
        <v>14646.439453125</v>
      </c>
      <c r="O250" s="257">
        <v>17451.408203125</v>
      </c>
      <c r="P250" s="257">
        <v>9017.4189453125</v>
      </c>
      <c r="Q250" s="257">
        <v>10557.0498046875</v>
      </c>
      <c r="R250" s="257">
        <v>21133.53125</v>
      </c>
      <c r="S250" s="257">
        <v>23486.267578125</v>
      </c>
      <c r="T250" s="257">
        <v>29170.4453125</v>
      </c>
      <c r="U250" s="257">
        <v>40133.73828125</v>
      </c>
      <c r="V250" s="257">
        <v>13095.84375</v>
      </c>
      <c r="W250" s="257">
        <v>16280.3193359375</v>
      </c>
      <c r="X250" s="257">
        <v>11284.3642578125</v>
      </c>
      <c r="Y250" s="257">
        <v>11067.69921875</v>
      </c>
      <c r="Z250" s="257">
        <v>15880.2412109375</v>
      </c>
      <c r="AA250" s="257">
        <v>20956.5703125</v>
      </c>
      <c r="AB250" s="257">
        <v>14614.0166015625</v>
      </c>
      <c r="AC250" s="257">
        <v>18990.6953125</v>
      </c>
      <c r="AD250" s="257">
        <v>10053.162109375</v>
      </c>
      <c r="AE250" s="257">
        <v>11325.3408203125</v>
      </c>
    </row>
    <row r="251" spans="1:31" x14ac:dyDescent="0.25">
      <c r="A251" s="255">
        <v>42491</v>
      </c>
      <c r="B251" s="257">
        <v>10413.2578125</v>
      </c>
      <c r="C251" s="257">
        <v>9758.2255859375</v>
      </c>
      <c r="D251" s="257">
        <v>18912.486328125</v>
      </c>
      <c r="E251" s="257">
        <v>28432.19921875</v>
      </c>
      <c r="F251" s="257">
        <v>42710.4296875</v>
      </c>
      <c r="G251" s="257">
        <v>52265.21484375</v>
      </c>
      <c r="H251" s="257">
        <v>18296.171875</v>
      </c>
      <c r="I251" s="257">
        <v>21947.134765625</v>
      </c>
      <c r="J251" s="257">
        <v>32273.3046875</v>
      </c>
      <c r="K251" s="257">
        <v>40836.97265625</v>
      </c>
      <c r="L251" s="257">
        <v>15915.1455078125</v>
      </c>
      <c r="M251" s="257">
        <v>13385.560546875</v>
      </c>
      <c r="N251" s="257">
        <v>14738.509765625</v>
      </c>
      <c r="O251" s="257">
        <v>17654.82421875</v>
      </c>
      <c r="P251" s="257">
        <v>9163.7958984375</v>
      </c>
      <c r="Q251" s="257">
        <v>10659.154296875</v>
      </c>
      <c r="R251" s="257">
        <v>20452.232421875</v>
      </c>
      <c r="S251" s="257">
        <v>23298.568359375</v>
      </c>
      <c r="T251" s="257">
        <v>31399.69140625</v>
      </c>
      <c r="U251" s="257">
        <v>42583.75</v>
      </c>
      <c r="V251" s="257">
        <v>13490.9990234375</v>
      </c>
      <c r="W251" s="257">
        <v>16849.984375</v>
      </c>
      <c r="X251" s="257">
        <v>11286.8359375</v>
      </c>
      <c r="Y251" s="257">
        <v>11133.462890625</v>
      </c>
      <c r="Z251" s="257">
        <v>15648.4951171875</v>
      </c>
      <c r="AA251" s="257">
        <v>20479.759765625</v>
      </c>
      <c r="AB251" s="257">
        <v>14868.1533203125</v>
      </c>
      <c r="AC251" s="257">
        <v>19332.3984375</v>
      </c>
      <c r="AD251" s="257">
        <v>10759.9140625</v>
      </c>
      <c r="AE251" s="257">
        <v>12498.5029296875</v>
      </c>
    </row>
    <row r="252" spans="1:31" x14ac:dyDescent="0.25">
      <c r="A252" s="255">
        <v>42522</v>
      </c>
      <c r="B252" s="257">
        <v>14824.583984375</v>
      </c>
      <c r="C252" s="257">
        <v>13862.6826171875</v>
      </c>
      <c r="D252" s="257">
        <v>27690.54296875</v>
      </c>
      <c r="E252" s="257">
        <v>52606.0390625</v>
      </c>
      <c r="F252" s="257">
        <v>58210.51953125</v>
      </c>
      <c r="G252" s="257">
        <v>75855.0078125</v>
      </c>
      <c r="H252" s="257">
        <v>27119.763671875</v>
      </c>
      <c r="I252" s="257">
        <v>32667.3515625</v>
      </c>
      <c r="J252" s="257">
        <v>44728.55078125</v>
      </c>
      <c r="K252" s="257">
        <v>57451.6328125</v>
      </c>
      <c r="L252" s="257">
        <v>23108.1015625</v>
      </c>
      <c r="M252" s="257">
        <v>18548.9375</v>
      </c>
      <c r="N252" s="257">
        <v>21364.791015625</v>
      </c>
      <c r="O252" s="257">
        <v>25739.68359375</v>
      </c>
      <c r="P252" s="257">
        <v>13987.2197265625</v>
      </c>
      <c r="Q252" s="257">
        <v>16277.0712890625</v>
      </c>
      <c r="R252" s="257">
        <v>29967.71484375</v>
      </c>
      <c r="S252" s="257">
        <v>34131.734375</v>
      </c>
      <c r="T252" s="257">
        <v>40755.98828125</v>
      </c>
      <c r="U252" s="257">
        <v>54278.88671875</v>
      </c>
      <c r="V252" s="257">
        <v>19172.283203125</v>
      </c>
      <c r="W252" s="257">
        <v>24365.67578125</v>
      </c>
      <c r="X252" s="257">
        <v>15945.7265625</v>
      </c>
      <c r="Y252" s="257">
        <v>15597.8095703125</v>
      </c>
      <c r="Z252" s="257">
        <v>24349.814453125</v>
      </c>
      <c r="AA252" s="257">
        <v>31485.94140625</v>
      </c>
      <c r="AB252" s="257">
        <v>21982.55078125</v>
      </c>
      <c r="AC252" s="257">
        <v>28596.537109375</v>
      </c>
      <c r="AD252" s="257">
        <v>16637.18359375</v>
      </c>
      <c r="AE252" s="257">
        <v>20536.84375</v>
      </c>
    </row>
    <row r="253" spans="1:31" x14ac:dyDescent="0.25">
      <c r="A253" s="255">
        <v>42552</v>
      </c>
      <c r="B253" s="257">
        <v>10763.12109375</v>
      </c>
      <c r="C253" s="257">
        <v>10159.88671875</v>
      </c>
      <c r="D253" s="257">
        <v>18193.087890625</v>
      </c>
      <c r="E253" s="257">
        <v>49176.234375</v>
      </c>
      <c r="F253" s="257">
        <v>46582.9453125</v>
      </c>
      <c r="G253" s="257">
        <v>62546.34375</v>
      </c>
      <c r="H253" s="257">
        <v>19421.791015625</v>
      </c>
      <c r="I253" s="257">
        <v>23163.5</v>
      </c>
      <c r="J253" s="257">
        <v>31588.6953125</v>
      </c>
      <c r="K253" s="257">
        <v>40343.60546875</v>
      </c>
      <c r="L253" s="257">
        <v>16986.244140625</v>
      </c>
      <c r="M253" s="257">
        <v>13565.658203125</v>
      </c>
      <c r="N253" s="257">
        <v>14883.9677734375</v>
      </c>
      <c r="O253" s="257">
        <v>17985.494140625</v>
      </c>
      <c r="P253" s="257">
        <v>10449.2705078125</v>
      </c>
      <c r="Q253" s="257">
        <v>12123.404296875</v>
      </c>
      <c r="R253" s="257">
        <v>21947.109375</v>
      </c>
      <c r="S253" s="257">
        <v>25696.41796875</v>
      </c>
      <c r="T253" s="257">
        <v>27403.6640625</v>
      </c>
      <c r="U253" s="257">
        <v>36483.421875</v>
      </c>
      <c r="V253" s="257">
        <v>13924.4765625</v>
      </c>
      <c r="W253" s="257">
        <v>18227.701171875</v>
      </c>
      <c r="X253" s="257">
        <v>11849.9345703125</v>
      </c>
      <c r="Y253" s="257">
        <v>11350.6640625</v>
      </c>
      <c r="Z253" s="257">
        <v>18500.416015625</v>
      </c>
      <c r="AA253" s="257">
        <v>23772.58203125</v>
      </c>
      <c r="AB253" s="257">
        <v>16044.62890625</v>
      </c>
      <c r="AC253" s="257">
        <v>20878.5390625</v>
      </c>
      <c r="AD253" s="257">
        <v>10218.1640625</v>
      </c>
      <c r="AE253" s="257">
        <v>12723.6220703125</v>
      </c>
    </row>
    <row r="254" spans="1:31" x14ac:dyDescent="0.25">
      <c r="A254" s="255">
        <v>42583</v>
      </c>
      <c r="B254" s="257">
        <v>10957.1025390625</v>
      </c>
      <c r="C254" s="257">
        <v>11325.1416015625</v>
      </c>
      <c r="D254" s="257">
        <v>18457.2265625</v>
      </c>
      <c r="E254" s="257">
        <v>55140.26171875</v>
      </c>
      <c r="F254" s="257">
        <v>43905.6328125</v>
      </c>
      <c r="G254" s="257">
        <v>60232.2109375</v>
      </c>
      <c r="H254" s="257">
        <v>19671.1328125</v>
      </c>
      <c r="I254" s="257">
        <v>23642.927734375</v>
      </c>
      <c r="J254" s="257">
        <v>32224.16796875</v>
      </c>
      <c r="K254" s="257">
        <v>40540.62890625</v>
      </c>
      <c r="L254" s="257">
        <v>16952.52734375</v>
      </c>
      <c r="M254" s="257">
        <v>14029.2353515625</v>
      </c>
      <c r="N254" s="257">
        <v>14743.021484375</v>
      </c>
      <c r="O254" s="257">
        <v>18000.052734375</v>
      </c>
      <c r="P254" s="257">
        <v>10641.578125</v>
      </c>
      <c r="Q254" s="257">
        <v>12257.16796875</v>
      </c>
      <c r="R254" s="257">
        <v>22950.705078125</v>
      </c>
      <c r="S254" s="257">
        <v>25916.0859375</v>
      </c>
      <c r="T254" s="257">
        <v>27837.248046875</v>
      </c>
      <c r="U254" s="257">
        <v>36980.96875</v>
      </c>
      <c r="V254" s="257">
        <v>13878.478515625</v>
      </c>
      <c r="W254" s="257">
        <v>18213.779296875</v>
      </c>
      <c r="X254" s="257">
        <v>12008.75</v>
      </c>
      <c r="Y254" s="257">
        <v>11498.34765625</v>
      </c>
      <c r="Z254" s="257">
        <v>17934.65234375</v>
      </c>
      <c r="AA254" s="257">
        <v>22864.818359375</v>
      </c>
      <c r="AB254" s="257">
        <v>16149.716796875</v>
      </c>
      <c r="AC254" s="257">
        <v>21018.13671875</v>
      </c>
      <c r="AD254" s="257">
        <v>10357.7841796875</v>
      </c>
      <c r="AE254" s="257">
        <v>12721.9140625</v>
      </c>
    </row>
    <row r="255" spans="1:31" x14ac:dyDescent="0.25">
      <c r="A255" s="255">
        <v>42614</v>
      </c>
      <c r="B255" s="257">
        <v>10694.9912109375</v>
      </c>
      <c r="C255" s="257">
        <v>11207.546875</v>
      </c>
      <c r="D255" s="257">
        <v>17334.931640625</v>
      </c>
      <c r="E255" s="257">
        <v>49024.7265625</v>
      </c>
      <c r="F255" s="257">
        <v>44541.01171875</v>
      </c>
      <c r="G255" s="257">
        <v>58447.19140625</v>
      </c>
      <c r="H255" s="257">
        <v>19991.642578125</v>
      </c>
      <c r="I255" s="257">
        <v>23849.08203125</v>
      </c>
      <c r="J255" s="257">
        <v>36818.34375</v>
      </c>
      <c r="K255" s="257">
        <v>47158.5625</v>
      </c>
      <c r="L255" s="257">
        <v>17322.4375</v>
      </c>
      <c r="M255" s="257">
        <v>13808.833984375</v>
      </c>
      <c r="N255" s="257">
        <v>14805.45703125</v>
      </c>
      <c r="O255" s="257">
        <v>18088.091796875</v>
      </c>
      <c r="P255" s="257">
        <v>10300.107421875</v>
      </c>
      <c r="Q255" s="257">
        <v>11841.03515625</v>
      </c>
      <c r="R255" s="257">
        <v>23373.6328125</v>
      </c>
      <c r="S255" s="257">
        <v>26425.125</v>
      </c>
      <c r="T255" s="257">
        <v>29510.27734375</v>
      </c>
      <c r="U255" s="257">
        <v>39137.55078125</v>
      </c>
      <c r="V255" s="257">
        <v>14193.955078125</v>
      </c>
      <c r="W255" s="257">
        <v>18432.220703125</v>
      </c>
      <c r="X255" s="257">
        <v>12158.2109375</v>
      </c>
      <c r="Y255" s="257">
        <v>11776.8046875</v>
      </c>
      <c r="Z255" s="257">
        <v>18196.90625</v>
      </c>
      <c r="AA255" s="257">
        <v>23172.12109375</v>
      </c>
      <c r="AB255" s="257">
        <v>16624.90234375</v>
      </c>
      <c r="AC255" s="257">
        <v>21531.908203125</v>
      </c>
      <c r="AD255" s="257">
        <v>10810.244140625</v>
      </c>
      <c r="AE255" s="257">
        <v>12557.0830078125</v>
      </c>
    </row>
    <row r="256" spans="1:31" x14ac:dyDescent="0.25">
      <c r="A256" s="255">
        <v>42644</v>
      </c>
      <c r="B256" s="257">
        <v>10663.5419921875</v>
      </c>
      <c r="C256" s="257">
        <v>11845.1533203125</v>
      </c>
      <c r="D256" s="257">
        <v>18623.896484375</v>
      </c>
      <c r="E256" s="257">
        <v>52495.5703125</v>
      </c>
      <c r="F256" s="257">
        <v>45484.64453125</v>
      </c>
      <c r="G256" s="257">
        <v>61327.703125</v>
      </c>
      <c r="H256" s="257">
        <v>20637.794921875</v>
      </c>
      <c r="I256" s="257">
        <v>24616.705078125</v>
      </c>
      <c r="J256" s="257">
        <v>35822.51953125</v>
      </c>
      <c r="K256" s="257">
        <v>45673.20703125</v>
      </c>
      <c r="L256" s="257">
        <v>17880.47265625</v>
      </c>
      <c r="M256" s="257">
        <v>14508.8564453125</v>
      </c>
      <c r="N256" s="257">
        <v>15748.232421875</v>
      </c>
      <c r="O256" s="257">
        <v>19088.65234375</v>
      </c>
      <c r="P256" s="257">
        <v>10531.1357421875</v>
      </c>
      <c r="Q256" s="257">
        <v>12176.5498046875</v>
      </c>
      <c r="R256" s="257">
        <v>23592.50390625</v>
      </c>
      <c r="S256" s="257">
        <v>26958.62890625</v>
      </c>
      <c r="T256" s="257">
        <v>31361.7109375</v>
      </c>
      <c r="U256" s="257">
        <v>41903.41796875</v>
      </c>
      <c r="V256" s="257">
        <v>14788.09765625</v>
      </c>
      <c r="W256" s="257">
        <v>19093.74609375</v>
      </c>
      <c r="X256" s="257">
        <v>12242.2578125</v>
      </c>
      <c r="Y256" s="257">
        <v>12002.828125</v>
      </c>
      <c r="Z256" s="257">
        <v>18696.611328125</v>
      </c>
      <c r="AA256" s="257">
        <v>24007.623046875</v>
      </c>
      <c r="AB256" s="257">
        <v>16988.447265625</v>
      </c>
      <c r="AC256" s="257">
        <v>22139.28515625</v>
      </c>
      <c r="AD256" s="257">
        <v>10654.4912109375</v>
      </c>
      <c r="AE256" s="257">
        <v>13011.671875</v>
      </c>
    </row>
    <row r="257" spans="1:31" x14ac:dyDescent="0.25">
      <c r="A257" s="255">
        <v>42675</v>
      </c>
      <c r="B257" s="257">
        <v>10623.9697265625</v>
      </c>
      <c r="C257" s="257">
        <v>12035.5537109375</v>
      </c>
      <c r="D257" s="257">
        <v>19247.1328125</v>
      </c>
      <c r="E257" s="257">
        <v>39828.55859375</v>
      </c>
      <c r="F257" s="257">
        <v>46500.90625</v>
      </c>
      <c r="G257" s="257">
        <v>60069.1015625</v>
      </c>
      <c r="H257" s="257">
        <v>21141.857421875</v>
      </c>
      <c r="I257" s="257">
        <v>25298.259765625</v>
      </c>
      <c r="J257" s="257">
        <v>34958.33984375</v>
      </c>
      <c r="K257" s="257">
        <v>43984.62890625</v>
      </c>
      <c r="L257" s="257">
        <v>18279.453125</v>
      </c>
      <c r="M257" s="257">
        <v>14897.0830078125</v>
      </c>
      <c r="N257" s="257">
        <v>16059.98828125</v>
      </c>
      <c r="O257" s="257">
        <v>19561.486328125</v>
      </c>
      <c r="P257" s="257">
        <v>10543.6484375</v>
      </c>
      <c r="Q257" s="257">
        <v>12188.48828125</v>
      </c>
      <c r="R257" s="257">
        <v>24740.69921875</v>
      </c>
      <c r="S257" s="257">
        <v>28124.55078125</v>
      </c>
      <c r="T257" s="257">
        <v>34557.33984375</v>
      </c>
      <c r="U257" s="257">
        <v>45298.26953125</v>
      </c>
      <c r="V257" s="257">
        <v>15121.8798828125</v>
      </c>
      <c r="W257" s="257">
        <v>19351.130859375</v>
      </c>
      <c r="X257" s="257">
        <v>12342.8232421875</v>
      </c>
      <c r="Y257" s="257">
        <v>12042.61328125</v>
      </c>
      <c r="Z257" s="257">
        <v>19647.95703125</v>
      </c>
      <c r="AA257" s="257">
        <v>24886.556640625</v>
      </c>
      <c r="AB257" s="257">
        <v>17235.34375</v>
      </c>
      <c r="AC257" s="257">
        <v>22457.580078125</v>
      </c>
      <c r="AD257" s="257">
        <v>10620.728515625</v>
      </c>
      <c r="AE257" s="257">
        <v>12821.6728515625</v>
      </c>
    </row>
    <row r="258" spans="1:31" x14ac:dyDescent="0.25">
      <c r="A258" s="255">
        <v>42705</v>
      </c>
      <c r="B258" s="257">
        <v>15957.19921875</v>
      </c>
      <c r="C258" s="257">
        <v>18346.41796875</v>
      </c>
      <c r="D258" s="257">
        <v>37722.49609375</v>
      </c>
      <c r="E258" s="257">
        <v>51025.40234375</v>
      </c>
      <c r="F258" s="257">
        <v>70205.4921875</v>
      </c>
      <c r="G258" s="257">
        <v>90824.2421875</v>
      </c>
      <c r="H258" s="257">
        <v>32306.87109375</v>
      </c>
      <c r="I258" s="257">
        <v>40096.890625</v>
      </c>
      <c r="J258" s="257">
        <v>52163.28515625</v>
      </c>
      <c r="K258" s="257">
        <v>67180.375</v>
      </c>
      <c r="L258" s="257">
        <v>26965.16015625</v>
      </c>
      <c r="M258" s="257">
        <v>21545.28515625</v>
      </c>
      <c r="N258" s="257">
        <v>23703.779296875</v>
      </c>
      <c r="O258" s="257">
        <v>29448.865234375</v>
      </c>
      <c r="P258" s="257">
        <v>15281.072265625</v>
      </c>
      <c r="Q258" s="257">
        <v>17812.125</v>
      </c>
      <c r="R258" s="257">
        <v>36330.8515625</v>
      </c>
      <c r="S258" s="257">
        <v>42855.86328125</v>
      </c>
      <c r="T258" s="257">
        <v>46944.11328125</v>
      </c>
      <c r="U258" s="257">
        <v>62521.640625</v>
      </c>
      <c r="V258" s="257">
        <v>21842.71875</v>
      </c>
      <c r="W258" s="257">
        <v>28400.177734375</v>
      </c>
      <c r="X258" s="257">
        <v>18053.4609375</v>
      </c>
      <c r="Y258" s="257">
        <v>17580.591796875</v>
      </c>
      <c r="Z258" s="257">
        <v>30898.796875</v>
      </c>
      <c r="AA258" s="257">
        <v>39191.734375</v>
      </c>
      <c r="AB258" s="257">
        <v>26084.802734375</v>
      </c>
      <c r="AC258" s="257">
        <v>34122.03515625</v>
      </c>
      <c r="AD258" s="257">
        <v>15494.0498046875</v>
      </c>
      <c r="AE258" s="257">
        <v>20754.814453125</v>
      </c>
    </row>
    <row r="259" spans="1:31" x14ac:dyDescent="0.25">
      <c r="A259" s="255">
        <v>42736</v>
      </c>
      <c r="B259" s="257">
        <v>11929.63671875</v>
      </c>
      <c r="C259" s="257">
        <v>12977.1044921875</v>
      </c>
      <c r="D259" s="257">
        <v>26819.013671875</v>
      </c>
      <c r="E259" s="257">
        <v>36079.6640625</v>
      </c>
      <c r="F259" s="257">
        <v>51311.07421875</v>
      </c>
      <c r="G259" s="257">
        <v>66416.375</v>
      </c>
      <c r="H259" s="257">
        <v>23086.75390625</v>
      </c>
      <c r="I259" s="257">
        <v>28609.240234375</v>
      </c>
      <c r="J259" s="257">
        <v>51560.94140625</v>
      </c>
      <c r="K259" s="257">
        <v>67826.0625</v>
      </c>
      <c r="L259" s="257">
        <v>20179.646484375</v>
      </c>
      <c r="M259" s="257">
        <v>15721.74609375</v>
      </c>
      <c r="N259" s="257">
        <v>17365.513671875</v>
      </c>
      <c r="O259" s="257">
        <v>21461.47265625</v>
      </c>
      <c r="P259" s="257">
        <v>11511.923828125</v>
      </c>
      <c r="Q259" s="257">
        <v>13322.0810546875</v>
      </c>
      <c r="R259" s="257">
        <v>28474.599609375</v>
      </c>
      <c r="S259" s="257">
        <v>31628.58984375</v>
      </c>
      <c r="T259" s="257">
        <v>37915.5390625</v>
      </c>
      <c r="U259" s="257">
        <v>53125.55859375</v>
      </c>
      <c r="V259" s="257">
        <v>16596.6484375</v>
      </c>
      <c r="W259" s="257">
        <v>21491.00390625</v>
      </c>
      <c r="X259" s="257">
        <v>12860.2705078125</v>
      </c>
      <c r="Y259" s="257">
        <v>12886.1650390625</v>
      </c>
      <c r="Z259" s="257">
        <v>22175.337890625</v>
      </c>
      <c r="AA259" s="257">
        <v>29267.876953125</v>
      </c>
      <c r="AB259" s="257">
        <v>19813.513671875</v>
      </c>
      <c r="AC259" s="257">
        <v>25547.76171875</v>
      </c>
      <c r="AD259" s="257">
        <v>11022.8154296875</v>
      </c>
      <c r="AE259" s="257">
        <v>13941.5234375</v>
      </c>
    </row>
    <row r="260" spans="1:31" x14ac:dyDescent="0.25">
      <c r="A260" s="255">
        <v>42767</v>
      </c>
      <c r="B260" s="257">
        <v>12158.7021484375</v>
      </c>
      <c r="C260" s="257">
        <v>12622.12109375</v>
      </c>
      <c r="D260" s="257">
        <v>26438.505859375</v>
      </c>
      <c r="E260" s="257">
        <v>34000.65234375</v>
      </c>
      <c r="F260" s="257">
        <v>58892.4765625</v>
      </c>
      <c r="G260" s="257">
        <v>72084.609375</v>
      </c>
      <c r="H260" s="257">
        <v>22236.013671875</v>
      </c>
      <c r="I260" s="257">
        <v>26262.26171875</v>
      </c>
      <c r="J260" s="257">
        <v>41251.109375</v>
      </c>
      <c r="K260" s="257">
        <v>53708.4140625</v>
      </c>
      <c r="L260" s="257">
        <v>19627.548828125</v>
      </c>
      <c r="M260" s="257">
        <v>15084.423828125</v>
      </c>
      <c r="N260" s="257">
        <v>17184.84375</v>
      </c>
      <c r="O260" s="257">
        <v>20991.8125</v>
      </c>
      <c r="P260" s="257">
        <v>11630.8525390625</v>
      </c>
      <c r="Q260" s="257">
        <v>13388.5673828125</v>
      </c>
      <c r="R260" s="257">
        <v>26668.583984375</v>
      </c>
      <c r="S260" s="257">
        <v>30537.708984375</v>
      </c>
      <c r="T260" s="257">
        <v>39937.53515625</v>
      </c>
      <c r="U260" s="257">
        <v>56708.77734375</v>
      </c>
      <c r="V260" s="257">
        <v>16449.91796875</v>
      </c>
      <c r="W260" s="257">
        <v>21237.423828125</v>
      </c>
      <c r="X260" s="257">
        <v>12620.3251953125</v>
      </c>
      <c r="Y260" s="257">
        <v>12407.22265625</v>
      </c>
      <c r="Z260" s="257">
        <v>20715.474609375</v>
      </c>
      <c r="AA260" s="257">
        <v>26217.609375</v>
      </c>
      <c r="AB260" s="257">
        <v>19042.109375</v>
      </c>
      <c r="AC260" s="257">
        <v>24343.6484375</v>
      </c>
      <c r="AD260" s="257">
        <v>11687.3525390625</v>
      </c>
      <c r="AE260" s="257">
        <v>14347.6337890625</v>
      </c>
    </row>
    <row r="261" spans="1:31" x14ac:dyDescent="0.25">
      <c r="A261" s="255">
        <v>42795</v>
      </c>
      <c r="B261" s="257">
        <v>12503.11328125</v>
      </c>
      <c r="C261" s="257">
        <v>12582.1376953125</v>
      </c>
      <c r="D261" s="257">
        <v>22780.146484375</v>
      </c>
      <c r="E261" s="257">
        <v>30409.04296875</v>
      </c>
      <c r="F261" s="257">
        <v>73248.6484375</v>
      </c>
      <c r="G261" s="257">
        <v>77033.7265625</v>
      </c>
      <c r="H261" s="257">
        <v>25180.51953125</v>
      </c>
      <c r="I261" s="257">
        <v>28862.77734375</v>
      </c>
      <c r="J261" s="257">
        <v>48202.4453125</v>
      </c>
      <c r="K261" s="257">
        <v>62623.00390625</v>
      </c>
      <c r="L261" s="257">
        <v>20267.671875</v>
      </c>
      <c r="M261" s="257">
        <v>16169.5234375</v>
      </c>
      <c r="N261" s="257">
        <v>17904.4921875</v>
      </c>
      <c r="O261" s="257">
        <v>21935.0625</v>
      </c>
      <c r="P261" s="257">
        <v>11830.0390625</v>
      </c>
      <c r="Q261" s="257">
        <v>13870.529296875</v>
      </c>
      <c r="R261" s="257">
        <v>29818.62890625</v>
      </c>
      <c r="S261" s="257">
        <v>32184.74609375</v>
      </c>
      <c r="T261" s="257">
        <v>37838.8203125</v>
      </c>
      <c r="U261" s="257">
        <v>52660.33984375</v>
      </c>
      <c r="V261" s="257">
        <v>17032.89453125</v>
      </c>
      <c r="W261" s="257">
        <v>21670.65625</v>
      </c>
      <c r="X261" s="257">
        <v>13453.5849609375</v>
      </c>
      <c r="Y261" s="257">
        <v>13159.4609375</v>
      </c>
      <c r="Z261" s="257">
        <v>20803.150390625</v>
      </c>
      <c r="AA261" s="257">
        <v>26587.646484375</v>
      </c>
      <c r="AB261" s="257">
        <v>19380.138671875</v>
      </c>
      <c r="AC261" s="257">
        <v>25142.72265625</v>
      </c>
      <c r="AD261" s="257">
        <v>11253.099609375</v>
      </c>
      <c r="AE261" s="257">
        <v>13878.4072265625</v>
      </c>
    </row>
    <row r="262" spans="1:31" x14ac:dyDescent="0.25">
      <c r="A262" s="255">
        <v>42826</v>
      </c>
      <c r="B262" s="257">
        <v>13028.79296875</v>
      </c>
      <c r="C262" s="257">
        <v>12725.2265625</v>
      </c>
      <c r="D262" s="257">
        <v>22880.71484375</v>
      </c>
      <c r="E262" s="257">
        <v>28467.4140625</v>
      </c>
      <c r="F262" s="257">
        <v>51409.2890625</v>
      </c>
      <c r="G262" s="257">
        <v>64555.1796875</v>
      </c>
      <c r="H262" s="257">
        <v>23819.982421875</v>
      </c>
      <c r="I262" s="257">
        <v>27604.603515625</v>
      </c>
      <c r="J262" s="257">
        <v>40720.6328125</v>
      </c>
      <c r="K262" s="257">
        <v>51577.72265625</v>
      </c>
      <c r="L262" s="257">
        <v>20274.71875</v>
      </c>
      <c r="M262" s="257">
        <v>15879.388671875</v>
      </c>
      <c r="N262" s="257">
        <v>18690.1484375</v>
      </c>
      <c r="O262" s="257">
        <v>22354.4453125</v>
      </c>
      <c r="P262" s="257">
        <v>12150.1396484375</v>
      </c>
      <c r="Q262" s="257">
        <v>14070.798828125</v>
      </c>
      <c r="R262" s="257">
        <v>28773.166015625</v>
      </c>
      <c r="S262" s="257">
        <v>31468.412109375</v>
      </c>
      <c r="T262" s="257">
        <v>35160.29296875</v>
      </c>
      <c r="U262" s="257">
        <v>48758.87109375</v>
      </c>
      <c r="V262" s="257">
        <v>17499.15234375</v>
      </c>
      <c r="W262" s="257">
        <v>22222.7109375</v>
      </c>
      <c r="X262" s="257">
        <v>14033.0869140625</v>
      </c>
      <c r="Y262" s="257">
        <v>14034.9208984375</v>
      </c>
      <c r="Z262" s="257">
        <v>21368.0625</v>
      </c>
      <c r="AA262" s="257">
        <v>27566.029296875</v>
      </c>
      <c r="AB262" s="257">
        <v>19904.435546875</v>
      </c>
      <c r="AC262" s="257">
        <v>25594.560546875</v>
      </c>
      <c r="AD262" s="257">
        <v>12116.3779296875</v>
      </c>
      <c r="AE262" s="257">
        <v>14270.576171875</v>
      </c>
    </row>
    <row r="263" spans="1:31" x14ac:dyDescent="0.25">
      <c r="A263" s="255">
        <v>42856</v>
      </c>
      <c r="B263" s="257">
        <v>13505.7607421875</v>
      </c>
      <c r="C263" s="257">
        <v>12949.7939453125</v>
      </c>
      <c r="D263" s="257">
        <v>19988.94921875</v>
      </c>
      <c r="E263" s="257">
        <v>39010.30859375</v>
      </c>
      <c r="F263" s="257">
        <v>56404.21484375</v>
      </c>
      <c r="G263" s="257">
        <v>66858.9375</v>
      </c>
      <c r="H263" s="257">
        <v>23864.44921875</v>
      </c>
      <c r="I263" s="257">
        <v>28148.90234375</v>
      </c>
      <c r="J263" s="257">
        <v>41330.8125</v>
      </c>
      <c r="K263" s="257">
        <v>53006.69140625</v>
      </c>
      <c r="L263" s="257">
        <v>21304.15625</v>
      </c>
      <c r="M263" s="257">
        <v>17951.896484375</v>
      </c>
      <c r="N263" s="257">
        <v>18493.501953125</v>
      </c>
      <c r="O263" s="257">
        <v>22412.859375</v>
      </c>
      <c r="P263" s="257">
        <v>12245.6611328125</v>
      </c>
      <c r="Q263" s="257">
        <v>14114.4892578125</v>
      </c>
      <c r="R263" s="257">
        <v>27936.0703125</v>
      </c>
      <c r="S263" s="257">
        <v>31058.15234375</v>
      </c>
      <c r="T263" s="257">
        <v>35615.86328125</v>
      </c>
      <c r="U263" s="257">
        <v>47354.203125</v>
      </c>
      <c r="V263" s="257">
        <v>17386.552734375</v>
      </c>
      <c r="W263" s="257">
        <v>22095.41796875</v>
      </c>
      <c r="X263" s="257">
        <v>14220.4658203125</v>
      </c>
      <c r="Y263" s="257">
        <v>14041.7001953125</v>
      </c>
      <c r="Z263" s="257">
        <v>20852.39453125</v>
      </c>
      <c r="AA263" s="257">
        <v>26844.52734375</v>
      </c>
      <c r="AB263" s="257">
        <v>20070.45703125</v>
      </c>
      <c r="AC263" s="257">
        <v>25816.392578125</v>
      </c>
      <c r="AD263" s="257">
        <v>12043.1748046875</v>
      </c>
      <c r="AE263" s="257">
        <v>14482.0458984375</v>
      </c>
    </row>
    <row r="264" spans="1:31" x14ac:dyDescent="0.25">
      <c r="A264" s="255">
        <v>42887</v>
      </c>
      <c r="B264" s="257">
        <v>19190.87890625</v>
      </c>
      <c r="C264" s="257">
        <v>18306.529296875</v>
      </c>
      <c r="D264" s="257">
        <v>34413.296875</v>
      </c>
      <c r="E264" s="257">
        <v>69699.671875</v>
      </c>
      <c r="F264" s="257">
        <v>78341.78125</v>
      </c>
      <c r="G264" s="257">
        <v>103736.015625</v>
      </c>
      <c r="H264" s="257">
        <v>35773.36328125</v>
      </c>
      <c r="I264" s="257">
        <v>43306.94921875</v>
      </c>
      <c r="J264" s="257">
        <v>59244.9765625</v>
      </c>
      <c r="K264" s="257">
        <v>76056.15625</v>
      </c>
      <c r="L264" s="257">
        <v>30337.5625</v>
      </c>
      <c r="M264" s="257">
        <v>24285.333984375</v>
      </c>
      <c r="N264" s="257">
        <v>27274.76171875</v>
      </c>
      <c r="O264" s="257">
        <v>33173.58203125</v>
      </c>
      <c r="P264" s="257">
        <v>18004.974609375</v>
      </c>
      <c r="Q264" s="257">
        <v>20958.98046875</v>
      </c>
      <c r="R264" s="257">
        <v>40029.515625</v>
      </c>
      <c r="S264" s="257">
        <v>45599.93359375</v>
      </c>
      <c r="T264" s="257">
        <v>50883.9140625</v>
      </c>
      <c r="U264" s="257">
        <v>67837.2421875</v>
      </c>
      <c r="V264" s="257">
        <v>24953.859375</v>
      </c>
      <c r="W264" s="257">
        <v>31754.294921875</v>
      </c>
      <c r="X264" s="257">
        <v>19777.9375</v>
      </c>
      <c r="Y264" s="257">
        <v>19716.76171875</v>
      </c>
      <c r="Z264" s="257">
        <v>31218.62890625</v>
      </c>
      <c r="AA264" s="257">
        <v>40685.9140625</v>
      </c>
      <c r="AB264" s="257">
        <v>29562.94921875</v>
      </c>
      <c r="AC264" s="257">
        <v>37888.7109375</v>
      </c>
      <c r="AD264" s="257">
        <v>17988.548828125</v>
      </c>
      <c r="AE264" s="257">
        <v>21913.732421875</v>
      </c>
    </row>
    <row r="265" spans="1:31" x14ac:dyDescent="0.25">
      <c r="A265" s="255">
        <v>42917</v>
      </c>
      <c r="B265" s="257">
        <v>13986.4482421875</v>
      </c>
      <c r="C265" s="257">
        <v>13185.9599609375</v>
      </c>
      <c r="D265" s="257">
        <v>27852.265625</v>
      </c>
      <c r="E265" s="257">
        <v>60157.82421875</v>
      </c>
      <c r="F265" s="257">
        <v>56849.8203125</v>
      </c>
      <c r="G265" s="257">
        <v>73733.6484375</v>
      </c>
      <c r="H265" s="257">
        <v>25564.921875</v>
      </c>
      <c r="I265" s="257">
        <v>30125.736328125</v>
      </c>
      <c r="J265" s="257">
        <v>42586.78125</v>
      </c>
      <c r="K265" s="257">
        <v>53598.5859375</v>
      </c>
      <c r="L265" s="257">
        <v>22572.81640625</v>
      </c>
      <c r="M265" s="257">
        <v>18411.4921875</v>
      </c>
      <c r="N265" s="257">
        <v>19976.59765625</v>
      </c>
      <c r="O265" s="257">
        <v>23999.484375</v>
      </c>
      <c r="P265" s="257">
        <v>13276.68359375</v>
      </c>
      <c r="Q265" s="257">
        <v>15327.2578125</v>
      </c>
      <c r="R265" s="257">
        <v>29226.03515625</v>
      </c>
      <c r="S265" s="257">
        <v>33414.171875</v>
      </c>
      <c r="T265" s="257">
        <v>35394.4609375</v>
      </c>
      <c r="U265" s="257">
        <v>47118.15625</v>
      </c>
      <c r="V265" s="257">
        <v>18449.02734375</v>
      </c>
      <c r="W265" s="257">
        <v>23790.669921875</v>
      </c>
      <c r="X265" s="257">
        <v>16092.525390625</v>
      </c>
      <c r="Y265" s="257">
        <v>15159.0478515625</v>
      </c>
      <c r="Z265" s="257">
        <v>23524.390625</v>
      </c>
      <c r="AA265" s="257">
        <v>30247.505859375</v>
      </c>
      <c r="AB265" s="257">
        <v>21205.126953125</v>
      </c>
      <c r="AC265" s="257">
        <v>27264.095703125</v>
      </c>
      <c r="AD265" s="257">
        <v>12486.029296875</v>
      </c>
      <c r="AE265" s="257">
        <v>15776.412109375</v>
      </c>
    </row>
    <row r="266" spans="1:31" x14ac:dyDescent="0.25">
      <c r="A266" s="255">
        <v>42948</v>
      </c>
      <c r="B266" s="257">
        <v>14001.3662109375</v>
      </c>
      <c r="C266" s="257">
        <v>13463.052734375</v>
      </c>
      <c r="D266" s="257">
        <v>26823.439453125</v>
      </c>
      <c r="E266" s="257">
        <v>62454.5</v>
      </c>
      <c r="F266" s="257">
        <v>54061.73046875</v>
      </c>
      <c r="G266" s="257">
        <v>69524.109375</v>
      </c>
      <c r="H266" s="257">
        <v>25470.46875</v>
      </c>
      <c r="I266" s="257">
        <v>30090.1484375</v>
      </c>
      <c r="J266" s="257">
        <v>41316.31640625</v>
      </c>
      <c r="K266" s="257">
        <v>51976.85546875</v>
      </c>
      <c r="L266" s="257">
        <v>22594.22265625</v>
      </c>
      <c r="M266" s="257">
        <v>18790.357421875</v>
      </c>
      <c r="N266" s="257">
        <v>19871.17578125</v>
      </c>
      <c r="O266" s="257">
        <v>24029.220703125</v>
      </c>
      <c r="P266" s="257">
        <v>13336.9189453125</v>
      </c>
      <c r="Q266" s="257">
        <v>15313.455078125</v>
      </c>
      <c r="R266" s="257">
        <v>30600.7421875</v>
      </c>
      <c r="S266" s="257">
        <v>34229.59765625</v>
      </c>
      <c r="T266" s="257">
        <v>36648.203125</v>
      </c>
      <c r="U266" s="257">
        <v>48296.171875</v>
      </c>
      <c r="V266" s="257">
        <v>18667.0078125</v>
      </c>
      <c r="W266" s="257">
        <v>24028.7109375</v>
      </c>
      <c r="X266" s="257">
        <v>15069.453125</v>
      </c>
      <c r="Y266" s="257">
        <v>14635.982421875</v>
      </c>
      <c r="Z266" s="257">
        <v>23102.724609375</v>
      </c>
      <c r="AA266" s="257">
        <v>29374.521484375</v>
      </c>
      <c r="AB266" s="257">
        <v>21641.458984375</v>
      </c>
      <c r="AC266" s="257">
        <v>27679.046875</v>
      </c>
      <c r="AD266" s="257">
        <v>12993.58984375</v>
      </c>
      <c r="AE266" s="257">
        <v>16519.607421875</v>
      </c>
    </row>
    <row r="267" spans="1:31" x14ac:dyDescent="0.25">
      <c r="A267" s="255">
        <v>42979</v>
      </c>
      <c r="B267" s="257">
        <v>13669.1796875</v>
      </c>
      <c r="C267" s="257">
        <v>13460.677734375</v>
      </c>
      <c r="D267" s="257">
        <v>27717.921875</v>
      </c>
      <c r="E267" s="257">
        <v>65854.125</v>
      </c>
      <c r="F267" s="257">
        <v>56650.77734375</v>
      </c>
      <c r="G267" s="257">
        <v>71457.1484375</v>
      </c>
      <c r="H267" s="257">
        <v>26042.021484375</v>
      </c>
      <c r="I267" s="257">
        <v>30345.115234375</v>
      </c>
      <c r="J267" s="257">
        <v>44523.26171875</v>
      </c>
      <c r="K267" s="257">
        <v>56394.96875</v>
      </c>
      <c r="L267" s="257">
        <v>23176.23828125</v>
      </c>
      <c r="M267" s="257">
        <v>18632.94921875</v>
      </c>
      <c r="N267" s="257">
        <v>20047.654296875</v>
      </c>
      <c r="O267" s="257">
        <v>24173.693359375</v>
      </c>
      <c r="P267" s="257">
        <v>13049.818359375</v>
      </c>
      <c r="Q267" s="257">
        <v>15010.857421875</v>
      </c>
      <c r="R267" s="257">
        <v>30991.00390625</v>
      </c>
      <c r="S267" s="257">
        <v>33735.48046875</v>
      </c>
      <c r="T267" s="257">
        <v>36382.2578125</v>
      </c>
      <c r="U267" s="257">
        <v>48521.30859375</v>
      </c>
      <c r="V267" s="257">
        <v>18984.654296875</v>
      </c>
      <c r="W267" s="257">
        <v>24282.1875</v>
      </c>
      <c r="X267" s="257">
        <v>15409.962890625</v>
      </c>
      <c r="Y267" s="257">
        <v>15061.9921875</v>
      </c>
      <c r="Z267" s="257">
        <v>23898.033203125</v>
      </c>
      <c r="AA267" s="257">
        <v>30174.453125</v>
      </c>
      <c r="AB267" s="257">
        <v>21829.908203125</v>
      </c>
      <c r="AC267" s="257">
        <v>27754.416015625</v>
      </c>
      <c r="AD267" s="257">
        <v>13193.1845703125</v>
      </c>
      <c r="AE267" s="257">
        <v>16279.203125</v>
      </c>
    </row>
    <row r="268" spans="1:31" x14ac:dyDescent="0.25">
      <c r="A268" s="255">
        <v>43009</v>
      </c>
      <c r="B268" s="257">
        <v>14464.0478515625</v>
      </c>
      <c r="C268" s="257">
        <v>16878.34375</v>
      </c>
      <c r="D268" s="257">
        <v>26251.9765625</v>
      </c>
      <c r="E268" s="257">
        <v>63306.3125</v>
      </c>
      <c r="F268" s="257">
        <v>58661.83203125</v>
      </c>
      <c r="G268" s="257">
        <v>76048.8359375</v>
      </c>
      <c r="H268" s="257">
        <v>26673.060546875</v>
      </c>
      <c r="I268" s="257">
        <v>31549.376953125</v>
      </c>
      <c r="J268" s="257">
        <v>46033.796875</v>
      </c>
      <c r="K268" s="257">
        <v>57826.0703125</v>
      </c>
      <c r="L268" s="257">
        <v>22953.671875</v>
      </c>
      <c r="M268" s="257">
        <v>19038.6796875</v>
      </c>
      <c r="N268" s="257">
        <v>20200.66015625</v>
      </c>
      <c r="O268" s="257">
        <v>24476.388671875</v>
      </c>
      <c r="P268" s="257">
        <v>13234.0771484375</v>
      </c>
      <c r="Q268" s="257">
        <v>15285.2314453125</v>
      </c>
      <c r="R268" s="257">
        <v>30176.232421875</v>
      </c>
      <c r="S268" s="257">
        <v>33948.5390625</v>
      </c>
      <c r="T268" s="257">
        <v>39894.1953125</v>
      </c>
      <c r="U268" s="257">
        <v>53174.32421875</v>
      </c>
      <c r="V268" s="257">
        <v>19157.16796875</v>
      </c>
      <c r="W268" s="257">
        <v>24884.25390625</v>
      </c>
      <c r="X268" s="257">
        <v>15277.5439453125</v>
      </c>
      <c r="Y268" s="257">
        <v>14887.3369140625</v>
      </c>
      <c r="Z268" s="257">
        <v>24805.599609375</v>
      </c>
      <c r="AA268" s="257">
        <v>31218.443359375</v>
      </c>
      <c r="AB268" s="257">
        <v>22049.52734375</v>
      </c>
      <c r="AC268" s="257">
        <v>28173.369140625</v>
      </c>
      <c r="AD268" s="257">
        <v>14702.0615234375</v>
      </c>
      <c r="AE268" s="257">
        <v>19170.240234375</v>
      </c>
    </row>
    <row r="269" spans="1:31" x14ac:dyDescent="0.25">
      <c r="A269" s="255">
        <v>43040</v>
      </c>
      <c r="B269" s="257">
        <v>13712.6767578125</v>
      </c>
      <c r="C269" s="257">
        <v>15331.380859375</v>
      </c>
      <c r="D269" s="257">
        <v>27250.32421875</v>
      </c>
      <c r="E269" s="257">
        <v>48250.83984375</v>
      </c>
      <c r="F269" s="257">
        <v>58586.19140625</v>
      </c>
      <c r="G269" s="257">
        <v>75220.3046875</v>
      </c>
      <c r="H269" s="257">
        <v>27234.546875</v>
      </c>
      <c r="I269" s="257">
        <v>31962.783203125</v>
      </c>
      <c r="J269" s="257">
        <v>44181.82421875</v>
      </c>
      <c r="K269" s="257">
        <v>55454.80078125</v>
      </c>
      <c r="L269" s="257">
        <v>23299.322265625</v>
      </c>
      <c r="M269" s="257">
        <v>19439.486328125</v>
      </c>
      <c r="N269" s="257">
        <v>20382.859375</v>
      </c>
      <c r="O269" s="257">
        <v>24717.81640625</v>
      </c>
      <c r="P269" s="257">
        <v>13323.3896484375</v>
      </c>
      <c r="Q269" s="257">
        <v>15384.271484375</v>
      </c>
      <c r="R269" s="257">
        <v>30943.46484375</v>
      </c>
      <c r="S269" s="257">
        <v>35034.1640625</v>
      </c>
      <c r="T269" s="257">
        <v>43678.55078125</v>
      </c>
      <c r="U269" s="257">
        <v>56718.46484375</v>
      </c>
      <c r="V269" s="257">
        <v>19218.72265625</v>
      </c>
      <c r="W269" s="257">
        <v>24757.90625</v>
      </c>
      <c r="X269" s="257">
        <v>15462.1455078125</v>
      </c>
      <c r="Y269" s="257">
        <v>15108.7509765625</v>
      </c>
      <c r="Z269" s="257">
        <v>24910.6015625</v>
      </c>
      <c r="AA269" s="257">
        <v>31515.59375</v>
      </c>
      <c r="AB269" s="257">
        <v>22302.234375</v>
      </c>
      <c r="AC269" s="257">
        <v>28705.708984375</v>
      </c>
      <c r="AD269" s="257">
        <v>15164.634765625</v>
      </c>
      <c r="AE269" s="257">
        <v>18754.31640625</v>
      </c>
    </row>
    <row r="270" spans="1:31" x14ac:dyDescent="0.25">
      <c r="A270" s="255">
        <v>43070</v>
      </c>
      <c r="B270" s="257">
        <v>20085.748046875</v>
      </c>
      <c r="C270" s="257">
        <v>22917.990234375</v>
      </c>
      <c r="D270" s="257">
        <v>53901.50390625</v>
      </c>
      <c r="E270" s="257">
        <v>67231.390625</v>
      </c>
      <c r="F270" s="257">
        <v>88200.28125</v>
      </c>
      <c r="G270" s="257">
        <v>113926.8046875</v>
      </c>
      <c r="H270" s="257">
        <v>41064.26171875</v>
      </c>
      <c r="I270" s="257">
        <v>49630.81640625</v>
      </c>
      <c r="J270" s="257">
        <v>64698.26171875</v>
      </c>
      <c r="K270" s="257">
        <v>82817.21875</v>
      </c>
      <c r="L270" s="257">
        <v>33665.69921875</v>
      </c>
      <c r="M270" s="257">
        <v>27491.689453125</v>
      </c>
      <c r="N270" s="257">
        <v>30072.474609375</v>
      </c>
      <c r="O270" s="257">
        <v>36948.17578125</v>
      </c>
      <c r="P270" s="257">
        <v>19283.53125</v>
      </c>
      <c r="Q270" s="257">
        <v>22530.791015625</v>
      </c>
      <c r="R270" s="257">
        <v>44740.41015625</v>
      </c>
      <c r="S270" s="257">
        <v>51047.43359375</v>
      </c>
      <c r="T270" s="257">
        <v>55542.92578125</v>
      </c>
      <c r="U270" s="257">
        <v>73824.296875</v>
      </c>
      <c r="V270" s="257">
        <v>28301.158203125</v>
      </c>
      <c r="W270" s="257">
        <v>36271.09765625</v>
      </c>
      <c r="X270" s="257">
        <v>22625.712890625</v>
      </c>
      <c r="Y270" s="257">
        <v>22180.935546875</v>
      </c>
      <c r="Z270" s="257">
        <v>37037.7734375</v>
      </c>
      <c r="AA270" s="257">
        <v>47459.8046875</v>
      </c>
      <c r="AB270" s="257">
        <v>32937.84765625</v>
      </c>
      <c r="AC270" s="257">
        <v>42297.3828125</v>
      </c>
      <c r="AD270" s="257">
        <v>21263.9609375</v>
      </c>
      <c r="AE270" s="257">
        <v>28599.90625</v>
      </c>
    </row>
    <row r="271" spans="1:31" x14ac:dyDescent="0.25">
      <c r="A271" s="255">
        <v>43101</v>
      </c>
      <c r="B271" s="257">
        <v>14961.638671875</v>
      </c>
      <c r="C271" s="257">
        <v>16194.0810546875</v>
      </c>
      <c r="D271" s="257">
        <v>37269.65234375</v>
      </c>
      <c r="E271" s="257">
        <v>50817.8515625</v>
      </c>
      <c r="F271" s="257">
        <v>64312.0703125</v>
      </c>
      <c r="G271" s="257">
        <v>83388.359375</v>
      </c>
      <c r="H271" s="257">
        <v>29022.875</v>
      </c>
      <c r="I271" s="257">
        <v>35214.37890625</v>
      </c>
      <c r="J271" s="257">
        <v>52278.80859375</v>
      </c>
      <c r="K271" s="257">
        <v>68702.5625</v>
      </c>
      <c r="L271" s="257">
        <v>25567.259765625</v>
      </c>
      <c r="M271" s="257">
        <v>19822.5546875</v>
      </c>
      <c r="N271" s="257">
        <v>21692.55859375</v>
      </c>
      <c r="O271" s="257">
        <v>26750.11328125</v>
      </c>
      <c r="P271" s="257">
        <v>14483.775390625</v>
      </c>
      <c r="Q271" s="257">
        <v>16655.125</v>
      </c>
      <c r="R271" s="257">
        <v>36270.78515625</v>
      </c>
      <c r="S271" s="257">
        <v>38859.0078125</v>
      </c>
      <c r="T271" s="257">
        <v>53444.45703125</v>
      </c>
      <c r="U271" s="257">
        <v>75925.6328125</v>
      </c>
      <c r="V271" s="257">
        <v>20927.392578125</v>
      </c>
      <c r="W271" s="257">
        <v>26975.962890625</v>
      </c>
      <c r="X271" s="257">
        <v>16351.35546875</v>
      </c>
      <c r="Y271" s="257">
        <v>16207.6591796875</v>
      </c>
      <c r="Z271" s="257">
        <v>27984.400390625</v>
      </c>
      <c r="AA271" s="257">
        <v>36879.09765625</v>
      </c>
      <c r="AB271" s="257">
        <v>24376.880859375</v>
      </c>
      <c r="AC271" s="257">
        <v>32065.5625</v>
      </c>
      <c r="AD271" s="257">
        <v>14635.7197265625</v>
      </c>
      <c r="AE271" s="257">
        <v>18306.59765625</v>
      </c>
    </row>
    <row r="272" spans="1:31" x14ac:dyDescent="0.25">
      <c r="A272" s="255">
        <v>43132</v>
      </c>
      <c r="B272" s="257">
        <v>15602.84765625</v>
      </c>
      <c r="C272" s="257">
        <v>16011.853515625</v>
      </c>
      <c r="D272" s="257">
        <v>34488.484375</v>
      </c>
      <c r="E272" s="257">
        <v>45243.26953125</v>
      </c>
      <c r="F272" s="257">
        <v>73435.5546875</v>
      </c>
      <c r="G272" s="257">
        <v>91095.9609375</v>
      </c>
      <c r="H272" s="257">
        <v>28307.74609375</v>
      </c>
      <c r="I272" s="257">
        <v>32877.65234375</v>
      </c>
      <c r="J272" s="257">
        <v>50497.40234375</v>
      </c>
      <c r="K272" s="257">
        <v>65194.37109375</v>
      </c>
      <c r="L272" s="257">
        <v>24830.376953125</v>
      </c>
      <c r="M272" s="257">
        <v>19178.322265625</v>
      </c>
      <c r="N272" s="257">
        <v>21852.5234375</v>
      </c>
      <c r="O272" s="257">
        <v>26473.796875</v>
      </c>
      <c r="P272" s="257">
        <v>14625.1640625</v>
      </c>
      <c r="Q272" s="257">
        <v>16758.73828125</v>
      </c>
      <c r="R272" s="257">
        <v>33462.671875</v>
      </c>
      <c r="S272" s="257">
        <v>37194.546875</v>
      </c>
      <c r="T272" s="257">
        <v>43424.2578125</v>
      </c>
      <c r="U272" s="257">
        <v>60976.6796875</v>
      </c>
      <c r="V272" s="257">
        <v>20995.05078125</v>
      </c>
      <c r="W272" s="257">
        <v>26995.83984375</v>
      </c>
      <c r="X272" s="257">
        <v>16159.7177734375</v>
      </c>
      <c r="Y272" s="257">
        <v>15774.9228515625</v>
      </c>
      <c r="Z272" s="257">
        <v>26572.3359375</v>
      </c>
      <c r="AA272" s="257">
        <v>33496.59375</v>
      </c>
      <c r="AB272" s="257">
        <v>23831.28125</v>
      </c>
      <c r="AC272" s="257">
        <v>30400.30859375</v>
      </c>
      <c r="AD272" s="257">
        <v>15173.138671875</v>
      </c>
      <c r="AE272" s="257">
        <v>18334.537109375</v>
      </c>
    </row>
    <row r="273" spans="1:31" x14ac:dyDescent="0.25">
      <c r="A273" s="255">
        <v>43160</v>
      </c>
      <c r="B273" s="257">
        <v>16079.578125</v>
      </c>
      <c r="C273" s="257">
        <v>15998.3515625</v>
      </c>
      <c r="D273" s="257">
        <v>29778.474609375</v>
      </c>
      <c r="E273" s="257">
        <v>41826.4921875</v>
      </c>
      <c r="F273" s="257">
        <v>90941.2265625</v>
      </c>
      <c r="G273" s="257">
        <v>93164.9609375</v>
      </c>
      <c r="H273" s="257">
        <v>31254.92578125</v>
      </c>
      <c r="I273" s="257">
        <v>35362.3828125</v>
      </c>
      <c r="J273" s="257">
        <v>61730.46875</v>
      </c>
      <c r="K273" s="257">
        <v>78986.875</v>
      </c>
      <c r="L273" s="257">
        <v>25476.806640625</v>
      </c>
      <c r="M273" s="257">
        <v>20852.509765625</v>
      </c>
      <c r="N273" s="257">
        <v>22560.765625</v>
      </c>
      <c r="O273" s="257">
        <v>27240.96875</v>
      </c>
      <c r="P273" s="257">
        <v>14937.1123046875</v>
      </c>
      <c r="Q273" s="257">
        <v>17289.228515625</v>
      </c>
      <c r="R273" s="257">
        <v>38820.51171875</v>
      </c>
      <c r="S273" s="257">
        <v>40993.78125</v>
      </c>
      <c r="T273" s="257">
        <v>45855.54296875</v>
      </c>
      <c r="U273" s="257">
        <v>64560.83984375</v>
      </c>
      <c r="V273" s="257">
        <v>21200.861328125</v>
      </c>
      <c r="W273" s="257">
        <v>27538.794921875</v>
      </c>
      <c r="X273" s="257">
        <v>16615.58984375</v>
      </c>
      <c r="Y273" s="257">
        <v>16279.6474609375</v>
      </c>
      <c r="Z273" s="257">
        <v>26296.8359375</v>
      </c>
      <c r="AA273" s="257">
        <v>33234.0546875</v>
      </c>
      <c r="AB273" s="257">
        <v>23721.826171875</v>
      </c>
      <c r="AC273" s="257">
        <v>31344.404296875</v>
      </c>
      <c r="AD273" s="257">
        <v>15250.0927734375</v>
      </c>
      <c r="AE273" s="257">
        <v>17240.857421875</v>
      </c>
    </row>
    <row r="274" spans="1:31" x14ac:dyDescent="0.25">
      <c r="A274" s="255">
        <v>43191</v>
      </c>
      <c r="B274" s="257">
        <v>16482.328125</v>
      </c>
      <c r="C274" s="257">
        <v>16042.333984375</v>
      </c>
      <c r="D274" s="257">
        <v>33859.9296875</v>
      </c>
      <c r="E274" s="257">
        <v>45680.26953125</v>
      </c>
      <c r="F274" s="257">
        <v>67561.7265625</v>
      </c>
      <c r="G274" s="257">
        <v>85364.3046875</v>
      </c>
      <c r="H274" s="257">
        <v>30248.82421875</v>
      </c>
      <c r="I274" s="257">
        <v>34703.07421875</v>
      </c>
      <c r="J274" s="257">
        <v>52978.0234375</v>
      </c>
      <c r="K274" s="257">
        <v>66808.8515625</v>
      </c>
      <c r="L274" s="257">
        <v>26293.521484375</v>
      </c>
      <c r="M274" s="257">
        <v>21460.314453125</v>
      </c>
      <c r="N274" s="257">
        <v>23674.3359375</v>
      </c>
      <c r="O274" s="257">
        <v>28122.076171875</v>
      </c>
      <c r="P274" s="257">
        <v>14819.640625</v>
      </c>
      <c r="Q274" s="257">
        <v>17126.537109375</v>
      </c>
      <c r="R274" s="257">
        <v>35930.52734375</v>
      </c>
      <c r="S274" s="257">
        <v>40326.44140625</v>
      </c>
      <c r="T274" s="257">
        <v>43992.5546875</v>
      </c>
      <c r="U274" s="257">
        <v>59521.76171875</v>
      </c>
      <c r="V274" s="257">
        <v>22033.169921875</v>
      </c>
      <c r="W274" s="257">
        <v>28070.43359375</v>
      </c>
      <c r="X274" s="257">
        <v>17631.11328125</v>
      </c>
      <c r="Y274" s="257">
        <v>17213.251953125</v>
      </c>
      <c r="Z274" s="257">
        <v>26939.9375</v>
      </c>
      <c r="AA274" s="257">
        <v>34641.75390625</v>
      </c>
      <c r="AB274" s="257">
        <v>24456.69921875</v>
      </c>
      <c r="AC274" s="257">
        <v>32205.861328125</v>
      </c>
      <c r="AD274" s="257">
        <v>17263.259765625</v>
      </c>
      <c r="AE274" s="257">
        <v>19280.509765625</v>
      </c>
    </row>
    <row r="275" spans="1:31" x14ac:dyDescent="0.25">
      <c r="A275" s="255">
        <v>43221</v>
      </c>
      <c r="B275" s="257">
        <v>16819.228515625</v>
      </c>
      <c r="C275" s="257">
        <v>16082.712890625</v>
      </c>
      <c r="D275" s="257">
        <v>25025.00390625</v>
      </c>
      <c r="E275" s="257">
        <v>55634.109375</v>
      </c>
      <c r="F275" s="257">
        <v>71227.1953125</v>
      </c>
      <c r="G275" s="257">
        <v>95641.4140625</v>
      </c>
      <c r="H275" s="257">
        <v>30051.47265625</v>
      </c>
      <c r="I275" s="257">
        <v>35704.7265625</v>
      </c>
      <c r="J275" s="257">
        <v>50521.49609375</v>
      </c>
      <c r="K275" s="257">
        <v>63638.05078125</v>
      </c>
      <c r="L275" s="257">
        <v>26853.625</v>
      </c>
      <c r="M275" s="257">
        <v>22559.177734375</v>
      </c>
      <c r="N275" s="257">
        <v>23311.94140625</v>
      </c>
      <c r="O275" s="257">
        <v>28054.740234375</v>
      </c>
      <c r="P275" s="257">
        <v>15164.2109375</v>
      </c>
      <c r="Q275" s="257">
        <v>17459.2890625</v>
      </c>
      <c r="R275" s="257">
        <v>34818.24609375</v>
      </c>
      <c r="S275" s="257">
        <v>39198.3671875</v>
      </c>
      <c r="T275" s="257">
        <v>47035.6328125</v>
      </c>
      <c r="U275" s="257">
        <v>61810.1953125</v>
      </c>
      <c r="V275" s="257">
        <v>22055.787109375</v>
      </c>
      <c r="W275" s="257">
        <v>28238.470703125</v>
      </c>
      <c r="X275" s="257">
        <v>17479.97265625</v>
      </c>
      <c r="Y275" s="257">
        <v>17155.853515625</v>
      </c>
      <c r="Z275" s="257">
        <v>26609.701171875</v>
      </c>
      <c r="AA275" s="257">
        <v>34232.390625</v>
      </c>
      <c r="AB275" s="257">
        <v>24572.00390625</v>
      </c>
      <c r="AC275" s="257">
        <v>32530.783203125</v>
      </c>
      <c r="AD275" s="257">
        <v>17490.83203125</v>
      </c>
      <c r="AE275" s="257">
        <v>19767.68359375</v>
      </c>
    </row>
    <row r="276" spans="1:31" x14ac:dyDescent="0.25">
      <c r="A276" s="255">
        <v>43252</v>
      </c>
      <c r="B276" s="257">
        <v>24094.421875</v>
      </c>
      <c r="C276" s="257">
        <v>23080.73828125</v>
      </c>
      <c r="D276" s="257">
        <v>40443.86328125</v>
      </c>
      <c r="E276" s="257">
        <v>96821.3515625</v>
      </c>
      <c r="F276" s="257">
        <v>94501.9296875</v>
      </c>
      <c r="G276" s="257">
        <v>125666.921875</v>
      </c>
      <c r="H276" s="257">
        <v>44337.15625</v>
      </c>
      <c r="I276" s="257">
        <v>52427.8671875</v>
      </c>
      <c r="J276" s="257">
        <v>72494.8203125</v>
      </c>
      <c r="K276" s="257">
        <v>93147.7265625</v>
      </c>
      <c r="L276" s="257">
        <v>38755.1875</v>
      </c>
      <c r="M276" s="257">
        <v>30632.86328125</v>
      </c>
      <c r="N276" s="257">
        <v>34540.28125</v>
      </c>
      <c r="O276" s="257">
        <v>41613.484375</v>
      </c>
      <c r="P276" s="257">
        <v>22048.052734375</v>
      </c>
      <c r="Q276" s="257">
        <v>25561.072265625</v>
      </c>
      <c r="R276" s="257">
        <v>50899.1015625</v>
      </c>
      <c r="S276" s="257">
        <v>56259.74609375</v>
      </c>
      <c r="T276" s="257">
        <v>63257.2734375</v>
      </c>
      <c r="U276" s="257">
        <v>84423.4140625</v>
      </c>
      <c r="V276" s="257">
        <v>31804.91796875</v>
      </c>
      <c r="W276" s="257">
        <v>40605.9921875</v>
      </c>
      <c r="X276" s="257">
        <v>24368.16796875</v>
      </c>
      <c r="Y276" s="257">
        <v>24293.775390625</v>
      </c>
      <c r="Z276" s="257">
        <v>39690.83984375</v>
      </c>
      <c r="AA276" s="257">
        <v>51170.33984375</v>
      </c>
      <c r="AB276" s="257">
        <v>36187.08203125</v>
      </c>
      <c r="AC276" s="257">
        <v>47564.73828125</v>
      </c>
      <c r="AD276" s="257">
        <v>26539.974609375</v>
      </c>
      <c r="AE276" s="257">
        <v>28527.36328125</v>
      </c>
    </row>
    <row r="277" spans="1:31" x14ac:dyDescent="0.25">
      <c r="A277" s="255">
        <v>43282</v>
      </c>
      <c r="B277" s="257">
        <v>17360.212890625</v>
      </c>
      <c r="C277" s="257">
        <v>16635.880859375</v>
      </c>
      <c r="D277" s="257">
        <v>35548.9296875</v>
      </c>
      <c r="E277" s="257">
        <v>96695.046875</v>
      </c>
      <c r="F277" s="257">
        <v>70848.84375</v>
      </c>
      <c r="G277" s="257">
        <v>91975.203125</v>
      </c>
      <c r="H277" s="257">
        <v>31628.560546875</v>
      </c>
      <c r="I277" s="257">
        <v>36946.20703125</v>
      </c>
      <c r="J277" s="257">
        <v>62186.32421875</v>
      </c>
      <c r="K277" s="257">
        <v>77982.890625</v>
      </c>
      <c r="L277" s="257">
        <v>27672.783203125</v>
      </c>
      <c r="M277" s="257">
        <v>22286.697265625</v>
      </c>
      <c r="N277" s="257">
        <v>24027.4765625</v>
      </c>
      <c r="O277" s="257">
        <v>28919.353515625</v>
      </c>
      <c r="P277" s="257">
        <v>16408.08984375</v>
      </c>
      <c r="Q277" s="257">
        <v>18826.228515625</v>
      </c>
      <c r="R277" s="257">
        <v>36565.9921875</v>
      </c>
      <c r="S277" s="257">
        <v>40681.03125</v>
      </c>
      <c r="T277" s="257">
        <v>44912.78125</v>
      </c>
      <c r="U277" s="257">
        <v>60168.796875</v>
      </c>
      <c r="V277" s="257">
        <v>22935.240234375</v>
      </c>
      <c r="W277" s="257">
        <v>29660.5546875</v>
      </c>
      <c r="X277" s="257">
        <v>18188.158203125</v>
      </c>
      <c r="Y277" s="257">
        <v>17574.451171875</v>
      </c>
      <c r="Z277" s="257">
        <v>28742.720703125</v>
      </c>
      <c r="AA277" s="257">
        <v>37105.63671875</v>
      </c>
      <c r="AB277" s="257">
        <v>25415.603515625</v>
      </c>
      <c r="AC277" s="257">
        <v>33421.6484375</v>
      </c>
      <c r="AD277" s="257">
        <v>18381.5546875</v>
      </c>
      <c r="AE277" s="257">
        <v>19899.953125</v>
      </c>
    </row>
    <row r="278" spans="1:31" x14ac:dyDescent="0.25">
      <c r="A278" s="255">
        <v>43313</v>
      </c>
      <c r="B278" s="257">
        <v>17605.87890625</v>
      </c>
      <c r="C278" s="257">
        <v>17000.5546875</v>
      </c>
      <c r="D278" s="257">
        <v>39837.66015625</v>
      </c>
      <c r="E278" s="257">
        <v>111226.3671875</v>
      </c>
      <c r="F278" s="257">
        <v>69361.0390625</v>
      </c>
      <c r="G278" s="257">
        <v>91297.2421875</v>
      </c>
      <c r="H278" s="257">
        <v>31675.15234375</v>
      </c>
      <c r="I278" s="257">
        <v>37552.1875</v>
      </c>
      <c r="J278" s="257">
        <v>53597.26171875</v>
      </c>
      <c r="K278" s="257">
        <v>67652.9453125</v>
      </c>
      <c r="L278" s="257">
        <v>28999.8046875</v>
      </c>
      <c r="M278" s="257">
        <v>23779.96875</v>
      </c>
      <c r="N278" s="257">
        <v>24565.5078125</v>
      </c>
      <c r="O278" s="257">
        <v>29523.7578125</v>
      </c>
      <c r="P278" s="257">
        <v>16713.44921875</v>
      </c>
      <c r="Q278" s="257">
        <v>19109.359375</v>
      </c>
      <c r="R278" s="257">
        <v>37695.4609375</v>
      </c>
      <c r="S278" s="257">
        <v>42287.0625</v>
      </c>
      <c r="T278" s="257">
        <v>46376.9296875</v>
      </c>
      <c r="U278" s="257">
        <v>61350.9296875</v>
      </c>
      <c r="V278" s="257">
        <v>23805.486328125</v>
      </c>
      <c r="W278" s="257">
        <v>31064.521484375</v>
      </c>
      <c r="X278" s="257">
        <v>18431.716796875</v>
      </c>
      <c r="Y278" s="257">
        <v>17927.919921875</v>
      </c>
      <c r="Z278" s="257">
        <v>30106.87890625</v>
      </c>
      <c r="AA278" s="257">
        <v>37868.59375</v>
      </c>
      <c r="AB278" s="257">
        <v>26288.150390625</v>
      </c>
      <c r="AC278" s="257">
        <v>34266.19140625</v>
      </c>
      <c r="AD278" s="257">
        <v>18680.93359375</v>
      </c>
      <c r="AE278" s="257">
        <v>20750.55859375</v>
      </c>
    </row>
    <row r="279" spans="1:31" x14ac:dyDescent="0.25">
      <c r="A279" s="255">
        <v>43344</v>
      </c>
      <c r="B279" s="257">
        <v>19069.794921875</v>
      </c>
      <c r="C279" s="257">
        <v>19913.138671875</v>
      </c>
      <c r="D279" s="257">
        <v>38769.96875</v>
      </c>
      <c r="E279" s="257">
        <v>143171.171875</v>
      </c>
      <c r="F279" s="257">
        <v>75823.5546875</v>
      </c>
      <c r="G279" s="257">
        <v>96804.703125</v>
      </c>
      <c r="H279" s="257">
        <v>32719.505859375</v>
      </c>
      <c r="I279" s="257">
        <v>37901.53515625</v>
      </c>
      <c r="J279" s="257">
        <v>55331.7734375</v>
      </c>
      <c r="K279" s="257">
        <v>70135.1796875</v>
      </c>
      <c r="L279" s="257">
        <v>30737.66796875</v>
      </c>
      <c r="M279" s="257">
        <v>23896.939453125</v>
      </c>
      <c r="N279" s="257">
        <v>24895.236328125</v>
      </c>
      <c r="O279" s="257">
        <v>29953.09375</v>
      </c>
      <c r="P279" s="257">
        <v>16535.34765625</v>
      </c>
      <c r="Q279" s="257">
        <v>19020.189453125</v>
      </c>
      <c r="R279" s="257">
        <v>39178.828125</v>
      </c>
      <c r="S279" s="257">
        <v>41927.44140625</v>
      </c>
      <c r="T279" s="257">
        <v>48810.49609375</v>
      </c>
      <c r="U279" s="257">
        <v>65142.34375</v>
      </c>
      <c r="V279" s="257">
        <v>24523.771484375</v>
      </c>
      <c r="W279" s="257">
        <v>31643.658203125</v>
      </c>
      <c r="X279" s="257">
        <v>18952.212890625</v>
      </c>
      <c r="Y279" s="257">
        <v>18649.400390625</v>
      </c>
      <c r="Z279" s="257">
        <v>30896.8671875</v>
      </c>
      <c r="AA279" s="257">
        <v>38871.41796875</v>
      </c>
      <c r="AB279" s="257">
        <v>26789.384765625</v>
      </c>
      <c r="AC279" s="257">
        <v>34653.140625</v>
      </c>
      <c r="AD279" s="257">
        <v>19317.5234375</v>
      </c>
      <c r="AE279" s="257">
        <v>20933.267578125</v>
      </c>
    </row>
    <row r="280" spans="1:31" x14ac:dyDescent="0.25">
      <c r="A280" s="255">
        <v>43374</v>
      </c>
      <c r="B280" s="257">
        <v>17822.447265625</v>
      </c>
      <c r="C280" s="257">
        <v>19526.818359375</v>
      </c>
      <c r="D280" s="257">
        <v>38373.0078125</v>
      </c>
      <c r="E280" s="257">
        <v>131742.0625</v>
      </c>
      <c r="F280" s="257">
        <v>77233.921875</v>
      </c>
      <c r="G280" s="257">
        <v>99510.421875</v>
      </c>
      <c r="H280" s="257">
        <v>34368.96484375</v>
      </c>
      <c r="I280" s="257">
        <v>40608.76171875</v>
      </c>
      <c r="J280" s="257">
        <v>58789.99609375</v>
      </c>
      <c r="K280" s="257">
        <v>73990.90625</v>
      </c>
      <c r="L280" s="257">
        <v>30560.677734375</v>
      </c>
      <c r="M280" s="257">
        <v>25212.044921875</v>
      </c>
      <c r="N280" s="257">
        <v>26783.099609375</v>
      </c>
      <c r="O280" s="257">
        <v>31883.609375</v>
      </c>
      <c r="P280" s="257">
        <v>16986.47265625</v>
      </c>
      <c r="Q280" s="257">
        <v>19503.001953125</v>
      </c>
      <c r="R280" s="257">
        <v>39171.921875</v>
      </c>
      <c r="S280" s="257">
        <v>43075.8046875</v>
      </c>
      <c r="T280" s="257">
        <v>53009.84765625</v>
      </c>
      <c r="U280" s="257">
        <v>70670.3203125</v>
      </c>
      <c r="V280" s="257">
        <v>25541.267578125</v>
      </c>
      <c r="W280" s="257">
        <v>33013.64453125</v>
      </c>
      <c r="X280" s="257">
        <v>20527.962890625</v>
      </c>
      <c r="Y280" s="257">
        <v>19765.12109375</v>
      </c>
      <c r="Z280" s="257">
        <v>31736.708984375</v>
      </c>
      <c r="AA280" s="257">
        <v>40311.91796875</v>
      </c>
      <c r="AB280" s="257">
        <v>28004.0078125</v>
      </c>
      <c r="AC280" s="257">
        <v>36117.2421875</v>
      </c>
      <c r="AD280" s="257">
        <v>20758.08203125</v>
      </c>
      <c r="AE280" s="257">
        <v>21915.30078125</v>
      </c>
    </row>
    <row r="281" spans="1:31" x14ac:dyDescent="0.25">
      <c r="A281" s="255">
        <v>43405</v>
      </c>
      <c r="B281" s="257">
        <v>18204.232421875</v>
      </c>
      <c r="C281" s="257">
        <v>20120.830078125</v>
      </c>
      <c r="D281" s="257">
        <v>34130.78125</v>
      </c>
      <c r="E281" s="257">
        <v>93861.203125</v>
      </c>
      <c r="F281" s="257">
        <v>79876.484375</v>
      </c>
      <c r="G281" s="257">
        <v>106217.1875</v>
      </c>
      <c r="H281" s="257">
        <v>35752.6796875</v>
      </c>
      <c r="I281" s="257">
        <v>41570.5078125</v>
      </c>
      <c r="J281" s="257">
        <v>58802.90234375</v>
      </c>
      <c r="K281" s="257">
        <v>73665.109375</v>
      </c>
      <c r="L281" s="257">
        <v>31657.84765625</v>
      </c>
      <c r="M281" s="257">
        <v>25991.57421875</v>
      </c>
      <c r="N281" s="257">
        <v>28117.056640625</v>
      </c>
      <c r="O281" s="257">
        <v>33736.65234375</v>
      </c>
      <c r="P281" s="257">
        <v>18271.48828125</v>
      </c>
      <c r="Q281" s="257">
        <v>20899.83203125</v>
      </c>
      <c r="R281" s="257">
        <v>41590.8515625</v>
      </c>
      <c r="S281" s="257">
        <v>46257.9296875</v>
      </c>
      <c r="T281" s="257">
        <v>65181.79296875</v>
      </c>
      <c r="U281" s="257">
        <v>84464.9375</v>
      </c>
      <c r="V281" s="257">
        <v>26799.0546875</v>
      </c>
      <c r="W281" s="257">
        <v>34131.55859375</v>
      </c>
      <c r="X281" s="257">
        <v>20988.234375</v>
      </c>
      <c r="Y281" s="257">
        <v>20365.98828125</v>
      </c>
      <c r="Z281" s="257">
        <v>33685.6171875</v>
      </c>
      <c r="AA281" s="257">
        <v>42309.51171875</v>
      </c>
      <c r="AB281" s="257">
        <v>29440.021484375</v>
      </c>
      <c r="AC281" s="257">
        <v>38083.06640625</v>
      </c>
      <c r="AD281" s="257">
        <v>22499.40234375</v>
      </c>
      <c r="AE281" s="257">
        <v>23714.25</v>
      </c>
    </row>
    <row r="282" spans="1:31" x14ac:dyDescent="0.25">
      <c r="A282" s="255">
        <v>43435</v>
      </c>
      <c r="B282" s="257">
        <v>26652.185546875</v>
      </c>
      <c r="C282" s="257">
        <v>29689.76171875</v>
      </c>
      <c r="D282" s="257">
        <v>64944.984375</v>
      </c>
      <c r="E282" s="257">
        <v>112745.6875</v>
      </c>
      <c r="F282" s="257">
        <v>119701.90625</v>
      </c>
      <c r="G282" s="257">
        <v>158159.265625</v>
      </c>
      <c r="H282" s="257">
        <v>54240.9765625</v>
      </c>
      <c r="I282" s="257">
        <v>65519.234375</v>
      </c>
      <c r="J282" s="257">
        <v>86553.8671875</v>
      </c>
      <c r="K282" s="257">
        <v>110140.8046875</v>
      </c>
      <c r="L282" s="257">
        <v>46438.65625</v>
      </c>
      <c r="M282" s="257">
        <v>38059.234375</v>
      </c>
      <c r="N282" s="257">
        <v>40361.18359375</v>
      </c>
      <c r="O282" s="257">
        <v>48916.83984375</v>
      </c>
      <c r="P282" s="257">
        <v>25201.646484375</v>
      </c>
      <c r="Q282" s="257">
        <v>29131.041015625</v>
      </c>
      <c r="R282" s="257">
        <v>59751.76171875</v>
      </c>
      <c r="S282" s="257">
        <v>67289.3671875</v>
      </c>
      <c r="T282" s="257">
        <v>77302.15625</v>
      </c>
      <c r="U282" s="257">
        <v>103454.6171875</v>
      </c>
      <c r="V282" s="257">
        <v>38757.94140625</v>
      </c>
      <c r="W282" s="257">
        <v>50137.59375</v>
      </c>
      <c r="X282" s="257">
        <v>31447.66796875</v>
      </c>
      <c r="Y282" s="257">
        <v>30126.642578125</v>
      </c>
      <c r="Z282" s="257">
        <v>49137.859375</v>
      </c>
      <c r="AA282" s="257">
        <v>63150.4765625</v>
      </c>
      <c r="AB282" s="257">
        <v>43215.0625</v>
      </c>
      <c r="AC282" s="257">
        <v>56288.8515625</v>
      </c>
      <c r="AD282" s="257">
        <v>31568.671875</v>
      </c>
      <c r="AE282" s="257">
        <v>36618.46484375</v>
      </c>
    </row>
    <row r="283" spans="1:31" x14ac:dyDescent="0.25">
      <c r="A283" s="255">
        <v>43466</v>
      </c>
      <c r="B283" s="257">
        <v>20985.705078125</v>
      </c>
      <c r="C283" s="257">
        <v>22022.052734375</v>
      </c>
      <c r="D283" s="257">
        <v>47877.6015625</v>
      </c>
      <c r="E283" s="257">
        <v>86484.7578125</v>
      </c>
      <c r="F283" s="257">
        <v>89783.5</v>
      </c>
      <c r="G283" s="257">
        <v>118039.5234375</v>
      </c>
      <c r="H283" s="257">
        <v>39404.43359375</v>
      </c>
      <c r="I283" s="257">
        <v>47263.75</v>
      </c>
      <c r="J283" s="257">
        <v>72194.1640625</v>
      </c>
      <c r="K283" s="257">
        <v>93792.265625</v>
      </c>
      <c r="L283" s="257">
        <v>35844.30078125</v>
      </c>
      <c r="M283" s="257">
        <v>28064.1171875</v>
      </c>
      <c r="N283" s="257">
        <v>30944.20703125</v>
      </c>
      <c r="O283" s="257">
        <v>37389.69921875</v>
      </c>
      <c r="P283" s="257">
        <v>19193.265625</v>
      </c>
      <c r="Q283" s="257">
        <v>21834.763671875</v>
      </c>
      <c r="R283" s="257">
        <v>50394.68359375</v>
      </c>
      <c r="S283" s="257">
        <v>52648.328125</v>
      </c>
      <c r="T283" s="257">
        <v>66754.9375</v>
      </c>
      <c r="U283" s="257">
        <v>95886.25</v>
      </c>
      <c r="V283" s="257">
        <v>30170.5390625</v>
      </c>
      <c r="W283" s="257">
        <v>39022.75</v>
      </c>
      <c r="X283" s="257">
        <v>22184.072265625</v>
      </c>
      <c r="Y283" s="257">
        <v>21934.212890625</v>
      </c>
      <c r="Z283" s="257">
        <v>37057.0625</v>
      </c>
      <c r="AA283" s="257">
        <v>48699.66015625</v>
      </c>
      <c r="AB283" s="257">
        <v>33307.9921875</v>
      </c>
      <c r="AC283" s="257">
        <v>43051.5546875</v>
      </c>
      <c r="AD283" s="257">
        <v>19793.060546875</v>
      </c>
      <c r="AE283" s="257">
        <v>24944.375</v>
      </c>
    </row>
    <row r="284" spans="1:31" x14ac:dyDescent="0.25">
      <c r="A284" s="255">
        <v>43497</v>
      </c>
      <c r="B284" s="257">
        <v>21589.845703125</v>
      </c>
      <c r="C284" s="257">
        <v>21323.67578125</v>
      </c>
      <c r="D284" s="257">
        <v>44782.46875</v>
      </c>
      <c r="E284" s="257">
        <v>80289.265625</v>
      </c>
      <c r="F284" s="257">
        <v>119838.3984375</v>
      </c>
      <c r="G284" s="257">
        <v>140553.765625</v>
      </c>
      <c r="H284" s="257">
        <v>37803.1875</v>
      </c>
      <c r="I284" s="257">
        <v>43461.90625</v>
      </c>
      <c r="J284" s="257">
        <v>69373.5078125</v>
      </c>
      <c r="K284" s="257">
        <v>89383.4765625</v>
      </c>
      <c r="L284" s="257">
        <v>34469.65234375</v>
      </c>
      <c r="M284" s="257">
        <v>27025.552734375</v>
      </c>
      <c r="N284" s="257">
        <v>30540.94140625</v>
      </c>
      <c r="O284" s="257">
        <v>36521.58203125</v>
      </c>
      <c r="P284" s="257">
        <v>18117.287109375</v>
      </c>
      <c r="Q284" s="257">
        <v>20906.91015625</v>
      </c>
      <c r="R284" s="257">
        <v>47369.88671875</v>
      </c>
      <c r="S284" s="257">
        <v>51157.37109375</v>
      </c>
      <c r="T284" s="257">
        <v>68091.7578125</v>
      </c>
      <c r="U284" s="257">
        <v>97459.203125</v>
      </c>
      <c r="V284" s="257">
        <v>29560.328125</v>
      </c>
      <c r="W284" s="257">
        <v>38395.06640625</v>
      </c>
      <c r="X284" s="257">
        <v>22126.98046875</v>
      </c>
      <c r="Y284" s="257">
        <v>21452.291015625</v>
      </c>
      <c r="Z284" s="257">
        <v>34843.1640625</v>
      </c>
      <c r="AA284" s="257">
        <v>44560.421875</v>
      </c>
      <c r="AB284" s="257">
        <v>32519.916015625</v>
      </c>
      <c r="AC284" s="257">
        <v>41164.40234375</v>
      </c>
      <c r="AD284" s="257">
        <v>19039.349609375</v>
      </c>
      <c r="AE284" s="257">
        <v>23839.21484375</v>
      </c>
    </row>
    <row r="285" spans="1:31" x14ac:dyDescent="0.25">
      <c r="A285" s="255">
        <v>43525</v>
      </c>
      <c r="B285" s="257">
        <v>23419.9375</v>
      </c>
      <c r="C285" s="257">
        <v>23606.546875</v>
      </c>
      <c r="D285" s="257">
        <v>42521.36328125</v>
      </c>
      <c r="E285" s="257">
        <v>83306.2265625</v>
      </c>
      <c r="F285" s="257">
        <v>126897.421875</v>
      </c>
      <c r="G285" s="257">
        <v>141095.359375</v>
      </c>
      <c r="H285" s="257">
        <v>42775.1171875</v>
      </c>
      <c r="I285" s="257">
        <v>48397.17578125</v>
      </c>
      <c r="J285" s="257">
        <v>85137.40625</v>
      </c>
      <c r="K285" s="257">
        <v>108318.7421875</v>
      </c>
      <c r="L285" s="257">
        <v>36734.90625</v>
      </c>
      <c r="M285" s="257">
        <v>29417.38671875</v>
      </c>
      <c r="N285" s="257">
        <v>33212.53515625</v>
      </c>
      <c r="O285" s="257">
        <v>39446.984375</v>
      </c>
      <c r="P285" s="257">
        <v>19375.7421875</v>
      </c>
      <c r="Q285" s="257">
        <v>22239.001953125</v>
      </c>
      <c r="R285" s="257">
        <v>55448.47265625</v>
      </c>
      <c r="S285" s="257">
        <v>56820.515625</v>
      </c>
      <c r="T285" s="257">
        <v>66294.5390625</v>
      </c>
      <c r="U285" s="257">
        <v>96304.484375</v>
      </c>
      <c r="V285" s="257">
        <v>31599.755859375</v>
      </c>
      <c r="W285" s="257">
        <v>41190.953125</v>
      </c>
      <c r="X285" s="257">
        <v>23160.19140625</v>
      </c>
      <c r="Y285" s="257">
        <v>22630.8515625</v>
      </c>
      <c r="Z285" s="257">
        <v>36217.15625</v>
      </c>
      <c r="AA285" s="257">
        <v>46095.3984375</v>
      </c>
      <c r="AB285" s="257">
        <v>33410.66015625</v>
      </c>
      <c r="AC285" s="257">
        <v>43836.22265625</v>
      </c>
      <c r="AD285" s="257">
        <v>21496.66015625</v>
      </c>
      <c r="AE285" s="257">
        <v>26420.326171875</v>
      </c>
    </row>
    <row r="286" spans="1:31" x14ac:dyDescent="0.25">
      <c r="A286" s="255">
        <v>43556</v>
      </c>
      <c r="B286" s="257">
        <v>22977.9296875</v>
      </c>
      <c r="C286" s="257">
        <v>23057.904296875</v>
      </c>
      <c r="D286" s="257">
        <v>48345.8984375</v>
      </c>
      <c r="E286" s="257">
        <v>107625.921875</v>
      </c>
      <c r="F286" s="257">
        <v>99153.28125</v>
      </c>
      <c r="G286" s="257">
        <v>125855.0625</v>
      </c>
      <c r="H286" s="257">
        <v>42552.79296875</v>
      </c>
      <c r="I286" s="257">
        <v>49317.83203125</v>
      </c>
      <c r="J286" s="257">
        <v>79294.6875</v>
      </c>
      <c r="K286" s="257">
        <v>97974.46875</v>
      </c>
      <c r="L286" s="257">
        <v>37105.0546875</v>
      </c>
      <c r="M286" s="257">
        <v>29930.50390625</v>
      </c>
      <c r="N286" s="257">
        <v>32559.2578125</v>
      </c>
      <c r="O286" s="257">
        <v>38986.52734375</v>
      </c>
      <c r="P286" s="257">
        <v>19732.2578125</v>
      </c>
      <c r="Q286" s="257">
        <v>22637.263671875</v>
      </c>
      <c r="R286" s="257">
        <v>50223.04296875</v>
      </c>
      <c r="S286" s="257">
        <v>54102.91015625</v>
      </c>
      <c r="T286" s="257">
        <v>61181.90625</v>
      </c>
      <c r="U286" s="257">
        <v>83337.78125</v>
      </c>
      <c r="V286" s="257">
        <v>31973.65234375</v>
      </c>
      <c r="W286" s="257">
        <v>42105.7109375</v>
      </c>
      <c r="X286" s="257">
        <v>25493.7734375</v>
      </c>
      <c r="Y286" s="257">
        <v>24851.892578125</v>
      </c>
      <c r="Z286" s="257">
        <v>37827.15234375</v>
      </c>
      <c r="AA286" s="257">
        <v>48245.40234375</v>
      </c>
      <c r="AB286" s="257">
        <v>34294.37890625</v>
      </c>
      <c r="AC286" s="257">
        <v>44782.7421875</v>
      </c>
      <c r="AD286" s="257">
        <v>22337.87109375</v>
      </c>
      <c r="AE286" s="257">
        <v>27033.69921875</v>
      </c>
    </row>
    <row r="287" spans="1:31" x14ac:dyDescent="0.25">
      <c r="A287" s="255">
        <v>43586</v>
      </c>
      <c r="B287" s="257">
        <v>24335.8125</v>
      </c>
      <c r="C287" s="257">
        <v>23591.30859375</v>
      </c>
      <c r="D287" s="257">
        <v>49893.94140625</v>
      </c>
      <c r="E287" s="257">
        <v>84955.546875</v>
      </c>
      <c r="F287" s="257">
        <v>107271.34375</v>
      </c>
      <c r="G287" s="257">
        <v>144100.765625</v>
      </c>
      <c r="H287" s="257">
        <v>42645.80078125</v>
      </c>
      <c r="I287" s="257">
        <v>51264.57421875</v>
      </c>
      <c r="J287" s="257">
        <v>72443.609375</v>
      </c>
      <c r="K287" s="257">
        <v>91154.7734375</v>
      </c>
      <c r="L287" s="257">
        <v>38322.0234375</v>
      </c>
      <c r="M287" s="257">
        <v>33852.734375</v>
      </c>
      <c r="N287" s="257">
        <v>33254.5546875</v>
      </c>
      <c r="O287" s="257">
        <v>39646.6015625</v>
      </c>
      <c r="P287" s="257">
        <v>20835.978515625</v>
      </c>
      <c r="Q287" s="257">
        <v>23946.64453125</v>
      </c>
      <c r="R287" s="257">
        <v>49246.6640625</v>
      </c>
      <c r="S287" s="257">
        <v>53927.12890625</v>
      </c>
      <c r="T287" s="257">
        <v>72327.1171875</v>
      </c>
      <c r="U287" s="257">
        <v>95831.3671875</v>
      </c>
      <c r="V287" s="257">
        <v>32237.326171875</v>
      </c>
      <c r="W287" s="257">
        <v>42345.1875</v>
      </c>
      <c r="X287" s="257">
        <v>24886.70703125</v>
      </c>
      <c r="Y287" s="257">
        <v>24366.029296875</v>
      </c>
      <c r="Z287" s="257">
        <v>37704.04296875</v>
      </c>
      <c r="AA287" s="257">
        <v>48598.83203125</v>
      </c>
      <c r="AB287" s="257">
        <v>36247.671875</v>
      </c>
      <c r="AC287" s="257">
        <v>47395.87109375</v>
      </c>
      <c r="AD287" s="257">
        <v>24526.427734375</v>
      </c>
      <c r="AE287" s="257">
        <v>27960.72265625</v>
      </c>
    </row>
    <row r="288" spans="1:31" x14ac:dyDescent="0.25">
      <c r="A288" s="255">
        <v>43617</v>
      </c>
      <c r="B288" s="257">
        <v>34591.875</v>
      </c>
      <c r="C288" s="257">
        <v>33644.83984375</v>
      </c>
      <c r="D288" s="257">
        <v>65638.84375</v>
      </c>
      <c r="E288" s="257">
        <v>150650.21875</v>
      </c>
      <c r="F288" s="257">
        <v>144802.34375</v>
      </c>
      <c r="G288" s="257">
        <v>193343.59375</v>
      </c>
      <c r="H288" s="257">
        <v>62724.4453125</v>
      </c>
      <c r="I288" s="257">
        <v>73981.3359375</v>
      </c>
      <c r="J288" s="257">
        <v>105340.9609375</v>
      </c>
      <c r="K288" s="257">
        <v>132421.515625</v>
      </c>
      <c r="L288" s="257">
        <v>56928.1328125</v>
      </c>
      <c r="M288" s="257">
        <v>45712.4921875</v>
      </c>
      <c r="N288" s="257">
        <v>49309.57421875</v>
      </c>
      <c r="O288" s="257">
        <v>58670.46875</v>
      </c>
      <c r="P288" s="257">
        <v>31153.90234375</v>
      </c>
      <c r="Q288" s="257">
        <v>35762.484375</v>
      </c>
      <c r="R288" s="257">
        <v>73592.8046875</v>
      </c>
      <c r="S288" s="257">
        <v>80207.96875</v>
      </c>
      <c r="T288" s="257">
        <v>94667.1328125</v>
      </c>
      <c r="U288" s="257">
        <v>126743.1640625</v>
      </c>
      <c r="V288" s="257">
        <v>46465.4453125</v>
      </c>
      <c r="W288" s="257">
        <v>61047.44921875</v>
      </c>
      <c r="X288" s="257">
        <v>36144.7578125</v>
      </c>
      <c r="Y288" s="257">
        <v>35477.12109375</v>
      </c>
      <c r="Z288" s="257">
        <v>56025.5625</v>
      </c>
      <c r="AA288" s="257">
        <v>72171.5</v>
      </c>
      <c r="AB288" s="257">
        <v>53168.859375</v>
      </c>
      <c r="AC288" s="257">
        <v>69049.1640625</v>
      </c>
      <c r="AD288" s="257">
        <v>35076.6484375</v>
      </c>
      <c r="AE288" s="257">
        <v>41048.09765625</v>
      </c>
    </row>
    <row r="289" spans="1:31" x14ac:dyDescent="0.25">
      <c r="A289" s="255">
        <v>43647</v>
      </c>
      <c r="B289" s="257">
        <v>25598.923828125</v>
      </c>
      <c r="C289" s="257">
        <v>24739.037109375</v>
      </c>
      <c r="D289" s="257">
        <v>52886.9921875</v>
      </c>
      <c r="E289" s="257">
        <v>160848.59375</v>
      </c>
      <c r="F289" s="257">
        <v>110975.015625</v>
      </c>
      <c r="G289" s="257">
        <v>146622.28125</v>
      </c>
      <c r="H289" s="257">
        <v>45534.3125</v>
      </c>
      <c r="I289" s="257">
        <v>53476.83203125</v>
      </c>
      <c r="J289" s="257">
        <v>79612.3203125</v>
      </c>
      <c r="K289" s="257">
        <v>98287.4296875</v>
      </c>
      <c r="L289" s="257">
        <v>40859.21484375</v>
      </c>
      <c r="M289" s="257">
        <v>34034.23828125</v>
      </c>
      <c r="N289" s="257">
        <v>34812.75390625</v>
      </c>
      <c r="O289" s="257">
        <v>41676</v>
      </c>
      <c r="P289" s="257">
        <v>22551.173828125</v>
      </c>
      <c r="Q289" s="257">
        <v>25810.076171875</v>
      </c>
      <c r="R289" s="257">
        <v>53833.27734375</v>
      </c>
      <c r="S289" s="257">
        <v>61367.89453125</v>
      </c>
      <c r="T289" s="257">
        <v>68220.6328125</v>
      </c>
      <c r="U289" s="257">
        <v>91853.1953125</v>
      </c>
      <c r="V289" s="257">
        <v>33952.73046875</v>
      </c>
      <c r="W289" s="257">
        <v>45042.01953125</v>
      </c>
      <c r="X289" s="257">
        <v>27857.171875</v>
      </c>
      <c r="Y289" s="257">
        <v>26577.79296875</v>
      </c>
      <c r="Z289" s="257">
        <v>41966.578125</v>
      </c>
      <c r="AA289" s="257">
        <v>53941.17578125</v>
      </c>
      <c r="AB289" s="257">
        <v>37821.02734375</v>
      </c>
      <c r="AC289" s="257">
        <v>49670.29296875</v>
      </c>
      <c r="AD289" s="257">
        <v>24614.5859375</v>
      </c>
      <c r="AE289" s="257">
        <v>28594.33203125</v>
      </c>
    </row>
    <row r="290" spans="1:31" x14ac:dyDescent="0.25">
      <c r="A290" s="255">
        <v>43678</v>
      </c>
      <c r="B290" s="257">
        <v>26169.30859375</v>
      </c>
      <c r="C290" s="257">
        <v>27124.0234375</v>
      </c>
      <c r="D290" s="257">
        <v>49851.2109375</v>
      </c>
      <c r="E290" s="257">
        <v>189548.78125</v>
      </c>
      <c r="F290" s="257">
        <v>107772.828125</v>
      </c>
      <c r="G290" s="257">
        <v>141187.609375</v>
      </c>
      <c r="H290" s="257">
        <v>46193.171875</v>
      </c>
      <c r="I290" s="257">
        <v>55169.9140625</v>
      </c>
      <c r="J290" s="257">
        <v>81234.796875</v>
      </c>
      <c r="K290" s="257">
        <v>101182</v>
      </c>
      <c r="L290" s="257">
        <v>43172.484375</v>
      </c>
      <c r="M290" s="257">
        <v>36365.08203125</v>
      </c>
      <c r="N290" s="257">
        <v>35092.07421875</v>
      </c>
      <c r="O290" s="257">
        <v>42251.43359375</v>
      </c>
      <c r="P290" s="257">
        <v>23524.326171875</v>
      </c>
      <c r="Q290" s="257">
        <v>26688.443359375</v>
      </c>
      <c r="R290" s="257">
        <v>54999.28125</v>
      </c>
      <c r="S290" s="257">
        <v>61751.4296875</v>
      </c>
      <c r="T290" s="257">
        <v>70919.484375</v>
      </c>
      <c r="U290" s="257">
        <v>94865.8984375</v>
      </c>
      <c r="V290" s="257">
        <v>34807.76953125</v>
      </c>
      <c r="W290" s="257">
        <v>46815.93359375</v>
      </c>
      <c r="X290" s="257">
        <v>27336.380859375</v>
      </c>
      <c r="Y290" s="257">
        <v>26516.359375</v>
      </c>
      <c r="Z290" s="257">
        <v>42794.140625</v>
      </c>
      <c r="AA290" s="257">
        <v>53847.03515625</v>
      </c>
      <c r="AB290" s="257">
        <v>38799.3046875</v>
      </c>
      <c r="AC290" s="257">
        <v>50705.8125</v>
      </c>
      <c r="AD290" s="257">
        <v>25383.359375</v>
      </c>
      <c r="AE290" s="257">
        <v>31491.103515625</v>
      </c>
    </row>
    <row r="291" spans="1:31" x14ac:dyDescent="0.25">
      <c r="A291" s="255">
        <v>43709</v>
      </c>
      <c r="B291" s="257">
        <v>27278.599609375</v>
      </c>
      <c r="C291" s="257">
        <v>28396.576171875</v>
      </c>
      <c r="D291" s="257">
        <v>47681.35546875</v>
      </c>
      <c r="E291" s="257">
        <v>142202.015625</v>
      </c>
      <c r="F291" s="257">
        <v>116417.734375</v>
      </c>
      <c r="G291" s="257">
        <v>147626.984375</v>
      </c>
      <c r="H291" s="257">
        <v>48436.25</v>
      </c>
      <c r="I291" s="257">
        <v>56441.12890625</v>
      </c>
      <c r="J291" s="257">
        <v>85066.0390625</v>
      </c>
      <c r="K291" s="257">
        <v>106036.078125</v>
      </c>
      <c r="L291" s="257">
        <v>45218.40625</v>
      </c>
      <c r="M291" s="257">
        <v>36870.9609375</v>
      </c>
      <c r="N291" s="257">
        <v>37078.27734375</v>
      </c>
      <c r="O291" s="257">
        <v>44245.86328125</v>
      </c>
      <c r="P291" s="257">
        <v>22901.94921875</v>
      </c>
      <c r="Q291" s="257">
        <v>26147.923828125</v>
      </c>
      <c r="R291" s="257">
        <v>57373.05078125</v>
      </c>
      <c r="S291" s="257">
        <v>62258.83984375</v>
      </c>
      <c r="T291" s="257">
        <v>71122.453125</v>
      </c>
      <c r="U291" s="257">
        <v>95459.7734375</v>
      </c>
      <c r="V291" s="257">
        <v>36612.62890625</v>
      </c>
      <c r="W291" s="257">
        <v>48515.953125</v>
      </c>
      <c r="X291" s="257">
        <v>28210.705078125</v>
      </c>
      <c r="Y291" s="257">
        <v>27111.580078125</v>
      </c>
      <c r="Z291" s="257">
        <v>44889.859375</v>
      </c>
      <c r="AA291" s="257">
        <v>56386.515625</v>
      </c>
      <c r="AB291" s="257">
        <v>40020.38671875</v>
      </c>
      <c r="AC291" s="257">
        <v>51688.546875</v>
      </c>
      <c r="AD291" s="257">
        <v>24981.853515625</v>
      </c>
      <c r="AE291" s="257">
        <v>31738.888671875</v>
      </c>
    </row>
    <row r="292" spans="1:31" x14ac:dyDescent="0.25">
      <c r="A292" s="255">
        <v>43739</v>
      </c>
      <c r="B292" s="257">
        <v>27622.873046875</v>
      </c>
      <c r="C292" s="257">
        <v>30517.6171875</v>
      </c>
      <c r="D292" s="257">
        <v>52505.97265625</v>
      </c>
      <c r="E292" s="257">
        <v>182156.125</v>
      </c>
      <c r="F292" s="257">
        <v>120996.921875</v>
      </c>
      <c r="G292" s="257">
        <v>155330.8125</v>
      </c>
      <c r="H292" s="257">
        <v>51231.3828125</v>
      </c>
      <c r="I292" s="257">
        <v>60848.57421875</v>
      </c>
      <c r="J292" s="257">
        <v>92094.4921875</v>
      </c>
      <c r="K292" s="257">
        <v>113297.1328125</v>
      </c>
      <c r="L292" s="257">
        <v>45962.32421875</v>
      </c>
      <c r="M292" s="257">
        <v>39091.57421875</v>
      </c>
      <c r="N292" s="257">
        <v>38615.66796875</v>
      </c>
      <c r="O292" s="257">
        <v>46306.09765625</v>
      </c>
      <c r="P292" s="257">
        <v>25423.072265625</v>
      </c>
      <c r="Q292" s="257">
        <v>29167.943359375</v>
      </c>
      <c r="R292" s="257">
        <v>59742.4765625</v>
      </c>
      <c r="S292" s="257">
        <v>66872.7265625</v>
      </c>
      <c r="T292" s="257">
        <v>92584.7578125</v>
      </c>
      <c r="U292" s="257">
        <v>121782.2109375</v>
      </c>
      <c r="V292" s="257">
        <v>38942.40625</v>
      </c>
      <c r="W292" s="257">
        <v>51954.265625</v>
      </c>
      <c r="X292" s="257">
        <v>30074.48046875</v>
      </c>
      <c r="Y292" s="257">
        <v>28832.447265625</v>
      </c>
      <c r="Z292" s="257">
        <v>47026.52734375</v>
      </c>
      <c r="AA292" s="257">
        <v>59118.05078125</v>
      </c>
      <c r="AB292" s="257">
        <v>42163.78125</v>
      </c>
      <c r="AC292" s="257">
        <v>55408.6953125</v>
      </c>
      <c r="AD292" s="257">
        <v>26170.5078125</v>
      </c>
      <c r="AE292" s="257">
        <v>33844.76171875</v>
      </c>
    </row>
    <row r="293" spans="1:31" x14ac:dyDescent="0.25">
      <c r="A293" s="255">
        <v>43770</v>
      </c>
      <c r="B293" s="257">
        <v>27369.599609375</v>
      </c>
      <c r="C293" s="257">
        <v>30398.744140625</v>
      </c>
      <c r="D293" s="257">
        <v>59298.796875</v>
      </c>
      <c r="E293" s="257">
        <v>120194.5</v>
      </c>
      <c r="F293" s="257">
        <v>122131.4453125</v>
      </c>
      <c r="G293" s="257">
        <v>159913.3125</v>
      </c>
      <c r="H293" s="257">
        <v>51766.046875</v>
      </c>
      <c r="I293" s="257">
        <v>60287.89453125</v>
      </c>
      <c r="J293" s="257">
        <v>87928.890625</v>
      </c>
      <c r="K293" s="257">
        <v>111102.15625</v>
      </c>
      <c r="L293" s="257">
        <v>47202.9140625</v>
      </c>
      <c r="M293" s="257">
        <v>40876.1875</v>
      </c>
      <c r="N293" s="257">
        <v>39339.55859375</v>
      </c>
      <c r="O293" s="257">
        <v>47245.6953125</v>
      </c>
      <c r="P293" s="257">
        <v>25729.169921875</v>
      </c>
      <c r="Q293" s="257">
        <v>29381.552734375</v>
      </c>
      <c r="R293" s="257">
        <v>59789.1484375</v>
      </c>
      <c r="S293" s="257">
        <v>66288.9140625</v>
      </c>
      <c r="T293" s="257">
        <v>90111.3125</v>
      </c>
      <c r="U293" s="257">
        <v>119398.2890625</v>
      </c>
      <c r="V293" s="257">
        <v>39988.359375</v>
      </c>
      <c r="W293" s="257">
        <v>52344.44921875</v>
      </c>
      <c r="X293" s="257">
        <v>30055.7890625</v>
      </c>
      <c r="Y293" s="257">
        <v>28934.4375</v>
      </c>
      <c r="Z293" s="257">
        <v>48186.36328125</v>
      </c>
      <c r="AA293" s="257">
        <v>60510.96875</v>
      </c>
      <c r="AB293" s="257">
        <v>42947.3359375</v>
      </c>
      <c r="AC293" s="257">
        <v>56347.734375</v>
      </c>
      <c r="AD293" s="257">
        <v>26852.5703125</v>
      </c>
      <c r="AE293" s="257">
        <v>34177.16796875</v>
      </c>
    </row>
    <row r="294" spans="1:31" x14ac:dyDescent="0.25">
      <c r="A294" s="255">
        <v>43800</v>
      </c>
      <c r="B294" s="257">
        <v>40285.2734375</v>
      </c>
      <c r="C294" s="257">
        <v>44178.58203125</v>
      </c>
      <c r="D294" s="257">
        <v>104273.609375</v>
      </c>
      <c r="E294" s="257">
        <v>167056.78125</v>
      </c>
      <c r="F294" s="257">
        <v>181640.890625</v>
      </c>
      <c r="G294" s="257">
        <v>237843.921875</v>
      </c>
      <c r="H294" s="257">
        <v>78895.4609375</v>
      </c>
      <c r="I294" s="257">
        <v>95729.46875</v>
      </c>
      <c r="J294" s="257">
        <v>129915.1484375</v>
      </c>
      <c r="K294" s="257">
        <v>163640.953125</v>
      </c>
      <c r="L294" s="257">
        <v>69784.2109375</v>
      </c>
      <c r="M294" s="257">
        <v>59058.5078125</v>
      </c>
      <c r="N294" s="257">
        <v>57937.2578125</v>
      </c>
      <c r="O294" s="257">
        <v>70170.6875</v>
      </c>
      <c r="P294" s="257">
        <v>36232.7421875</v>
      </c>
      <c r="Q294" s="257">
        <v>41754.09375</v>
      </c>
      <c r="R294" s="257">
        <v>88021.796875</v>
      </c>
      <c r="S294" s="257">
        <v>97308.15625</v>
      </c>
      <c r="T294" s="257">
        <v>116732.3125</v>
      </c>
      <c r="U294" s="257">
        <v>158392.359375</v>
      </c>
      <c r="V294" s="257">
        <v>57190.92578125</v>
      </c>
      <c r="W294" s="257">
        <v>76794.5703125</v>
      </c>
      <c r="X294" s="257">
        <v>44105.97265625</v>
      </c>
      <c r="Y294" s="257">
        <v>42943.76171875</v>
      </c>
      <c r="Z294" s="257">
        <v>71532.3125</v>
      </c>
      <c r="AA294" s="257">
        <v>90866.4296875</v>
      </c>
      <c r="AB294" s="257">
        <v>63561.48046875</v>
      </c>
      <c r="AC294" s="257">
        <v>83080.1171875</v>
      </c>
      <c r="AD294" s="257">
        <v>38386.12109375</v>
      </c>
      <c r="AE294" s="257">
        <v>51931.11328125</v>
      </c>
    </row>
    <row r="295" spans="1:31" x14ac:dyDescent="0.25">
      <c r="A295" s="255">
        <v>43831</v>
      </c>
      <c r="B295" s="257">
        <v>31361.091796875</v>
      </c>
      <c r="C295" s="257">
        <v>32197.771484375</v>
      </c>
      <c r="D295" s="257">
        <v>73339.421875</v>
      </c>
      <c r="E295" s="257">
        <v>134895.84375</v>
      </c>
      <c r="F295" s="257">
        <v>141376.390625</v>
      </c>
      <c r="G295" s="257">
        <v>185725.03125</v>
      </c>
      <c r="H295" s="257">
        <v>58920.4609375</v>
      </c>
      <c r="I295" s="257">
        <v>70386.9453125</v>
      </c>
      <c r="J295" s="257">
        <v>110172.7734375</v>
      </c>
      <c r="K295" s="257">
        <v>144904.671875</v>
      </c>
      <c r="L295" s="257">
        <v>54704.87890625</v>
      </c>
      <c r="M295" s="257">
        <v>45746.80859375</v>
      </c>
      <c r="N295" s="257">
        <v>44907.5625</v>
      </c>
      <c r="O295" s="257">
        <v>54096.515625</v>
      </c>
      <c r="P295" s="257">
        <v>28140.505859375</v>
      </c>
      <c r="Q295" s="257">
        <v>31926.130859375</v>
      </c>
      <c r="R295" s="257">
        <v>77533.0546875</v>
      </c>
      <c r="S295" s="257">
        <v>78300.9140625</v>
      </c>
      <c r="T295" s="257">
        <v>98613.71875</v>
      </c>
      <c r="U295" s="257">
        <v>137254.265625</v>
      </c>
      <c r="V295" s="257">
        <v>46096.984375</v>
      </c>
      <c r="W295" s="257">
        <v>61014.51171875</v>
      </c>
      <c r="X295" s="257">
        <v>33398.90625</v>
      </c>
      <c r="Y295" s="257">
        <v>32602.029296875</v>
      </c>
      <c r="Z295" s="257">
        <v>53772.86328125</v>
      </c>
      <c r="AA295" s="257">
        <v>69180.9921875</v>
      </c>
      <c r="AB295" s="257">
        <v>49154.07421875</v>
      </c>
      <c r="AC295" s="257">
        <v>64332.453125</v>
      </c>
      <c r="AD295" s="257">
        <v>25729.169921875</v>
      </c>
      <c r="AE295" s="257">
        <v>26897.3984375</v>
      </c>
    </row>
    <row r="296" spans="1:31" x14ac:dyDescent="0.25">
      <c r="A296" s="255">
        <v>43862</v>
      </c>
      <c r="B296" s="257">
        <v>33710.03515625</v>
      </c>
      <c r="C296" s="257">
        <v>34930.3046875</v>
      </c>
      <c r="D296" s="257">
        <v>70130.6484375</v>
      </c>
      <c r="E296" s="257">
        <v>131561.8125</v>
      </c>
      <c r="F296" s="257">
        <v>178762.75</v>
      </c>
      <c r="G296" s="257">
        <v>215526.3125</v>
      </c>
      <c r="H296" s="257">
        <v>58730.1015625</v>
      </c>
      <c r="I296" s="257">
        <v>67988.15625</v>
      </c>
      <c r="J296" s="257">
        <v>104790.4453125</v>
      </c>
      <c r="K296" s="257">
        <v>135484.484375</v>
      </c>
      <c r="L296" s="257">
        <v>54812.4296875</v>
      </c>
      <c r="M296" s="257">
        <v>46659.96875</v>
      </c>
      <c r="N296" s="257">
        <v>45881.71484375</v>
      </c>
      <c r="O296" s="257">
        <v>54729.28125</v>
      </c>
      <c r="P296" s="257">
        <v>29516.314453125</v>
      </c>
      <c r="Q296" s="257">
        <v>33196.515625</v>
      </c>
      <c r="R296" s="257">
        <v>71206.2421875</v>
      </c>
      <c r="S296" s="257">
        <v>80696.609375</v>
      </c>
      <c r="T296" s="257">
        <v>106583.5546875</v>
      </c>
      <c r="U296" s="257">
        <v>152750.6875</v>
      </c>
      <c r="V296" s="257">
        <v>46064.37109375</v>
      </c>
      <c r="W296" s="257">
        <v>60634.91015625</v>
      </c>
      <c r="X296" s="257">
        <v>33581.3203125</v>
      </c>
      <c r="Y296" s="257">
        <v>32432.7734375</v>
      </c>
      <c r="Z296" s="257">
        <v>53666.8125</v>
      </c>
      <c r="AA296" s="257">
        <v>66930.078125</v>
      </c>
      <c r="AB296" s="257">
        <v>49288.453125</v>
      </c>
      <c r="AC296" s="257">
        <v>64233.84375</v>
      </c>
      <c r="AD296" s="257">
        <v>26441.291015625</v>
      </c>
      <c r="AE296" s="257">
        <v>27936.083984375</v>
      </c>
    </row>
    <row r="297" spans="1:31" x14ac:dyDescent="0.25">
      <c r="A297" s="255">
        <v>43891</v>
      </c>
      <c r="B297" s="257">
        <v>35158.09375</v>
      </c>
      <c r="C297" s="257">
        <v>35497.43359375</v>
      </c>
      <c r="D297" s="257">
        <v>64098.203125</v>
      </c>
      <c r="E297" s="257">
        <v>93280.0546875</v>
      </c>
      <c r="F297" s="257">
        <v>184850.546875</v>
      </c>
      <c r="G297" s="257">
        <v>207985.4375</v>
      </c>
      <c r="H297" s="257">
        <v>64528.50390625</v>
      </c>
      <c r="I297" s="257">
        <v>71417.3671875</v>
      </c>
      <c r="J297" s="257">
        <v>123112.40625</v>
      </c>
      <c r="K297" s="257">
        <v>155007.8125</v>
      </c>
      <c r="L297" s="257">
        <v>55953.31640625</v>
      </c>
      <c r="M297" s="257">
        <v>46289.46875</v>
      </c>
      <c r="N297" s="257">
        <v>49047.75390625</v>
      </c>
      <c r="O297" s="257">
        <v>57528.28515625</v>
      </c>
      <c r="P297" s="257">
        <v>28767.642578125</v>
      </c>
      <c r="Q297" s="257">
        <v>32946.984375</v>
      </c>
      <c r="R297" s="257">
        <v>80691.4609375</v>
      </c>
      <c r="S297" s="257">
        <v>83094.1484375</v>
      </c>
      <c r="T297" s="257">
        <v>104461.078125</v>
      </c>
      <c r="U297" s="257">
        <v>147475.875</v>
      </c>
      <c r="V297" s="257">
        <v>47894.12109375</v>
      </c>
      <c r="W297" s="257">
        <v>62673.06640625</v>
      </c>
      <c r="X297" s="257">
        <v>35314.421875</v>
      </c>
      <c r="Y297" s="257">
        <v>33774.85546875</v>
      </c>
      <c r="Z297" s="257">
        <v>54242.13671875</v>
      </c>
      <c r="AA297" s="257">
        <v>67639.84375</v>
      </c>
      <c r="AB297" s="257">
        <v>49505.35546875</v>
      </c>
      <c r="AC297" s="257">
        <v>65655.5</v>
      </c>
      <c r="AD297" s="257">
        <v>27366.224609375</v>
      </c>
      <c r="AE297" s="257">
        <v>28218.751953125</v>
      </c>
    </row>
    <row r="298" spans="1:31" x14ac:dyDescent="0.25">
      <c r="A298" s="255">
        <v>43922</v>
      </c>
      <c r="B298" s="257">
        <v>36306.73828125</v>
      </c>
      <c r="C298" s="257">
        <v>36571.37109375</v>
      </c>
      <c r="D298" s="257">
        <v>67167.3125</v>
      </c>
      <c r="E298" s="257">
        <v>113846.9296875</v>
      </c>
      <c r="F298" s="257">
        <v>133518.5</v>
      </c>
      <c r="G298" s="257">
        <v>155822.9375</v>
      </c>
      <c r="H298" s="257">
        <v>58678.8671875</v>
      </c>
      <c r="I298" s="257">
        <v>66380.953125</v>
      </c>
      <c r="J298" s="257">
        <v>104621.7421875</v>
      </c>
      <c r="K298" s="257">
        <v>126900.484375</v>
      </c>
      <c r="L298" s="257">
        <v>50766.125</v>
      </c>
      <c r="M298" s="257">
        <v>41731.87109375</v>
      </c>
      <c r="N298" s="257">
        <v>45463.64453125</v>
      </c>
      <c r="O298" s="257">
        <v>54509.09375</v>
      </c>
      <c r="P298" s="257">
        <v>23876.640625</v>
      </c>
      <c r="Q298" s="257">
        <v>27720.96875</v>
      </c>
      <c r="R298" s="257">
        <v>69078.8828125</v>
      </c>
      <c r="S298" s="257">
        <v>74485.3515625</v>
      </c>
      <c r="T298" s="257">
        <v>91860.1328125</v>
      </c>
      <c r="U298" s="257">
        <v>126212.40625</v>
      </c>
      <c r="V298" s="257">
        <v>47778.0234375</v>
      </c>
      <c r="W298" s="257">
        <v>62175.328125</v>
      </c>
      <c r="X298" s="257">
        <v>35806.89453125</v>
      </c>
      <c r="Y298" s="257">
        <v>34568.375</v>
      </c>
      <c r="Z298" s="257">
        <v>54886.4453125</v>
      </c>
      <c r="AA298" s="257">
        <v>69144.703125</v>
      </c>
      <c r="AB298" s="257">
        <v>48126.45703125</v>
      </c>
      <c r="AC298" s="257">
        <v>62836.48046875</v>
      </c>
      <c r="AD298" s="257">
        <v>26829.62109375</v>
      </c>
      <c r="AE298" s="257">
        <v>28307.173828125</v>
      </c>
    </row>
    <row r="299" spans="1:31" x14ac:dyDescent="0.25">
      <c r="A299" s="255">
        <v>43952</v>
      </c>
      <c r="B299" s="257">
        <v>37783.109375</v>
      </c>
      <c r="C299" s="257">
        <v>37610.84375</v>
      </c>
      <c r="D299" s="257">
        <v>70939.96875</v>
      </c>
      <c r="E299" s="257">
        <v>141122.078125</v>
      </c>
      <c r="F299" s="257">
        <v>122284.796875</v>
      </c>
      <c r="G299" s="257">
        <v>142160.421875</v>
      </c>
      <c r="H299" s="257">
        <v>57776.68359375</v>
      </c>
      <c r="I299" s="257">
        <v>66190.3515625</v>
      </c>
      <c r="J299" s="257">
        <v>99588.3046875</v>
      </c>
      <c r="K299" s="257">
        <v>121781.734375</v>
      </c>
      <c r="L299" s="257">
        <v>50707.6171875</v>
      </c>
      <c r="M299" s="257">
        <v>43113.34375</v>
      </c>
      <c r="N299" s="257">
        <v>45200.01171875</v>
      </c>
      <c r="O299" s="257">
        <v>54058.59765625</v>
      </c>
      <c r="P299" s="257">
        <v>24064.671875</v>
      </c>
      <c r="Q299" s="257">
        <v>27889.97265625</v>
      </c>
      <c r="R299" s="257">
        <v>66367.578125</v>
      </c>
      <c r="S299" s="257">
        <v>73446.1953125</v>
      </c>
      <c r="T299" s="257">
        <v>90088.671875</v>
      </c>
      <c r="U299" s="257">
        <v>120058.4375</v>
      </c>
      <c r="V299" s="257">
        <v>47298.32421875</v>
      </c>
      <c r="W299" s="257">
        <v>61003.44921875</v>
      </c>
      <c r="X299" s="257">
        <v>35778.32421875</v>
      </c>
      <c r="Y299" s="257">
        <v>34543.37109375</v>
      </c>
      <c r="Z299" s="257">
        <v>55008.61328125</v>
      </c>
      <c r="AA299" s="257">
        <v>68402.71875</v>
      </c>
      <c r="AB299" s="257">
        <v>48509.75</v>
      </c>
      <c r="AC299" s="257">
        <v>62803.86328125</v>
      </c>
      <c r="AD299" s="257">
        <v>27640.86328125</v>
      </c>
      <c r="AE299" s="257">
        <v>28477.060546875</v>
      </c>
    </row>
    <row r="300" spans="1:31" x14ac:dyDescent="0.25">
      <c r="A300" s="255">
        <v>43983</v>
      </c>
      <c r="B300" s="257">
        <v>53651.671875</v>
      </c>
      <c r="C300" s="257">
        <v>53795.87109375</v>
      </c>
      <c r="D300" s="257">
        <v>92831.625</v>
      </c>
      <c r="E300" s="257">
        <v>150557.40625</v>
      </c>
      <c r="F300" s="257">
        <v>183712.25</v>
      </c>
      <c r="G300" s="257">
        <v>215940.75</v>
      </c>
      <c r="H300" s="257">
        <v>87149.484375</v>
      </c>
      <c r="I300" s="257">
        <v>101780.2578125</v>
      </c>
      <c r="J300" s="257">
        <v>140346.15625</v>
      </c>
      <c r="K300" s="257">
        <v>175878.21875</v>
      </c>
      <c r="L300" s="257">
        <v>75846.5078125</v>
      </c>
      <c r="M300" s="257">
        <v>63811.921875</v>
      </c>
      <c r="N300" s="257">
        <v>69120.046875</v>
      </c>
      <c r="O300" s="257">
        <v>82440.734375</v>
      </c>
      <c r="P300" s="257">
        <v>35525.3359375</v>
      </c>
      <c r="Q300" s="257">
        <v>40777.30859375</v>
      </c>
      <c r="R300" s="257">
        <v>97260.5703125</v>
      </c>
      <c r="S300" s="257">
        <v>106873.9609375</v>
      </c>
      <c r="T300" s="257">
        <v>132901.359375</v>
      </c>
      <c r="U300" s="257">
        <v>180457.015625</v>
      </c>
      <c r="V300" s="257">
        <v>69522.8671875</v>
      </c>
      <c r="W300" s="257">
        <v>89803.34375</v>
      </c>
      <c r="X300" s="257">
        <v>52122.16015625</v>
      </c>
      <c r="Y300" s="257">
        <v>50015.35546875</v>
      </c>
      <c r="Z300" s="257">
        <v>82115.203125</v>
      </c>
      <c r="AA300" s="257">
        <v>102977.734375</v>
      </c>
      <c r="AB300" s="257">
        <v>71731.6796875</v>
      </c>
      <c r="AC300" s="257">
        <v>91686.3984375</v>
      </c>
      <c r="AD300" s="257">
        <v>41827.92578125</v>
      </c>
      <c r="AE300" s="257">
        <v>42222.36328125</v>
      </c>
    </row>
    <row r="301" spans="1:31" x14ac:dyDescent="0.25">
      <c r="A301" s="255">
        <v>44013</v>
      </c>
      <c r="B301" s="257">
        <v>39058.24609375</v>
      </c>
      <c r="C301" s="257">
        <v>39042.625</v>
      </c>
      <c r="D301" s="257">
        <v>73388.609375</v>
      </c>
      <c r="E301" s="257">
        <v>120866.8359375</v>
      </c>
      <c r="F301" s="257">
        <v>138765.3125</v>
      </c>
      <c r="G301" s="257">
        <v>163045.453125</v>
      </c>
      <c r="H301" s="257">
        <v>62811.45703125</v>
      </c>
      <c r="I301" s="257">
        <v>71835.9296875</v>
      </c>
      <c r="J301" s="257">
        <v>102819.328125</v>
      </c>
      <c r="K301" s="257">
        <v>125963.1328125</v>
      </c>
      <c r="L301" s="257">
        <v>51913.453125</v>
      </c>
      <c r="M301" s="257">
        <v>45418.05859375</v>
      </c>
      <c r="N301" s="257">
        <v>47407.94140625</v>
      </c>
      <c r="O301" s="257">
        <v>56542.203125</v>
      </c>
      <c r="P301" s="257">
        <v>25639.27734375</v>
      </c>
      <c r="Q301" s="257">
        <v>29761.982421875</v>
      </c>
      <c r="R301" s="257">
        <v>68651.625</v>
      </c>
      <c r="S301" s="257">
        <v>76203.1953125</v>
      </c>
      <c r="T301" s="257">
        <v>105662.296875</v>
      </c>
      <c r="U301" s="257">
        <v>144829.8125</v>
      </c>
      <c r="V301" s="257">
        <v>49411.38671875</v>
      </c>
      <c r="W301" s="257">
        <v>63222.7109375</v>
      </c>
      <c r="X301" s="257">
        <v>37409.71484375</v>
      </c>
      <c r="Y301" s="257">
        <v>35897.0390625</v>
      </c>
      <c r="Z301" s="257">
        <v>56522.25390625</v>
      </c>
      <c r="AA301" s="257">
        <v>70506.90625</v>
      </c>
      <c r="AB301" s="257">
        <v>50808.8828125</v>
      </c>
      <c r="AC301" s="257">
        <v>65233.8125</v>
      </c>
      <c r="AD301" s="257">
        <v>29075.91015625</v>
      </c>
      <c r="AE301" s="257">
        <v>30271.4609375</v>
      </c>
    </row>
    <row r="302" spans="1:31" x14ac:dyDescent="0.25">
      <c r="A302" s="255">
        <v>44044</v>
      </c>
      <c r="B302" s="257">
        <v>37945.2578125</v>
      </c>
      <c r="C302" s="257">
        <v>39051.828125</v>
      </c>
      <c r="D302" s="257">
        <v>78414.40625</v>
      </c>
      <c r="E302" s="257">
        <v>223347.96875</v>
      </c>
      <c r="F302" s="257">
        <v>135004.328125</v>
      </c>
      <c r="G302" s="257">
        <v>158943.984375</v>
      </c>
      <c r="H302" s="257">
        <v>62458.05859375</v>
      </c>
      <c r="I302" s="257">
        <v>73543.296875</v>
      </c>
      <c r="J302" s="257">
        <v>102230.1640625</v>
      </c>
      <c r="K302" s="257">
        <v>129843.171875</v>
      </c>
      <c r="L302" s="257">
        <v>52027.171875</v>
      </c>
      <c r="M302" s="257">
        <v>44691.3359375</v>
      </c>
      <c r="N302" s="257">
        <v>47958.91015625</v>
      </c>
      <c r="O302" s="257">
        <v>57047.5078125</v>
      </c>
      <c r="P302" s="257">
        <v>25809.580078125</v>
      </c>
      <c r="Q302" s="257">
        <v>30042.1875</v>
      </c>
      <c r="R302" s="257">
        <v>68702.0078125</v>
      </c>
      <c r="S302" s="257">
        <v>77761.8203125</v>
      </c>
      <c r="T302" s="257">
        <v>103670.9453125</v>
      </c>
      <c r="U302" s="257">
        <v>141511.078125</v>
      </c>
      <c r="V302" s="257">
        <v>50111.05859375</v>
      </c>
      <c r="W302" s="257">
        <v>64754.74609375</v>
      </c>
      <c r="X302" s="257">
        <v>37506.078125</v>
      </c>
      <c r="Y302" s="257">
        <v>35629.6875</v>
      </c>
      <c r="Z302" s="257">
        <v>60584.5078125</v>
      </c>
      <c r="AA302" s="257">
        <v>74059.265625</v>
      </c>
      <c r="AB302" s="257">
        <v>51767.3671875</v>
      </c>
      <c r="AC302" s="257">
        <v>67034.8203125</v>
      </c>
      <c r="AD302" s="257">
        <v>30438.943359375</v>
      </c>
      <c r="AE302" s="257">
        <v>41855.52734375</v>
      </c>
    </row>
    <row r="303" spans="1:31" x14ac:dyDescent="0.25">
      <c r="A303" s="255">
        <v>44075</v>
      </c>
      <c r="B303" s="257">
        <v>40163.3515625</v>
      </c>
      <c r="C303" s="257">
        <v>42090.70703125</v>
      </c>
      <c r="D303" s="257">
        <v>77624.0546875</v>
      </c>
      <c r="E303" s="257">
        <v>218008.375</v>
      </c>
      <c r="F303" s="257">
        <v>156573.484375</v>
      </c>
      <c r="G303" s="257">
        <v>177401.4375</v>
      </c>
      <c r="H303" s="257">
        <v>66550.09375</v>
      </c>
      <c r="I303" s="257">
        <v>76722.9140625</v>
      </c>
      <c r="J303" s="257">
        <v>125850.6953125</v>
      </c>
      <c r="K303" s="257">
        <v>156303.46875</v>
      </c>
      <c r="L303" s="257">
        <v>54743.25</v>
      </c>
      <c r="M303" s="257">
        <v>47559.38671875</v>
      </c>
      <c r="N303" s="257">
        <v>48883.3203125</v>
      </c>
      <c r="O303" s="257">
        <v>57996.71875</v>
      </c>
      <c r="P303" s="257">
        <v>26151.642578125</v>
      </c>
      <c r="Q303" s="257">
        <v>30296.5078125</v>
      </c>
      <c r="R303" s="257">
        <v>72211.375</v>
      </c>
      <c r="S303" s="257">
        <v>79015.765625</v>
      </c>
      <c r="T303" s="257">
        <v>100020.3359375</v>
      </c>
      <c r="U303" s="257">
        <v>134653.96875</v>
      </c>
      <c r="V303" s="257">
        <v>51802.1171875</v>
      </c>
      <c r="W303" s="257">
        <v>67216.109375</v>
      </c>
      <c r="X303" s="257">
        <v>38208.80859375</v>
      </c>
      <c r="Y303" s="257">
        <v>36540.921875</v>
      </c>
      <c r="Z303" s="257">
        <v>62300.79296875</v>
      </c>
      <c r="AA303" s="257">
        <v>76518.2890625</v>
      </c>
      <c r="AB303" s="257">
        <v>52859.375</v>
      </c>
      <c r="AC303" s="257">
        <v>67356.1640625</v>
      </c>
      <c r="AD303" s="257">
        <v>31251.107421875</v>
      </c>
      <c r="AE303" s="257">
        <v>41611.33984375</v>
      </c>
    </row>
    <row r="304" spans="1:31" x14ac:dyDescent="0.25">
      <c r="A304" s="255">
        <v>44105</v>
      </c>
      <c r="B304" s="257">
        <v>42436.2421875</v>
      </c>
      <c r="C304" s="257">
        <v>46449.8359375</v>
      </c>
      <c r="D304" s="257">
        <v>69865.5</v>
      </c>
      <c r="E304" s="257">
        <v>184779.296875</v>
      </c>
      <c r="F304" s="257">
        <v>158728.109375</v>
      </c>
      <c r="G304" s="257">
        <v>187200.71875</v>
      </c>
      <c r="H304" s="257">
        <v>69911.53125</v>
      </c>
      <c r="I304" s="257">
        <v>80198.1171875</v>
      </c>
      <c r="J304" s="257">
        <v>115034.9296875</v>
      </c>
      <c r="K304" s="257">
        <v>140976.359375</v>
      </c>
      <c r="L304" s="257">
        <v>56587.140625</v>
      </c>
      <c r="M304" s="257">
        <v>48160.921875</v>
      </c>
      <c r="N304" s="257">
        <v>54254.2265625</v>
      </c>
      <c r="O304" s="257">
        <v>64003.48046875</v>
      </c>
      <c r="P304" s="257">
        <v>28375.013671875</v>
      </c>
      <c r="Q304" s="257">
        <v>32744.1640625</v>
      </c>
      <c r="R304" s="257">
        <v>73377.5234375</v>
      </c>
      <c r="S304" s="257">
        <v>86020.40625</v>
      </c>
      <c r="T304" s="257">
        <v>120142.65625</v>
      </c>
      <c r="U304" s="257">
        <v>156336.40625</v>
      </c>
      <c r="V304" s="257">
        <v>55291.7890625</v>
      </c>
      <c r="W304" s="257">
        <v>71061.7890625</v>
      </c>
      <c r="X304" s="257">
        <v>40063.0546875</v>
      </c>
      <c r="Y304" s="257">
        <v>38003.953125</v>
      </c>
      <c r="Z304" s="257">
        <v>62842.81640625</v>
      </c>
      <c r="AA304" s="257">
        <v>77949.7578125</v>
      </c>
      <c r="AB304" s="257">
        <v>55276.54296875</v>
      </c>
      <c r="AC304" s="257">
        <v>71705.3515625</v>
      </c>
      <c r="AD304" s="257">
        <v>34023.0078125</v>
      </c>
      <c r="AE304" s="257">
        <v>44842.7890625</v>
      </c>
    </row>
    <row r="305" spans="1:31" x14ac:dyDescent="0.25">
      <c r="A305" s="255">
        <v>44136</v>
      </c>
      <c r="B305" s="257">
        <v>41214.01953125</v>
      </c>
      <c r="C305" s="257">
        <v>46168.61328125</v>
      </c>
      <c r="D305" s="257">
        <v>75937.7421875</v>
      </c>
      <c r="E305" s="257">
        <v>140495.96875</v>
      </c>
      <c r="F305" s="257">
        <v>168240.21875</v>
      </c>
      <c r="G305" s="257">
        <v>201855.765625</v>
      </c>
      <c r="H305" s="257">
        <v>71052.625</v>
      </c>
      <c r="I305" s="257">
        <v>81019.875</v>
      </c>
      <c r="J305" s="257">
        <v>109439.1953125</v>
      </c>
      <c r="K305" s="257">
        <v>137113.640625</v>
      </c>
      <c r="L305" s="257">
        <v>60854.63671875</v>
      </c>
      <c r="M305" s="257">
        <v>53681.55859375</v>
      </c>
      <c r="N305" s="257">
        <v>54718.95703125</v>
      </c>
      <c r="O305" s="257">
        <v>64702.09765625</v>
      </c>
      <c r="P305" s="257">
        <v>30287.96875</v>
      </c>
      <c r="Q305" s="257">
        <v>34918.171875</v>
      </c>
      <c r="R305" s="257">
        <v>76617.5703125</v>
      </c>
      <c r="S305" s="257">
        <v>88141.5234375</v>
      </c>
      <c r="T305" s="257">
        <v>123193.1171875</v>
      </c>
      <c r="U305" s="257">
        <v>162522.453125</v>
      </c>
      <c r="V305" s="257">
        <v>56547.234375</v>
      </c>
      <c r="W305" s="257">
        <v>71551.890625</v>
      </c>
      <c r="X305" s="257">
        <v>40174.05078125</v>
      </c>
      <c r="Y305" s="257">
        <v>38626.9375</v>
      </c>
      <c r="Z305" s="257">
        <v>62608.89453125</v>
      </c>
      <c r="AA305" s="257">
        <v>77747.65625</v>
      </c>
      <c r="AB305" s="257">
        <v>56438.22265625</v>
      </c>
      <c r="AC305" s="257">
        <v>73401.671875</v>
      </c>
      <c r="AD305" s="257">
        <v>40064.51953125</v>
      </c>
      <c r="AE305" s="257">
        <v>44859.2734375</v>
      </c>
    </row>
    <row r="306" spans="1:31" x14ac:dyDescent="0.25">
      <c r="A306" s="255">
        <v>44166</v>
      </c>
      <c r="B306" s="257">
        <v>60683.27734375</v>
      </c>
      <c r="C306" s="257">
        <v>68106.9921875</v>
      </c>
      <c r="D306" s="257">
        <v>150471.40625</v>
      </c>
      <c r="E306" s="257">
        <v>241240.84375</v>
      </c>
      <c r="F306" s="257">
        <v>237313.53125</v>
      </c>
      <c r="G306" s="257">
        <v>276509.25</v>
      </c>
      <c r="H306" s="257">
        <v>109528.03125</v>
      </c>
      <c r="I306" s="257">
        <v>129678.7734375</v>
      </c>
      <c r="J306" s="257">
        <v>168860.484375</v>
      </c>
      <c r="K306" s="257">
        <v>214261.65625</v>
      </c>
      <c r="L306" s="257">
        <v>90461.796875</v>
      </c>
      <c r="M306" s="257">
        <v>77021.921875</v>
      </c>
      <c r="N306" s="257">
        <v>81263.546875</v>
      </c>
      <c r="O306" s="257">
        <v>96976.4453125</v>
      </c>
      <c r="P306" s="257">
        <v>43077.0625</v>
      </c>
      <c r="Q306" s="257">
        <v>49703.1875</v>
      </c>
      <c r="R306" s="257">
        <v>114358.71875</v>
      </c>
      <c r="S306" s="257">
        <v>128291.421875</v>
      </c>
      <c r="T306" s="257">
        <v>162532.3125</v>
      </c>
      <c r="U306" s="257">
        <v>218947.78125</v>
      </c>
      <c r="V306" s="257">
        <v>81513.9453125</v>
      </c>
      <c r="W306" s="257">
        <v>105485.2109375</v>
      </c>
      <c r="X306" s="257">
        <v>60420.8125</v>
      </c>
      <c r="Y306" s="257">
        <v>57806.671875</v>
      </c>
      <c r="Z306" s="257">
        <v>93041.65625</v>
      </c>
      <c r="AA306" s="257">
        <v>117023.1484375</v>
      </c>
      <c r="AB306" s="257">
        <v>85159.9765625</v>
      </c>
      <c r="AC306" s="257">
        <v>109938.734375</v>
      </c>
      <c r="AD306" s="257">
        <v>53579.16015625</v>
      </c>
      <c r="AE306" s="257">
        <v>71739.0625</v>
      </c>
    </row>
    <row r="307" spans="1:31" x14ac:dyDescent="0.25">
      <c r="A307" s="255">
        <v>44197</v>
      </c>
      <c r="B307" s="257">
        <v>46134.40234375</v>
      </c>
      <c r="C307" s="257">
        <v>49831.3515625</v>
      </c>
      <c r="D307" s="257">
        <v>107286.25</v>
      </c>
      <c r="E307" s="257">
        <v>184504.515625</v>
      </c>
      <c r="F307" s="257">
        <v>190491.84375</v>
      </c>
      <c r="G307" s="257">
        <v>240573.359375</v>
      </c>
      <c r="H307" s="257">
        <v>79812.921875</v>
      </c>
      <c r="I307" s="257">
        <v>93951.7109375</v>
      </c>
      <c r="J307" s="257">
        <v>141434.21875</v>
      </c>
      <c r="K307" s="257">
        <v>183943.875</v>
      </c>
      <c r="L307" s="257">
        <v>65822.65625</v>
      </c>
      <c r="M307" s="257">
        <v>54550.1875</v>
      </c>
      <c r="N307" s="257">
        <v>59899.1328125</v>
      </c>
      <c r="O307" s="257">
        <v>71526.4921875</v>
      </c>
      <c r="P307" s="257">
        <v>35015.9765625</v>
      </c>
      <c r="Q307" s="257">
        <v>39304.4140625</v>
      </c>
      <c r="R307" s="257">
        <v>96683.2421875</v>
      </c>
      <c r="S307" s="257">
        <v>101022.171875</v>
      </c>
      <c r="T307" s="257">
        <v>132512.203125</v>
      </c>
      <c r="U307" s="257">
        <v>192308.421875</v>
      </c>
      <c r="V307" s="257">
        <v>63525.703125</v>
      </c>
      <c r="W307" s="257">
        <v>84029.7578125</v>
      </c>
      <c r="X307" s="257">
        <v>43186.95703125</v>
      </c>
      <c r="Y307" s="257">
        <v>41653.41796875</v>
      </c>
      <c r="Z307" s="257">
        <v>70045.0859375</v>
      </c>
      <c r="AA307" s="257">
        <v>90173.4765625</v>
      </c>
      <c r="AB307" s="257">
        <v>64390.03125</v>
      </c>
      <c r="AC307" s="257">
        <v>83153.9765625</v>
      </c>
      <c r="AD307" s="257">
        <v>39083.50390625</v>
      </c>
      <c r="AE307" s="257">
        <v>47371.6484375</v>
      </c>
    </row>
    <row r="308" spans="1:31" x14ac:dyDescent="0.25">
      <c r="A308" s="255">
        <v>44228</v>
      </c>
      <c r="B308" s="257">
        <v>48486.90234375</v>
      </c>
      <c r="C308" s="257">
        <v>50488.44140625</v>
      </c>
      <c r="D308" s="257">
        <v>88349.8203125</v>
      </c>
      <c r="E308" s="257">
        <v>160462.5</v>
      </c>
      <c r="F308" s="257">
        <v>235485.359375</v>
      </c>
      <c r="G308" s="257">
        <v>257184.796875</v>
      </c>
      <c r="H308" s="257">
        <v>80147.1796875</v>
      </c>
      <c r="I308" s="257">
        <v>92064.015625</v>
      </c>
      <c r="J308" s="257">
        <v>136050.140625</v>
      </c>
      <c r="K308" s="257">
        <v>173938.984375</v>
      </c>
      <c r="L308" s="257">
        <v>66715.4453125</v>
      </c>
      <c r="M308" s="257">
        <v>55601.86328125</v>
      </c>
      <c r="N308" s="257">
        <v>63341.52734375</v>
      </c>
      <c r="O308" s="257">
        <v>74369.375</v>
      </c>
      <c r="P308" s="257">
        <v>36315.62890625</v>
      </c>
      <c r="Q308" s="257">
        <v>41050.03125</v>
      </c>
      <c r="R308" s="257">
        <v>90274.34375</v>
      </c>
      <c r="S308" s="257">
        <v>101840.53125</v>
      </c>
      <c r="T308" s="257">
        <v>154177.484375</v>
      </c>
      <c r="U308" s="257">
        <v>220726.234375</v>
      </c>
      <c r="V308" s="257">
        <v>64225.0234375</v>
      </c>
      <c r="W308" s="257">
        <v>82645.296875</v>
      </c>
      <c r="X308" s="257">
        <v>42620.84375</v>
      </c>
      <c r="Y308" s="257">
        <v>40894.21875</v>
      </c>
      <c r="Z308" s="257">
        <v>68830.5625</v>
      </c>
      <c r="AA308" s="257">
        <v>86025.1640625</v>
      </c>
      <c r="AB308" s="257">
        <v>64719.98046875</v>
      </c>
      <c r="AC308" s="257">
        <v>84929.75</v>
      </c>
      <c r="AD308" s="257">
        <v>37348.4453125</v>
      </c>
      <c r="AE308" s="257">
        <v>51203.05078125</v>
      </c>
    </row>
    <row r="309" spans="1:31" x14ac:dyDescent="0.25">
      <c r="A309" s="255">
        <v>44256</v>
      </c>
      <c r="B309" s="257">
        <v>49766.66015625</v>
      </c>
      <c r="C309" s="257">
        <v>49594.7109375</v>
      </c>
      <c r="D309" s="257">
        <v>91614.953125</v>
      </c>
      <c r="E309" s="257">
        <v>151060.0625</v>
      </c>
      <c r="F309" s="257">
        <v>259226.109375</v>
      </c>
      <c r="G309" s="257">
        <v>264051</v>
      </c>
      <c r="H309" s="257">
        <v>93330.1953125</v>
      </c>
      <c r="I309" s="257">
        <v>102633.921875</v>
      </c>
      <c r="J309" s="257">
        <v>175156.953125</v>
      </c>
      <c r="K309" s="257">
        <v>214909.984375</v>
      </c>
      <c r="L309" s="257">
        <v>71852.9140625</v>
      </c>
      <c r="M309" s="257">
        <v>60442.33203125</v>
      </c>
      <c r="N309" s="257">
        <v>68890.359375</v>
      </c>
      <c r="O309" s="257">
        <v>79724.1484375</v>
      </c>
      <c r="P309" s="257">
        <v>38460.9140625</v>
      </c>
      <c r="Q309" s="257">
        <v>43250.80078125</v>
      </c>
      <c r="R309" s="257">
        <v>103286.9765625</v>
      </c>
      <c r="S309" s="257">
        <v>108353.046875</v>
      </c>
      <c r="T309" s="257">
        <v>148645.875</v>
      </c>
      <c r="U309" s="257">
        <v>221496.796875</v>
      </c>
      <c r="V309" s="257">
        <v>68128.734375</v>
      </c>
      <c r="W309" s="257">
        <v>86496.7890625</v>
      </c>
      <c r="X309" s="257">
        <v>48160.66015625</v>
      </c>
      <c r="Y309" s="257">
        <v>46150.1015625</v>
      </c>
      <c r="Z309" s="257">
        <v>70785.125</v>
      </c>
      <c r="AA309" s="257">
        <v>88568.9296875</v>
      </c>
      <c r="AB309" s="257">
        <v>68110.8203125</v>
      </c>
      <c r="AC309" s="257">
        <v>88457.578125</v>
      </c>
      <c r="AD309" s="257">
        <v>38861.25390625</v>
      </c>
      <c r="AE309" s="257">
        <v>50229.30078125</v>
      </c>
    </row>
    <row r="310" spans="1:31" x14ac:dyDescent="0.25">
      <c r="A310" s="255">
        <v>44287</v>
      </c>
      <c r="B310" s="257">
        <v>49711.5234375</v>
      </c>
      <c r="C310" s="257">
        <v>49823.8359375</v>
      </c>
      <c r="D310" s="257">
        <v>94673.7578125</v>
      </c>
      <c r="E310" s="257">
        <v>178274.015625</v>
      </c>
      <c r="F310" s="257">
        <v>198097.515625</v>
      </c>
      <c r="G310" s="257">
        <v>237388.3125</v>
      </c>
      <c r="H310" s="257">
        <v>89560.1171875</v>
      </c>
      <c r="I310" s="257">
        <v>102423.6796875</v>
      </c>
      <c r="J310" s="257">
        <v>175859.1875</v>
      </c>
      <c r="K310" s="257">
        <v>214388.90625</v>
      </c>
      <c r="L310" s="257">
        <v>73896.4140625</v>
      </c>
      <c r="M310" s="257">
        <v>63825.29296875</v>
      </c>
      <c r="N310" s="257">
        <v>68648.5703125</v>
      </c>
      <c r="O310" s="257">
        <v>80448.2890625</v>
      </c>
      <c r="P310" s="257">
        <v>38832.2734375</v>
      </c>
      <c r="Q310" s="257">
        <v>44282.8671875</v>
      </c>
      <c r="R310" s="257">
        <v>101954.4609375</v>
      </c>
      <c r="S310" s="257">
        <v>108314.7421875</v>
      </c>
      <c r="T310" s="257">
        <v>139112.75</v>
      </c>
      <c r="U310" s="257">
        <v>187178.375</v>
      </c>
      <c r="V310" s="257">
        <v>71770.2109375</v>
      </c>
      <c r="W310" s="257">
        <v>91466.296875</v>
      </c>
      <c r="X310" s="257">
        <v>48744.9609375</v>
      </c>
      <c r="Y310" s="257">
        <v>47489.0625</v>
      </c>
      <c r="Z310" s="257">
        <v>78467.03125</v>
      </c>
      <c r="AA310" s="257">
        <v>99102.140625</v>
      </c>
      <c r="AB310" s="257">
        <v>69844.078125</v>
      </c>
      <c r="AC310" s="257">
        <v>90529.4765625</v>
      </c>
      <c r="AD310" s="257">
        <v>43257.875</v>
      </c>
      <c r="AE310" s="257">
        <v>53363.9375</v>
      </c>
    </row>
    <row r="311" spans="1:31" x14ac:dyDescent="0.25">
      <c r="A311" s="255">
        <v>44317</v>
      </c>
      <c r="B311" s="257">
        <v>52146.42578125</v>
      </c>
      <c r="C311" s="257">
        <v>50996.93359375</v>
      </c>
      <c r="D311" s="257">
        <v>94102.8046875</v>
      </c>
      <c r="E311" s="257">
        <v>247168.640625</v>
      </c>
      <c r="F311" s="257">
        <v>213126.0625</v>
      </c>
      <c r="G311" s="257">
        <v>240455.6875</v>
      </c>
      <c r="H311" s="257">
        <v>89793.625</v>
      </c>
      <c r="I311" s="257">
        <v>104422</v>
      </c>
      <c r="J311" s="257">
        <v>140856.5</v>
      </c>
      <c r="K311" s="257">
        <v>178428.546875</v>
      </c>
      <c r="L311" s="257">
        <v>76100.3046875</v>
      </c>
      <c r="M311" s="257">
        <v>64560.625</v>
      </c>
      <c r="N311" s="257">
        <v>70022.2265625</v>
      </c>
      <c r="O311" s="257">
        <v>81864.7109375</v>
      </c>
      <c r="P311" s="257">
        <v>39931.390625</v>
      </c>
      <c r="Q311" s="257">
        <v>45951.14453125</v>
      </c>
      <c r="R311" s="257">
        <v>98542.59375</v>
      </c>
      <c r="S311" s="257">
        <v>110545.96875</v>
      </c>
      <c r="T311" s="257">
        <v>138027.890625</v>
      </c>
      <c r="U311" s="257">
        <v>182896.734375</v>
      </c>
      <c r="V311" s="257">
        <v>71065.8125</v>
      </c>
      <c r="W311" s="257">
        <v>90081.390625</v>
      </c>
      <c r="X311" s="257">
        <v>49586.8671875</v>
      </c>
      <c r="Y311" s="257">
        <v>47996.73828125</v>
      </c>
      <c r="Z311" s="257">
        <v>78034.84375</v>
      </c>
      <c r="AA311" s="257">
        <v>97488.875</v>
      </c>
      <c r="AB311" s="257">
        <v>70694.2109375</v>
      </c>
      <c r="AC311" s="257">
        <v>91797.359375</v>
      </c>
      <c r="AD311" s="257">
        <v>45367.82421875</v>
      </c>
      <c r="AE311" s="257">
        <v>53907.86328125</v>
      </c>
    </row>
    <row r="312" spans="1:31" x14ac:dyDescent="0.25">
      <c r="A312" s="255">
        <v>44348</v>
      </c>
      <c r="B312" s="257">
        <v>75214.765625</v>
      </c>
      <c r="C312" s="257">
        <v>73110.296875</v>
      </c>
      <c r="D312" s="257">
        <v>135460.640625</v>
      </c>
      <c r="E312" s="257">
        <v>339244</v>
      </c>
      <c r="F312" s="257">
        <v>301575.21875</v>
      </c>
      <c r="G312" s="257">
        <v>364851.84375</v>
      </c>
      <c r="H312" s="257">
        <v>133305.5</v>
      </c>
      <c r="I312" s="257">
        <v>156231.71875</v>
      </c>
      <c r="J312" s="257">
        <v>210285.09375</v>
      </c>
      <c r="K312" s="257">
        <v>265061.46875</v>
      </c>
      <c r="L312" s="257">
        <v>108961.640625</v>
      </c>
      <c r="M312" s="257">
        <v>91216.28125</v>
      </c>
      <c r="N312" s="257">
        <v>103742.21875</v>
      </c>
      <c r="O312" s="257">
        <v>121473.4609375</v>
      </c>
      <c r="P312" s="257">
        <v>58096.7265625</v>
      </c>
      <c r="Q312" s="257">
        <v>66372.34375</v>
      </c>
      <c r="R312" s="257">
        <v>145030.28125</v>
      </c>
      <c r="S312" s="257">
        <v>158889.109375</v>
      </c>
      <c r="T312" s="257">
        <v>199915.65625</v>
      </c>
      <c r="U312" s="257">
        <v>265835.09375</v>
      </c>
      <c r="V312" s="257">
        <v>103479.7421875</v>
      </c>
      <c r="W312" s="257">
        <v>130058.2734375</v>
      </c>
      <c r="X312" s="257">
        <v>70619.7578125</v>
      </c>
      <c r="Y312" s="257">
        <v>68443.8828125</v>
      </c>
      <c r="Z312" s="257">
        <v>115172.4296875</v>
      </c>
      <c r="AA312" s="257">
        <v>144457.171875</v>
      </c>
      <c r="AB312" s="257">
        <v>105752.984375</v>
      </c>
      <c r="AC312" s="257">
        <v>135285.40625</v>
      </c>
      <c r="AD312" s="257">
        <v>68517.6328125</v>
      </c>
      <c r="AE312" s="257">
        <v>79255.0390625</v>
      </c>
    </row>
    <row r="313" spans="1:31" x14ac:dyDescent="0.25">
      <c r="A313" s="255">
        <v>44378</v>
      </c>
      <c r="B313" s="257">
        <v>55922.4140625</v>
      </c>
      <c r="C313" s="257">
        <v>54139.34765625</v>
      </c>
      <c r="D313" s="257">
        <v>116522.7890625</v>
      </c>
      <c r="E313" s="257">
        <v>360752.5625</v>
      </c>
      <c r="F313" s="257">
        <v>221764.390625</v>
      </c>
      <c r="G313" s="257">
        <v>266995.84375</v>
      </c>
      <c r="H313" s="257">
        <v>99995.625</v>
      </c>
      <c r="I313" s="257">
        <v>114075.96875</v>
      </c>
      <c r="J313" s="257">
        <v>154398.828125</v>
      </c>
      <c r="K313" s="257">
        <v>191129.40625</v>
      </c>
      <c r="L313" s="257">
        <v>79254.0234375</v>
      </c>
      <c r="M313" s="257">
        <v>68818.0546875</v>
      </c>
      <c r="N313" s="257">
        <v>73270.5234375</v>
      </c>
      <c r="O313" s="257">
        <v>86110.2421875</v>
      </c>
      <c r="P313" s="257">
        <v>43181.59375</v>
      </c>
      <c r="Q313" s="257">
        <v>48970.5625</v>
      </c>
      <c r="R313" s="257">
        <v>111351.8203125</v>
      </c>
      <c r="S313" s="257">
        <v>124465.7265625</v>
      </c>
      <c r="T313" s="257">
        <v>143616.921875</v>
      </c>
      <c r="U313" s="257">
        <v>191162.390625</v>
      </c>
      <c r="V313" s="257">
        <v>77271.875</v>
      </c>
      <c r="W313" s="257">
        <v>98791.5234375</v>
      </c>
      <c r="X313" s="257">
        <v>53920.171875</v>
      </c>
      <c r="Y313" s="257">
        <v>51918.1640625</v>
      </c>
      <c r="Z313" s="257">
        <v>89020.9921875</v>
      </c>
      <c r="AA313" s="257">
        <v>111199.1171875</v>
      </c>
      <c r="AB313" s="257">
        <v>77040.1875</v>
      </c>
      <c r="AC313" s="257">
        <v>100357.4140625</v>
      </c>
      <c r="AD313" s="257">
        <v>50248.22265625</v>
      </c>
      <c r="AE313" s="257">
        <v>57823.3203125</v>
      </c>
    </row>
    <row r="314" spans="1:31" x14ac:dyDescent="0.25">
      <c r="A314" s="255">
        <v>44409</v>
      </c>
      <c r="B314" s="257">
        <v>57914.390625</v>
      </c>
      <c r="C314" s="257">
        <v>61256.67578125</v>
      </c>
      <c r="D314" s="257">
        <v>112256.25</v>
      </c>
      <c r="E314" s="257">
        <v>356133.5625</v>
      </c>
      <c r="F314" s="257">
        <v>221474.140625</v>
      </c>
      <c r="G314" s="257">
        <v>266523.4375</v>
      </c>
      <c r="H314" s="257">
        <v>99172.5390625</v>
      </c>
      <c r="I314" s="257">
        <v>114850.2890625</v>
      </c>
      <c r="J314" s="257">
        <v>151810.890625</v>
      </c>
      <c r="K314" s="257">
        <v>188890.09375</v>
      </c>
      <c r="L314" s="257">
        <v>80832.8671875</v>
      </c>
      <c r="M314" s="257">
        <v>69452.3671875</v>
      </c>
      <c r="N314" s="257">
        <v>75911.6484375</v>
      </c>
      <c r="O314" s="257">
        <v>89646.6484375</v>
      </c>
      <c r="P314" s="257">
        <v>45614.76953125</v>
      </c>
      <c r="Q314" s="257">
        <v>51380.3359375</v>
      </c>
      <c r="R314" s="257">
        <v>113754.4921875</v>
      </c>
      <c r="S314" s="257">
        <v>127070.4765625</v>
      </c>
      <c r="T314" s="257">
        <v>153601.953125</v>
      </c>
      <c r="U314" s="257">
        <v>204327.734375</v>
      </c>
      <c r="V314" s="257">
        <v>79595.140625</v>
      </c>
      <c r="W314" s="257">
        <v>102022.3203125</v>
      </c>
      <c r="X314" s="257">
        <v>54763.96875</v>
      </c>
      <c r="Y314" s="257">
        <v>52883.07421875</v>
      </c>
      <c r="Z314" s="257">
        <v>88748.921875</v>
      </c>
      <c r="AA314" s="257">
        <v>108926.375</v>
      </c>
      <c r="AB314" s="257">
        <v>80823.59375</v>
      </c>
      <c r="AC314" s="257">
        <v>104748.9921875</v>
      </c>
      <c r="AD314" s="257">
        <v>53056.88671875</v>
      </c>
      <c r="AE314" s="257">
        <v>63265.62109375</v>
      </c>
    </row>
    <row r="315" spans="1:31" x14ac:dyDescent="0.25">
      <c r="A315" s="255">
        <v>44440</v>
      </c>
      <c r="B315" s="257">
        <v>61001.37109375</v>
      </c>
      <c r="C315" s="257">
        <v>63312.625</v>
      </c>
      <c r="D315" s="257">
        <v>108466.265625</v>
      </c>
      <c r="E315" s="257">
        <v>300925.1875</v>
      </c>
      <c r="F315" s="257">
        <v>248064.234375</v>
      </c>
      <c r="G315" s="257">
        <v>288851.25</v>
      </c>
      <c r="H315" s="257">
        <v>103049.8203125</v>
      </c>
      <c r="I315" s="257">
        <v>117906.90625</v>
      </c>
      <c r="J315" s="257">
        <v>164267.75</v>
      </c>
      <c r="K315" s="257">
        <v>206264.765625</v>
      </c>
      <c r="L315" s="257">
        <v>86177.5078125</v>
      </c>
      <c r="M315" s="257">
        <v>72751.0703125</v>
      </c>
      <c r="N315" s="257">
        <v>77601.9296875</v>
      </c>
      <c r="O315" s="257">
        <v>91379.7265625</v>
      </c>
      <c r="P315" s="257">
        <v>45971.33984375</v>
      </c>
      <c r="Q315" s="257">
        <v>51944.21875</v>
      </c>
      <c r="R315" s="257">
        <v>118382.3828125</v>
      </c>
      <c r="S315" s="257">
        <v>129972.0703125</v>
      </c>
      <c r="T315" s="257">
        <v>153554.734375</v>
      </c>
      <c r="U315" s="257">
        <v>205467.484375</v>
      </c>
      <c r="V315" s="257">
        <v>82818.8671875</v>
      </c>
      <c r="W315" s="257">
        <v>104479.875</v>
      </c>
      <c r="X315" s="257">
        <v>56667.1640625</v>
      </c>
      <c r="Y315" s="257">
        <v>55162.48046875</v>
      </c>
      <c r="Z315" s="257">
        <v>100089.859375</v>
      </c>
      <c r="AA315" s="257">
        <v>121770.6015625</v>
      </c>
      <c r="AB315" s="257">
        <v>83774.203125</v>
      </c>
      <c r="AC315" s="257">
        <v>106402.578125</v>
      </c>
      <c r="AD315" s="257">
        <v>55546.98046875</v>
      </c>
      <c r="AE315" s="257">
        <v>65627.6171875</v>
      </c>
    </row>
    <row r="316" spans="1:31" x14ac:dyDescent="0.25">
      <c r="A316" s="255">
        <v>44470</v>
      </c>
      <c r="B316" s="257">
        <v>63027.26171875</v>
      </c>
      <c r="C316" s="257">
        <v>69270.4765625</v>
      </c>
      <c r="D316" s="257">
        <v>124527.1875</v>
      </c>
      <c r="E316" s="257">
        <v>234944.34375</v>
      </c>
      <c r="F316" s="257">
        <v>241164.375</v>
      </c>
      <c r="G316" s="257">
        <v>287057.4375</v>
      </c>
      <c r="H316" s="257">
        <v>108606.4765625</v>
      </c>
      <c r="I316" s="257">
        <v>124659.6484375</v>
      </c>
      <c r="J316" s="257">
        <v>179082.125</v>
      </c>
      <c r="K316" s="257">
        <v>221978.515625</v>
      </c>
      <c r="L316" s="257">
        <v>89240.8984375</v>
      </c>
      <c r="M316" s="257">
        <v>76103.1640625</v>
      </c>
      <c r="N316" s="257">
        <v>80273.0625</v>
      </c>
      <c r="O316" s="257">
        <v>94597.28125</v>
      </c>
      <c r="P316" s="257">
        <v>49527.72265625</v>
      </c>
      <c r="Q316" s="257">
        <v>55367.8359375</v>
      </c>
      <c r="R316" s="257">
        <v>116929.296875</v>
      </c>
      <c r="S316" s="257">
        <v>131305.953125</v>
      </c>
      <c r="T316" s="257">
        <v>185811.203125</v>
      </c>
      <c r="U316" s="257">
        <v>241563.890625</v>
      </c>
      <c r="V316" s="257">
        <v>86892.875</v>
      </c>
      <c r="W316" s="257">
        <v>111138.703125</v>
      </c>
      <c r="X316" s="257">
        <v>59007.67578125</v>
      </c>
      <c r="Y316" s="257">
        <v>57528.34375</v>
      </c>
      <c r="Z316" s="257">
        <v>99895.6796875</v>
      </c>
      <c r="AA316" s="257">
        <v>122178.296875</v>
      </c>
      <c r="AB316" s="257">
        <v>86895.4296875</v>
      </c>
      <c r="AC316" s="257">
        <v>111556.515625</v>
      </c>
      <c r="AD316" s="257">
        <v>55717.35546875</v>
      </c>
      <c r="AE316" s="257">
        <v>74660.359375</v>
      </c>
    </row>
    <row r="317" spans="1:31" x14ac:dyDescent="0.25">
      <c r="A317" s="255">
        <v>44501</v>
      </c>
      <c r="B317" s="257">
        <v>64097.36328125</v>
      </c>
      <c r="C317" s="257">
        <v>70249.3828125</v>
      </c>
      <c r="D317" s="257">
        <v>119970.6875</v>
      </c>
      <c r="E317" s="257">
        <v>202798.015625</v>
      </c>
      <c r="F317" s="257">
        <v>245682.78125</v>
      </c>
      <c r="G317" s="257">
        <v>292011.21875</v>
      </c>
      <c r="H317" s="257">
        <v>110939.625</v>
      </c>
      <c r="I317" s="257">
        <v>127545.1015625</v>
      </c>
      <c r="J317" s="257">
        <v>171175.09375</v>
      </c>
      <c r="K317" s="257">
        <v>215869.6875</v>
      </c>
      <c r="L317" s="257">
        <v>91559.65625</v>
      </c>
      <c r="M317" s="257">
        <v>78145.3515625</v>
      </c>
      <c r="N317" s="257">
        <v>83306.984375</v>
      </c>
      <c r="O317" s="257">
        <v>98966.0703125</v>
      </c>
      <c r="P317" s="257">
        <v>50695.3515625</v>
      </c>
      <c r="Q317" s="257">
        <v>56945.1875</v>
      </c>
      <c r="R317" s="257">
        <v>130811.03125</v>
      </c>
      <c r="S317" s="257">
        <v>145698.828125</v>
      </c>
      <c r="T317" s="257">
        <v>190002.34375</v>
      </c>
      <c r="U317" s="257">
        <v>248346.84375</v>
      </c>
      <c r="V317" s="257">
        <v>91183.5625</v>
      </c>
      <c r="W317" s="257">
        <v>113652.4765625</v>
      </c>
      <c r="X317" s="257">
        <v>61457.0625</v>
      </c>
      <c r="Y317" s="257">
        <v>59822.984375</v>
      </c>
      <c r="Z317" s="257">
        <v>105542.984375</v>
      </c>
      <c r="AA317" s="257">
        <v>128806.6171875</v>
      </c>
      <c r="AB317" s="257">
        <v>89804.6328125</v>
      </c>
      <c r="AC317" s="257">
        <v>115499.4453125</v>
      </c>
      <c r="AD317" s="257">
        <v>59846.90625</v>
      </c>
      <c r="AE317" s="257">
        <v>76017.5234375</v>
      </c>
    </row>
    <row r="318" spans="1:31" x14ac:dyDescent="0.25">
      <c r="A318" s="255">
        <v>44531</v>
      </c>
      <c r="B318" s="257">
        <v>90909.375</v>
      </c>
      <c r="C318" s="257">
        <v>103432.609375</v>
      </c>
      <c r="D318" s="257">
        <v>207748.421875</v>
      </c>
      <c r="E318" s="257">
        <v>361239.375</v>
      </c>
      <c r="F318" s="257">
        <v>392529.09375</v>
      </c>
      <c r="G318" s="257">
        <v>480998.34375</v>
      </c>
      <c r="H318" s="257">
        <v>169160.140625</v>
      </c>
      <c r="I318" s="257">
        <v>202855.078125</v>
      </c>
      <c r="J318" s="257">
        <v>260215.421875</v>
      </c>
      <c r="K318" s="257">
        <v>327714.4375</v>
      </c>
      <c r="L318" s="257">
        <v>135127.25</v>
      </c>
      <c r="M318" s="257">
        <v>113843.9296875</v>
      </c>
      <c r="N318" s="257">
        <v>121239.3125</v>
      </c>
      <c r="O318" s="257">
        <v>145376.4375</v>
      </c>
      <c r="P318" s="257">
        <v>70580.03125</v>
      </c>
      <c r="Q318" s="257">
        <v>80744.171875</v>
      </c>
      <c r="R318" s="257">
        <v>188760</v>
      </c>
      <c r="S318" s="257">
        <v>212557.734375</v>
      </c>
      <c r="T318" s="257">
        <v>246717.8125</v>
      </c>
      <c r="U318" s="257">
        <v>326905</v>
      </c>
      <c r="V318" s="257">
        <v>127374.9921875</v>
      </c>
      <c r="W318" s="257">
        <v>162804.296875</v>
      </c>
      <c r="X318" s="257">
        <v>92173.609375</v>
      </c>
      <c r="Y318" s="257">
        <v>88748.453125</v>
      </c>
      <c r="Z318" s="257">
        <v>156518.828125</v>
      </c>
      <c r="AA318" s="257">
        <v>193385.671875</v>
      </c>
      <c r="AB318" s="257">
        <v>134720.03125</v>
      </c>
      <c r="AC318" s="257">
        <v>172325.484375</v>
      </c>
      <c r="AD318" s="257">
        <v>89388.7421875</v>
      </c>
      <c r="AE318" s="257">
        <v>114605.53125</v>
      </c>
    </row>
    <row r="319" spans="1:31" x14ac:dyDescent="0.25">
      <c r="A319" s="255">
        <v>44562</v>
      </c>
      <c r="B319" s="257">
        <v>72696.939560552884</v>
      </c>
      <c r="C319" s="257">
        <v>79060.946630396473</v>
      </c>
      <c r="D319" s="257">
        <v>136990.81361132965</v>
      </c>
      <c r="E319" s="257">
        <v>252571.97062091556</v>
      </c>
      <c r="F319" s="257">
        <v>296128.24248741544</v>
      </c>
      <c r="G319" s="257">
        <v>363472.55912954325</v>
      </c>
      <c r="H319" s="257">
        <v>123839.9984711086</v>
      </c>
      <c r="I319" s="257">
        <v>144707.48237349885</v>
      </c>
      <c r="J319" s="257">
        <v>258020.27096798009</v>
      </c>
      <c r="K319" s="257">
        <v>328468.03708923445</v>
      </c>
      <c r="L319" s="257">
        <v>103003.09050251606</v>
      </c>
      <c r="M319" s="257">
        <v>80910.889827390725</v>
      </c>
      <c r="N319" s="257">
        <v>93415.377794435379</v>
      </c>
      <c r="O319" s="257">
        <v>111766.81939781382</v>
      </c>
      <c r="P319" s="257">
        <v>55949.999473016709</v>
      </c>
      <c r="Q319" s="257">
        <v>63172.931278002034</v>
      </c>
      <c r="R319" s="257">
        <v>149851.14267786205</v>
      </c>
      <c r="S319" s="257">
        <v>156716.89355043595</v>
      </c>
      <c r="T319" s="257">
        <v>211716.43808957003</v>
      </c>
      <c r="U319" s="257">
        <v>300682.22239033092</v>
      </c>
      <c r="V319" s="257">
        <v>102722.85808234724</v>
      </c>
      <c r="W319" s="257">
        <v>131415.28127011479</v>
      </c>
      <c r="X319" s="257">
        <v>66589.203760081626</v>
      </c>
      <c r="Y319" s="257">
        <v>65190.840465720845</v>
      </c>
      <c r="Z319" s="257">
        <v>112050.58619221563</v>
      </c>
      <c r="AA319" s="257">
        <v>140670.30374457219</v>
      </c>
      <c r="AB319" s="257">
        <v>100833.97764707246</v>
      </c>
      <c r="AC319" s="257">
        <v>129549.33642185337</v>
      </c>
      <c r="AD319" s="257">
        <v>61087.038333333345</v>
      </c>
      <c r="AE319" s="257">
        <v>65521.935247524751</v>
      </c>
    </row>
    <row r="320" spans="1:31" x14ac:dyDescent="0.25">
      <c r="A320" s="255">
        <v>44593</v>
      </c>
      <c r="B320" s="257">
        <v>73170.867903660648</v>
      </c>
      <c r="C320" s="257">
        <v>73882.328341477536</v>
      </c>
      <c r="D320" s="257">
        <v>124169.50403453688</v>
      </c>
      <c r="E320" s="257">
        <v>227988.62283827041</v>
      </c>
      <c r="F320" s="257">
        <v>390984.19278096838</v>
      </c>
      <c r="G320" s="257">
        <v>425851.8960726044</v>
      </c>
      <c r="H320" s="257">
        <v>124636.34661907585</v>
      </c>
      <c r="I320" s="257">
        <v>141250.82961199377</v>
      </c>
      <c r="J320" s="257">
        <v>215269.28965018934</v>
      </c>
      <c r="K320" s="257">
        <v>276022.53481565119</v>
      </c>
      <c r="L320" s="257">
        <v>102256.55134558251</v>
      </c>
      <c r="M320" s="257">
        <v>83093.330315063838</v>
      </c>
      <c r="N320" s="257">
        <v>96801.208208130149</v>
      </c>
      <c r="O320" s="257">
        <v>113867.8652543982</v>
      </c>
      <c r="P320" s="257">
        <v>57814.684726278028</v>
      </c>
      <c r="Q320" s="257">
        <v>65288.895966679258</v>
      </c>
      <c r="R320" s="257">
        <v>147952.8838521234</v>
      </c>
      <c r="S320" s="257">
        <v>159113.27867984641</v>
      </c>
      <c r="T320" s="257">
        <v>236558.67170017114</v>
      </c>
      <c r="U320" s="257">
        <v>333395.76369887462</v>
      </c>
      <c r="V320" s="257">
        <v>103582.0537979205</v>
      </c>
      <c r="W320" s="257">
        <v>128976.25969147304</v>
      </c>
      <c r="X320" s="257">
        <v>66222.425091417943</v>
      </c>
      <c r="Y320" s="257">
        <v>64437.538624877023</v>
      </c>
      <c r="Z320" s="257">
        <v>114179.81203763412</v>
      </c>
      <c r="AA320" s="257">
        <v>140807.96502292017</v>
      </c>
      <c r="AB320" s="257">
        <v>99047.086437008766</v>
      </c>
      <c r="AC320" s="257">
        <v>126868.04614524108</v>
      </c>
      <c r="AD320" s="257">
        <v>64257.957441860475</v>
      </c>
      <c r="AE320" s="257">
        <v>66899.087699999989</v>
      </c>
    </row>
    <row r="321" spans="1:145" x14ac:dyDescent="0.25">
      <c r="A321" s="255">
        <v>44621</v>
      </c>
      <c r="B321" s="257">
        <v>80853.315135552359</v>
      </c>
      <c r="C321" s="257">
        <v>78742.332346644704</v>
      </c>
      <c r="D321" s="257">
        <v>138995.41584664537</v>
      </c>
      <c r="E321" s="257">
        <v>214975.7624169061</v>
      </c>
      <c r="F321" s="257">
        <v>415843.87129165867</v>
      </c>
      <c r="G321" s="257">
        <v>445249.50434508605</v>
      </c>
      <c r="H321" s="257">
        <v>149226.09754046475</v>
      </c>
      <c r="I321" s="257">
        <v>160420.5138846777</v>
      </c>
      <c r="J321" s="257">
        <v>276341.39510096441</v>
      </c>
      <c r="K321" s="257">
        <v>339729.81875135732</v>
      </c>
      <c r="L321" s="257">
        <v>116526.86163250967</v>
      </c>
      <c r="M321" s="257">
        <v>95861.336498424949</v>
      </c>
      <c r="N321" s="257">
        <v>108624.99123930707</v>
      </c>
      <c r="O321" s="257">
        <v>125568.86361729792</v>
      </c>
      <c r="P321" s="257">
        <v>63732.585933913229</v>
      </c>
      <c r="Q321" s="257">
        <v>72147.725590601854</v>
      </c>
      <c r="R321" s="257">
        <v>178782.12165720257</v>
      </c>
      <c r="S321" s="257">
        <v>179694.99560359109</v>
      </c>
      <c r="T321" s="257">
        <v>234344.9810238799</v>
      </c>
      <c r="U321" s="257">
        <v>338272.14882178465</v>
      </c>
      <c r="V321" s="257">
        <v>114742.80196942083</v>
      </c>
      <c r="W321" s="257">
        <v>141537.11647109303</v>
      </c>
      <c r="X321" s="257">
        <v>76070.199722097386</v>
      </c>
      <c r="Y321" s="257">
        <v>74045.308979269801</v>
      </c>
      <c r="Z321" s="257">
        <v>120259.92283123793</v>
      </c>
      <c r="AA321" s="257">
        <v>148296.24793944863</v>
      </c>
      <c r="AB321" s="257">
        <v>107767.77038448966</v>
      </c>
      <c r="AC321" s="257">
        <v>139399.04724984727</v>
      </c>
      <c r="AD321" s="257">
        <v>71916.080555555556</v>
      </c>
      <c r="AE321" s="257">
        <v>69845.617083333331</v>
      </c>
    </row>
    <row r="322" spans="1:145" x14ac:dyDescent="0.25">
      <c r="A322" s="255">
        <v>44652</v>
      </c>
      <c r="B322" s="257">
        <v>81864.861553876821</v>
      </c>
      <c r="C322" s="257">
        <v>79484.634151961975</v>
      </c>
      <c r="D322" s="257">
        <v>136008.21403973506</v>
      </c>
      <c r="E322" s="257">
        <v>303658.65803520801</v>
      </c>
      <c r="F322" s="257">
        <v>343261.77928062977</v>
      </c>
      <c r="G322" s="257">
        <v>428244.41846103896</v>
      </c>
      <c r="H322" s="257">
        <v>146126.13111997928</v>
      </c>
      <c r="I322" s="257">
        <v>166177.14827612313</v>
      </c>
      <c r="J322" s="257">
        <v>247008.4213079543</v>
      </c>
      <c r="K322" s="257">
        <v>302336.13818133035</v>
      </c>
      <c r="L322" s="257">
        <v>116053.70831909719</v>
      </c>
      <c r="M322" s="257">
        <v>95769.549248535768</v>
      </c>
      <c r="N322" s="257">
        <v>110341.70585244436</v>
      </c>
      <c r="O322" s="257">
        <v>129484.14215264187</v>
      </c>
      <c r="P322" s="257">
        <v>64324.151243592554</v>
      </c>
      <c r="Q322" s="257">
        <v>72644.792189025116</v>
      </c>
      <c r="R322" s="257">
        <v>170867.25544711773</v>
      </c>
      <c r="S322" s="257">
        <v>183772.77474659856</v>
      </c>
      <c r="T322" s="257">
        <v>208865.58494578695</v>
      </c>
      <c r="U322" s="257">
        <v>278005.3414823293</v>
      </c>
      <c r="V322" s="257">
        <v>118889.71763427371</v>
      </c>
      <c r="W322" s="257">
        <v>148333.79048892108</v>
      </c>
      <c r="X322" s="257">
        <v>77825.636906159387</v>
      </c>
      <c r="Y322" s="257">
        <v>76406.450084715121</v>
      </c>
      <c r="Z322" s="257">
        <v>122136.26733254867</v>
      </c>
      <c r="AA322" s="257">
        <v>153540.51971766018</v>
      </c>
      <c r="AB322" s="257">
        <v>112204.43454564155</v>
      </c>
      <c r="AC322" s="257">
        <v>146849.40413188591</v>
      </c>
      <c r="AD322" s="257">
        <v>80812.137142857144</v>
      </c>
      <c r="AE322" s="257">
        <v>75156.137444444452</v>
      </c>
    </row>
    <row r="323" spans="1:145" x14ac:dyDescent="0.25">
      <c r="A323" s="255">
        <v>44682</v>
      </c>
      <c r="B323" s="257">
        <v>87787.63762066362</v>
      </c>
      <c r="C323" s="257">
        <v>82691.923041167815</v>
      </c>
      <c r="D323" s="257">
        <v>181391.09537055835</v>
      </c>
      <c r="E323" s="257">
        <v>293744.01773725991</v>
      </c>
      <c r="F323" s="257">
        <v>359862.24145398079</v>
      </c>
      <c r="G323" s="257">
        <v>447673.0036663615</v>
      </c>
      <c r="H323" s="257">
        <v>147971.96650701051</v>
      </c>
      <c r="I323" s="257">
        <v>170223.6243548691</v>
      </c>
      <c r="J323" s="257">
        <v>228515.25962100929</v>
      </c>
      <c r="K323" s="257">
        <v>288323.58604482736</v>
      </c>
      <c r="L323" s="257">
        <v>122599.05812087462</v>
      </c>
      <c r="M323" s="257">
        <v>104480.34371592182</v>
      </c>
      <c r="N323" s="257">
        <v>113821.38830016527</v>
      </c>
      <c r="O323" s="257">
        <v>133836.13706478869</v>
      </c>
      <c r="P323" s="257">
        <v>69001.801463301133</v>
      </c>
      <c r="Q323" s="257">
        <v>77562.351735714867</v>
      </c>
      <c r="R323" s="257">
        <v>173233.5021454659</v>
      </c>
      <c r="S323" s="257">
        <v>193965.60928717701</v>
      </c>
      <c r="T323" s="257">
        <v>264514.51821876486</v>
      </c>
      <c r="U323" s="257">
        <v>351291.96366790554</v>
      </c>
      <c r="V323" s="257">
        <v>120708.06144372531</v>
      </c>
      <c r="W323" s="257">
        <v>151900.19401694366</v>
      </c>
      <c r="X323" s="257">
        <v>81536.023423617269</v>
      </c>
      <c r="Y323" s="257">
        <v>78855.999542884441</v>
      </c>
      <c r="Z323" s="257">
        <v>131631.47531967569</v>
      </c>
      <c r="AA323" s="257">
        <v>162472.33734201608</v>
      </c>
      <c r="AB323" s="257">
        <v>116737.07925595414</v>
      </c>
      <c r="AC323" s="257">
        <v>151463.45748375863</v>
      </c>
      <c r="AD323" s="257">
        <v>84342.286060606071</v>
      </c>
      <c r="AE323" s="257">
        <v>83733.577361111107</v>
      </c>
    </row>
    <row r="324" spans="1:145" x14ac:dyDescent="0.25">
      <c r="A324" s="255">
        <v>44713</v>
      </c>
      <c r="B324" s="257">
        <v>126849.3480132125</v>
      </c>
      <c r="C324" s="257">
        <v>119937.30233618642</v>
      </c>
      <c r="D324" s="257">
        <v>212762.76704892941</v>
      </c>
      <c r="E324" s="257">
        <v>491038.26733356528</v>
      </c>
      <c r="F324" s="257">
        <v>515844.97385389806</v>
      </c>
      <c r="G324" s="257">
        <v>674531.30166616943</v>
      </c>
      <c r="H324" s="257">
        <v>218859.73034407856</v>
      </c>
      <c r="I324" s="257">
        <v>254876.42437824971</v>
      </c>
      <c r="J324" s="257">
        <v>352509.00025390764</v>
      </c>
      <c r="K324" s="257">
        <v>445894.51055290701</v>
      </c>
      <c r="L324" s="257">
        <v>183100.82560961504</v>
      </c>
      <c r="M324" s="257">
        <v>153835.09619327876</v>
      </c>
      <c r="N324" s="257">
        <v>170240.72844220363</v>
      </c>
      <c r="O324" s="257">
        <v>199758.74123690394</v>
      </c>
      <c r="P324" s="257">
        <v>95571.810811017072</v>
      </c>
      <c r="Q324" s="257">
        <v>109420.52369391348</v>
      </c>
      <c r="R324" s="257">
        <v>251112.15233343359</v>
      </c>
      <c r="S324" s="257">
        <v>277458.146534834</v>
      </c>
      <c r="T324" s="257">
        <v>335053.6765880445</v>
      </c>
      <c r="U324" s="257">
        <v>439210.63255696808</v>
      </c>
      <c r="V324" s="257">
        <v>173972.00791278717</v>
      </c>
      <c r="W324" s="257">
        <v>218760.22893716695</v>
      </c>
      <c r="X324" s="257">
        <v>117326.68621739604</v>
      </c>
      <c r="Y324" s="257">
        <v>114201.24653225693</v>
      </c>
      <c r="Z324" s="257">
        <v>206975.77618643723</v>
      </c>
      <c r="AA324" s="257">
        <v>254142.62933166747</v>
      </c>
      <c r="AB324" s="257">
        <v>176341.91914284267</v>
      </c>
      <c r="AC324" s="257">
        <v>226130.48778337036</v>
      </c>
      <c r="AD324" s="257">
        <v>131638.76121212123</v>
      </c>
      <c r="AE324" s="257">
        <v>129089.04199999997</v>
      </c>
    </row>
    <row r="325" spans="1:145" x14ac:dyDescent="0.25">
      <c r="A325" s="255">
        <v>44743</v>
      </c>
      <c r="B325" s="257">
        <v>98886.417207774837</v>
      </c>
      <c r="C325" s="257">
        <v>95808.711990119918</v>
      </c>
      <c r="D325" s="257">
        <v>180196.12944858416</v>
      </c>
      <c r="E325" s="257">
        <v>529965.50627157663</v>
      </c>
      <c r="F325" s="257">
        <v>390888.24523691239</v>
      </c>
      <c r="G325" s="257">
        <v>490537.5250115979</v>
      </c>
      <c r="H325" s="257">
        <v>167663.54327176401</v>
      </c>
      <c r="I325" s="257">
        <v>187461.74899427968</v>
      </c>
      <c r="J325" s="257">
        <v>265530.05715938134</v>
      </c>
      <c r="K325" s="257">
        <v>329211.1163617188</v>
      </c>
      <c r="L325" s="257">
        <v>135780.50390132566</v>
      </c>
      <c r="M325" s="257">
        <v>110499.69546672804</v>
      </c>
      <c r="N325" s="257">
        <v>122745.07027872186</v>
      </c>
      <c r="O325" s="257">
        <v>143964.21705612502</v>
      </c>
      <c r="P325" s="257">
        <v>75715.450915752066</v>
      </c>
      <c r="Q325" s="257">
        <v>85607.465617128764</v>
      </c>
      <c r="R325" s="257">
        <v>187454.15962195295</v>
      </c>
      <c r="S325" s="257">
        <v>204930.12800147897</v>
      </c>
      <c r="T325" s="257">
        <v>253319.06272983662</v>
      </c>
      <c r="U325" s="257">
        <v>340173.92527971626</v>
      </c>
      <c r="V325" s="257">
        <v>131766.95865349323</v>
      </c>
      <c r="W325" s="257">
        <v>166501.47786108535</v>
      </c>
      <c r="X325" s="257">
        <v>88931.472183542515</v>
      </c>
      <c r="Y325" s="257">
        <v>86031.173035804692</v>
      </c>
      <c r="Z325" s="257">
        <v>145811.65804130846</v>
      </c>
      <c r="AA325" s="257">
        <v>179669.47043046524</v>
      </c>
      <c r="AB325" s="257">
        <v>129203.34994201185</v>
      </c>
      <c r="AC325" s="257">
        <v>164570.02236006124</v>
      </c>
      <c r="AD325" s="257">
        <v>90336.180909090908</v>
      </c>
      <c r="AE325" s="257">
        <v>92970.834999999992</v>
      </c>
    </row>
    <row r="326" spans="1:145" x14ac:dyDescent="0.25">
      <c r="A326" s="255">
        <v>44774</v>
      </c>
      <c r="B326" s="257">
        <v>107571.57455430286</v>
      </c>
      <c r="C326" s="257">
        <v>108235.80036888296</v>
      </c>
      <c r="D326" s="257">
        <v>193680.23555471643</v>
      </c>
      <c r="E326" s="257">
        <v>588171.30693678814</v>
      </c>
      <c r="F326" s="257">
        <v>405468.051558748</v>
      </c>
      <c r="G326" s="257">
        <v>515883.00466504856</v>
      </c>
      <c r="H326" s="257">
        <v>171661.21857790626</v>
      </c>
      <c r="I326" s="257">
        <v>197515.50002733036</v>
      </c>
      <c r="J326" s="257">
        <v>271469.38374259562</v>
      </c>
      <c r="K326" s="257">
        <v>337184.8497374279</v>
      </c>
      <c r="L326" s="257">
        <v>143279.67749732232</v>
      </c>
      <c r="M326" s="257">
        <v>120178.5137700558</v>
      </c>
      <c r="N326" s="257">
        <v>133499.13366059185</v>
      </c>
      <c r="O326" s="257">
        <v>156372.26225219088</v>
      </c>
      <c r="P326" s="257">
        <v>83889.939267777547</v>
      </c>
      <c r="Q326" s="257">
        <v>94764.585241868874</v>
      </c>
      <c r="R326" s="257">
        <v>199542.71792261655</v>
      </c>
      <c r="S326" s="257">
        <v>214873.75390041497</v>
      </c>
      <c r="T326" s="257">
        <v>272026.98495496699</v>
      </c>
      <c r="U326" s="257">
        <v>353658.59755826608</v>
      </c>
      <c r="V326" s="257">
        <v>141260.11965210526</v>
      </c>
      <c r="W326" s="257">
        <v>175961.12091567065</v>
      </c>
      <c r="X326" s="257">
        <v>91883.426661370948</v>
      </c>
      <c r="Y326" s="257">
        <v>90210.380697222179</v>
      </c>
      <c r="Z326" s="257">
        <v>163885.04820178478</v>
      </c>
      <c r="AA326" s="257">
        <v>200925.57224826876</v>
      </c>
      <c r="AB326" s="257">
        <v>140695.978364079</v>
      </c>
      <c r="AC326" s="257">
        <v>177274.76892789363</v>
      </c>
      <c r="AD326" s="257">
        <v>95562.663529411773</v>
      </c>
      <c r="AE326" s="257">
        <v>106303.91312499999</v>
      </c>
    </row>
    <row r="327" spans="1:145" x14ac:dyDescent="0.25">
      <c r="A327" s="255">
        <v>44805</v>
      </c>
      <c r="B327" s="257">
        <v>112684.79006571889</v>
      </c>
      <c r="C327" s="257">
        <v>112611.52467408682</v>
      </c>
      <c r="D327" s="257">
        <v>185145.30758921514</v>
      </c>
      <c r="E327" s="257">
        <v>481156.90260869719</v>
      </c>
      <c r="F327" s="257">
        <v>478169.37803923397</v>
      </c>
      <c r="G327" s="257">
        <v>578167.55147201649</v>
      </c>
      <c r="H327" s="257">
        <v>185927.91331768327</v>
      </c>
      <c r="I327" s="257">
        <v>212683.05665552022</v>
      </c>
      <c r="J327" s="257">
        <v>302339.36890529614</v>
      </c>
      <c r="K327" s="257">
        <v>374721.70033952751</v>
      </c>
      <c r="L327" s="257">
        <v>159160.77600098183</v>
      </c>
      <c r="M327" s="257">
        <v>131490.09893514225</v>
      </c>
      <c r="N327" s="257">
        <v>142386.36274178416</v>
      </c>
      <c r="O327" s="257">
        <v>166280.4940270489</v>
      </c>
      <c r="P327" s="257">
        <v>87217.621447888494</v>
      </c>
      <c r="Q327" s="257">
        <v>99181.731050423041</v>
      </c>
      <c r="R327" s="257">
        <v>217737.58386069559</v>
      </c>
      <c r="S327" s="257">
        <v>231747.67076660492</v>
      </c>
      <c r="T327" s="257">
        <v>278487.78284734359</v>
      </c>
      <c r="U327" s="257">
        <v>370487.94030120352</v>
      </c>
      <c r="V327" s="257">
        <v>150060.66637955597</v>
      </c>
      <c r="W327" s="257">
        <v>184038.81229213293</v>
      </c>
      <c r="X327" s="257">
        <v>102843.3064395229</v>
      </c>
      <c r="Y327" s="257">
        <v>99045.717221141036</v>
      </c>
      <c r="Z327" s="257">
        <v>172548.73205199064</v>
      </c>
      <c r="AA327" s="257">
        <v>210294.54951962654</v>
      </c>
      <c r="AB327" s="257">
        <v>148744.47064221214</v>
      </c>
      <c r="AC327" s="257">
        <v>187218.6714589347</v>
      </c>
      <c r="AD327" s="257">
        <v>108642.26166666666</v>
      </c>
      <c r="AE327" s="257">
        <v>117695.4248275862</v>
      </c>
    </row>
    <row r="328" spans="1:145" s="79" customFormat="1" ht="15.75" thickBot="1" x14ac:dyDescent="0.3">
      <c r="A328" s="266">
        <v>44835</v>
      </c>
      <c r="B328" s="263">
        <v>119612.17167149181</v>
      </c>
      <c r="C328" s="263">
        <v>123740.61536362785</v>
      </c>
      <c r="D328" s="263">
        <v>193115.75928642234</v>
      </c>
      <c r="E328" s="263">
        <v>330263.03597261949</v>
      </c>
      <c r="F328" s="263">
        <v>461707.79084313847</v>
      </c>
      <c r="G328" s="263">
        <v>573687.32317999774</v>
      </c>
      <c r="H328" s="263">
        <v>194593.40562187167</v>
      </c>
      <c r="I328" s="263">
        <v>223164.92122407677</v>
      </c>
      <c r="J328" s="263">
        <v>327708.96535605274</v>
      </c>
      <c r="K328" s="263">
        <v>403620.10019725352</v>
      </c>
      <c r="L328" s="263">
        <v>167968.2767605095</v>
      </c>
      <c r="M328" s="263">
        <v>140244.28264659358</v>
      </c>
      <c r="N328" s="263">
        <v>148315.76991546826</v>
      </c>
      <c r="O328" s="263">
        <v>172891.78275047414</v>
      </c>
      <c r="P328" s="263">
        <v>89575.309826143653</v>
      </c>
      <c r="Q328" s="263">
        <v>101413.41993608298</v>
      </c>
      <c r="R328" s="263">
        <v>226661.58918235201</v>
      </c>
      <c r="S328" s="263">
        <v>243799.22137130046</v>
      </c>
      <c r="T328" s="263">
        <v>357939.8005069092</v>
      </c>
      <c r="U328" s="263">
        <v>463346.16721645807</v>
      </c>
      <c r="V328" s="263">
        <v>158394.56998662531</v>
      </c>
      <c r="W328" s="263">
        <v>198672.85274910511</v>
      </c>
      <c r="X328" s="263">
        <v>108324.045716091</v>
      </c>
      <c r="Y328" s="263">
        <v>103968.47096047403</v>
      </c>
      <c r="Z328" s="263">
        <v>175981.40173824102</v>
      </c>
      <c r="AA328" s="263">
        <v>217440.70340322785</v>
      </c>
      <c r="AB328" s="263">
        <v>153867.08851407908</v>
      </c>
      <c r="AC328" s="263">
        <v>196336.9107320926</v>
      </c>
      <c r="AD328" s="263">
        <v>115143.93599999999</v>
      </c>
      <c r="AE328" s="263">
        <v>129083.9092857143</v>
      </c>
    </row>
    <row r="329" spans="1:145" s="80" customFormat="1" x14ac:dyDescent="0.25">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c r="AB329" s="181"/>
      <c r="AC329" s="181"/>
      <c r="AD329" s="181"/>
      <c r="AE329" s="181"/>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c r="DK329" s="48"/>
      <c r="DL329" s="48"/>
      <c r="DM329" s="48"/>
      <c r="DN329" s="48"/>
      <c r="DO329" s="48"/>
      <c r="DP329" s="48"/>
      <c r="DQ329" s="48"/>
      <c r="DR329" s="48"/>
      <c r="DS329" s="48"/>
      <c r="DT329" s="48"/>
      <c r="DU329" s="48"/>
      <c r="DV329" s="48"/>
      <c r="DW329" s="48"/>
      <c r="DX329" s="48"/>
      <c r="DY329" s="48"/>
      <c r="DZ329" s="48"/>
      <c r="EA329" s="48"/>
      <c r="EB329" s="48"/>
      <c r="EC329" s="48"/>
      <c r="ED329" s="48"/>
      <c r="EE329" s="48"/>
      <c r="EF329" s="48"/>
      <c r="EG329" s="48"/>
      <c r="EH329" s="48"/>
      <c r="EI329" s="48"/>
      <c r="EJ329" s="48"/>
      <c r="EK329" s="48"/>
      <c r="EL329" s="48"/>
      <c r="EM329" s="48"/>
      <c r="EN329" s="48"/>
      <c r="EO329" s="48"/>
    </row>
    <row r="330" spans="1:145" x14ac:dyDescent="0.25">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81"/>
      <c r="AB330" s="181"/>
      <c r="AC330" s="181"/>
      <c r="AD330" s="181"/>
      <c r="AE330" s="181"/>
    </row>
    <row r="331" spans="1:145" x14ac:dyDescent="0.25">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81"/>
      <c r="AB331" s="181"/>
      <c r="AC331" s="181"/>
      <c r="AD331" s="181"/>
      <c r="AE331" s="181"/>
    </row>
    <row r="332" spans="1:145" x14ac:dyDescent="0.25">
      <c r="A332" s="181" t="s">
        <v>663</v>
      </c>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81"/>
      <c r="AB332" s="181"/>
      <c r="AC332" s="181"/>
      <c r="AD332" s="181"/>
      <c r="AE332" s="181"/>
    </row>
    <row r="333" spans="1:145" x14ac:dyDescent="0.25">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81"/>
      <c r="AB333" s="181"/>
      <c r="AC333" s="181"/>
      <c r="AD333" s="181"/>
      <c r="AE333" s="181"/>
    </row>
    <row r="334" spans="1:145" x14ac:dyDescent="0.25">
      <c r="B334" s="167" t="s">
        <v>50</v>
      </c>
    </row>
    <row r="335" spans="1:145" x14ac:dyDescent="0.25">
      <c r="B335" s="168"/>
    </row>
    <row r="336" spans="1:145" x14ac:dyDescent="0.25">
      <c r="B336" s="167" t="s">
        <v>52</v>
      </c>
    </row>
    <row r="337" spans="2:2" x14ac:dyDescent="0.25">
      <c r="B337" s="167" t="s">
        <v>54</v>
      </c>
    </row>
    <row r="338" spans="2:2" x14ac:dyDescent="0.25">
      <c r="B338" s="167" t="s">
        <v>370</v>
      </c>
    </row>
    <row r="339" spans="2:2" x14ac:dyDescent="0.25">
      <c r="B339" s="167" t="s">
        <v>605</v>
      </c>
    </row>
  </sheetData>
  <mergeCells count="14">
    <mergeCell ref="L4:M4"/>
    <mergeCell ref="A1:AE1"/>
    <mergeCell ref="B4:C4"/>
    <mergeCell ref="D4:E4"/>
    <mergeCell ref="F4:G4"/>
    <mergeCell ref="H4:I4"/>
    <mergeCell ref="J4:K4"/>
    <mergeCell ref="AD4:AE4"/>
    <mergeCell ref="N4:O4"/>
    <mergeCell ref="P4:Q4"/>
    <mergeCell ref="T4:U4"/>
    <mergeCell ref="V4:W4"/>
    <mergeCell ref="X4:Y4"/>
    <mergeCell ref="AB4:AC4"/>
  </mergeCells>
  <hyperlinks>
    <hyperlink ref="B334" location="Glosario!A1" display="Glosario"/>
    <hyperlink ref="B339" location="Glosario!A58" display="Trabajadores Registrados (SIPA)"/>
    <hyperlink ref="B338" location="Glosario!A52" display="Tasa de femenidad"/>
    <hyperlink ref="B337" location="Glosario!A13" display="SIPA"/>
    <hyperlink ref="B336" location="Glosario!A7" display="OEDE "/>
    <hyperlink ref="AG1" location="Índice!A1" display="Índice"/>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DQ338"/>
  <sheetViews>
    <sheetView showGridLines="0" workbookViewId="0"/>
  </sheetViews>
  <sheetFormatPr baseColWidth="10" defaultRowHeight="15" x14ac:dyDescent="0.25"/>
  <cols>
    <col min="1" max="1" width="11.42578125" style="48" customWidth="1"/>
    <col min="2" max="3" width="10.85546875" style="48" customWidth="1"/>
    <col min="4" max="5" width="11.42578125" style="48"/>
    <col min="6" max="6" width="12.7109375" style="48" customWidth="1"/>
    <col min="7" max="16384" width="11.42578125" style="48"/>
  </cols>
  <sheetData>
    <row r="1" spans="1:121" s="49" customFormat="1" ht="32.25" customHeight="1" thickBot="1" x14ac:dyDescent="0.3">
      <c r="A1" s="148" t="s">
        <v>267</v>
      </c>
      <c r="B1" s="19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3"/>
      <c r="DM1" s="14" t="s">
        <v>194</v>
      </c>
    </row>
    <row r="2" spans="1:121" s="49" customFormat="1" ht="15.75" x14ac:dyDescent="0.25">
      <c r="A2" s="270" t="s">
        <v>622</v>
      </c>
      <c r="B2" s="271"/>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c r="CJ2" s="272"/>
      <c r="CK2" s="272"/>
      <c r="CL2" s="272"/>
      <c r="CM2" s="272"/>
      <c r="CN2" s="272"/>
      <c r="CO2" s="272"/>
      <c r="CP2" s="272"/>
      <c r="CQ2" s="272"/>
      <c r="CR2" s="272"/>
      <c r="CS2" s="272"/>
      <c r="CT2" s="272"/>
      <c r="CU2" s="272"/>
      <c r="CV2" s="272"/>
      <c r="CW2" s="272"/>
      <c r="CX2" s="272"/>
      <c r="CY2" s="272"/>
      <c r="CZ2" s="272"/>
      <c r="DA2" s="272"/>
      <c r="DB2" s="272"/>
      <c r="DC2" s="272"/>
      <c r="DD2" s="272"/>
      <c r="DE2" s="272"/>
      <c r="DF2" s="272"/>
      <c r="DG2" s="272"/>
      <c r="DH2" s="272"/>
      <c r="DI2" s="272"/>
      <c r="DJ2" s="272"/>
      <c r="DK2" s="272"/>
    </row>
    <row r="3" spans="1:121" s="49" customFormat="1" ht="16.5" thickBot="1" x14ac:dyDescent="0.3">
      <c r="A3" s="268" t="s">
        <v>559</v>
      </c>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E3" s="269"/>
      <c r="AF3" s="269"/>
      <c r="AG3" s="269"/>
      <c r="AH3" s="269"/>
      <c r="AI3" s="269"/>
      <c r="AJ3" s="269"/>
      <c r="AK3" s="269"/>
      <c r="AL3" s="269"/>
      <c r="AM3" s="269"/>
      <c r="AN3" s="269"/>
      <c r="AO3" s="269"/>
      <c r="AP3" s="269"/>
      <c r="AQ3" s="269"/>
      <c r="AR3" s="269"/>
      <c r="AS3" s="269"/>
      <c r="AT3" s="269"/>
      <c r="AU3" s="269"/>
      <c r="AV3" s="269"/>
      <c r="AW3" s="269"/>
      <c r="AX3" s="269"/>
      <c r="AY3" s="269"/>
      <c r="AZ3" s="269"/>
      <c r="BA3" s="269"/>
      <c r="BB3" s="269"/>
      <c r="BC3" s="269"/>
      <c r="BD3" s="269"/>
      <c r="BE3" s="269"/>
      <c r="BF3" s="269"/>
      <c r="BG3" s="269"/>
      <c r="BH3" s="269"/>
      <c r="BI3" s="269"/>
      <c r="BJ3" s="269"/>
      <c r="BK3" s="269"/>
      <c r="BL3" s="269"/>
      <c r="BM3" s="269"/>
      <c r="BN3" s="269"/>
      <c r="BO3" s="269"/>
      <c r="BP3" s="269"/>
      <c r="BQ3" s="269"/>
      <c r="BR3" s="269"/>
      <c r="BS3" s="269"/>
      <c r="BT3" s="269"/>
      <c r="BU3" s="269"/>
      <c r="BV3" s="269"/>
      <c r="BW3" s="269"/>
      <c r="BX3" s="269"/>
      <c r="BY3" s="269"/>
      <c r="BZ3" s="269"/>
      <c r="CA3" s="269"/>
      <c r="CB3" s="269"/>
      <c r="CC3" s="269"/>
      <c r="CD3" s="269"/>
      <c r="CE3" s="269"/>
      <c r="CF3" s="269"/>
      <c r="CG3" s="269"/>
      <c r="CH3" s="269"/>
      <c r="CI3" s="269"/>
      <c r="CJ3" s="269"/>
      <c r="CK3" s="269"/>
      <c r="CL3" s="269"/>
      <c r="CM3" s="269"/>
      <c r="CN3" s="269"/>
      <c r="CO3" s="269"/>
      <c r="CP3" s="269"/>
      <c r="CQ3" s="269"/>
      <c r="CR3" s="269"/>
      <c r="CS3" s="269"/>
      <c r="CT3" s="269"/>
      <c r="CU3" s="269"/>
      <c r="CV3" s="269"/>
      <c r="CW3" s="269"/>
      <c r="CX3" s="269"/>
      <c r="CY3" s="269"/>
      <c r="CZ3" s="269"/>
      <c r="DA3" s="269"/>
      <c r="DB3" s="269"/>
      <c r="DC3" s="269"/>
      <c r="DD3" s="269"/>
      <c r="DE3" s="269"/>
      <c r="DF3" s="269"/>
      <c r="DG3" s="269"/>
      <c r="DH3" s="269"/>
      <c r="DI3" s="269"/>
      <c r="DJ3" s="269"/>
      <c r="DK3" s="269"/>
    </row>
    <row r="4" spans="1:121" s="81" customFormat="1" ht="43.5" customHeight="1" x14ac:dyDescent="0.25">
      <c r="A4" s="274"/>
      <c r="B4" s="417" t="s">
        <v>372</v>
      </c>
      <c r="C4" s="417"/>
      <c r="D4" s="417" t="s">
        <v>220</v>
      </c>
      <c r="E4" s="417"/>
      <c r="F4" s="417" t="s">
        <v>221</v>
      </c>
      <c r="G4" s="417"/>
      <c r="H4" s="417" t="s">
        <v>373</v>
      </c>
      <c r="I4" s="417"/>
      <c r="J4" s="418" t="s">
        <v>374</v>
      </c>
      <c r="K4" s="418"/>
      <c r="L4" s="418" t="s">
        <v>375</v>
      </c>
      <c r="M4" s="418"/>
      <c r="N4" s="418" t="s">
        <v>222</v>
      </c>
      <c r="O4" s="418"/>
      <c r="P4" s="418" t="s">
        <v>223</v>
      </c>
      <c r="Q4" s="418"/>
      <c r="R4" s="418" t="s">
        <v>224</v>
      </c>
      <c r="S4" s="418"/>
      <c r="T4" s="418" t="s">
        <v>225</v>
      </c>
      <c r="U4" s="418"/>
      <c r="V4" s="418" t="s">
        <v>226</v>
      </c>
      <c r="W4" s="418"/>
      <c r="X4" s="418" t="s">
        <v>227</v>
      </c>
      <c r="Y4" s="418"/>
      <c r="Z4" s="418" t="s">
        <v>228</v>
      </c>
      <c r="AA4" s="418"/>
      <c r="AB4" s="418" t="s">
        <v>229</v>
      </c>
      <c r="AC4" s="418"/>
      <c r="AD4" s="418" t="s">
        <v>230</v>
      </c>
      <c r="AE4" s="418"/>
      <c r="AF4" s="418" t="s">
        <v>231</v>
      </c>
      <c r="AG4" s="418"/>
      <c r="AH4" s="418" t="s">
        <v>232</v>
      </c>
      <c r="AI4" s="418"/>
      <c r="AJ4" s="418" t="s">
        <v>233</v>
      </c>
      <c r="AK4" s="418"/>
      <c r="AL4" s="418" t="s">
        <v>234</v>
      </c>
      <c r="AM4" s="418"/>
      <c r="AN4" s="418" t="s">
        <v>235</v>
      </c>
      <c r="AO4" s="418"/>
      <c r="AP4" s="418" t="s">
        <v>236</v>
      </c>
      <c r="AQ4" s="418"/>
      <c r="AR4" s="418" t="s">
        <v>237</v>
      </c>
      <c r="AS4" s="418"/>
      <c r="AT4" s="418" t="s">
        <v>238</v>
      </c>
      <c r="AU4" s="418"/>
      <c r="AV4" s="418" t="s">
        <v>239</v>
      </c>
      <c r="AW4" s="418"/>
      <c r="AX4" s="418" t="s">
        <v>240</v>
      </c>
      <c r="AY4" s="418"/>
      <c r="AZ4" s="418" t="s">
        <v>241</v>
      </c>
      <c r="BA4" s="418"/>
      <c r="BB4" s="418" t="s">
        <v>242</v>
      </c>
      <c r="BC4" s="418"/>
      <c r="BD4" s="418" t="s">
        <v>243</v>
      </c>
      <c r="BE4" s="418"/>
      <c r="BF4" s="418" t="s">
        <v>244</v>
      </c>
      <c r="BG4" s="418"/>
      <c r="BH4" s="418" t="s">
        <v>204</v>
      </c>
      <c r="BI4" s="418"/>
      <c r="BJ4" s="418" t="s">
        <v>245</v>
      </c>
      <c r="BK4" s="418"/>
      <c r="BL4" s="418" t="s">
        <v>246</v>
      </c>
      <c r="BM4" s="418"/>
      <c r="BN4" s="418" t="s">
        <v>247</v>
      </c>
      <c r="BO4" s="418"/>
      <c r="BP4" s="418" t="s">
        <v>248</v>
      </c>
      <c r="BQ4" s="418"/>
      <c r="BR4" s="418" t="s">
        <v>249</v>
      </c>
      <c r="BS4" s="418"/>
      <c r="BT4" s="418" t="s">
        <v>376</v>
      </c>
      <c r="BU4" s="418"/>
      <c r="BV4" s="418" t="s">
        <v>377</v>
      </c>
      <c r="BW4" s="418"/>
      <c r="BX4" s="418" t="s">
        <v>250</v>
      </c>
      <c r="BY4" s="418"/>
      <c r="BZ4" s="418" t="s">
        <v>251</v>
      </c>
      <c r="CA4" s="418"/>
      <c r="CB4" s="418" t="s">
        <v>252</v>
      </c>
      <c r="CC4" s="418"/>
      <c r="CD4" s="418" t="s">
        <v>253</v>
      </c>
      <c r="CE4" s="418"/>
      <c r="CF4" s="418" t="s">
        <v>378</v>
      </c>
      <c r="CG4" s="418"/>
      <c r="CH4" s="418" t="s">
        <v>254</v>
      </c>
      <c r="CI4" s="418"/>
      <c r="CJ4" s="418" t="s">
        <v>255</v>
      </c>
      <c r="CK4" s="418"/>
      <c r="CL4" s="418" t="s">
        <v>256</v>
      </c>
      <c r="CM4" s="418"/>
      <c r="CN4" s="418" t="s">
        <v>257</v>
      </c>
      <c r="CO4" s="418"/>
      <c r="CP4" s="418" t="s">
        <v>258</v>
      </c>
      <c r="CQ4" s="418"/>
      <c r="CR4" s="418" t="s">
        <v>259</v>
      </c>
      <c r="CS4" s="418"/>
      <c r="CT4" s="418" t="s">
        <v>260</v>
      </c>
      <c r="CU4" s="418"/>
      <c r="CV4" s="418" t="s">
        <v>261</v>
      </c>
      <c r="CW4" s="418"/>
      <c r="CX4" s="418" t="s">
        <v>215</v>
      </c>
      <c r="CY4" s="418"/>
      <c r="CZ4" s="418" t="s">
        <v>217</v>
      </c>
      <c r="DA4" s="418"/>
      <c r="DB4" s="418" t="s">
        <v>262</v>
      </c>
      <c r="DC4" s="418"/>
      <c r="DD4" s="418" t="s">
        <v>263</v>
      </c>
      <c r="DE4" s="418"/>
      <c r="DF4" s="418" t="s">
        <v>264</v>
      </c>
      <c r="DG4" s="418"/>
      <c r="DH4" s="418" t="s">
        <v>265</v>
      </c>
      <c r="DI4" s="418"/>
      <c r="DJ4" s="418" t="s">
        <v>562</v>
      </c>
      <c r="DK4" s="418"/>
    </row>
    <row r="5" spans="1:121" s="82" customFormat="1" ht="12" x14ac:dyDescent="0.2">
      <c r="A5" s="273"/>
      <c r="B5" s="273">
        <v>1</v>
      </c>
      <c r="C5" s="273">
        <v>1</v>
      </c>
      <c r="D5" s="273">
        <v>2</v>
      </c>
      <c r="E5" s="273">
        <v>2</v>
      </c>
      <c r="F5" s="273">
        <v>5</v>
      </c>
      <c r="G5" s="273">
        <v>5</v>
      </c>
      <c r="H5" s="273">
        <v>11</v>
      </c>
      <c r="I5" s="273">
        <v>11</v>
      </c>
      <c r="J5" s="273">
        <v>13</v>
      </c>
      <c r="K5" s="273">
        <v>13</v>
      </c>
      <c r="L5" s="273">
        <v>14</v>
      </c>
      <c r="M5" s="273">
        <v>14</v>
      </c>
      <c r="N5" s="273">
        <v>15</v>
      </c>
      <c r="O5" s="273">
        <v>15</v>
      </c>
      <c r="P5" s="273">
        <v>16</v>
      </c>
      <c r="Q5" s="273">
        <v>16</v>
      </c>
      <c r="R5" s="273">
        <v>17</v>
      </c>
      <c r="S5" s="273">
        <v>17</v>
      </c>
      <c r="T5" s="273">
        <v>18</v>
      </c>
      <c r="U5" s="273">
        <v>18</v>
      </c>
      <c r="V5" s="273">
        <v>19</v>
      </c>
      <c r="W5" s="273">
        <v>19</v>
      </c>
      <c r="X5" s="273">
        <v>20</v>
      </c>
      <c r="Y5" s="273">
        <v>20</v>
      </c>
      <c r="Z5" s="273">
        <v>21</v>
      </c>
      <c r="AA5" s="273">
        <v>21</v>
      </c>
      <c r="AB5" s="273">
        <v>22</v>
      </c>
      <c r="AC5" s="273">
        <v>22</v>
      </c>
      <c r="AD5" s="273">
        <v>23</v>
      </c>
      <c r="AE5" s="273">
        <v>23</v>
      </c>
      <c r="AF5" s="273">
        <v>24</v>
      </c>
      <c r="AG5" s="273">
        <v>24</v>
      </c>
      <c r="AH5" s="273">
        <v>25</v>
      </c>
      <c r="AI5" s="273">
        <v>25</v>
      </c>
      <c r="AJ5" s="273">
        <v>26</v>
      </c>
      <c r="AK5" s="273">
        <v>26</v>
      </c>
      <c r="AL5" s="273">
        <v>27</v>
      </c>
      <c r="AM5" s="273">
        <v>27</v>
      </c>
      <c r="AN5" s="273">
        <v>28</v>
      </c>
      <c r="AO5" s="273">
        <v>28</v>
      </c>
      <c r="AP5" s="273">
        <v>29</v>
      </c>
      <c r="AQ5" s="273">
        <v>29</v>
      </c>
      <c r="AR5" s="273">
        <v>30</v>
      </c>
      <c r="AS5" s="273">
        <v>30</v>
      </c>
      <c r="AT5" s="273">
        <v>31</v>
      </c>
      <c r="AU5" s="273">
        <v>31</v>
      </c>
      <c r="AV5" s="273">
        <v>32</v>
      </c>
      <c r="AW5" s="273">
        <v>32</v>
      </c>
      <c r="AX5" s="273">
        <v>33</v>
      </c>
      <c r="AY5" s="273">
        <v>33</v>
      </c>
      <c r="AZ5" s="273">
        <v>34</v>
      </c>
      <c r="BA5" s="273">
        <v>34</v>
      </c>
      <c r="BB5" s="273">
        <v>35</v>
      </c>
      <c r="BC5" s="273">
        <v>35</v>
      </c>
      <c r="BD5" s="273">
        <v>36</v>
      </c>
      <c r="BE5" s="273">
        <v>36</v>
      </c>
      <c r="BF5" s="273">
        <v>37</v>
      </c>
      <c r="BG5" s="273">
        <v>37</v>
      </c>
      <c r="BH5" s="273">
        <v>40</v>
      </c>
      <c r="BI5" s="273">
        <v>40</v>
      </c>
      <c r="BJ5" s="273">
        <v>41</v>
      </c>
      <c r="BK5" s="273">
        <v>41</v>
      </c>
      <c r="BL5" s="273">
        <v>45</v>
      </c>
      <c r="BM5" s="273">
        <v>45</v>
      </c>
      <c r="BN5" s="273">
        <v>50</v>
      </c>
      <c r="BO5" s="273">
        <v>50</v>
      </c>
      <c r="BP5" s="273">
        <v>51</v>
      </c>
      <c r="BQ5" s="273">
        <v>51</v>
      </c>
      <c r="BR5" s="273">
        <v>52</v>
      </c>
      <c r="BS5" s="273">
        <v>52</v>
      </c>
      <c r="BT5" s="273">
        <v>55</v>
      </c>
      <c r="BU5" s="273">
        <v>55</v>
      </c>
      <c r="BV5" s="273">
        <v>60</v>
      </c>
      <c r="BW5" s="273">
        <v>60</v>
      </c>
      <c r="BX5" s="273">
        <v>61</v>
      </c>
      <c r="BY5" s="273">
        <v>61</v>
      </c>
      <c r="BZ5" s="273">
        <v>62</v>
      </c>
      <c r="CA5" s="273">
        <v>62</v>
      </c>
      <c r="CB5" s="273">
        <v>63</v>
      </c>
      <c r="CC5" s="273">
        <v>63</v>
      </c>
      <c r="CD5" s="273">
        <v>64</v>
      </c>
      <c r="CE5" s="273">
        <v>64</v>
      </c>
      <c r="CF5" s="273">
        <v>65</v>
      </c>
      <c r="CG5" s="273">
        <v>65</v>
      </c>
      <c r="CH5" s="273">
        <v>66</v>
      </c>
      <c r="CI5" s="273">
        <v>66</v>
      </c>
      <c r="CJ5" s="273">
        <v>67</v>
      </c>
      <c r="CK5" s="273">
        <v>67</v>
      </c>
      <c r="CL5" s="273">
        <v>70</v>
      </c>
      <c r="CM5" s="273">
        <v>70</v>
      </c>
      <c r="CN5" s="273">
        <v>71</v>
      </c>
      <c r="CO5" s="273">
        <v>71</v>
      </c>
      <c r="CP5" s="273">
        <v>72</v>
      </c>
      <c r="CQ5" s="273">
        <v>72</v>
      </c>
      <c r="CR5" s="273">
        <v>73</v>
      </c>
      <c r="CS5" s="273">
        <v>73</v>
      </c>
      <c r="CT5" s="273">
        <v>74</v>
      </c>
      <c r="CU5" s="273">
        <v>74</v>
      </c>
      <c r="CV5" s="273">
        <v>75</v>
      </c>
      <c r="CW5" s="273">
        <v>75</v>
      </c>
      <c r="CX5" s="273">
        <v>80</v>
      </c>
      <c r="CY5" s="273">
        <v>80</v>
      </c>
      <c r="CZ5" s="273">
        <v>85</v>
      </c>
      <c r="DA5" s="273">
        <v>85</v>
      </c>
      <c r="DB5" s="273">
        <v>90</v>
      </c>
      <c r="DC5" s="273">
        <v>90</v>
      </c>
      <c r="DD5" s="273">
        <v>91</v>
      </c>
      <c r="DE5" s="273">
        <v>91</v>
      </c>
      <c r="DF5" s="273">
        <v>92</v>
      </c>
      <c r="DG5" s="273">
        <v>92</v>
      </c>
      <c r="DH5" s="273">
        <v>93</v>
      </c>
      <c r="DI5" s="273">
        <v>93</v>
      </c>
      <c r="DJ5" s="273" t="s">
        <v>516</v>
      </c>
      <c r="DK5" s="273" t="s">
        <v>516</v>
      </c>
    </row>
    <row r="6" spans="1:121" ht="30.75" thickBot="1" x14ac:dyDescent="0.3">
      <c r="A6" s="187" t="s">
        <v>560</v>
      </c>
      <c r="B6" s="210" t="s">
        <v>31</v>
      </c>
      <c r="C6" s="210" t="s">
        <v>29</v>
      </c>
      <c r="D6" s="210" t="s">
        <v>31</v>
      </c>
      <c r="E6" s="210" t="s">
        <v>29</v>
      </c>
      <c r="F6" s="210" t="s">
        <v>31</v>
      </c>
      <c r="G6" s="210" t="s">
        <v>29</v>
      </c>
      <c r="H6" s="210" t="s">
        <v>31</v>
      </c>
      <c r="I6" s="210" t="s">
        <v>29</v>
      </c>
      <c r="J6" s="210" t="s">
        <v>31</v>
      </c>
      <c r="K6" s="210" t="s">
        <v>29</v>
      </c>
      <c r="L6" s="210" t="s">
        <v>31</v>
      </c>
      <c r="M6" s="210" t="s">
        <v>29</v>
      </c>
      <c r="N6" s="210" t="s">
        <v>31</v>
      </c>
      <c r="O6" s="210" t="s">
        <v>29</v>
      </c>
      <c r="P6" s="210" t="s">
        <v>31</v>
      </c>
      <c r="Q6" s="210" t="s">
        <v>29</v>
      </c>
      <c r="R6" s="210" t="s">
        <v>31</v>
      </c>
      <c r="S6" s="210" t="s">
        <v>29</v>
      </c>
      <c r="T6" s="210" t="s">
        <v>31</v>
      </c>
      <c r="U6" s="210" t="s">
        <v>29</v>
      </c>
      <c r="V6" s="210" t="s">
        <v>31</v>
      </c>
      <c r="W6" s="210" t="s">
        <v>29</v>
      </c>
      <c r="X6" s="210" t="s">
        <v>31</v>
      </c>
      <c r="Y6" s="210" t="s">
        <v>29</v>
      </c>
      <c r="Z6" s="210" t="s">
        <v>31</v>
      </c>
      <c r="AA6" s="210" t="s">
        <v>29</v>
      </c>
      <c r="AB6" s="210" t="s">
        <v>31</v>
      </c>
      <c r="AC6" s="210" t="s">
        <v>29</v>
      </c>
      <c r="AD6" s="210" t="s">
        <v>31</v>
      </c>
      <c r="AE6" s="210" t="s">
        <v>29</v>
      </c>
      <c r="AF6" s="210" t="s">
        <v>31</v>
      </c>
      <c r="AG6" s="210" t="s">
        <v>29</v>
      </c>
      <c r="AH6" s="210" t="s">
        <v>31</v>
      </c>
      <c r="AI6" s="210" t="s">
        <v>29</v>
      </c>
      <c r="AJ6" s="210" t="s">
        <v>31</v>
      </c>
      <c r="AK6" s="210" t="s">
        <v>29</v>
      </c>
      <c r="AL6" s="210" t="s">
        <v>31</v>
      </c>
      <c r="AM6" s="210" t="s">
        <v>29</v>
      </c>
      <c r="AN6" s="210" t="s">
        <v>31</v>
      </c>
      <c r="AO6" s="210" t="s">
        <v>29</v>
      </c>
      <c r="AP6" s="210" t="s">
        <v>31</v>
      </c>
      <c r="AQ6" s="210" t="s">
        <v>29</v>
      </c>
      <c r="AR6" s="210" t="s">
        <v>31</v>
      </c>
      <c r="AS6" s="210" t="s">
        <v>29</v>
      </c>
      <c r="AT6" s="210" t="s">
        <v>31</v>
      </c>
      <c r="AU6" s="210" t="s">
        <v>29</v>
      </c>
      <c r="AV6" s="210" t="s">
        <v>31</v>
      </c>
      <c r="AW6" s="210" t="s">
        <v>29</v>
      </c>
      <c r="AX6" s="210" t="s">
        <v>31</v>
      </c>
      <c r="AY6" s="210" t="s">
        <v>29</v>
      </c>
      <c r="AZ6" s="210" t="s">
        <v>31</v>
      </c>
      <c r="BA6" s="210" t="s">
        <v>29</v>
      </c>
      <c r="BB6" s="210" t="s">
        <v>31</v>
      </c>
      <c r="BC6" s="210" t="s">
        <v>29</v>
      </c>
      <c r="BD6" s="210" t="s">
        <v>31</v>
      </c>
      <c r="BE6" s="210" t="s">
        <v>29</v>
      </c>
      <c r="BF6" s="210" t="s">
        <v>31</v>
      </c>
      <c r="BG6" s="210" t="s">
        <v>29</v>
      </c>
      <c r="BH6" s="210" t="s">
        <v>31</v>
      </c>
      <c r="BI6" s="210" t="s">
        <v>29</v>
      </c>
      <c r="BJ6" s="210" t="s">
        <v>31</v>
      </c>
      <c r="BK6" s="210" t="s">
        <v>29</v>
      </c>
      <c r="BL6" s="210" t="s">
        <v>31</v>
      </c>
      <c r="BM6" s="210" t="s">
        <v>29</v>
      </c>
      <c r="BN6" s="210" t="s">
        <v>31</v>
      </c>
      <c r="BO6" s="210" t="s">
        <v>29</v>
      </c>
      <c r="BP6" s="210" t="s">
        <v>31</v>
      </c>
      <c r="BQ6" s="210" t="s">
        <v>29</v>
      </c>
      <c r="BR6" s="210" t="s">
        <v>31</v>
      </c>
      <c r="BS6" s="210" t="s">
        <v>29</v>
      </c>
      <c r="BT6" s="210" t="s">
        <v>31</v>
      </c>
      <c r="BU6" s="210" t="s">
        <v>29</v>
      </c>
      <c r="BV6" s="210" t="s">
        <v>31</v>
      </c>
      <c r="BW6" s="210" t="s">
        <v>29</v>
      </c>
      <c r="BX6" s="210" t="s">
        <v>31</v>
      </c>
      <c r="BY6" s="210" t="s">
        <v>29</v>
      </c>
      <c r="BZ6" s="210" t="s">
        <v>31</v>
      </c>
      <c r="CA6" s="210" t="s">
        <v>29</v>
      </c>
      <c r="CB6" s="210" t="s">
        <v>31</v>
      </c>
      <c r="CC6" s="210" t="s">
        <v>29</v>
      </c>
      <c r="CD6" s="210" t="s">
        <v>31</v>
      </c>
      <c r="CE6" s="210" t="s">
        <v>29</v>
      </c>
      <c r="CF6" s="210" t="s">
        <v>31</v>
      </c>
      <c r="CG6" s="210" t="s">
        <v>29</v>
      </c>
      <c r="CH6" s="210" t="s">
        <v>31</v>
      </c>
      <c r="CI6" s="210" t="s">
        <v>29</v>
      </c>
      <c r="CJ6" s="210" t="s">
        <v>31</v>
      </c>
      <c r="CK6" s="210" t="s">
        <v>29</v>
      </c>
      <c r="CL6" s="210" t="s">
        <v>31</v>
      </c>
      <c r="CM6" s="210" t="s">
        <v>29</v>
      </c>
      <c r="CN6" s="210" t="s">
        <v>31</v>
      </c>
      <c r="CO6" s="210" t="s">
        <v>29</v>
      </c>
      <c r="CP6" s="210" t="s">
        <v>31</v>
      </c>
      <c r="CQ6" s="210" t="s">
        <v>29</v>
      </c>
      <c r="CR6" s="210" t="s">
        <v>31</v>
      </c>
      <c r="CS6" s="210" t="s">
        <v>29</v>
      </c>
      <c r="CT6" s="210" t="s">
        <v>31</v>
      </c>
      <c r="CU6" s="210" t="s">
        <v>29</v>
      </c>
      <c r="CV6" s="210" t="s">
        <v>31</v>
      </c>
      <c r="CW6" s="210" t="s">
        <v>29</v>
      </c>
      <c r="CX6" s="210" t="s">
        <v>31</v>
      </c>
      <c r="CY6" s="210" t="s">
        <v>29</v>
      </c>
      <c r="CZ6" s="210" t="s">
        <v>31</v>
      </c>
      <c r="DA6" s="210" t="s">
        <v>29</v>
      </c>
      <c r="DB6" s="210" t="s">
        <v>31</v>
      </c>
      <c r="DC6" s="210" t="s">
        <v>29</v>
      </c>
      <c r="DD6" s="210" t="s">
        <v>31</v>
      </c>
      <c r="DE6" s="210" t="s">
        <v>29</v>
      </c>
      <c r="DF6" s="210" t="s">
        <v>31</v>
      </c>
      <c r="DG6" s="210" t="s">
        <v>29</v>
      </c>
      <c r="DH6" s="210" t="s">
        <v>31</v>
      </c>
      <c r="DI6" s="210" t="s">
        <v>29</v>
      </c>
      <c r="DJ6" s="210" t="s">
        <v>31</v>
      </c>
      <c r="DK6" s="210" t="s">
        <v>29</v>
      </c>
      <c r="DL6" s="58"/>
      <c r="DM6" s="58"/>
      <c r="DN6" s="58"/>
      <c r="DO6" s="58"/>
      <c r="DP6" s="58"/>
      <c r="DQ6" s="58"/>
    </row>
    <row r="7" spans="1:121" x14ac:dyDescent="0.25">
      <c r="A7" s="255">
        <v>35065</v>
      </c>
      <c r="B7" s="185">
        <v>380.22167560261124</v>
      </c>
      <c r="C7" s="185">
        <v>399.76301767478634</v>
      </c>
      <c r="D7" s="185">
        <v>426.22160583941621</v>
      </c>
      <c r="E7" s="185">
        <v>335.14045293222864</v>
      </c>
      <c r="F7" s="185">
        <v>677.46986200551964</v>
      </c>
      <c r="G7" s="185">
        <v>1313.2529799382705</v>
      </c>
      <c r="H7" s="185">
        <v>2062.461744484352</v>
      </c>
      <c r="I7" s="185">
        <v>2386.6912877735522</v>
      </c>
      <c r="J7" s="185">
        <v>1071.6992810457514</v>
      </c>
      <c r="K7" s="185">
        <v>1357.3207575757585</v>
      </c>
      <c r="L7" s="185">
        <v>854.68776556776629</v>
      </c>
      <c r="M7" s="185">
        <v>913.75863084685841</v>
      </c>
      <c r="N7" s="185">
        <v>627.1749247990922</v>
      </c>
      <c r="O7" s="185">
        <v>974.94714228106773</v>
      </c>
      <c r="P7" s="185">
        <v>1378.7144799999992</v>
      </c>
      <c r="Q7" s="185">
        <v>1750.2638383167218</v>
      </c>
      <c r="R7" s="185">
        <v>533.40844895734017</v>
      </c>
      <c r="S7" s="185">
        <v>751.68633382605901</v>
      </c>
      <c r="T7" s="185">
        <v>468.69320482048454</v>
      </c>
      <c r="U7" s="185">
        <v>687.60319216131177</v>
      </c>
      <c r="V7" s="185">
        <v>578.67277070063574</v>
      </c>
      <c r="W7" s="185">
        <v>766.41026412753672</v>
      </c>
      <c r="X7" s="185">
        <v>552.64867346938729</v>
      </c>
      <c r="Y7" s="185">
        <v>496.62203259193711</v>
      </c>
      <c r="Z7" s="185">
        <v>819.08441095132844</v>
      </c>
      <c r="AA7" s="185">
        <v>1140.1892164536055</v>
      </c>
      <c r="AB7" s="185">
        <v>1079.066716382579</v>
      </c>
      <c r="AC7" s="185">
        <v>1445.3815816853755</v>
      </c>
      <c r="AD7" s="185">
        <v>2086.5259786476877</v>
      </c>
      <c r="AE7" s="185">
        <v>2928.644434696479</v>
      </c>
      <c r="AF7" s="185">
        <v>1377.7670194852021</v>
      </c>
      <c r="AG7" s="185">
        <v>2028.7101753448783</v>
      </c>
      <c r="AH7" s="185">
        <v>697.03287169042744</v>
      </c>
      <c r="AI7" s="185">
        <v>925.84487587505294</v>
      </c>
      <c r="AJ7" s="185">
        <v>940.00509250243329</v>
      </c>
      <c r="AK7" s="185">
        <v>1028.5988101424321</v>
      </c>
      <c r="AL7" s="185">
        <v>1133.0431097560984</v>
      </c>
      <c r="AM7" s="185">
        <v>1281.0526213263481</v>
      </c>
      <c r="AN7" s="185">
        <v>677.23876303414443</v>
      </c>
      <c r="AO7" s="185">
        <v>734.77552284242643</v>
      </c>
      <c r="AP7" s="185">
        <v>843.39212402343787</v>
      </c>
      <c r="AQ7" s="185">
        <v>951.35804442930464</v>
      </c>
      <c r="AR7" s="185">
        <v>786.87199999999973</v>
      </c>
      <c r="AS7" s="185">
        <v>1033.5251412429373</v>
      </c>
      <c r="AT7" s="185">
        <v>855.92293151969898</v>
      </c>
      <c r="AU7" s="185">
        <v>1114.988904596368</v>
      </c>
      <c r="AV7" s="185">
        <v>1198.9150976800979</v>
      </c>
      <c r="AW7" s="185">
        <v>1823.6044351297408</v>
      </c>
      <c r="AX7" s="185">
        <v>870.62217798594781</v>
      </c>
      <c r="AY7" s="185">
        <v>1111.1519945423001</v>
      </c>
      <c r="AZ7" s="185">
        <v>1145.392649850824</v>
      </c>
      <c r="BA7" s="185">
        <v>1420.8057929732179</v>
      </c>
      <c r="BB7" s="185">
        <v>666.76152727272699</v>
      </c>
      <c r="BC7" s="185">
        <v>751.21220856858156</v>
      </c>
      <c r="BD7" s="185">
        <v>584.77195657860216</v>
      </c>
      <c r="BE7" s="185">
        <v>600.68182594095481</v>
      </c>
      <c r="BF7" s="185">
        <v>746.61195652173933</v>
      </c>
      <c r="BG7" s="185">
        <v>1001.3055217391294</v>
      </c>
      <c r="BH7" s="185">
        <v>1523.3564373814079</v>
      </c>
      <c r="BI7" s="185">
        <v>2100.9985484406056</v>
      </c>
      <c r="BJ7" s="185">
        <v>1128.2242893081757</v>
      </c>
      <c r="BK7" s="185">
        <v>1303.8369972131889</v>
      </c>
      <c r="BL7" s="185">
        <v>698.82633828544056</v>
      </c>
      <c r="BM7" s="185">
        <v>586.89605173728535</v>
      </c>
      <c r="BN7" s="185">
        <v>667.85822191231694</v>
      </c>
      <c r="BO7" s="185">
        <v>760.87918535584197</v>
      </c>
      <c r="BP7" s="185">
        <v>735.90551963047835</v>
      </c>
      <c r="BQ7" s="185">
        <v>904.69314659421013</v>
      </c>
      <c r="BR7" s="185">
        <v>542.43939656619966</v>
      </c>
      <c r="BS7" s="185">
        <v>625.98453462907435</v>
      </c>
      <c r="BT7" s="185">
        <v>503.4613735823097</v>
      </c>
      <c r="BU7" s="185">
        <v>551.52504849905279</v>
      </c>
      <c r="BV7" s="185">
        <v>752.38819264214362</v>
      </c>
      <c r="BW7" s="185">
        <v>966.42015117192636</v>
      </c>
      <c r="BX7" s="185">
        <v>1155.2423348017626</v>
      </c>
      <c r="BY7" s="185">
        <v>1439.3497889750199</v>
      </c>
      <c r="BZ7" s="185">
        <v>1232.7385634383277</v>
      </c>
      <c r="CA7" s="185">
        <v>2063.635861700513</v>
      </c>
      <c r="CB7" s="185">
        <v>746.53787818349429</v>
      </c>
      <c r="CC7" s="185">
        <v>913.32695676734022</v>
      </c>
      <c r="CD7" s="185">
        <v>1313.1223293354476</v>
      </c>
      <c r="CE7" s="185">
        <v>1609.7125026580773</v>
      </c>
      <c r="CF7" s="185">
        <v>1423.8657666991653</v>
      </c>
      <c r="CG7" s="185">
        <v>2042.2665958227756</v>
      </c>
      <c r="CH7" s="185">
        <v>1223.3752107142886</v>
      </c>
      <c r="CI7" s="185">
        <v>1799.0000591486951</v>
      </c>
      <c r="CJ7" s="185">
        <v>921.34412724758181</v>
      </c>
      <c r="CK7" s="185">
        <v>1475.9303610997194</v>
      </c>
      <c r="CL7" s="185">
        <v>569.28505812502885</v>
      </c>
      <c r="CM7" s="185">
        <v>747.66808678328141</v>
      </c>
      <c r="CN7" s="185">
        <v>739.53355713363385</v>
      </c>
      <c r="CO7" s="185">
        <v>1001.6567545665074</v>
      </c>
      <c r="CP7" s="185">
        <v>1497.9214303238518</v>
      </c>
      <c r="CQ7" s="185">
        <v>2915.2663656620152</v>
      </c>
      <c r="CR7" s="185">
        <v>1071.4031510015413</v>
      </c>
      <c r="CS7" s="185">
        <v>1303.9855144404328</v>
      </c>
      <c r="CT7" s="185">
        <v>572.99283172964533</v>
      </c>
      <c r="CU7" s="185">
        <v>705.06350385689893</v>
      </c>
      <c r="CV7" s="185">
        <v>590.21686014467809</v>
      </c>
      <c r="CW7" s="185">
        <v>597.02519082840183</v>
      </c>
      <c r="CX7" s="185">
        <v>511.69463297698263</v>
      </c>
      <c r="CY7" s="185">
        <v>599.14699464149135</v>
      </c>
      <c r="CZ7" s="185">
        <v>673.65149621633975</v>
      </c>
      <c r="DA7" s="185">
        <v>976.76210198951151</v>
      </c>
      <c r="DB7" s="185">
        <v>307.88210848968868</v>
      </c>
      <c r="DC7" s="185">
        <v>707.01167246348018</v>
      </c>
      <c r="DD7" s="185">
        <v>793.7296414838595</v>
      </c>
      <c r="DE7" s="185">
        <v>1043.9056940255653</v>
      </c>
      <c r="DF7" s="185">
        <v>726.83030210158006</v>
      </c>
      <c r="DG7" s="185">
        <v>958.80155531281343</v>
      </c>
      <c r="DH7" s="185">
        <v>519.37240695754031</v>
      </c>
      <c r="DI7" s="185">
        <v>570.86009235537961</v>
      </c>
      <c r="DJ7" s="185">
        <v>615.35191585956431</v>
      </c>
      <c r="DK7" s="185">
        <v>636.24300222484123</v>
      </c>
    </row>
    <row r="8" spans="1:121" x14ac:dyDescent="0.25">
      <c r="A8" s="255">
        <v>35096</v>
      </c>
      <c r="B8" s="185">
        <v>406.79027123240871</v>
      </c>
      <c r="C8" s="185">
        <v>398.05398492208906</v>
      </c>
      <c r="D8" s="185">
        <v>415.95802919708018</v>
      </c>
      <c r="E8" s="185">
        <v>338.66989590329035</v>
      </c>
      <c r="F8" s="185">
        <v>614.4816139240512</v>
      </c>
      <c r="G8" s="185">
        <v>1364.4183311041718</v>
      </c>
      <c r="H8" s="185">
        <v>1919.6273002049152</v>
      </c>
      <c r="I8" s="185">
        <v>2314.7605044130228</v>
      </c>
      <c r="J8" s="185">
        <v>1413.2503937007873</v>
      </c>
      <c r="K8" s="185">
        <v>1500.3252462720254</v>
      </c>
      <c r="L8" s="185">
        <v>841.26200736648286</v>
      </c>
      <c r="M8" s="185">
        <v>899.14906531986594</v>
      </c>
      <c r="N8" s="185">
        <v>602.48006010416145</v>
      </c>
      <c r="O8" s="185">
        <v>892.96220204201995</v>
      </c>
      <c r="P8" s="185">
        <v>1427.0311304347836</v>
      </c>
      <c r="Q8" s="185">
        <v>1838.4334680275012</v>
      </c>
      <c r="R8" s="185">
        <v>508.3638568507165</v>
      </c>
      <c r="S8" s="185">
        <v>708.27116254650366</v>
      </c>
      <c r="T8" s="185">
        <v>433.97388339872191</v>
      </c>
      <c r="U8" s="185">
        <v>657.78736068976684</v>
      </c>
      <c r="V8" s="185">
        <v>543.12798974108546</v>
      </c>
      <c r="W8" s="185">
        <v>719.58109075679408</v>
      </c>
      <c r="X8" s="185">
        <v>537.64097269624574</v>
      </c>
      <c r="Y8" s="185">
        <v>468.04596700325544</v>
      </c>
      <c r="Z8" s="185">
        <v>788.63251482479689</v>
      </c>
      <c r="AA8" s="185">
        <v>1053.4201265171337</v>
      </c>
      <c r="AB8" s="185">
        <v>989.61702780662335</v>
      </c>
      <c r="AC8" s="185">
        <v>1273.0075570768176</v>
      </c>
      <c r="AD8" s="185">
        <v>1926.16797186401</v>
      </c>
      <c r="AE8" s="185">
        <v>2747.9090312102812</v>
      </c>
      <c r="AF8" s="185">
        <v>1184.4984397804724</v>
      </c>
      <c r="AG8" s="185">
        <v>1700.1954899361367</v>
      </c>
      <c r="AH8" s="185">
        <v>639.95273793565445</v>
      </c>
      <c r="AI8" s="185">
        <v>865.49622234578089</v>
      </c>
      <c r="AJ8" s="185">
        <v>909.44720388349356</v>
      </c>
      <c r="AK8" s="185">
        <v>975.73690271092278</v>
      </c>
      <c r="AL8" s="185">
        <v>1032.5745515970509</v>
      </c>
      <c r="AM8" s="185">
        <v>1203.7353105859158</v>
      </c>
      <c r="AN8" s="185">
        <v>621.59716444981848</v>
      </c>
      <c r="AO8" s="185">
        <v>684.62614376903377</v>
      </c>
      <c r="AP8" s="185">
        <v>754.99696076041857</v>
      </c>
      <c r="AQ8" s="185">
        <v>837.52946927374819</v>
      </c>
      <c r="AR8" s="185">
        <v>779.38339999999994</v>
      </c>
      <c r="AS8" s="185">
        <v>1059.8739466292132</v>
      </c>
      <c r="AT8" s="185">
        <v>719.9408310502298</v>
      </c>
      <c r="AU8" s="185">
        <v>982.49740598323342</v>
      </c>
      <c r="AV8" s="185">
        <v>1222.1420630018533</v>
      </c>
      <c r="AW8" s="185">
        <v>1676.0434106299979</v>
      </c>
      <c r="AX8" s="185">
        <v>780.26669047619009</v>
      </c>
      <c r="AY8" s="185">
        <v>894.70649497811223</v>
      </c>
      <c r="AZ8" s="185">
        <v>1026.3036929347818</v>
      </c>
      <c r="BA8" s="185">
        <v>1198.5927301764832</v>
      </c>
      <c r="BB8" s="185">
        <v>780.94141379310372</v>
      </c>
      <c r="BC8" s="185">
        <v>899.52027272727469</v>
      </c>
      <c r="BD8" s="185">
        <v>561.76874866879734</v>
      </c>
      <c r="BE8" s="185">
        <v>569.86994275170537</v>
      </c>
      <c r="BF8" s="185">
        <v>842.26837209302323</v>
      </c>
      <c r="BG8" s="185">
        <v>865.5892957746488</v>
      </c>
      <c r="BH8" s="185">
        <v>1369.8294145420225</v>
      </c>
      <c r="BI8" s="185">
        <v>1812.1799251721018</v>
      </c>
      <c r="BJ8" s="185">
        <v>1093.8062939297124</v>
      </c>
      <c r="BK8" s="185">
        <v>1235.1669576783611</v>
      </c>
      <c r="BL8" s="185">
        <v>681.30785722827227</v>
      </c>
      <c r="BM8" s="185">
        <v>567.1095434064116</v>
      </c>
      <c r="BN8" s="185">
        <v>654.35846160483607</v>
      </c>
      <c r="BO8" s="185">
        <v>738.36277173537997</v>
      </c>
      <c r="BP8" s="185">
        <v>719.81051657838202</v>
      </c>
      <c r="BQ8" s="185">
        <v>875.73484178068395</v>
      </c>
      <c r="BR8" s="185">
        <v>526.41515830018818</v>
      </c>
      <c r="BS8" s="185">
        <v>596.59965542870464</v>
      </c>
      <c r="BT8" s="185">
        <v>480.35751446424581</v>
      </c>
      <c r="BU8" s="185">
        <v>534.32275348347889</v>
      </c>
      <c r="BV8" s="185">
        <v>735.48781500068048</v>
      </c>
      <c r="BW8" s="185">
        <v>925.1020102046399</v>
      </c>
      <c r="BX8" s="185">
        <v>1137.244017278618</v>
      </c>
      <c r="BY8" s="185">
        <v>1492.0752523874485</v>
      </c>
      <c r="BZ8" s="185">
        <v>1171.2261249633332</v>
      </c>
      <c r="CA8" s="185">
        <v>2008.3791307668819</v>
      </c>
      <c r="CB8" s="185">
        <v>737.01489326268234</v>
      </c>
      <c r="CC8" s="185">
        <v>879.08936208445607</v>
      </c>
      <c r="CD8" s="185">
        <v>1283.1649726297353</v>
      </c>
      <c r="CE8" s="185">
        <v>1574.036905367991</v>
      </c>
      <c r="CF8" s="185">
        <v>1465.7909646262858</v>
      </c>
      <c r="CG8" s="185">
        <v>2061.139394606475</v>
      </c>
      <c r="CH8" s="185">
        <v>1135.7863273996484</v>
      </c>
      <c r="CI8" s="185">
        <v>1625.2205640403513</v>
      </c>
      <c r="CJ8" s="185">
        <v>856.87819436924724</v>
      </c>
      <c r="CK8" s="185">
        <v>1419.9076296887495</v>
      </c>
      <c r="CL8" s="185">
        <v>557.17855160150543</v>
      </c>
      <c r="CM8" s="185">
        <v>721.57136550523649</v>
      </c>
      <c r="CN8" s="185">
        <v>690.45031496062961</v>
      </c>
      <c r="CO8" s="185">
        <v>939.38264222338228</v>
      </c>
      <c r="CP8" s="185">
        <v>1206.13875932372</v>
      </c>
      <c r="CQ8" s="185">
        <v>1977.349891059805</v>
      </c>
      <c r="CR8" s="185">
        <v>1039.8164411990779</v>
      </c>
      <c r="CS8" s="185">
        <v>1288.3614005352367</v>
      </c>
      <c r="CT8" s="185">
        <v>558.84329728111186</v>
      </c>
      <c r="CU8" s="185">
        <v>677.44170442105849</v>
      </c>
      <c r="CV8" s="185">
        <v>553.60143943233641</v>
      </c>
      <c r="CW8" s="185">
        <v>569.87547640931439</v>
      </c>
      <c r="CX8" s="185">
        <v>508.83900095014695</v>
      </c>
      <c r="CY8" s="185">
        <v>597.52000564580169</v>
      </c>
      <c r="CZ8" s="185">
        <v>651.61737320984014</v>
      </c>
      <c r="DA8" s="185">
        <v>928.04046131269308</v>
      </c>
      <c r="DB8" s="185">
        <v>297.49192709322244</v>
      </c>
      <c r="DC8" s="185">
        <v>663.94030032426701</v>
      </c>
      <c r="DD8" s="185">
        <v>757.31554363519308</v>
      </c>
      <c r="DE8" s="185">
        <v>983.57145743301578</v>
      </c>
      <c r="DF8" s="185">
        <v>686.45251925521814</v>
      </c>
      <c r="DG8" s="185">
        <v>886.77331999503213</v>
      </c>
      <c r="DH8" s="185">
        <v>504.05416921360512</v>
      </c>
      <c r="DI8" s="185">
        <v>556.81297043775123</v>
      </c>
      <c r="DJ8" s="185">
        <v>599.2544794188866</v>
      </c>
      <c r="DK8" s="185">
        <v>628.91668515762444</v>
      </c>
    </row>
    <row r="9" spans="1:121" x14ac:dyDescent="0.25">
      <c r="A9" s="255">
        <v>35125</v>
      </c>
      <c r="B9" s="185">
        <v>399.65287901273456</v>
      </c>
      <c r="C9" s="185">
        <v>393.31132125451597</v>
      </c>
      <c r="D9" s="185">
        <v>416.46190140845079</v>
      </c>
      <c r="E9" s="185">
        <v>324.18335742971772</v>
      </c>
      <c r="F9" s="185">
        <v>773.08618528610407</v>
      </c>
      <c r="G9" s="185">
        <v>1395.1409992810884</v>
      </c>
      <c r="H9" s="185">
        <v>1879.2612262698815</v>
      </c>
      <c r="I9" s="185">
        <v>2284.9386606849275</v>
      </c>
      <c r="J9" s="185">
        <v>1324.6011450381682</v>
      </c>
      <c r="K9" s="185">
        <v>1319.5038112359559</v>
      </c>
      <c r="L9" s="185">
        <v>888.11310469314094</v>
      </c>
      <c r="M9" s="185">
        <v>920.19093708166577</v>
      </c>
      <c r="N9" s="185">
        <v>610.26006447048098</v>
      </c>
      <c r="O9" s="185">
        <v>913.0394264590276</v>
      </c>
      <c r="P9" s="185">
        <v>1099.1478403755875</v>
      </c>
      <c r="Q9" s="185">
        <v>1548.0812000000033</v>
      </c>
      <c r="R9" s="185">
        <v>485.63138930896264</v>
      </c>
      <c r="S9" s="185">
        <v>699.04085317629142</v>
      </c>
      <c r="T9" s="185">
        <v>429.06679330728059</v>
      </c>
      <c r="U9" s="185">
        <v>644.88625891637844</v>
      </c>
      <c r="V9" s="185">
        <v>541.49934709553543</v>
      </c>
      <c r="W9" s="185">
        <v>703.23934871147958</v>
      </c>
      <c r="X9" s="185">
        <v>524.09650713685937</v>
      </c>
      <c r="Y9" s="185">
        <v>477.79627543878917</v>
      </c>
      <c r="Z9" s="185">
        <v>764.01937565582364</v>
      </c>
      <c r="AA9" s="185">
        <v>1048.6363054665082</v>
      </c>
      <c r="AB9" s="185">
        <v>958.31892113349602</v>
      </c>
      <c r="AC9" s="185">
        <v>1253.7997426933252</v>
      </c>
      <c r="AD9" s="185">
        <v>1901.4006462984714</v>
      </c>
      <c r="AE9" s="185">
        <v>2608.2511923620955</v>
      </c>
      <c r="AF9" s="185">
        <v>1129.8469374477804</v>
      </c>
      <c r="AG9" s="185">
        <v>1731.1980291301911</v>
      </c>
      <c r="AH9" s="185">
        <v>618.98958492445604</v>
      </c>
      <c r="AI9" s="185">
        <v>856.65540231544355</v>
      </c>
      <c r="AJ9" s="185">
        <v>863.31262801932303</v>
      </c>
      <c r="AK9" s="185">
        <v>946.60770517626963</v>
      </c>
      <c r="AL9" s="185">
        <v>1031.0252065613622</v>
      </c>
      <c r="AM9" s="185">
        <v>1188.2577773683449</v>
      </c>
      <c r="AN9" s="185">
        <v>601.82787835347301</v>
      </c>
      <c r="AO9" s="185">
        <v>642.78178907336098</v>
      </c>
      <c r="AP9" s="185">
        <v>741.8351293313807</v>
      </c>
      <c r="AQ9" s="185">
        <v>818.39445111778946</v>
      </c>
      <c r="AR9" s="185">
        <v>762.27392857142888</v>
      </c>
      <c r="AS9" s="185">
        <v>983.49382559774926</v>
      </c>
      <c r="AT9" s="185">
        <v>691.51495053956944</v>
      </c>
      <c r="AU9" s="185">
        <v>909.31466686856572</v>
      </c>
      <c r="AV9" s="185">
        <v>1002.7891816491</v>
      </c>
      <c r="AW9" s="185">
        <v>1549.4039983460866</v>
      </c>
      <c r="AX9" s="185">
        <v>756.39610806577923</v>
      </c>
      <c r="AY9" s="185">
        <v>909.11804939516014</v>
      </c>
      <c r="AZ9" s="185">
        <v>965.74274499332182</v>
      </c>
      <c r="BA9" s="185">
        <v>1245.0277209698493</v>
      </c>
      <c r="BB9" s="185">
        <v>750.35124352331661</v>
      </c>
      <c r="BC9" s="185">
        <v>839.74390198220783</v>
      </c>
      <c r="BD9" s="185">
        <v>526.22206328788332</v>
      </c>
      <c r="BE9" s="185">
        <v>533.2152614229517</v>
      </c>
      <c r="BF9" s="185">
        <v>761.8064444444442</v>
      </c>
      <c r="BG9" s="185">
        <v>941.75572038420501</v>
      </c>
      <c r="BH9" s="185">
        <v>1421.6570536769902</v>
      </c>
      <c r="BI9" s="185">
        <v>2065.4582891542163</v>
      </c>
      <c r="BJ9" s="185">
        <v>1067.4042471042462</v>
      </c>
      <c r="BK9" s="185">
        <v>1207.1081962447026</v>
      </c>
      <c r="BL9" s="185">
        <v>671.26057423819555</v>
      </c>
      <c r="BM9" s="185">
        <v>572.28805465646406</v>
      </c>
      <c r="BN9" s="185">
        <v>609.91315705665988</v>
      </c>
      <c r="BO9" s="185">
        <v>701.14652575164473</v>
      </c>
      <c r="BP9" s="185">
        <v>699.8750456872134</v>
      </c>
      <c r="BQ9" s="185">
        <v>832.97424179225175</v>
      </c>
      <c r="BR9" s="185">
        <v>511.3996862692286</v>
      </c>
      <c r="BS9" s="185">
        <v>589.13656045776179</v>
      </c>
      <c r="BT9" s="185">
        <v>457.3501962696925</v>
      </c>
      <c r="BU9" s="185">
        <v>518.50537301270606</v>
      </c>
      <c r="BV9" s="185">
        <v>712.5266869588778</v>
      </c>
      <c r="BW9" s="185">
        <v>895.74493252171578</v>
      </c>
      <c r="BX9" s="185">
        <v>1125.7144868735081</v>
      </c>
      <c r="BY9" s="185">
        <v>1357.605712041887</v>
      </c>
      <c r="BZ9" s="185">
        <v>1161.8568823877076</v>
      </c>
      <c r="CA9" s="185">
        <v>1935.0745967494561</v>
      </c>
      <c r="CB9" s="185">
        <v>716.9867381910326</v>
      </c>
      <c r="CC9" s="185">
        <v>847.73365256532395</v>
      </c>
      <c r="CD9" s="185">
        <v>1569.5993009272602</v>
      </c>
      <c r="CE9" s="185">
        <v>1857.6891292471373</v>
      </c>
      <c r="CF9" s="185">
        <v>1372.2218774193507</v>
      </c>
      <c r="CG9" s="185">
        <v>2010.0401159702951</v>
      </c>
      <c r="CH9" s="185">
        <v>1084.0958963843859</v>
      </c>
      <c r="CI9" s="185">
        <v>1597.0132708926014</v>
      </c>
      <c r="CJ9" s="185">
        <v>858.84817400644431</v>
      </c>
      <c r="CK9" s="185">
        <v>1350.1922726391358</v>
      </c>
      <c r="CL9" s="185">
        <v>544.49659634143404</v>
      </c>
      <c r="CM9" s="185">
        <v>707.40867331574248</v>
      </c>
      <c r="CN9" s="185">
        <v>633.9982002457009</v>
      </c>
      <c r="CO9" s="185">
        <v>932.42222277722612</v>
      </c>
      <c r="CP9" s="185">
        <v>1193.2134111001999</v>
      </c>
      <c r="CQ9" s="185">
        <v>2249.3831180919165</v>
      </c>
      <c r="CR9" s="185">
        <v>1032.9780874316939</v>
      </c>
      <c r="CS9" s="185">
        <v>1295.4998495575205</v>
      </c>
      <c r="CT9" s="185">
        <v>543.59644314663274</v>
      </c>
      <c r="CU9" s="185">
        <v>673.19616260148348</v>
      </c>
      <c r="CV9" s="185">
        <v>548.67514066896103</v>
      </c>
      <c r="CW9" s="185">
        <v>576.06659186241484</v>
      </c>
      <c r="CX9" s="185">
        <v>498.48200966439526</v>
      </c>
      <c r="CY9" s="185">
        <v>582.75488723865476</v>
      </c>
      <c r="CZ9" s="185">
        <v>634.33841558949405</v>
      </c>
      <c r="DA9" s="185">
        <v>906.68124508435312</v>
      </c>
      <c r="DB9" s="185">
        <v>291.46656414762742</v>
      </c>
      <c r="DC9" s="185">
        <v>650.54640098766197</v>
      </c>
      <c r="DD9" s="185">
        <v>751.43831359716978</v>
      </c>
      <c r="DE9" s="185">
        <v>979.64173308801082</v>
      </c>
      <c r="DF9" s="185">
        <v>669.41908898784652</v>
      </c>
      <c r="DG9" s="185">
        <v>878.26179968796555</v>
      </c>
      <c r="DH9" s="185">
        <v>499.44813762296837</v>
      </c>
      <c r="DI9" s="185">
        <v>542.61808679536739</v>
      </c>
      <c r="DJ9" s="185">
        <v>594.66015459230152</v>
      </c>
      <c r="DK9" s="185">
        <v>642.40038518518406</v>
      </c>
    </row>
    <row r="10" spans="1:121" x14ac:dyDescent="0.25">
      <c r="A10" s="255">
        <v>35156</v>
      </c>
      <c r="B10" s="185">
        <v>375.90710750354759</v>
      </c>
      <c r="C10" s="185">
        <v>394.56363318876009</v>
      </c>
      <c r="D10" s="185">
        <v>396.69747440273039</v>
      </c>
      <c r="E10" s="185">
        <v>334.0602512481891</v>
      </c>
      <c r="F10" s="185">
        <v>677.16771664374153</v>
      </c>
      <c r="G10" s="185">
        <v>1269.2142612391997</v>
      </c>
      <c r="H10" s="185">
        <v>1928.7253205791119</v>
      </c>
      <c r="I10" s="185">
        <v>2299.9943913104235</v>
      </c>
      <c r="J10" s="185">
        <v>1121.7317094017089</v>
      </c>
      <c r="K10" s="185">
        <v>1201.2284228769481</v>
      </c>
      <c r="L10" s="185">
        <v>856.15730418943542</v>
      </c>
      <c r="M10" s="185">
        <v>917.61937863028811</v>
      </c>
      <c r="N10" s="185">
        <v>604.43319286128133</v>
      </c>
      <c r="O10" s="185">
        <v>906.87677272937037</v>
      </c>
      <c r="P10" s="185">
        <v>984.50832310838496</v>
      </c>
      <c r="Q10" s="185">
        <v>1501.6464905226901</v>
      </c>
      <c r="R10" s="185">
        <v>501.81412371134076</v>
      </c>
      <c r="S10" s="185">
        <v>710.08653281448289</v>
      </c>
      <c r="T10" s="185">
        <v>441.36171936853782</v>
      </c>
      <c r="U10" s="185">
        <v>657.03032166368041</v>
      </c>
      <c r="V10" s="185">
        <v>559.40952767175486</v>
      </c>
      <c r="W10" s="185">
        <v>716.6621871970724</v>
      </c>
      <c r="X10" s="185">
        <v>529.88846861924662</v>
      </c>
      <c r="Y10" s="185">
        <v>470.47086756055126</v>
      </c>
      <c r="Z10" s="185">
        <v>804.32273723603407</v>
      </c>
      <c r="AA10" s="185">
        <v>1094.2119863366879</v>
      </c>
      <c r="AB10" s="185">
        <v>979.90192845678143</v>
      </c>
      <c r="AC10" s="185">
        <v>1284.4867079633591</v>
      </c>
      <c r="AD10" s="185">
        <v>1906.8603069657624</v>
      </c>
      <c r="AE10" s="185">
        <v>2626.1971671915148</v>
      </c>
      <c r="AF10" s="185">
        <v>1155.7045747153895</v>
      </c>
      <c r="AG10" s="185">
        <v>1739.0534006158698</v>
      </c>
      <c r="AH10" s="185">
        <v>633.1811134938946</v>
      </c>
      <c r="AI10" s="185">
        <v>868.11217252119809</v>
      </c>
      <c r="AJ10" s="185">
        <v>901.92850970873701</v>
      </c>
      <c r="AK10" s="185">
        <v>952.69864645370194</v>
      </c>
      <c r="AL10" s="185">
        <v>1016.0356500607542</v>
      </c>
      <c r="AM10" s="185">
        <v>1142.8007322885085</v>
      </c>
      <c r="AN10" s="185">
        <v>638.63472821576795</v>
      </c>
      <c r="AO10" s="185">
        <v>665.88695584204265</v>
      </c>
      <c r="AP10" s="185">
        <v>752.15636187711686</v>
      </c>
      <c r="AQ10" s="185">
        <v>833.21881441202777</v>
      </c>
      <c r="AR10" s="185">
        <v>767.4413461538461</v>
      </c>
      <c r="AS10" s="185">
        <v>982.06318367346989</v>
      </c>
      <c r="AT10" s="185">
        <v>696.26243291592232</v>
      </c>
      <c r="AU10" s="185">
        <v>923.43581995760758</v>
      </c>
      <c r="AV10" s="185">
        <v>1110.9179385964901</v>
      </c>
      <c r="AW10" s="185">
        <v>1542.2409559434689</v>
      </c>
      <c r="AX10" s="185">
        <v>789.88072394590267</v>
      </c>
      <c r="AY10" s="185">
        <v>943.7773311409029</v>
      </c>
      <c r="AZ10" s="185">
        <v>998.70640595902876</v>
      </c>
      <c r="BA10" s="185">
        <v>1267.9877256567345</v>
      </c>
      <c r="BB10" s="185">
        <v>750.77039723661494</v>
      </c>
      <c r="BC10" s="185">
        <v>843.96915330339925</v>
      </c>
      <c r="BD10" s="185">
        <v>541.14046006066701</v>
      </c>
      <c r="BE10" s="185">
        <v>547.34718350253365</v>
      </c>
      <c r="BF10" s="185">
        <v>741.95822222222228</v>
      </c>
      <c r="BG10" s="185">
        <v>906.2481148429041</v>
      </c>
      <c r="BH10" s="185">
        <v>1302.4299003322262</v>
      </c>
      <c r="BI10" s="185">
        <v>1689.7443723639149</v>
      </c>
      <c r="BJ10" s="185">
        <v>1105.6806072351412</v>
      </c>
      <c r="BK10" s="185">
        <v>1285.8587169441744</v>
      </c>
      <c r="BL10" s="185">
        <v>676.01105096318224</v>
      </c>
      <c r="BM10" s="185">
        <v>569.96668231638989</v>
      </c>
      <c r="BN10" s="185">
        <v>613.61484260493467</v>
      </c>
      <c r="BO10" s="185">
        <v>702.91258793730935</v>
      </c>
      <c r="BP10" s="185">
        <v>701.10287875160247</v>
      </c>
      <c r="BQ10" s="185">
        <v>829.56897457396144</v>
      </c>
      <c r="BR10" s="185">
        <v>520.02062403455625</v>
      </c>
      <c r="BS10" s="185">
        <v>594.1135266888607</v>
      </c>
      <c r="BT10" s="185">
        <v>456.76088189647123</v>
      </c>
      <c r="BU10" s="185">
        <v>519.40188714313035</v>
      </c>
      <c r="BV10" s="185">
        <v>704.94182816100067</v>
      </c>
      <c r="BW10" s="185">
        <v>897.92387706695172</v>
      </c>
      <c r="BX10" s="185">
        <v>1120.7392970521535</v>
      </c>
      <c r="BY10" s="185">
        <v>1564.5259813499099</v>
      </c>
      <c r="BZ10" s="185">
        <v>1173.1359107468102</v>
      </c>
      <c r="CA10" s="185">
        <v>1961.8563150600583</v>
      </c>
      <c r="CB10" s="185">
        <v>717.80758074438927</v>
      </c>
      <c r="CC10" s="185">
        <v>859.60656283758192</v>
      </c>
      <c r="CD10" s="185">
        <v>1266.1896767632747</v>
      </c>
      <c r="CE10" s="185">
        <v>1520.5641626888864</v>
      </c>
      <c r="CF10" s="185">
        <v>1342.8875478406815</v>
      </c>
      <c r="CG10" s="185">
        <v>1909.4044041157163</v>
      </c>
      <c r="CH10" s="185">
        <v>1032.9141163137115</v>
      </c>
      <c r="CI10" s="185">
        <v>1556.135720823793</v>
      </c>
      <c r="CJ10" s="185">
        <v>846.00274039701139</v>
      </c>
      <c r="CK10" s="185">
        <v>1344.0509286650495</v>
      </c>
      <c r="CL10" s="185">
        <v>543.58429667064388</v>
      </c>
      <c r="CM10" s="185">
        <v>697.84353981872277</v>
      </c>
      <c r="CN10" s="185">
        <v>662.52599339934045</v>
      </c>
      <c r="CO10" s="185">
        <v>895.23402489626289</v>
      </c>
      <c r="CP10" s="185">
        <v>1176.9348456865164</v>
      </c>
      <c r="CQ10" s="185">
        <v>1906.825394981423</v>
      </c>
      <c r="CR10" s="185">
        <v>1031.1237088122625</v>
      </c>
      <c r="CS10" s="185">
        <v>1292.4522600349028</v>
      </c>
      <c r="CT10" s="185">
        <v>542.53822815396779</v>
      </c>
      <c r="CU10" s="185">
        <v>664.11275844820284</v>
      </c>
      <c r="CV10" s="185">
        <v>538.53324675324745</v>
      </c>
      <c r="CW10" s="185">
        <v>574.07016763288129</v>
      </c>
      <c r="CX10" s="185">
        <v>498.24431016063357</v>
      </c>
      <c r="CY10" s="185">
        <v>592.52291434071401</v>
      </c>
      <c r="CZ10" s="185">
        <v>632.52419488920521</v>
      </c>
      <c r="DA10" s="185">
        <v>905.71807431930142</v>
      </c>
      <c r="DB10" s="185">
        <v>294.56486866107167</v>
      </c>
      <c r="DC10" s="185">
        <v>661.4231878576777</v>
      </c>
      <c r="DD10" s="185">
        <v>734.64292894280823</v>
      </c>
      <c r="DE10" s="185">
        <v>971.92580534961417</v>
      </c>
      <c r="DF10" s="185">
        <v>663.18601352401936</v>
      </c>
      <c r="DG10" s="185">
        <v>878.81947002442178</v>
      </c>
      <c r="DH10" s="185">
        <v>493.40583088444885</v>
      </c>
      <c r="DI10" s="185">
        <v>534.15429540615128</v>
      </c>
      <c r="DJ10" s="185">
        <v>567.66311036789284</v>
      </c>
      <c r="DK10" s="185">
        <v>611.92976151540006</v>
      </c>
    </row>
    <row r="11" spans="1:121" x14ac:dyDescent="0.25">
      <c r="A11" s="255">
        <v>35186</v>
      </c>
      <c r="B11" s="185">
        <v>395.56961793759467</v>
      </c>
      <c r="C11" s="185">
        <v>389.76080101892364</v>
      </c>
      <c r="D11" s="185">
        <v>411.15632302405527</v>
      </c>
      <c r="E11" s="185">
        <v>339.01902237205098</v>
      </c>
      <c r="F11" s="185">
        <v>750.73008684863578</v>
      </c>
      <c r="G11" s="185">
        <v>1386.856567483936</v>
      </c>
      <c r="H11" s="185">
        <v>2090.3062987341768</v>
      </c>
      <c r="I11" s="185">
        <v>2419.2015805917918</v>
      </c>
      <c r="J11" s="185">
        <v>1302.8027731092432</v>
      </c>
      <c r="K11" s="185">
        <v>1554.4188194444437</v>
      </c>
      <c r="L11" s="185">
        <v>869.00385585585616</v>
      </c>
      <c r="M11" s="185">
        <v>928.5966917911469</v>
      </c>
      <c r="N11" s="185">
        <v>623.50620025483079</v>
      </c>
      <c r="O11" s="185">
        <v>905.45038433573995</v>
      </c>
      <c r="P11" s="185">
        <v>946.67532386867822</v>
      </c>
      <c r="Q11" s="185">
        <v>1519.6698356009044</v>
      </c>
      <c r="R11" s="185">
        <v>518.09721696891461</v>
      </c>
      <c r="S11" s="185">
        <v>726.46168779096433</v>
      </c>
      <c r="T11" s="185">
        <v>456.82139781887861</v>
      </c>
      <c r="U11" s="185">
        <v>671.40450107415791</v>
      </c>
      <c r="V11" s="185">
        <v>570.74749138443212</v>
      </c>
      <c r="W11" s="185">
        <v>740.44887599813569</v>
      </c>
      <c r="X11" s="185">
        <v>524.23724625623925</v>
      </c>
      <c r="Y11" s="185">
        <v>482.64367231939053</v>
      </c>
      <c r="Z11" s="185">
        <v>792.91167643923018</v>
      </c>
      <c r="AA11" s="185">
        <v>1073.6445828879312</v>
      </c>
      <c r="AB11" s="185">
        <v>991.60742401479592</v>
      </c>
      <c r="AC11" s="185">
        <v>1292.4702820521875</v>
      </c>
      <c r="AD11" s="185">
        <v>1874.5046604215449</v>
      </c>
      <c r="AE11" s="185">
        <v>2557.0847388753609</v>
      </c>
      <c r="AF11" s="185">
        <v>1130.6507719736142</v>
      </c>
      <c r="AG11" s="185">
        <v>1702.9094518568659</v>
      </c>
      <c r="AH11" s="185">
        <v>644.54555518782058</v>
      </c>
      <c r="AI11" s="185">
        <v>885.54026483571022</v>
      </c>
      <c r="AJ11" s="185">
        <v>895.00023353572988</v>
      </c>
      <c r="AK11" s="185">
        <v>974.57772599925931</v>
      </c>
      <c r="AL11" s="185">
        <v>1035.0392036474175</v>
      </c>
      <c r="AM11" s="185">
        <v>1158.0868779414511</v>
      </c>
      <c r="AN11" s="185">
        <v>652.16768363939934</v>
      </c>
      <c r="AO11" s="185">
        <v>690.6272585072453</v>
      </c>
      <c r="AP11" s="185">
        <v>768.939163240629</v>
      </c>
      <c r="AQ11" s="185">
        <v>864.64578720072711</v>
      </c>
      <c r="AR11" s="185">
        <v>747.65930232558139</v>
      </c>
      <c r="AS11" s="185">
        <v>974.97168421052595</v>
      </c>
      <c r="AT11" s="185">
        <v>716.1049844789369</v>
      </c>
      <c r="AU11" s="185">
        <v>940.42504263829403</v>
      </c>
      <c r="AV11" s="185">
        <v>1030.8710007251641</v>
      </c>
      <c r="AW11" s="185">
        <v>1485.247700705022</v>
      </c>
      <c r="AX11" s="185">
        <v>814.13109523809555</v>
      </c>
      <c r="AY11" s="185">
        <v>1015.4695046752595</v>
      </c>
      <c r="AZ11" s="185">
        <v>996.69135350318152</v>
      </c>
      <c r="BA11" s="185">
        <v>1337.4548829983821</v>
      </c>
      <c r="BB11" s="185">
        <v>723.93796847635747</v>
      </c>
      <c r="BC11" s="185">
        <v>877.32640811650845</v>
      </c>
      <c r="BD11" s="185">
        <v>553.73257984649558</v>
      </c>
      <c r="BE11" s="185">
        <v>577.00295633148994</v>
      </c>
      <c r="BF11" s="185">
        <v>742.93826086956494</v>
      </c>
      <c r="BG11" s="185">
        <v>924.45382226980689</v>
      </c>
      <c r="BH11" s="185">
        <v>1317.7876844070979</v>
      </c>
      <c r="BI11" s="185">
        <v>1666.3850944876763</v>
      </c>
      <c r="BJ11" s="185">
        <v>1079.6552899936269</v>
      </c>
      <c r="BK11" s="185">
        <v>1218.8992087992235</v>
      </c>
      <c r="BL11" s="185">
        <v>683.81132521490372</v>
      </c>
      <c r="BM11" s="185">
        <v>591.70212090115081</v>
      </c>
      <c r="BN11" s="185">
        <v>614.07365448230712</v>
      </c>
      <c r="BO11" s="185">
        <v>707.92334510678597</v>
      </c>
      <c r="BP11" s="185">
        <v>704.43431984008771</v>
      </c>
      <c r="BQ11" s="185">
        <v>829.23493063363105</v>
      </c>
      <c r="BR11" s="185">
        <v>513.48666487898731</v>
      </c>
      <c r="BS11" s="185">
        <v>585.15217008537809</v>
      </c>
      <c r="BT11" s="185">
        <v>468.91007293677666</v>
      </c>
      <c r="BU11" s="185">
        <v>528.56915169067418</v>
      </c>
      <c r="BV11" s="185">
        <v>713.9570073992885</v>
      </c>
      <c r="BW11" s="185">
        <v>903.52324110548136</v>
      </c>
      <c r="BX11" s="185">
        <v>1135.7328009259256</v>
      </c>
      <c r="BY11" s="185">
        <v>1475.119885864789</v>
      </c>
      <c r="BZ11" s="185">
        <v>1210.9103647132158</v>
      </c>
      <c r="CA11" s="185">
        <v>1992.8037935266118</v>
      </c>
      <c r="CB11" s="185">
        <v>718.68841269841573</v>
      </c>
      <c r="CC11" s="185">
        <v>845.79818536416394</v>
      </c>
      <c r="CD11" s="185">
        <v>1244.0500473729569</v>
      </c>
      <c r="CE11" s="185">
        <v>1501.4945722585137</v>
      </c>
      <c r="CF11" s="185">
        <v>1350.4032350925272</v>
      </c>
      <c r="CG11" s="185">
        <v>1910.6379883561278</v>
      </c>
      <c r="CH11" s="185">
        <v>1060.6301311870236</v>
      </c>
      <c r="CI11" s="185">
        <v>1570.4794148989286</v>
      </c>
      <c r="CJ11" s="185">
        <v>839.04087291399389</v>
      </c>
      <c r="CK11" s="185">
        <v>1336.5164228400852</v>
      </c>
      <c r="CL11" s="185">
        <v>547.44901932639607</v>
      </c>
      <c r="CM11" s="185">
        <v>704.31731446453819</v>
      </c>
      <c r="CN11" s="185">
        <v>646.68943513345766</v>
      </c>
      <c r="CO11" s="185">
        <v>880.39610590254983</v>
      </c>
      <c r="CP11" s="185">
        <v>1210.8482692772584</v>
      </c>
      <c r="CQ11" s="185">
        <v>1929.2516764636896</v>
      </c>
      <c r="CR11" s="185">
        <v>1054.0376003086415</v>
      </c>
      <c r="CS11" s="185">
        <v>1314.0912007011368</v>
      </c>
      <c r="CT11" s="185">
        <v>545.069815456539</v>
      </c>
      <c r="CU11" s="185">
        <v>674.68684679791272</v>
      </c>
      <c r="CV11" s="185">
        <v>565.79584045149511</v>
      </c>
      <c r="CW11" s="185">
        <v>585.2876354782619</v>
      </c>
      <c r="CX11" s="185">
        <v>498.67518071409427</v>
      </c>
      <c r="CY11" s="185">
        <v>590.41092765338112</v>
      </c>
      <c r="CZ11" s="185">
        <v>635.80303703070388</v>
      </c>
      <c r="DA11" s="185">
        <v>908.40096766679335</v>
      </c>
      <c r="DB11" s="185">
        <v>295.11540639941177</v>
      </c>
      <c r="DC11" s="185">
        <v>691.45387699728894</v>
      </c>
      <c r="DD11" s="185">
        <v>735.91465407062776</v>
      </c>
      <c r="DE11" s="185">
        <v>967.12445219215556</v>
      </c>
      <c r="DF11" s="185">
        <v>675.48632683307699</v>
      </c>
      <c r="DG11" s="185">
        <v>878.26619918827737</v>
      </c>
      <c r="DH11" s="185">
        <v>491.724084691781</v>
      </c>
      <c r="DI11" s="185">
        <v>542.29101300832815</v>
      </c>
      <c r="DJ11" s="185">
        <v>626.35831542351389</v>
      </c>
      <c r="DK11" s="185">
        <v>643.15092441544152</v>
      </c>
    </row>
    <row r="12" spans="1:121" x14ac:dyDescent="0.25">
      <c r="A12" s="255">
        <v>35217</v>
      </c>
      <c r="B12" s="185">
        <v>554.00518181818552</v>
      </c>
      <c r="C12" s="185">
        <v>550.23862488008967</v>
      </c>
      <c r="D12" s="185">
        <v>549.51101010101002</v>
      </c>
      <c r="E12" s="185">
        <v>451.07998920586044</v>
      </c>
      <c r="F12" s="185">
        <v>1003.4247444298827</v>
      </c>
      <c r="G12" s="185">
        <v>1448.0719096435901</v>
      </c>
      <c r="H12" s="185">
        <v>2892.6036458852832</v>
      </c>
      <c r="I12" s="185">
        <v>3395.5917052226541</v>
      </c>
      <c r="J12" s="185">
        <v>1605.7822222222217</v>
      </c>
      <c r="K12" s="185">
        <v>1726.7078879501994</v>
      </c>
      <c r="L12" s="185">
        <v>1320.5227304964535</v>
      </c>
      <c r="M12" s="185">
        <v>1335.9823794081938</v>
      </c>
      <c r="N12" s="185">
        <v>902.23664830178791</v>
      </c>
      <c r="O12" s="185">
        <v>1333.5445355732929</v>
      </c>
      <c r="P12" s="185">
        <v>1419.0569254341149</v>
      </c>
      <c r="Q12" s="185">
        <v>2351.5765080992455</v>
      </c>
      <c r="R12" s="185">
        <v>722.83182967103016</v>
      </c>
      <c r="S12" s="185">
        <v>1051.7473258462664</v>
      </c>
      <c r="T12" s="185">
        <v>625.21428819444395</v>
      </c>
      <c r="U12" s="185">
        <v>973.12163656551093</v>
      </c>
      <c r="V12" s="185">
        <v>795.05209788576167</v>
      </c>
      <c r="W12" s="185">
        <v>1051.5105003200356</v>
      </c>
      <c r="X12" s="185">
        <v>738.81953696181984</v>
      </c>
      <c r="Y12" s="185">
        <v>667.494827425376</v>
      </c>
      <c r="Z12" s="185">
        <v>1157.8788766756006</v>
      </c>
      <c r="AA12" s="185">
        <v>1630.6211589547806</v>
      </c>
      <c r="AB12" s="185">
        <v>1508.9313463313392</v>
      </c>
      <c r="AC12" s="185">
        <v>2039.5139586415771</v>
      </c>
      <c r="AD12" s="185">
        <v>2927.9350697674404</v>
      </c>
      <c r="AE12" s="185">
        <v>4098.1087565873759</v>
      </c>
      <c r="AF12" s="185">
        <v>1741.3625319677985</v>
      </c>
      <c r="AG12" s="185">
        <v>2598.0005853640364</v>
      </c>
      <c r="AH12" s="185">
        <v>899.90083184692458</v>
      </c>
      <c r="AI12" s="185">
        <v>1271.3464469979915</v>
      </c>
      <c r="AJ12" s="185">
        <v>1311.875802698929</v>
      </c>
      <c r="AK12" s="185">
        <v>1401.1678929193706</v>
      </c>
      <c r="AL12" s="185">
        <v>1533.8914207980658</v>
      </c>
      <c r="AM12" s="185">
        <v>1788.2199100577254</v>
      </c>
      <c r="AN12" s="185">
        <v>914.22181169757675</v>
      </c>
      <c r="AO12" s="185">
        <v>964.03607712287203</v>
      </c>
      <c r="AP12" s="185">
        <v>1098.4657805703227</v>
      </c>
      <c r="AQ12" s="185">
        <v>1226.3410169146662</v>
      </c>
      <c r="AR12" s="185">
        <v>1118.2526851851856</v>
      </c>
      <c r="AS12" s="185">
        <v>1462.2330698287217</v>
      </c>
      <c r="AT12" s="185">
        <v>1018.9195061188826</v>
      </c>
      <c r="AU12" s="185">
        <v>1348.2219170596602</v>
      </c>
      <c r="AV12" s="185">
        <v>1582.7499999999993</v>
      </c>
      <c r="AW12" s="185">
        <v>2414.7154095045498</v>
      </c>
      <c r="AX12" s="185">
        <v>1166.9942134387343</v>
      </c>
      <c r="AY12" s="185">
        <v>1397.2300833122968</v>
      </c>
      <c r="AZ12" s="185">
        <v>1466.3613495170944</v>
      </c>
      <c r="BA12" s="185">
        <v>1937.7206638753569</v>
      </c>
      <c r="BB12" s="185">
        <v>1049.3509185441933</v>
      </c>
      <c r="BC12" s="185">
        <v>1159.8468689632957</v>
      </c>
      <c r="BD12" s="185">
        <v>761.94471456216672</v>
      </c>
      <c r="BE12" s="185">
        <v>798.06684832680958</v>
      </c>
      <c r="BF12" s="185">
        <v>1111.8</v>
      </c>
      <c r="BG12" s="185">
        <v>1349.7091871657763</v>
      </c>
      <c r="BH12" s="185">
        <v>1852.60059652419</v>
      </c>
      <c r="BI12" s="185">
        <v>2377.1399999999862</v>
      </c>
      <c r="BJ12" s="185">
        <v>1651.2800569259987</v>
      </c>
      <c r="BK12" s="185">
        <v>1866.7299213551098</v>
      </c>
      <c r="BL12" s="185">
        <v>986.16430630419927</v>
      </c>
      <c r="BM12" s="185">
        <v>793.52798281805747</v>
      </c>
      <c r="BN12" s="185">
        <v>891.96992042225054</v>
      </c>
      <c r="BO12" s="185">
        <v>1033.6202219942902</v>
      </c>
      <c r="BP12" s="185">
        <v>1038.2726289644625</v>
      </c>
      <c r="BQ12" s="185">
        <v>1238.6476344511723</v>
      </c>
      <c r="BR12" s="185">
        <v>760.19270991899032</v>
      </c>
      <c r="BS12" s="185">
        <v>871.35712802693149</v>
      </c>
      <c r="BT12" s="185">
        <v>662.44959372280925</v>
      </c>
      <c r="BU12" s="185">
        <v>759.84985089431564</v>
      </c>
      <c r="BV12" s="185">
        <v>1033.3903721374115</v>
      </c>
      <c r="BW12" s="185">
        <v>1308.0383308715921</v>
      </c>
      <c r="BX12" s="185">
        <v>1649.7981839080455</v>
      </c>
      <c r="BY12" s="185">
        <v>1995.0049761181051</v>
      </c>
      <c r="BZ12" s="185">
        <v>1842.5734215384593</v>
      </c>
      <c r="CA12" s="185">
        <v>3124.2349739103734</v>
      </c>
      <c r="CB12" s="185">
        <v>1051.1915386936219</v>
      </c>
      <c r="CC12" s="185">
        <v>1210.1140811800578</v>
      </c>
      <c r="CD12" s="185">
        <v>1906.6017545500354</v>
      </c>
      <c r="CE12" s="185">
        <v>2326.0059933964221</v>
      </c>
      <c r="CF12" s="185">
        <v>2022.8157249441397</v>
      </c>
      <c r="CG12" s="185">
        <v>2915.088546381915</v>
      </c>
      <c r="CH12" s="185">
        <v>1567.2532753240737</v>
      </c>
      <c r="CI12" s="185">
        <v>2272.9983912362218</v>
      </c>
      <c r="CJ12" s="185">
        <v>1187.3815469471531</v>
      </c>
      <c r="CK12" s="185">
        <v>1995.6097686135556</v>
      </c>
      <c r="CL12" s="185">
        <v>811.81284914630135</v>
      </c>
      <c r="CM12" s="185">
        <v>1055.9153787466144</v>
      </c>
      <c r="CN12" s="185">
        <v>922.64296204107018</v>
      </c>
      <c r="CO12" s="185">
        <v>1278.9936165776157</v>
      </c>
      <c r="CP12" s="185">
        <v>1757.5743166823734</v>
      </c>
      <c r="CQ12" s="185">
        <v>2900.0900708560871</v>
      </c>
      <c r="CR12" s="185">
        <v>1533.2207814870981</v>
      </c>
      <c r="CS12" s="185">
        <v>1895.797863397549</v>
      </c>
      <c r="CT12" s="185">
        <v>783.72318925808929</v>
      </c>
      <c r="CU12" s="185">
        <v>949.51271002039209</v>
      </c>
      <c r="CV12" s="185">
        <v>769.48633348829912</v>
      </c>
      <c r="CW12" s="185">
        <v>770.07666138259185</v>
      </c>
      <c r="CX12" s="185">
        <v>692.6307811373822</v>
      </c>
      <c r="CY12" s="185">
        <v>818.54522693435217</v>
      </c>
      <c r="CZ12" s="185">
        <v>941.41074503045138</v>
      </c>
      <c r="DA12" s="185">
        <v>1352.6646603103895</v>
      </c>
      <c r="DB12" s="185">
        <v>409.59570985259836</v>
      </c>
      <c r="DC12" s="185">
        <v>942.96879759011335</v>
      </c>
      <c r="DD12" s="185">
        <v>1102.5158442105251</v>
      </c>
      <c r="DE12" s="185">
        <v>1479.4889666506922</v>
      </c>
      <c r="DF12" s="185">
        <v>982.88445108120106</v>
      </c>
      <c r="DG12" s="185">
        <v>1289.9304416501441</v>
      </c>
      <c r="DH12" s="185">
        <v>704.93788657407902</v>
      </c>
      <c r="DI12" s="185">
        <v>768.70687184905466</v>
      </c>
      <c r="DJ12" s="185">
        <v>855.52555022392789</v>
      </c>
      <c r="DK12" s="185">
        <v>840.88302219692696</v>
      </c>
    </row>
    <row r="13" spans="1:121" x14ac:dyDescent="0.25">
      <c r="A13" s="255">
        <v>35247</v>
      </c>
      <c r="B13" s="185">
        <v>410.1204032950053</v>
      </c>
      <c r="C13" s="185">
        <v>391.89027062418904</v>
      </c>
      <c r="D13" s="185">
        <v>392.82780327868875</v>
      </c>
      <c r="E13" s="185">
        <v>327.70210374639862</v>
      </c>
      <c r="F13" s="185">
        <v>743.88871859296478</v>
      </c>
      <c r="G13" s="185">
        <v>1224.1830145407152</v>
      </c>
      <c r="H13" s="185">
        <v>1917.5729820179827</v>
      </c>
      <c r="I13" s="185">
        <v>2268.5288596162832</v>
      </c>
      <c r="J13" s="185">
        <v>1310.1908823529409</v>
      </c>
      <c r="K13" s="185">
        <v>1384.1342237640938</v>
      </c>
      <c r="L13" s="185">
        <v>897.7992402826859</v>
      </c>
      <c r="M13" s="185">
        <v>925.69759449713126</v>
      </c>
      <c r="N13" s="185">
        <v>633.86436190310178</v>
      </c>
      <c r="O13" s="185">
        <v>906.08783426111142</v>
      </c>
      <c r="P13" s="185">
        <v>1093.4920111111103</v>
      </c>
      <c r="Q13" s="185">
        <v>1822.8057707239111</v>
      </c>
      <c r="R13" s="185">
        <v>518.78954406715297</v>
      </c>
      <c r="S13" s="185">
        <v>725.17397186147082</v>
      </c>
      <c r="T13" s="185">
        <v>451.43587339362676</v>
      </c>
      <c r="U13" s="185">
        <v>671.45292608792658</v>
      </c>
      <c r="V13" s="185">
        <v>553.06778029309862</v>
      </c>
      <c r="W13" s="185">
        <v>714.31155238402016</v>
      </c>
      <c r="X13" s="185">
        <v>518.50378489326738</v>
      </c>
      <c r="Y13" s="185">
        <v>470.04318623440543</v>
      </c>
      <c r="Z13" s="185">
        <v>794.48332792646465</v>
      </c>
      <c r="AA13" s="185">
        <v>1067.9902146853512</v>
      </c>
      <c r="AB13" s="185">
        <v>1011.1076043131731</v>
      </c>
      <c r="AC13" s="185">
        <v>1304.4222641642534</v>
      </c>
      <c r="AD13" s="185">
        <v>2153.7172497123124</v>
      </c>
      <c r="AE13" s="185">
        <v>2976.5604746387144</v>
      </c>
      <c r="AF13" s="185">
        <v>1166.1874147492658</v>
      </c>
      <c r="AG13" s="185">
        <v>1746.7418152253219</v>
      </c>
      <c r="AH13" s="185">
        <v>655.82803696622022</v>
      </c>
      <c r="AI13" s="185">
        <v>897.5222920909714</v>
      </c>
      <c r="AJ13" s="185">
        <v>921.87910572892474</v>
      </c>
      <c r="AK13" s="185">
        <v>995.95373215627433</v>
      </c>
      <c r="AL13" s="185">
        <v>1039.8781398176307</v>
      </c>
      <c r="AM13" s="185">
        <v>1163.9384675638901</v>
      </c>
      <c r="AN13" s="185">
        <v>673.52170097733608</v>
      </c>
      <c r="AO13" s="185">
        <v>679.2344308474261</v>
      </c>
      <c r="AP13" s="185">
        <v>791.54056003796927</v>
      </c>
      <c r="AQ13" s="185">
        <v>856.35611353059971</v>
      </c>
      <c r="AR13" s="185">
        <v>773.598940092166</v>
      </c>
      <c r="AS13" s="185">
        <v>999.82511842105259</v>
      </c>
      <c r="AT13" s="185">
        <v>742.84071057192466</v>
      </c>
      <c r="AU13" s="185">
        <v>939.00853303637962</v>
      </c>
      <c r="AV13" s="185">
        <v>1047.4492893401032</v>
      </c>
      <c r="AW13" s="185">
        <v>1605.4406830391406</v>
      </c>
      <c r="AX13" s="185">
        <v>801.74116903633478</v>
      </c>
      <c r="AY13" s="185">
        <v>946.79929728382808</v>
      </c>
      <c r="AZ13" s="185">
        <v>1014.1815466262316</v>
      </c>
      <c r="BA13" s="185">
        <v>1336.0556371700404</v>
      </c>
      <c r="BB13" s="185">
        <v>789.95780575539607</v>
      </c>
      <c r="BC13" s="185">
        <v>882.4282710053435</v>
      </c>
      <c r="BD13" s="185">
        <v>547.03571116504918</v>
      </c>
      <c r="BE13" s="185">
        <v>566.35109461489026</v>
      </c>
      <c r="BF13" s="185">
        <v>769.52155555555521</v>
      </c>
      <c r="BG13" s="185">
        <v>900.86031049250516</v>
      </c>
      <c r="BH13" s="185">
        <v>1277.8741270588255</v>
      </c>
      <c r="BI13" s="185">
        <v>1661.918820185728</v>
      </c>
      <c r="BJ13" s="185">
        <v>1109.8173680904536</v>
      </c>
      <c r="BK13" s="185">
        <v>1241.6229402534675</v>
      </c>
      <c r="BL13" s="185">
        <v>681.21316047413245</v>
      </c>
      <c r="BM13" s="185">
        <v>563.55290321863902</v>
      </c>
      <c r="BN13" s="185">
        <v>609.64486043349882</v>
      </c>
      <c r="BO13" s="185">
        <v>695.14767192929139</v>
      </c>
      <c r="BP13" s="185">
        <v>706.86465500461259</v>
      </c>
      <c r="BQ13" s="185">
        <v>841.95453351102651</v>
      </c>
      <c r="BR13" s="185">
        <v>517.79333806223724</v>
      </c>
      <c r="BS13" s="185">
        <v>589.85193442446428</v>
      </c>
      <c r="BT13" s="185">
        <v>457.59908938052808</v>
      </c>
      <c r="BU13" s="185">
        <v>524.02066213325088</v>
      </c>
      <c r="BV13" s="185">
        <v>706.50717952181617</v>
      </c>
      <c r="BW13" s="185">
        <v>876.71798373417755</v>
      </c>
      <c r="BX13" s="185">
        <v>1123.4303090507728</v>
      </c>
      <c r="BY13" s="185">
        <v>1475.4344993441207</v>
      </c>
      <c r="BZ13" s="185">
        <v>1255.073126351562</v>
      </c>
      <c r="CA13" s="185">
        <v>2022.0078361408985</v>
      </c>
      <c r="CB13" s="185">
        <v>712.67294371008654</v>
      </c>
      <c r="CC13" s="185">
        <v>837.95295459151737</v>
      </c>
      <c r="CD13" s="185">
        <v>1253.2004208007909</v>
      </c>
      <c r="CE13" s="185">
        <v>1518.0569666500414</v>
      </c>
      <c r="CF13" s="185">
        <v>1326.5045913279255</v>
      </c>
      <c r="CG13" s="185">
        <v>1892.1588413017409</v>
      </c>
      <c r="CH13" s="185">
        <v>1094.8002007267648</v>
      </c>
      <c r="CI13" s="185">
        <v>1614.4617731354006</v>
      </c>
      <c r="CJ13" s="185">
        <v>871.34935868187722</v>
      </c>
      <c r="CK13" s="185">
        <v>1409.1142921771948</v>
      </c>
      <c r="CL13" s="185">
        <v>553.39588880188205</v>
      </c>
      <c r="CM13" s="185">
        <v>699.44405397384207</v>
      </c>
      <c r="CN13" s="185">
        <v>680.87341343191611</v>
      </c>
      <c r="CO13" s="185">
        <v>901.34931554977629</v>
      </c>
      <c r="CP13" s="185">
        <v>1211.8455303905721</v>
      </c>
      <c r="CQ13" s="185">
        <v>1930.4748324654868</v>
      </c>
      <c r="CR13" s="185">
        <v>1036.4925496183198</v>
      </c>
      <c r="CS13" s="185">
        <v>1248.440678260868</v>
      </c>
      <c r="CT13" s="185">
        <v>545.97695071519126</v>
      </c>
      <c r="CU13" s="185">
        <v>657.21599921169525</v>
      </c>
      <c r="CV13" s="185">
        <v>557.51105311077629</v>
      </c>
      <c r="CW13" s="185">
        <v>581.68582079616419</v>
      </c>
      <c r="CX13" s="185">
        <v>501.24829889999529</v>
      </c>
      <c r="CY13" s="185">
        <v>594.93428707202645</v>
      </c>
      <c r="CZ13" s="185">
        <v>647.80466574815364</v>
      </c>
      <c r="DA13" s="185">
        <v>928.87943865644638</v>
      </c>
      <c r="DB13" s="185">
        <v>299.36572139303451</v>
      </c>
      <c r="DC13" s="185">
        <v>669.87350883446527</v>
      </c>
      <c r="DD13" s="185">
        <v>734.45186426744385</v>
      </c>
      <c r="DE13" s="185">
        <v>955.56120673893668</v>
      </c>
      <c r="DF13" s="185">
        <v>660.12598804208051</v>
      </c>
      <c r="DG13" s="185">
        <v>862.55182654400835</v>
      </c>
      <c r="DH13" s="185">
        <v>490.88052670623563</v>
      </c>
      <c r="DI13" s="185">
        <v>536.80275595907506</v>
      </c>
      <c r="DJ13" s="185">
        <v>574.99771419334104</v>
      </c>
      <c r="DK13" s="185">
        <v>600.05690544412528</v>
      </c>
    </row>
    <row r="14" spans="1:121" x14ac:dyDescent="0.25">
      <c r="A14" s="255">
        <v>35278</v>
      </c>
      <c r="B14" s="185">
        <v>410.5720691798993</v>
      </c>
      <c r="C14" s="185">
        <v>390.98787969993265</v>
      </c>
      <c r="D14" s="185">
        <v>394.1662033898308</v>
      </c>
      <c r="E14" s="185">
        <v>324.6993188466372</v>
      </c>
      <c r="F14" s="185">
        <v>700.8302272727268</v>
      </c>
      <c r="G14" s="185">
        <v>1256.5989788568781</v>
      </c>
      <c r="H14" s="185">
        <v>1904.4320210631909</v>
      </c>
      <c r="I14" s="185">
        <v>2210.157464090441</v>
      </c>
      <c r="J14" s="185">
        <v>1375.5167424242427</v>
      </c>
      <c r="K14" s="185">
        <v>1259.1538807339427</v>
      </c>
      <c r="L14" s="185">
        <v>933.24196113074254</v>
      </c>
      <c r="M14" s="185">
        <v>925.47712082945679</v>
      </c>
      <c r="N14" s="185">
        <v>652.69473023673834</v>
      </c>
      <c r="O14" s="185">
        <v>914.47404908904593</v>
      </c>
      <c r="P14" s="185">
        <v>1163.8986202686199</v>
      </c>
      <c r="Q14" s="185">
        <v>1839.6502893738207</v>
      </c>
      <c r="R14" s="185">
        <v>503.70437369454015</v>
      </c>
      <c r="S14" s="185">
        <v>713.31459082696961</v>
      </c>
      <c r="T14" s="185">
        <v>441.77375000000313</v>
      </c>
      <c r="U14" s="185">
        <v>655.2048373983805</v>
      </c>
      <c r="V14" s="185">
        <v>536.66183551006122</v>
      </c>
      <c r="W14" s="185">
        <v>700.82475087397415</v>
      </c>
      <c r="X14" s="185">
        <v>527.2678050778045</v>
      </c>
      <c r="Y14" s="185">
        <v>473.43455193688692</v>
      </c>
      <c r="Z14" s="185">
        <v>815.58622036637826</v>
      </c>
      <c r="AA14" s="185">
        <v>1072.7117299073855</v>
      </c>
      <c r="AB14" s="185">
        <v>998.67723780209758</v>
      </c>
      <c r="AC14" s="185">
        <v>1306.2837816300887</v>
      </c>
      <c r="AD14" s="185">
        <v>1912.4788657407421</v>
      </c>
      <c r="AE14" s="185">
        <v>2555.1981236793836</v>
      </c>
      <c r="AF14" s="185">
        <v>1223.2936230182049</v>
      </c>
      <c r="AG14" s="185">
        <v>1759.8454921307396</v>
      </c>
      <c r="AH14" s="185">
        <v>649.76656225528711</v>
      </c>
      <c r="AI14" s="185">
        <v>892.30813496175904</v>
      </c>
      <c r="AJ14" s="185">
        <v>894.6747048054923</v>
      </c>
      <c r="AK14" s="185">
        <v>949.04456556228638</v>
      </c>
      <c r="AL14" s="185">
        <v>1071.9933212121225</v>
      </c>
      <c r="AM14" s="185">
        <v>1197.0815650572329</v>
      </c>
      <c r="AN14" s="185">
        <v>671.35134205528686</v>
      </c>
      <c r="AO14" s="185">
        <v>662.08354148945432</v>
      </c>
      <c r="AP14" s="185">
        <v>773.29141273585037</v>
      </c>
      <c r="AQ14" s="185">
        <v>835.27817707307656</v>
      </c>
      <c r="AR14" s="185">
        <v>779.78555555555556</v>
      </c>
      <c r="AS14" s="185">
        <v>1016.8469934640523</v>
      </c>
      <c r="AT14" s="185">
        <v>708.52565217391316</v>
      </c>
      <c r="AU14" s="185">
        <v>901.67996587030552</v>
      </c>
      <c r="AV14" s="185">
        <v>1114.5248243045385</v>
      </c>
      <c r="AW14" s="185">
        <v>1663.1002742508842</v>
      </c>
      <c r="AX14" s="185">
        <v>770.38005785124005</v>
      </c>
      <c r="AY14" s="185">
        <v>892.75240512820562</v>
      </c>
      <c r="AZ14" s="185">
        <v>1031.9500250438255</v>
      </c>
      <c r="BA14" s="185">
        <v>1304.6060948714294</v>
      </c>
      <c r="BB14" s="185">
        <v>790.88483146067358</v>
      </c>
      <c r="BC14" s="185">
        <v>861.76414649991523</v>
      </c>
      <c r="BD14" s="185">
        <v>549.48751136635349</v>
      </c>
      <c r="BE14" s="185">
        <v>561.94819776309339</v>
      </c>
      <c r="BF14" s="185">
        <v>794.22680000000003</v>
      </c>
      <c r="BG14" s="185">
        <v>933.60243040685236</v>
      </c>
      <c r="BH14" s="185">
        <v>1278.0617822468821</v>
      </c>
      <c r="BI14" s="185">
        <v>1659.6127402542213</v>
      </c>
      <c r="BJ14" s="185">
        <v>1183.1374383301711</v>
      </c>
      <c r="BK14" s="185">
        <v>1273.6700290803328</v>
      </c>
      <c r="BL14" s="185">
        <v>688.12764270494949</v>
      </c>
      <c r="BM14" s="185">
        <v>560.9288631049476</v>
      </c>
      <c r="BN14" s="185">
        <v>614.7492393788973</v>
      </c>
      <c r="BO14" s="185">
        <v>691.45561024539143</v>
      </c>
      <c r="BP14" s="185">
        <v>712.15348906582403</v>
      </c>
      <c r="BQ14" s="185">
        <v>847.96115892082582</v>
      </c>
      <c r="BR14" s="185">
        <v>514.65245473165646</v>
      </c>
      <c r="BS14" s="185">
        <v>592.355410004698</v>
      </c>
      <c r="BT14" s="185">
        <v>470.13656640430656</v>
      </c>
      <c r="BU14" s="185">
        <v>532.57626349956888</v>
      </c>
      <c r="BV14" s="185">
        <v>716.302395833334</v>
      </c>
      <c r="BW14" s="185">
        <v>858.92183396751352</v>
      </c>
      <c r="BX14" s="185">
        <v>1159.1449551569508</v>
      </c>
      <c r="BY14" s="185">
        <v>1441.616669473686</v>
      </c>
      <c r="BZ14" s="185">
        <v>1275.1471646807197</v>
      </c>
      <c r="CA14" s="185">
        <v>2076.3057208168289</v>
      </c>
      <c r="CB14" s="185">
        <v>725.84109474937031</v>
      </c>
      <c r="CC14" s="185">
        <v>839.01644191080754</v>
      </c>
      <c r="CD14" s="185">
        <v>1379.145581788707</v>
      </c>
      <c r="CE14" s="185">
        <v>1638.0789385279761</v>
      </c>
      <c r="CF14" s="185">
        <v>1398.3387040718771</v>
      </c>
      <c r="CG14" s="185">
        <v>1979.4235109504809</v>
      </c>
      <c r="CH14" s="185">
        <v>1115.2046023113473</v>
      </c>
      <c r="CI14" s="185">
        <v>1631.6315361753464</v>
      </c>
      <c r="CJ14" s="185">
        <v>845.14548101924311</v>
      </c>
      <c r="CK14" s="185">
        <v>1388.825426070046</v>
      </c>
      <c r="CL14" s="185">
        <v>541.78882226818575</v>
      </c>
      <c r="CM14" s="185">
        <v>698.91363771842828</v>
      </c>
      <c r="CN14" s="185">
        <v>673.81166766646629</v>
      </c>
      <c r="CO14" s="185">
        <v>897.47320014936588</v>
      </c>
      <c r="CP14" s="185">
        <v>1232.8350439288129</v>
      </c>
      <c r="CQ14" s="185">
        <v>1977.4611405865344</v>
      </c>
      <c r="CR14" s="185">
        <v>1029.9821989122001</v>
      </c>
      <c r="CS14" s="185">
        <v>1291.632380106571</v>
      </c>
      <c r="CT14" s="185">
        <v>554.1524138580935</v>
      </c>
      <c r="CU14" s="185">
        <v>663.29294153688556</v>
      </c>
      <c r="CV14" s="185">
        <v>557.65752907801368</v>
      </c>
      <c r="CW14" s="185">
        <v>568.01610217348548</v>
      </c>
      <c r="CX14" s="185">
        <v>505.00352172603687</v>
      </c>
      <c r="CY14" s="185">
        <v>593.54505847419114</v>
      </c>
      <c r="CZ14" s="185">
        <v>643.19665596506707</v>
      </c>
      <c r="DA14" s="185">
        <v>919.30164696349175</v>
      </c>
      <c r="DB14" s="185">
        <v>306.10628606257518</v>
      </c>
      <c r="DC14" s="185">
        <v>666.11525846887344</v>
      </c>
      <c r="DD14" s="185">
        <v>735.64226738357411</v>
      </c>
      <c r="DE14" s="185">
        <v>959.39570484786611</v>
      </c>
      <c r="DF14" s="185">
        <v>661.84648230255141</v>
      </c>
      <c r="DG14" s="185">
        <v>855.98788139260807</v>
      </c>
      <c r="DH14" s="185">
        <v>497.46954318862305</v>
      </c>
      <c r="DI14" s="185">
        <v>536.69292294446973</v>
      </c>
      <c r="DJ14" s="185">
        <v>610.38147269180877</v>
      </c>
      <c r="DK14" s="185">
        <v>611.37639812509065</v>
      </c>
    </row>
    <row r="15" spans="1:121" x14ac:dyDescent="0.25">
      <c r="A15" s="255">
        <v>35309</v>
      </c>
      <c r="B15" s="185">
        <v>410.0160092337112</v>
      </c>
      <c r="C15" s="185">
        <v>387.59892019601449</v>
      </c>
      <c r="D15" s="185">
        <v>396.10842281879229</v>
      </c>
      <c r="E15" s="185">
        <v>320.30893825090976</v>
      </c>
      <c r="F15" s="185">
        <v>697.6404820512812</v>
      </c>
      <c r="G15" s="185">
        <v>1354.4579212342644</v>
      </c>
      <c r="H15" s="185">
        <v>1945.7406782178223</v>
      </c>
      <c r="I15" s="185">
        <v>2288.212382946138</v>
      </c>
      <c r="J15" s="185">
        <v>1525.6770149253734</v>
      </c>
      <c r="K15" s="185">
        <v>1583.8445058265008</v>
      </c>
      <c r="L15" s="185">
        <v>954.98388791593641</v>
      </c>
      <c r="M15" s="185">
        <v>913.9117846434624</v>
      </c>
      <c r="N15" s="185">
        <v>629.04831392860308</v>
      </c>
      <c r="O15" s="185">
        <v>893.26850696521581</v>
      </c>
      <c r="P15" s="185">
        <v>1191.6223899371073</v>
      </c>
      <c r="Q15" s="185">
        <v>1938.0994574599317</v>
      </c>
      <c r="R15" s="185">
        <v>491.70758946101614</v>
      </c>
      <c r="S15" s="185">
        <v>696.70203626448313</v>
      </c>
      <c r="T15" s="185">
        <v>435.31585048043655</v>
      </c>
      <c r="U15" s="185">
        <v>652.87905577191759</v>
      </c>
      <c r="V15" s="185">
        <v>525.61219628894855</v>
      </c>
      <c r="W15" s="185">
        <v>674.84532433194545</v>
      </c>
      <c r="X15" s="185">
        <v>532.08787181593993</v>
      </c>
      <c r="Y15" s="185">
        <v>456.62667814715195</v>
      </c>
      <c r="Z15" s="185">
        <v>801.93048786919826</v>
      </c>
      <c r="AA15" s="185">
        <v>1071.8526407579768</v>
      </c>
      <c r="AB15" s="185">
        <v>995.65299122515103</v>
      </c>
      <c r="AC15" s="185">
        <v>1280.5884203614803</v>
      </c>
      <c r="AD15" s="185">
        <v>1922.0232336018405</v>
      </c>
      <c r="AE15" s="185">
        <v>2572.3537197523879</v>
      </c>
      <c r="AF15" s="185">
        <v>1171.5047270181994</v>
      </c>
      <c r="AG15" s="185">
        <v>1741.9818050929111</v>
      </c>
      <c r="AH15" s="185">
        <v>632.68911911443911</v>
      </c>
      <c r="AI15" s="185">
        <v>862.06762324872261</v>
      </c>
      <c r="AJ15" s="185">
        <v>884.78218239564478</v>
      </c>
      <c r="AK15" s="185">
        <v>929.0350089700006</v>
      </c>
      <c r="AL15" s="185">
        <v>1083.2498181818196</v>
      </c>
      <c r="AM15" s="185">
        <v>1221.5751679797081</v>
      </c>
      <c r="AN15" s="185">
        <v>671.14073371283973</v>
      </c>
      <c r="AO15" s="185">
        <v>648.77500948584623</v>
      </c>
      <c r="AP15" s="185">
        <v>776.06416275797471</v>
      </c>
      <c r="AQ15" s="185">
        <v>830.72094860686468</v>
      </c>
      <c r="AR15" s="185">
        <v>780.48686695278991</v>
      </c>
      <c r="AS15" s="185">
        <v>998.53913814955615</v>
      </c>
      <c r="AT15" s="185">
        <v>699.47755281690115</v>
      </c>
      <c r="AU15" s="185">
        <v>890.25277957622302</v>
      </c>
      <c r="AV15" s="185">
        <v>1065.3317807211188</v>
      </c>
      <c r="AW15" s="185">
        <v>1661.6833713102012</v>
      </c>
      <c r="AX15" s="185">
        <v>826.29703674745929</v>
      </c>
      <c r="AY15" s="185">
        <v>940.30468494468448</v>
      </c>
      <c r="AZ15" s="185">
        <v>1014.8899247365752</v>
      </c>
      <c r="BA15" s="185">
        <v>1272.2084680192404</v>
      </c>
      <c r="BB15" s="185">
        <v>775.25115749525628</v>
      </c>
      <c r="BC15" s="185">
        <v>815.60351476167057</v>
      </c>
      <c r="BD15" s="185">
        <v>543.69021175350974</v>
      </c>
      <c r="BE15" s="185">
        <v>537.06954564613102</v>
      </c>
      <c r="BF15" s="185">
        <v>751.02481481481493</v>
      </c>
      <c r="BG15" s="185">
        <v>908.88798930481346</v>
      </c>
      <c r="BH15" s="185">
        <v>1341.3138607011078</v>
      </c>
      <c r="BI15" s="185">
        <v>1765.7771950622146</v>
      </c>
      <c r="BJ15" s="185">
        <v>1104.3645500314656</v>
      </c>
      <c r="BK15" s="185">
        <v>1226.5448247422707</v>
      </c>
      <c r="BL15" s="185">
        <v>679.48568130118917</v>
      </c>
      <c r="BM15" s="185">
        <v>529.97875122208563</v>
      </c>
      <c r="BN15" s="185">
        <v>604.41444906608103</v>
      </c>
      <c r="BO15" s="185">
        <v>679.54221411999697</v>
      </c>
      <c r="BP15" s="185">
        <v>715.57789237667885</v>
      </c>
      <c r="BQ15" s="185">
        <v>851.98659205917204</v>
      </c>
      <c r="BR15" s="185">
        <v>522.65794900628214</v>
      </c>
      <c r="BS15" s="185">
        <v>599.16165926582551</v>
      </c>
      <c r="BT15" s="185">
        <v>456.97874944762947</v>
      </c>
      <c r="BU15" s="185">
        <v>517.18002319452546</v>
      </c>
      <c r="BV15" s="185">
        <v>705.43329389871121</v>
      </c>
      <c r="BW15" s="185">
        <v>830.26902161405792</v>
      </c>
      <c r="BX15" s="185">
        <v>1208.4876309794995</v>
      </c>
      <c r="BY15" s="185">
        <v>1538.9238241663056</v>
      </c>
      <c r="BZ15" s="185">
        <v>1237.4040134803927</v>
      </c>
      <c r="CA15" s="185">
        <v>2067.5882260024277</v>
      </c>
      <c r="CB15" s="185">
        <v>735.47039681346973</v>
      </c>
      <c r="CC15" s="185">
        <v>837.48989655645607</v>
      </c>
      <c r="CD15" s="185">
        <v>1654.7039206215895</v>
      </c>
      <c r="CE15" s="185">
        <v>1934.8738838026625</v>
      </c>
      <c r="CF15" s="185">
        <v>1475.8208366518081</v>
      </c>
      <c r="CG15" s="185">
        <v>2097.9906749566394</v>
      </c>
      <c r="CH15" s="185">
        <v>1104.9928760867133</v>
      </c>
      <c r="CI15" s="185">
        <v>1633.8956565331168</v>
      </c>
      <c r="CJ15" s="185">
        <v>861.30605764146264</v>
      </c>
      <c r="CK15" s="185">
        <v>1428.7300470772868</v>
      </c>
      <c r="CL15" s="185">
        <v>543.31192196929919</v>
      </c>
      <c r="CM15" s="185">
        <v>686.91182062968176</v>
      </c>
      <c r="CN15" s="185">
        <v>664.55370056497202</v>
      </c>
      <c r="CO15" s="185">
        <v>888.84305490147392</v>
      </c>
      <c r="CP15" s="185">
        <v>1243.8266114963085</v>
      </c>
      <c r="CQ15" s="185">
        <v>1977.5458825507271</v>
      </c>
      <c r="CR15" s="185">
        <v>1056.780416666666</v>
      </c>
      <c r="CS15" s="185">
        <v>1273.4290796460157</v>
      </c>
      <c r="CT15" s="185">
        <v>552.20000629483206</v>
      </c>
      <c r="CU15" s="185">
        <v>658.17692067767609</v>
      </c>
      <c r="CV15" s="185">
        <v>555.17575521958349</v>
      </c>
      <c r="CW15" s="185">
        <v>564.1348457496963</v>
      </c>
      <c r="CX15" s="185">
        <v>501.89799587285614</v>
      </c>
      <c r="CY15" s="185">
        <v>595.80443608170401</v>
      </c>
      <c r="CZ15" s="185">
        <v>651.67964724520562</v>
      </c>
      <c r="DA15" s="185">
        <v>931.07489744758311</v>
      </c>
      <c r="DB15" s="185">
        <v>318.35213745704317</v>
      </c>
      <c r="DC15" s="185">
        <v>656.17882239480332</v>
      </c>
      <c r="DD15" s="185">
        <v>746.29521872338103</v>
      </c>
      <c r="DE15" s="185">
        <v>964.31367502221588</v>
      </c>
      <c r="DF15" s="185">
        <v>663.81640230495373</v>
      </c>
      <c r="DG15" s="185">
        <v>862.80986235841578</v>
      </c>
      <c r="DH15" s="185">
        <v>493.70514489483236</v>
      </c>
      <c r="DI15" s="185">
        <v>524.74100141522945</v>
      </c>
      <c r="DJ15" s="185">
        <v>590.22280333333254</v>
      </c>
      <c r="DK15" s="185">
        <v>598.28359912216399</v>
      </c>
    </row>
    <row r="16" spans="1:121" x14ac:dyDescent="0.25">
      <c r="A16" s="255">
        <v>35339</v>
      </c>
      <c r="B16" s="185">
        <v>414.38556094534187</v>
      </c>
      <c r="C16" s="185">
        <v>392.71529482872955</v>
      </c>
      <c r="D16" s="185">
        <v>433.12606060606078</v>
      </c>
      <c r="E16" s="185">
        <v>321.6444002713709</v>
      </c>
      <c r="F16" s="185">
        <v>690.08688382193236</v>
      </c>
      <c r="G16" s="185">
        <v>1311.9817134395641</v>
      </c>
      <c r="H16" s="185">
        <v>1913.6759862272538</v>
      </c>
      <c r="I16" s="185">
        <v>2200.02305761962</v>
      </c>
      <c r="J16" s="185">
        <v>1478.5207352941179</v>
      </c>
      <c r="K16" s="185">
        <v>1585.4547718383312</v>
      </c>
      <c r="L16" s="185">
        <v>911.04642123287647</v>
      </c>
      <c r="M16" s="185">
        <v>931.81506111535464</v>
      </c>
      <c r="N16" s="185">
        <v>650.32588676526075</v>
      </c>
      <c r="O16" s="185">
        <v>916.04479127835748</v>
      </c>
      <c r="P16" s="185">
        <v>1531.3177938517188</v>
      </c>
      <c r="Q16" s="185">
        <v>1915.3227019937003</v>
      </c>
      <c r="R16" s="185">
        <v>533.59163272977946</v>
      </c>
      <c r="S16" s="185">
        <v>744.61456287653584</v>
      </c>
      <c r="T16" s="185">
        <v>459.21709024368215</v>
      </c>
      <c r="U16" s="185">
        <v>673.47707676516063</v>
      </c>
      <c r="V16" s="185">
        <v>572.60416618647071</v>
      </c>
      <c r="W16" s="185">
        <v>738.61331279312765</v>
      </c>
      <c r="X16" s="185">
        <v>545.6283512841751</v>
      </c>
      <c r="Y16" s="185">
        <v>477.33026000989184</v>
      </c>
      <c r="Z16" s="185">
        <v>806.55738764045168</v>
      </c>
      <c r="AA16" s="185">
        <v>1099.2749580111335</v>
      </c>
      <c r="AB16" s="185">
        <v>987.84014637320001</v>
      </c>
      <c r="AC16" s="185">
        <v>1315.4003428353849</v>
      </c>
      <c r="AD16" s="185">
        <v>1927.3130264672013</v>
      </c>
      <c r="AE16" s="185">
        <v>2632.1383096410905</v>
      </c>
      <c r="AF16" s="185">
        <v>1192.8142433027949</v>
      </c>
      <c r="AG16" s="185">
        <v>1740.1463700425825</v>
      </c>
      <c r="AH16" s="185">
        <v>660.79602986932241</v>
      </c>
      <c r="AI16" s="185">
        <v>910.57458321900685</v>
      </c>
      <c r="AJ16" s="185">
        <v>889.31520444444254</v>
      </c>
      <c r="AK16" s="185">
        <v>979.28215153106589</v>
      </c>
      <c r="AL16" s="185">
        <v>1076.1089812007301</v>
      </c>
      <c r="AM16" s="185">
        <v>1206.9727947505569</v>
      </c>
      <c r="AN16" s="185">
        <v>668.76943028796518</v>
      </c>
      <c r="AO16" s="185">
        <v>688.85350022629632</v>
      </c>
      <c r="AP16" s="185">
        <v>810.70912972847361</v>
      </c>
      <c r="AQ16" s="185">
        <v>880.25727772971641</v>
      </c>
      <c r="AR16" s="185">
        <v>787.1033472803349</v>
      </c>
      <c r="AS16" s="185">
        <v>1026.8724907521587</v>
      </c>
      <c r="AT16" s="185">
        <v>711.77166958042062</v>
      </c>
      <c r="AU16" s="185">
        <v>941.54651280546443</v>
      </c>
      <c r="AV16" s="185">
        <v>1066.9220667726559</v>
      </c>
      <c r="AW16" s="185">
        <v>1680.5233973823433</v>
      </c>
      <c r="AX16" s="185">
        <v>815.55377151799621</v>
      </c>
      <c r="AY16" s="185">
        <v>955.53567763794842</v>
      </c>
      <c r="AZ16" s="185">
        <v>1054.6858459627308</v>
      </c>
      <c r="BA16" s="185">
        <v>1292.1511519644246</v>
      </c>
      <c r="BB16" s="185">
        <v>782.29946666666729</v>
      </c>
      <c r="BC16" s="185">
        <v>853.57535904469614</v>
      </c>
      <c r="BD16" s="185">
        <v>562.15397205115914</v>
      </c>
      <c r="BE16" s="185">
        <v>577.15254078562975</v>
      </c>
      <c r="BF16" s="185">
        <v>794.67854545454543</v>
      </c>
      <c r="BG16" s="185">
        <v>931.0265327695555</v>
      </c>
      <c r="BH16" s="185">
        <v>1357.2944225873657</v>
      </c>
      <c r="BI16" s="185">
        <v>1751.2216710079545</v>
      </c>
      <c r="BJ16" s="185">
        <v>1121.6156504854364</v>
      </c>
      <c r="BK16" s="185">
        <v>1226.6074617774993</v>
      </c>
      <c r="BL16" s="185">
        <v>679.99546652031006</v>
      </c>
      <c r="BM16" s="185">
        <v>560.37714140760738</v>
      </c>
      <c r="BN16" s="185">
        <v>603.77831002151959</v>
      </c>
      <c r="BO16" s="185">
        <v>692.33167066042517</v>
      </c>
      <c r="BP16" s="185">
        <v>705.14325530730525</v>
      </c>
      <c r="BQ16" s="185">
        <v>849.25152037757061</v>
      </c>
      <c r="BR16" s="185">
        <v>518.86370607436129</v>
      </c>
      <c r="BS16" s="185">
        <v>597.16514202023757</v>
      </c>
      <c r="BT16" s="185">
        <v>465.37925400057861</v>
      </c>
      <c r="BU16" s="185">
        <v>525.60224346182122</v>
      </c>
      <c r="BV16" s="185">
        <v>711.01420230372355</v>
      </c>
      <c r="BW16" s="185">
        <v>870.70101687463853</v>
      </c>
      <c r="BX16" s="185">
        <v>1076.2789195402295</v>
      </c>
      <c r="BY16" s="185">
        <v>1423.0641319444435</v>
      </c>
      <c r="BZ16" s="185">
        <v>1219.6406020782413</v>
      </c>
      <c r="CA16" s="185">
        <v>1958.1824503411667</v>
      </c>
      <c r="CB16" s="185">
        <v>725.60986063240296</v>
      </c>
      <c r="CC16" s="185">
        <v>851.77317265525016</v>
      </c>
      <c r="CD16" s="185">
        <v>1370.6351596792317</v>
      </c>
      <c r="CE16" s="185">
        <v>1631.8924012396928</v>
      </c>
      <c r="CF16" s="185">
        <v>1395.5253760118862</v>
      </c>
      <c r="CG16" s="185">
        <v>1992.4963299823125</v>
      </c>
      <c r="CH16" s="185">
        <v>1096.3165509966122</v>
      </c>
      <c r="CI16" s="185">
        <v>1626.3487001118847</v>
      </c>
      <c r="CJ16" s="185">
        <v>870.89740976645658</v>
      </c>
      <c r="CK16" s="185">
        <v>1451.5887441497687</v>
      </c>
      <c r="CL16" s="185">
        <v>552.46396749831717</v>
      </c>
      <c r="CM16" s="185">
        <v>700.17171912098843</v>
      </c>
      <c r="CN16" s="185">
        <v>672.2279257641934</v>
      </c>
      <c r="CO16" s="185">
        <v>895.62125987166996</v>
      </c>
      <c r="CP16" s="185">
        <v>1269.3996151264296</v>
      </c>
      <c r="CQ16" s="185">
        <v>1989.8419885855058</v>
      </c>
      <c r="CR16" s="185">
        <v>1053.2273338545722</v>
      </c>
      <c r="CS16" s="185">
        <v>1261.8923488168264</v>
      </c>
      <c r="CT16" s="185">
        <v>549.56222633287405</v>
      </c>
      <c r="CU16" s="185">
        <v>664.2475199646301</v>
      </c>
      <c r="CV16" s="185">
        <v>560.86445213849322</v>
      </c>
      <c r="CW16" s="185">
        <v>581.00339750192893</v>
      </c>
      <c r="CX16" s="185">
        <v>502.75448368613854</v>
      </c>
      <c r="CY16" s="185">
        <v>596.81598890942814</v>
      </c>
      <c r="CZ16" s="185">
        <v>645.15937448724094</v>
      </c>
      <c r="DA16" s="185">
        <v>922.35325385231795</v>
      </c>
      <c r="DB16" s="185">
        <v>323.7266806820831</v>
      </c>
      <c r="DC16" s="185">
        <v>694.48946489468335</v>
      </c>
      <c r="DD16" s="185">
        <v>746.16847864056751</v>
      </c>
      <c r="DE16" s="185">
        <v>967.69583745204886</v>
      </c>
      <c r="DF16" s="185">
        <v>666.72515733333455</v>
      </c>
      <c r="DG16" s="185">
        <v>870.57472855824597</v>
      </c>
      <c r="DH16" s="185">
        <v>498.48633634704072</v>
      </c>
      <c r="DI16" s="185">
        <v>531.73631182198096</v>
      </c>
      <c r="DJ16" s="185">
        <v>601.83061238000812</v>
      </c>
      <c r="DK16" s="185">
        <v>611.96327525103118</v>
      </c>
    </row>
    <row r="17" spans="1:115" x14ac:dyDescent="0.25">
      <c r="A17" s="255">
        <v>35370</v>
      </c>
      <c r="B17" s="185">
        <v>401.70655783979709</v>
      </c>
      <c r="C17" s="185">
        <v>391.10113931845154</v>
      </c>
      <c r="D17" s="185">
        <v>432.10882812500012</v>
      </c>
      <c r="E17" s="185">
        <v>334.17394371832586</v>
      </c>
      <c r="F17" s="185">
        <v>713.78651757188436</v>
      </c>
      <c r="G17" s="185">
        <v>1482.8001566794958</v>
      </c>
      <c r="H17" s="185">
        <v>1999.4006124448804</v>
      </c>
      <c r="I17" s="185">
        <v>2288.0190226363707</v>
      </c>
      <c r="J17" s="185">
        <v>1519.9527659574471</v>
      </c>
      <c r="K17" s="185">
        <v>1427.4158520475557</v>
      </c>
      <c r="L17" s="185">
        <v>921.6103735144311</v>
      </c>
      <c r="M17" s="185">
        <v>927.35702856420505</v>
      </c>
      <c r="N17" s="185">
        <v>626.31637628339718</v>
      </c>
      <c r="O17" s="185">
        <v>892.13151019910345</v>
      </c>
      <c r="P17" s="185">
        <v>1494.1995667870028</v>
      </c>
      <c r="Q17" s="185">
        <v>1857.3804707112938</v>
      </c>
      <c r="R17" s="185">
        <v>501.42275899121501</v>
      </c>
      <c r="S17" s="185">
        <v>703.63120301990602</v>
      </c>
      <c r="T17" s="185">
        <v>437.02700571800966</v>
      </c>
      <c r="U17" s="185">
        <v>671.36670328860725</v>
      </c>
      <c r="V17" s="185">
        <v>536.6536821930539</v>
      </c>
      <c r="W17" s="185">
        <v>697.68113983952401</v>
      </c>
      <c r="X17" s="185">
        <v>519.8301735537184</v>
      </c>
      <c r="Y17" s="185">
        <v>457.84092615219743</v>
      </c>
      <c r="Z17" s="185">
        <v>798.86651222651039</v>
      </c>
      <c r="AA17" s="185">
        <v>1080.0233336110639</v>
      </c>
      <c r="AB17" s="185">
        <v>973.29704111911974</v>
      </c>
      <c r="AC17" s="185">
        <v>1287.1059047651634</v>
      </c>
      <c r="AD17" s="185">
        <v>1995.0081164383562</v>
      </c>
      <c r="AE17" s="185">
        <v>2898.1745783645565</v>
      </c>
      <c r="AF17" s="185">
        <v>1166.6785832661969</v>
      </c>
      <c r="AG17" s="185">
        <v>1705.6826115964438</v>
      </c>
      <c r="AH17" s="185">
        <v>630.33453709380717</v>
      </c>
      <c r="AI17" s="185">
        <v>878.27960426552886</v>
      </c>
      <c r="AJ17" s="185">
        <v>891.52849844513571</v>
      </c>
      <c r="AK17" s="185">
        <v>959.9925126658818</v>
      </c>
      <c r="AL17" s="185">
        <v>1754.4334777376666</v>
      </c>
      <c r="AM17" s="185">
        <v>1579.518880881589</v>
      </c>
      <c r="AN17" s="185">
        <v>660.84567130110042</v>
      </c>
      <c r="AO17" s="185">
        <v>659.38586801839574</v>
      </c>
      <c r="AP17" s="185">
        <v>807.59952677746878</v>
      </c>
      <c r="AQ17" s="185">
        <v>850.86375053917618</v>
      </c>
      <c r="AR17" s="185">
        <v>821.84431623931641</v>
      </c>
      <c r="AS17" s="185">
        <v>979.75217338217396</v>
      </c>
      <c r="AT17" s="185">
        <v>705.29672145713096</v>
      </c>
      <c r="AU17" s="185">
        <v>922.36833992095023</v>
      </c>
      <c r="AV17" s="185">
        <v>1043.3030659253368</v>
      </c>
      <c r="AW17" s="185">
        <v>1629.5467437874931</v>
      </c>
      <c r="AX17" s="185">
        <v>775.30642410015651</v>
      </c>
      <c r="AY17" s="185">
        <v>918.78196381182147</v>
      </c>
      <c r="AZ17" s="185">
        <v>998.18583914342537</v>
      </c>
      <c r="BA17" s="185">
        <v>1255.015914938547</v>
      </c>
      <c r="BB17" s="185">
        <v>812.9008901515158</v>
      </c>
      <c r="BC17" s="185">
        <v>849.20937857727097</v>
      </c>
      <c r="BD17" s="185">
        <v>547.48525719679014</v>
      </c>
      <c r="BE17" s="185">
        <v>544.50571729602109</v>
      </c>
      <c r="BF17" s="185">
        <v>887.4928070175439</v>
      </c>
      <c r="BG17" s="185">
        <v>1052.0654999999983</v>
      </c>
      <c r="BH17" s="185">
        <v>1241.9713648960749</v>
      </c>
      <c r="BI17" s="185">
        <v>1666.9201301504106</v>
      </c>
      <c r="BJ17" s="185">
        <v>1112.3911553030302</v>
      </c>
      <c r="BK17" s="185">
        <v>1232.1629058263084</v>
      </c>
      <c r="BL17" s="185">
        <v>736.26170552819167</v>
      </c>
      <c r="BM17" s="185">
        <v>561.74921130458461</v>
      </c>
      <c r="BN17" s="185">
        <v>595.70083087624414</v>
      </c>
      <c r="BO17" s="185">
        <v>682.07599722158272</v>
      </c>
      <c r="BP17" s="185">
        <v>708.98859628372747</v>
      </c>
      <c r="BQ17" s="185">
        <v>849.60765205677023</v>
      </c>
      <c r="BR17" s="185">
        <v>507.30991868311668</v>
      </c>
      <c r="BS17" s="185">
        <v>594.19774769999754</v>
      </c>
      <c r="BT17" s="185">
        <v>456.58510179198942</v>
      </c>
      <c r="BU17" s="185">
        <v>516.89446740905862</v>
      </c>
      <c r="BV17" s="185">
        <v>698.49871798257607</v>
      </c>
      <c r="BW17" s="185">
        <v>850.45634337154468</v>
      </c>
      <c r="BX17" s="185">
        <v>1169.132114164905</v>
      </c>
      <c r="BY17" s="185">
        <v>1468.6220661858306</v>
      </c>
      <c r="BZ17" s="185">
        <v>1184.9439799025599</v>
      </c>
      <c r="CA17" s="185">
        <v>1977.8192756264236</v>
      </c>
      <c r="CB17" s="185">
        <v>734.64149032825867</v>
      </c>
      <c r="CC17" s="185">
        <v>851.43938458921309</v>
      </c>
      <c r="CD17" s="185">
        <v>1322.3594593068483</v>
      </c>
      <c r="CE17" s="185">
        <v>1590.8202234393029</v>
      </c>
      <c r="CF17" s="185">
        <v>1378.8382193459415</v>
      </c>
      <c r="CG17" s="185">
        <v>1974.5689131120293</v>
      </c>
      <c r="CH17" s="185">
        <v>1064.8577887346628</v>
      </c>
      <c r="CI17" s="185">
        <v>1626.0037308076689</v>
      </c>
      <c r="CJ17" s="185">
        <v>865.85112339331852</v>
      </c>
      <c r="CK17" s="185">
        <v>1395.4057854334442</v>
      </c>
      <c r="CL17" s="185">
        <v>536.67095603715222</v>
      </c>
      <c r="CM17" s="185">
        <v>680.11800521242924</v>
      </c>
      <c r="CN17" s="185">
        <v>664.12210850111967</v>
      </c>
      <c r="CO17" s="185">
        <v>894.17002094886186</v>
      </c>
      <c r="CP17" s="185">
        <v>1269.3310639239155</v>
      </c>
      <c r="CQ17" s="185">
        <v>2047.978174209908</v>
      </c>
      <c r="CR17" s="185">
        <v>1105.8086130811666</v>
      </c>
      <c r="CS17" s="185">
        <v>1410.8979385964917</v>
      </c>
      <c r="CT17" s="185">
        <v>552.28786106310213</v>
      </c>
      <c r="CU17" s="185">
        <v>663.42031016331032</v>
      </c>
      <c r="CV17" s="185">
        <v>529.48641204880403</v>
      </c>
      <c r="CW17" s="185">
        <v>570.1198600220348</v>
      </c>
      <c r="CX17" s="185">
        <v>504.76331011164558</v>
      </c>
      <c r="CY17" s="185">
        <v>594.73259882104617</v>
      </c>
      <c r="CZ17" s="185">
        <v>637.941232511262</v>
      </c>
      <c r="DA17" s="185">
        <v>913.41889026300021</v>
      </c>
      <c r="DB17" s="185">
        <v>325.46845032790759</v>
      </c>
      <c r="DC17" s="185">
        <v>671.21747016347535</v>
      </c>
      <c r="DD17" s="185">
        <v>751.04556628764419</v>
      </c>
      <c r="DE17" s="185">
        <v>1030.9269389393667</v>
      </c>
      <c r="DF17" s="185">
        <v>657.49416767463447</v>
      </c>
      <c r="DG17" s="185">
        <v>871.24963039202362</v>
      </c>
      <c r="DH17" s="185">
        <v>500.39557069545793</v>
      </c>
      <c r="DI17" s="185">
        <v>534.91250882600036</v>
      </c>
      <c r="DJ17" s="185">
        <v>514.67520222634494</v>
      </c>
      <c r="DK17" s="185">
        <v>554.74571925937573</v>
      </c>
    </row>
    <row r="18" spans="1:115" x14ac:dyDescent="0.25">
      <c r="A18" s="255">
        <v>35400</v>
      </c>
      <c r="B18" s="185">
        <v>550.01165606314532</v>
      </c>
      <c r="C18" s="185">
        <v>556.0400440691534</v>
      </c>
      <c r="D18" s="185">
        <v>645.53557312252985</v>
      </c>
      <c r="E18" s="185">
        <v>449.50869517990446</v>
      </c>
      <c r="F18" s="185">
        <v>1009.2447697368425</v>
      </c>
      <c r="G18" s="185">
        <v>1535.8658728381272</v>
      </c>
      <c r="H18" s="185">
        <v>3041.4879797003373</v>
      </c>
      <c r="I18" s="185">
        <v>3454.4412433052812</v>
      </c>
      <c r="J18" s="185">
        <v>2056.0049032258071</v>
      </c>
      <c r="K18" s="185">
        <v>1991.8683690280113</v>
      </c>
      <c r="L18" s="185">
        <v>1388.7546398659956</v>
      </c>
      <c r="M18" s="185">
        <v>1439.134885266458</v>
      </c>
      <c r="N18" s="185">
        <v>949.34568972508225</v>
      </c>
      <c r="O18" s="185">
        <v>1405.5569174970594</v>
      </c>
      <c r="P18" s="185">
        <v>2287.1178993055551</v>
      </c>
      <c r="Q18" s="185">
        <v>2809.2607093051265</v>
      </c>
      <c r="R18" s="185">
        <v>793.7220120346044</v>
      </c>
      <c r="S18" s="185">
        <v>1155.3387332311204</v>
      </c>
      <c r="T18" s="185">
        <v>661.47114482502252</v>
      </c>
      <c r="U18" s="185">
        <v>987.57582143124932</v>
      </c>
      <c r="V18" s="185">
        <v>866.22633908911985</v>
      </c>
      <c r="W18" s="185">
        <v>1132.2603051356373</v>
      </c>
      <c r="X18" s="185">
        <v>774.93925864909193</v>
      </c>
      <c r="Y18" s="185">
        <v>695.63027086383943</v>
      </c>
      <c r="Z18" s="185">
        <v>1201.8915928083063</v>
      </c>
      <c r="AA18" s="185">
        <v>1706.1154315185204</v>
      </c>
      <c r="AB18" s="185">
        <v>1531.116518432452</v>
      </c>
      <c r="AC18" s="185">
        <v>2166.2087335991605</v>
      </c>
      <c r="AD18" s="185">
        <v>2937.2356453423122</v>
      </c>
      <c r="AE18" s="185">
        <v>4275.6340742849052</v>
      </c>
      <c r="AF18" s="185">
        <v>1853.3755662442363</v>
      </c>
      <c r="AG18" s="185">
        <v>2736.8726182685755</v>
      </c>
      <c r="AH18" s="185">
        <v>953.83470965769914</v>
      </c>
      <c r="AI18" s="185">
        <v>1392.579507840906</v>
      </c>
      <c r="AJ18" s="185">
        <v>1378.1811736049585</v>
      </c>
      <c r="AK18" s="185">
        <v>1508.557364728535</v>
      </c>
      <c r="AL18" s="185">
        <v>1690.7239104477585</v>
      </c>
      <c r="AM18" s="185">
        <v>1987.3750470087894</v>
      </c>
      <c r="AN18" s="185">
        <v>952.18254520440451</v>
      </c>
      <c r="AO18" s="185">
        <v>1015.9012481768131</v>
      </c>
      <c r="AP18" s="185">
        <v>1266.9022583621647</v>
      </c>
      <c r="AQ18" s="185">
        <v>1319.2948262373213</v>
      </c>
      <c r="AR18" s="185">
        <v>1122.1406060606064</v>
      </c>
      <c r="AS18" s="185">
        <v>1452.0685767326718</v>
      </c>
      <c r="AT18" s="185">
        <v>1086.7288251001346</v>
      </c>
      <c r="AU18" s="185">
        <v>1426.1693950878118</v>
      </c>
      <c r="AV18" s="185">
        <v>1848.0455449482904</v>
      </c>
      <c r="AW18" s="185">
        <v>2756.0221493728577</v>
      </c>
      <c r="AX18" s="185">
        <v>1191.4898324022358</v>
      </c>
      <c r="AY18" s="185">
        <v>1409.7271365638769</v>
      </c>
      <c r="AZ18" s="185">
        <v>1708.7921753086439</v>
      </c>
      <c r="BA18" s="185">
        <v>2423.6523167476703</v>
      </c>
      <c r="BB18" s="185">
        <v>1337.5222787193991</v>
      </c>
      <c r="BC18" s="185">
        <v>1381.1919448523461</v>
      </c>
      <c r="BD18" s="185">
        <v>803.09502907652859</v>
      </c>
      <c r="BE18" s="185">
        <v>826.03385956070758</v>
      </c>
      <c r="BF18" s="185">
        <v>1261.9450909090906</v>
      </c>
      <c r="BG18" s="185">
        <v>1481.3671337579663</v>
      </c>
      <c r="BH18" s="185">
        <v>1902.5527894856104</v>
      </c>
      <c r="BI18" s="185">
        <v>2550.4121515332495</v>
      </c>
      <c r="BJ18" s="185">
        <v>1714.0759282567697</v>
      </c>
      <c r="BK18" s="185">
        <v>1912.514945108557</v>
      </c>
      <c r="BL18" s="185">
        <v>1009.6913132963074</v>
      </c>
      <c r="BM18" s="185">
        <v>768.12349040469689</v>
      </c>
      <c r="BN18" s="185">
        <v>885.36197471403091</v>
      </c>
      <c r="BO18" s="185">
        <v>1058.5267263527619</v>
      </c>
      <c r="BP18" s="185">
        <v>1065.6530363669126</v>
      </c>
      <c r="BQ18" s="185">
        <v>1308.482128128828</v>
      </c>
      <c r="BR18" s="185">
        <v>752.80687643717317</v>
      </c>
      <c r="BS18" s="185">
        <v>883.2615659535104</v>
      </c>
      <c r="BT18" s="185">
        <v>662.810762138737</v>
      </c>
      <c r="BU18" s="185">
        <v>759.92931960674878</v>
      </c>
      <c r="BV18" s="185">
        <v>1039.5152961899778</v>
      </c>
      <c r="BW18" s="185">
        <v>1288.4016912210036</v>
      </c>
      <c r="BX18" s="185">
        <v>1819.7506008583694</v>
      </c>
      <c r="BY18" s="185">
        <v>2146.9894517807093</v>
      </c>
      <c r="BZ18" s="185">
        <v>1781.3282176470584</v>
      </c>
      <c r="CA18" s="185">
        <v>3005.4620696412521</v>
      </c>
      <c r="CB18" s="185">
        <v>1083.0939904264571</v>
      </c>
      <c r="CC18" s="185">
        <v>1241.9637611091332</v>
      </c>
      <c r="CD18" s="185">
        <v>1987.4938235707195</v>
      </c>
      <c r="CE18" s="185">
        <v>2455.7237202179981</v>
      </c>
      <c r="CF18" s="185">
        <v>2075.7826611854548</v>
      </c>
      <c r="CG18" s="185">
        <v>3025.4916138098852</v>
      </c>
      <c r="CH18" s="185">
        <v>1752.2396210355193</v>
      </c>
      <c r="CI18" s="185">
        <v>2529.9909581442125</v>
      </c>
      <c r="CJ18" s="185">
        <v>1369.1439197765944</v>
      </c>
      <c r="CK18" s="185">
        <v>2365.2144604182263</v>
      </c>
      <c r="CL18" s="185">
        <v>815.52323453167389</v>
      </c>
      <c r="CM18" s="185">
        <v>1044.7603427654442</v>
      </c>
      <c r="CN18" s="185">
        <v>977.07732487589681</v>
      </c>
      <c r="CO18" s="185">
        <v>1285.4748426468757</v>
      </c>
      <c r="CP18" s="185">
        <v>1892.3104851811192</v>
      </c>
      <c r="CQ18" s="185">
        <v>3102.135754911531</v>
      </c>
      <c r="CR18" s="185">
        <v>1571.1170634299124</v>
      </c>
      <c r="CS18" s="185">
        <v>1915.9614397905775</v>
      </c>
      <c r="CT18" s="185">
        <v>793.46743663910854</v>
      </c>
      <c r="CU18" s="185">
        <v>957.18398345539504</v>
      </c>
      <c r="CV18" s="185">
        <v>718.67634116192892</v>
      </c>
      <c r="CW18" s="185">
        <v>792.70387500000095</v>
      </c>
      <c r="CX18" s="185">
        <v>710.43551494364397</v>
      </c>
      <c r="CY18" s="185">
        <v>844.4105243255849</v>
      </c>
      <c r="CZ18" s="185">
        <v>951.80244670730804</v>
      </c>
      <c r="DA18" s="185">
        <v>1375.7636892804164</v>
      </c>
      <c r="DB18" s="185">
        <v>462.47333837238648</v>
      </c>
      <c r="DC18" s="185">
        <v>979.84054826708302</v>
      </c>
      <c r="DD18" s="185">
        <v>1119.5151501146515</v>
      </c>
      <c r="DE18" s="185">
        <v>1475.2888985486557</v>
      </c>
      <c r="DF18" s="185">
        <v>975.35451819040679</v>
      </c>
      <c r="DG18" s="185">
        <v>1299.0679222105323</v>
      </c>
      <c r="DH18" s="185">
        <v>726.44419234483848</v>
      </c>
      <c r="DI18" s="185">
        <v>779.98091959450221</v>
      </c>
      <c r="DJ18" s="185">
        <v>715.67985904463649</v>
      </c>
      <c r="DK18" s="185">
        <v>811.5289144254275</v>
      </c>
    </row>
    <row r="19" spans="1:115" x14ac:dyDescent="0.25">
      <c r="A19" s="255">
        <v>35431</v>
      </c>
      <c r="B19" s="185">
        <v>398.51374723189133</v>
      </c>
      <c r="C19" s="185">
        <v>406.76954635511385</v>
      </c>
      <c r="D19" s="185">
        <v>447.40579545454545</v>
      </c>
      <c r="E19" s="185">
        <v>328.8368909290208</v>
      </c>
      <c r="F19" s="185">
        <v>692.73751633987001</v>
      </c>
      <c r="G19" s="185">
        <v>1227.1640874374475</v>
      </c>
      <c r="H19" s="185">
        <v>2220.61406827881</v>
      </c>
      <c r="I19" s="185">
        <v>2446.7379728237793</v>
      </c>
      <c r="J19" s="185">
        <v>1561.1581481481489</v>
      </c>
      <c r="K19" s="185">
        <v>1423.0086768342949</v>
      </c>
      <c r="L19" s="185">
        <v>947.3754351687387</v>
      </c>
      <c r="M19" s="185">
        <v>922.15450132885678</v>
      </c>
      <c r="N19" s="185">
        <v>625.99318057261235</v>
      </c>
      <c r="O19" s="185">
        <v>951.73334310388009</v>
      </c>
      <c r="P19" s="185">
        <v>1457.6596343402232</v>
      </c>
      <c r="Q19" s="185">
        <v>1740.3996873688682</v>
      </c>
      <c r="R19" s="185">
        <v>528.92467749153025</v>
      </c>
      <c r="S19" s="185">
        <v>736.17601911886607</v>
      </c>
      <c r="T19" s="185">
        <v>474.92011382350387</v>
      </c>
      <c r="U19" s="185">
        <v>705.08120143775227</v>
      </c>
      <c r="V19" s="185">
        <v>582.22983569201165</v>
      </c>
      <c r="W19" s="185">
        <v>759.79993316303785</v>
      </c>
      <c r="X19" s="185">
        <v>565.03142389525397</v>
      </c>
      <c r="Y19" s="185">
        <v>499.69835753042827</v>
      </c>
      <c r="Z19" s="185">
        <v>866.08572597136947</v>
      </c>
      <c r="AA19" s="185">
        <v>1177.1619180748812</v>
      </c>
      <c r="AB19" s="185">
        <v>1064.2116541829359</v>
      </c>
      <c r="AC19" s="185">
        <v>1413.4285335910624</v>
      </c>
      <c r="AD19" s="185">
        <v>2128.417300469484</v>
      </c>
      <c r="AE19" s="185">
        <v>3059.7378349757255</v>
      </c>
      <c r="AF19" s="185">
        <v>1443.3311329823744</v>
      </c>
      <c r="AG19" s="185">
        <v>2078.1953600737361</v>
      </c>
      <c r="AH19" s="185">
        <v>698.81825242718503</v>
      </c>
      <c r="AI19" s="185">
        <v>947.24139693310406</v>
      </c>
      <c r="AJ19" s="185">
        <v>981.63880288028656</v>
      </c>
      <c r="AK19" s="185">
        <v>1071.3005348535451</v>
      </c>
      <c r="AL19" s="185">
        <v>1163.800295003012</v>
      </c>
      <c r="AM19" s="185">
        <v>1258.439567601954</v>
      </c>
      <c r="AN19" s="185">
        <v>688.77612056213081</v>
      </c>
      <c r="AO19" s="185">
        <v>729.81593697284029</v>
      </c>
      <c r="AP19" s="185">
        <v>827.82620009505627</v>
      </c>
      <c r="AQ19" s="185">
        <v>945.49306405806681</v>
      </c>
      <c r="AR19" s="185">
        <v>811.28089361702143</v>
      </c>
      <c r="AS19" s="185">
        <v>1028.9081523096127</v>
      </c>
      <c r="AT19" s="185">
        <v>865.92108168761274</v>
      </c>
      <c r="AU19" s="185">
        <v>1099.270057878746</v>
      </c>
      <c r="AV19" s="185">
        <v>1115.4242050040357</v>
      </c>
      <c r="AW19" s="185">
        <v>1881.0000464037146</v>
      </c>
      <c r="AX19" s="185">
        <v>907.70817230273724</v>
      </c>
      <c r="AY19" s="185">
        <v>1072.5633210874366</v>
      </c>
      <c r="AZ19" s="185">
        <v>1251.3386390387363</v>
      </c>
      <c r="BA19" s="185">
        <v>1509.5308749370552</v>
      </c>
      <c r="BB19" s="185">
        <v>689.2546564885497</v>
      </c>
      <c r="BC19" s="185">
        <v>794.20474238875886</v>
      </c>
      <c r="BD19" s="185">
        <v>585.72381924882666</v>
      </c>
      <c r="BE19" s="185">
        <v>598.07317343018235</v>
      </c>
      <c r="BF19" s="185">
        <v>848.65199999999993</v>
      </c>
      <c r="BG19" s="185">
        <v>982.69143153526886</v>
      </c>
      <c r="BH19" s="185">
        <v>1523.5118974820114</v>
      </c>
      <c r="BI19" s="185">
        <v>2096.8826425197908</v>
      </c>
      <c r="BJ19" s="185">
        <v>1176.1780805538065</v>
      </c>
      <c r="BK19" s="185">
        <v>1315.6020881725565</v>
      </c>
      <c r="BL19" s="185">
        <v>722.17877924610184</v>
      </c>
      <c r="BM19" s="185">
        <v>546.01565475187465</v>
      </c>
      <c r="BN19" s="185">
        <v>653.2444624008217</v>
      </c>
      <c r="BO19" s="185">
        <v>749.94960109326428</v>
      </c>
      <c r="BP19" s="185">
        <v>755.32994433082115</v>
      </c>
      <c r="BQ19" s="185">
        <v>927.62491087537819</v>
      </c>
      <c r="BR19" s="185">
        <v>536.5487907353878</v>
      </c>
      <c r="BS19" s="185">
        <v>618.88719686492902</v>
      </c>
      <c r="BT19" s="185">
        <v>483.58017977119886</v>
      </c>
      <c r="BU19" s="185">
        <v>538.6077946211725</v>
      </c>
      <c r="BV19" s="185">
        <v>735.79355025773134</v>
      </c>
      <c r="BW19" s="185">
        <v>895.34824028232254</v>
      </c>
      <c r="BX19" s="185">
        <v>1227.9160084033617</v>
      </c>
      <c r="BY19" s="185">
        <v>1599.9284686579738</v>
      </c>
      <c r="BZ19" s="185">
        <v>1233.7752679850996</v>
      </c>
      <c r="CA19" s="185">
        <v>2046.4809681757074</v>
      </c>
      <c r="CB19" s="185">
        <v>763.35685034885807</v>
      </c>
      <c r="CC19" s="185">
        <v>873.6340772740383</v>
      </c>
      <c r="CD19" s="185">
        <v>1434.164835697482</v>
      </c>
      <c r="CE19" s="185">
        <v>1781.9442837041502</v>
      </c>
      <c r="CF19" s="185">
        <v>1465.2509648591245</v>
      </c>
      <c r="CG19" s="185">
        <v>2132.267097178054</v>
      </c>
      <c r="CH19" s="185">
        <v>1239.4433761720879</v>
      </c>
      <c r="CI19" s="185">
        <v>1829.7947945396897</v>
      </c>
      <c r="CJ19" s="185">
        <v>949.59183902190762</v>
      </c>
      <c r="CK19" s="185">
        <v>1598.6110410094682</v>
      </c>
      <c r="CL19" s="185">
        <v>565.10155212116604</v>
      </c>
      <c r="CM19" s="185">
        <v>732.0932812557586</v>
      </c>
      <c r="CN19" s="185">
        <v>721.26821948488214</v>
      </c>
      <c r="CO19" s="185">
        <v>972.00642830021889</v>
      </c>
      <c r="CP19" s="185">
        <v>1354.6397662843574</v>
      </c>
      <c r="CQ19" s="185">
        <v>2347.8956765993807</v>
      </c>
      <c r="CR19" s="185">
        <v>1099.1705923616503</v>
      </c>
      <c r="CS19" s="185">
        <v>1327.9691804707936</v>
      </c>
      <c r="CT19" s="185">
        <v>588.04448249322127</v>
      </c>
      <c r="CU19" s="185">
        <v>699.41871200928836</v>
      </c>
      <c r="CV19" s="185">
        <v>577.80844286883269</v>
      </c>
      <c r="CW19" s="185">
        <v>587.08976637708315</v>
      </c>
      <c r="CX19" s="185">
        <v>505.60300662584376</v>
      </c>
      <c r="CY19" s="185">
        <v>591.68077582328624</v>
      </c>
      <c r="CZ19" s="185">
        <v>683.3621175715283</v>
      </c>
      <c r="DA19" s="185">
        <v>997.90702078427262</v>
      </c>
      <c r="DB19" s="185">
        <v>356.43090392561879</v>
      </c>
      <c r="DC19" s="185">
        <v>715.6676049035766</v>
      </c>
      <c r="DD19" s="185">
        <v>784.50767159469558</v>
      </c>
      <c r="DE19" s="185">
        <v>1020.6770019587823</v>
      </c>
      <c r="DF19" s="185">
        <v>694.289325731286</v>
      </c>
      <c r="DG19" s="185">
        <v>943.16272877516622</v>
      </c>
      <c r="DH19" s="185">
        <v>510.48720836055583</v>
      </c>
      <c r="DI19" s="185">
        <v>560.65360088507623</v>
      </c>
      <c r="DJ19" s="185">
        <v>488.89166175851847</v>
      </c>
      <c r="DK19" s="185">
        <v>579.533630991461</v>
      </c>
    </row>
    <row r="20" spans="1:115" x14ac:dyDescent="0.25">
      <c r="A20" s="255">
        <v>35462</v>
      </c>
      <c r="B20" s="185">
        <v>417.46109763586389</v>
      </c>
      <c r="C20" s="185">
        <v>406.41664141785435</v>
      </c>
      <c r="D20" s="185">
        <v>443.86152985074642</v>
      </c>
      <c r="E20" s="185">
        <v>324.60966614090438</v>
      </c>
      <c r="F20" s="185">
        <v>644.69306829765628</v>
      </c>
      <c r="G20" s="185">
        <v>1260.4969917224298</v>
      </c>
      <c r="H20" s="185">
        <v>1909.0204743833021</v>
      </c>
      <c r="I20" s="185">
        <v>2253.3289158694188</v>
      </c>
      <c r="J20" s="185">
        <v>1685.3453939393949</v>
      </c>
      <c r="K20" s="185">
        <v>1665.1555046240433</v>
      </c>
      <c r="L20" s="185">
        <v>915.94778175313002</v>
      </c>
      <c r="M20" s="185">
        <v>862.74580645161484</v>
      </c>
      <c r="N20" s="185">
        <v>587.05393392554288</v>
      </c>
      <c r="O20" s="185">
        <v>890.36529564985824</v>
      </c>
      <c r="P20" s="185">
        <v>1276.7732037691424</v>
      </c>
      <c r="Q20" s="185">
        <v>1721.5800201686798</v>
      </c>
      <c r="R20" s="185">
        <v>501.22152112130209</v>
      </c>
      <c r="S20" s="185">
        <v>695.23747976433242</v>
      </c>
      <c r="T20" s="185">
        <v>430.42204367793761</v>
      </c>
      <c r="U20" s="185">
        <v>638.49943563826093</v>
      </c>
      <c r="V20" s="185">
        <v>529.98693018233996</v>
      </c>
      <c r="W20" s="185">
        <v>686.81577061057544</v>
      </c>
      <c r="X20" s="185">
        <v>535.08344660194246</v>
      </c>
      <c r="Y20" s="185">
        <v>456.93186693390908</v>
      </c>
      <c r="Z20" s="185">
        <v>801.94126753379237</v>
      </c>
      <c r="AA20" s="185">
        <v>1082.3927628616652</v>
      </c>
      <c r="AB20" s="185">
        <v>973.16456971178934</v>
      </c>
      <c r="AC20" s="185">
        <v>1253.8525018504865</v>
      </c>
      <c r="AD20" s="185">
        <v>2111.0278403755856</v>
      </c>
      <c r="AE20" s="185">
        <v>2860.0117943815153</v>
      </c>
      <c r="AF20" s="185">
        <v>1217.9895674067327</v>
      </c>
      <c r="AG20" s="185">
        <v>1734.3062193611927</v>
      </c>
      <c r="AH20" s="185">
        <v>641.51862004077157</v>
      </c>
      <c r="AI20" s="185">
        <v>858.14649619656666</v>
      </c>
      <c r="AJ20" s="185">
        <v>916.61162918770106</v>
      </c>
      <c r="AK20" s="185">
        <v>936.48372995806187</v>
      </c>
      <c r="AL20" s="185">
        <v>1044.4546283987927</v>
      </c>
      <c r="AM20" s="185">
        <v>1171.6910075329561</v>
      </c>
      <c r="AN20" s="185">
        <v>607.22930576347585</v>
      </c>
      <c r="AO20" s="185">
        <v>652.39402950916883</v>
      </c>
      <c r="AP20" s="185">
        <v>764.10885773385451</v>
      </c>
      <c r="AQ20" s="185">
        <v>814.65234921861349</v>
      </c>
      <c r="AR20" s="185">
        <v>834.48208333333378</v>
      </c>
      <c r="AS20" s="185">
        <v>1046.4203383458653</v>
      </c>
      <c r="AT20" s="185">
        <v>723.87526146788889</v>
      </c>
      <c r="AU20" s="185">
        <v>911.76623366133174</v>
      </c>
      <c r="AV20" s="185">
        <v>1196.3880345911934</v>
      </c>
      <c r="AW20" s="185">
        <v>2009.6753204047216</v>
      </c>
      <c r="AX20" s="185">
        <v>787.40183973834894</v>
      </c>
      <c r="AY20" s="185">
        <v>944.30453214197132</v>
      </c>
      <c r="AZ20" s="185">
        <v>1042.8512213924344</v>
      </c>
      <c r="BA20" s="185">
        <v>1245.0261039636384</v>
      </c>
      <c r="BB20" s="185">
        <v>779.37483018867931</v>
      </c>
      <c r="BC20" s="185">
        <v>850.42435057375667</v>
      </c>
      <c r="BD20" s="185">
        <v>561.82644774688424</v>
      </c>
      <c r="BE20" s="185">
        <v>561.92458148289381</v>
      </c>
      <c r="BF20" s="185">
        <v>893.68355932203383</v>
      </c>
      <c r="BG20" s="185">
        <v>923.97291322314015</v>
      </c>
      <c r="BH20" s="185">
        <v>1387.532607816712</v>
      </c>
      <c r="BI20" s="185">
        <v>1855.3662124542159</v>
      </c>
      <c r="BJ20" s="185">
        <v>1152.7199811439357</v>
      </c>
      <c r="BK20" s="185">
        <v>1241.4269405905372</v>
      </c>
      <c r="BL20" s="185">
        <v>672.61687821061662</v>
      </c>
      <c r="BM20" s="185">
        <v>506.54795271559732</v>
      </c>
      <c r="BN20" s="185">
        <v>629.73411502516683</v>
      </c>
      <c r="BO20" s="185">
        <v>721.14836036061331</v>
      </c>
      <c r="BP20" s="185">
        <v>732.56583385494173</v>
      </c>
      <c r="BQ20" s="185">
        <v>890.82004946117308</v>
      </c>
      <c r="BR20" s="185">
        <v>516.84444341570065</v>
      </c>
      <c r="BS20" s="185">
        <v>600.4582030156871</v>
      </c>
      <c r="BT20" s="185">
        <v>472.09964822404368</v>
      </c>
      <c r="BU20" s="185">
        <v>529.80561291714741</v>
      </c>
      <c r="BV20" s="185">
        <v>723.94086157826871</v>
      </c>
      <c r="BW20" s="185">
        <v>869.76712483784775</v>
      </c>
      <c r="BX20" s="185">
        <v>1208.5655789473672</v>
      </c>
      <c r="BY20" s="185">
        <v>1541.6864957627131</v>
      </c>
      <c r="BZ20" s="185">
        <v>1212.8788753885285</v>
      </c>
      <c r="CA20" s="185">
        <v>2029.9615575721516</v>
      </c>
      <c r="CB20" s="185">
        <v>737.90211211073051</v>
      </c>
      <c r="CC20" s="185">
        <v>853.97752295660848</v>
      </c>
      <c r="CD20" s="185">
        <v>1333.2748016406199</v>
      </c>
      <c r="CE20" s="185">
        <v>1641.0387128887969</v>
      </c>
      <c r="CF20" s="185">
        <v>1485.7327148999793</v>
      </c>
      <c r="CG20" s="185">
        <v>2251.5641478704388</v>
      </c>
      <c r="CH20" s="185">
        <v>1136.1339674526037</v>
      </c>
      <c r="CI20" s="185">
        <v>1663.1062996176245</v>
      </c>
      <c r="CJ20" s="185">
        <v>882.11811737804976</v>
      </c>
      <c r="CK20" s="185">
        <v>1487.933270265263</v>
      </c>
      <c r="CL20" s="185">
        <v>555.32713641407895</v>
      </c>
      <c r="CM20" s="185">
        <v>706.39496179803496</v>
      </c>
      <c r="CN20" s="185">
        <v>706.89141040462539</v>
      </c>
      <c r="CO20" s="185">
        <v>913.33005816112188</v>
      </c>
      <c r="CP20" s="185">
        <v>1400.8667648942996</v>
      </c>
      <c r="CQ20" s="185">
        <v>2481.0296805792123</v>
      </c>
      <c r="CR20" s="185">
        <v>1080.6831772053092</v>
      </c>
      <c r="CS20" s="185">
        <v>1229.8364675324676</v>
      </c>
      <c r="CT20" s="185">
        <v>559.21473336845793</v>
      </c>
      <c r="CU20" s="185">
        <v>665.92656973816281</v>
      </c>
      <c r="CV20" s="185">
        <v>523.97786755139555</v>
      </c>
      <c r="CW20" s="185">
        <v>553.17552230248896</v>
      </c>
      <c r="CX20" s="185">
        <v>505.5972942172267</v>
      </c>
      <c r="CY20" s="185">
        <v>592.08084536035733</v>
      </c>
      <c r="CZ20" s="185">
        <v>654.79785927195974</v>
      </c>
      <c r="DA20" s="185">
        <v>931.31160755676137</v>
      </c>
      <c r="DB20" s="185">
        <v>344.7344367462141</v>
      </c>
      <c r="DC20" s="185">
        <v>703.62849158447204</v>
      </c>
      <c r="DD20" s="185">
        <v>746.31524012543639</v>
      </c>
      <c r="DE20" s="185">
        <v>971.31490731513441</v>
      </c>
      <c r="DF20" s="185">
        <v>677.76544220105552</v>
      </c>
      <c r="DG20" s="185">
        <v>890.86014663729691</v>
      </c>
      <c r="DH20" s="185">
        <v>502.40914086789229</v>
      </c>
      <c r="DI20" s="185">
        <v>541.51390956569787</v>
      </c>
      <c r="DJ20" s="185">
        <v>489.06371953826374</v>
      </c>
      <c r="DK20" s="185">
        <v>554.77484879202495</v>
      </c>
    </row>
    <row r="21" spans="1:115" x14ac:dyDescent="0.25">
      <c r="A21" s="255">
        <v>35490</v>
      </c>
      <c r="B21" s="185">
        <v>410.03889866855997</v>
      </c>
      <c r="C21" s="185">
        <v>403.68763221728364</v>
      </c>
      <c r="D21" s="185">
        <v>438.29054545454551</v>
      </c>
      <c r="E21" s="185">
        <v>327.08437673130459</v>
      </c>
      <c r="F21" s="185">
        <v>708.46923245614084</v>
      </c>
      <c r="G21" s="185">
        <v>1255.614905536748</v>
      </c>
      <c r="H21" s="185">
        <v>2025.0470401891264</v>
      </c>
      <c r="I21" s="185">
        <v>2253.6648229807083</v>
      </c>
      <c r="J21" s="185">
        <v>1502.946725146199</v>
      </c>
      <c r="K21" s="185">
        <v>1463.6282320222513</v>
      </c>
      <c r="L21" s="185">
        <v>920.49881932021435</v>
      </c>
      <c r="M21" s="185">
        <v>889.41753865098053</v>
      </c>
      <c r="N21" s="185">
        <v>614.75818349882422</v>
      </c>
      <c r="O21" s="185">
        <v>904.77665554943439</v>
      </c>
      <c r="P21" s="185">
        <v>1175.1734400000005</v>
      </c>
      <c r="Q21" s="185">
        <v>1565.0143742166556</v>
      </c>
      <c r="R21" s="185">
        <v>497.37808780796178</v>
      </c>
      <c r="S21" s="185">
        <v>696.64866085266476</v>
      </c>
      <c r="T21" s="185">
        <v>435.84426116838705</v>
      </c>
      <c r="U21" s="185">
        <v>648.83806622024372</v>
      </c>
      <c r="V21" s="185">
        <v>541.01412678752126</v>
      </c>
      <c r="W21" s="185">
        <v>699.19244749074915</v>
      </c>
      <c r="X21" s="185">
        <v>526.62830845771089</v>
      </c>
      <c r="Y21" s="185">
        <v>458.64616122656128</v>
      </c>
      <c r="Z21" s="185">
        <v>807.06983947830395</v>
      </c>
      <c r="AA21" s="185">
        <v>1142.2008724413363</v>
      </c>
      <c r="AB21" s="185">
        <v>973.41542115327002</v>
      </c>
      <c r="AC21" s="185">
        <v>1256.9661347222768</v>
      </c>
      <c r="AD21" s="185">
        <v>1988.0692361927163</v>
      </c>
      <c r="AE21" s="185">
        <v>2769.341479255238</v>
      </c>
      <c r="AF21" s="185">
        <v>1198.3882052451565</v>
      </c>
      <c r="AG21" s="185">
        <v>1820.9734038024187</v>
      </c>
      <c r="AH21" s="185">
        <v>623.36655658914754</v>
      </c>
      <c r="AI21" s="185">
        <v>866.91152195839959</v>
      </c>
      <c r="AJ21" s="185">
        <v>897.41338936846739</v>
      </c>
      <c r="AK21" s="185">
        <v>950.28874904791689</v>
      </c>
      <c r="AL21" s="185">
        <v>1067.998356246266</v>
      </c>
      <c r="AM21" s="185">
        <v>1209.1843664594396</v>
      </c>
      <c r="AN21" s="185">
        <v>627.74057053536399</v>
      </c>
      <c r="AO21" s="185">
        <v>634.68459213889957</v>
      </c>
      <c r="AP21" s="185">
        <v>757.65553922676781</v>
      </c>
      <c r="AQ21" s="185">
        <v>812.98931772209096</v>
      </c>
      <c r="AR21" s="185">
        <v>733.93070539419091</v>
      </c>
      <c r="AS21" s="185">
        <v>974.27215853658504</v>
      </c>
      <c r="AT21" s="185">
        <v>705.08179372197242</v>
      </c>
      <c r="AU21" s="185">
        <v>909.51242223023985</v>
      </c>
      <c r="AV21" s="185">
        <v>1007.2682302270935</v>
      </c>
      <c r="AW21" s="185">
        <v>1536.8126996407887</v>
      </c>
      <c r="AX21" s="185">
        <v>763.62378205128152</v>
      </c>
      <c r="AY21" s="185">
        <v>940.77202109394148</v>
      </c>
      <c r="AZ21" s="185">
        <v>1020.9456597057414</v>
      </c>
      <c r="BA21" s="185">
        <v>1256.7070631376939</v>
      </c>
      <c r="BB21" s="185">
        <v>784.81727954971859</v>
      </c>
      <c r="BC21" s="185">
        <v>839.38377607208338</v>
      </c>
      <c r="BD21" s="185">
        <v>547.71890692124077</v>
      </c>
      <c r="BE21" s="185">
        <v>552.59660691045599</v>
      </c>
      <c r="BF21" s="185">
        <v>848.87245901639335</v>
      </c>
      <c r="BG21" s="185">
        <v>977.22002055498399</v>
      </c>
      <c r="BH21" s="185">
        <v>1435.1913539565091</v>
      </c>
      <c r="BI21" s="185">
        <v>2046.7789518574032</v>
      </c>
      <c r="BJ21" s="185">
        <v>1124.1293592964842</v>
      </c>
      <c r="BK21" s="185">
        <v>1268.0365113528833</v>
      </c>
      <c r="BL21" s="185">
        <v>677.624375725596</v>
      </c>
      <c r="BM21" s="185">
        <v>532.54911694738144</v>
      </c>
      <c r="BN21" s="185">
        <v>599.15701129823697</v>
      </c>
      <c r="BO21" s="185">
        <v>691.72079831284873</v>
      </c>
      <c r="BP21" s="185">
        <v>715.67056570733848</v>
      </c>
      <c r="BQ21" s="185">
        <v>862.40811932087718</v>
      </c>
      <c r="BR21" s="185">
        <v>513.45531924225509</v>
      </c>
      <c r="BS21" s="185">
        <v>601.96238358085259</v>
      </c>
      <c r="BT21" s="185">
        <v>460.60648144629067</v>
      </c>
      <c r="BU21" s="185">
        <v>524.69192673777002</v>
      </c>
      <c r="BV21" s="185">
        <v>702.72951816443663</v>
      </c>
      <c r="BW21" s="185">
        <v>862.57697076994407</v>
      </c>
      <c r="BX21" s="185">
        <v>1220.7742348008385</v>
      </c>
      <c r="BY21" s="185">
        <v>1537.6100484261501</v>
      </c>
      <c r="BZ21" s="185">
        <v>1217.6246407270673</v>
      </c>
      <c r="CA21" s="185">
        <v>1960.4930800178799</v>
      </c>
      <c r="CB21" s="185">
        <v>741.44511438809798</v>
      </c>
      <c r="CC21" s="185">
        <v>839.30715730442012</v>
      </c>
      <c r="CD21" s="185">
        <v>1526.8419750505304</v>
      </c>
      <c r="CE21" s="185">
        <v>1855.0000694028613</v>
      </c>
      <c r="CF21" s="185">
        <v>1385.098391405985</v>
      </c>
      <c r="CG21" s="185">
        <v>2037.8892678648797</v>
      </c>
      <c r="CH21" s="185">
        <v>1035.5216518476709</v>
      </c>
      <c r="CI21" s="185">
        <v>1528.9874478140798</v>
      </c>
      <c r="CJ21" s="185">
        <v>874.33253069406396</v>
      </c>
      <c r="CK21" s="185">
        <v>1428.5145200508111</v>
      </c>
      <c r="CL21" s="185">
        <v>549.78949140314603</v>
      </c>
      <c r="CM21" s="185">
        <v>711.83414040586786</v>
      </c>
      <c r="CN21" s="185">
        <v>701.90198937426203</v>
      </c>
      <c r="CO21" s="185">
        <v>905.5140923114925</v>
      </c>
      <c r="CP21" s="185">
        <v>1289.7612505150414</v>
      </c>
      <c r="CQ21" s="185">
        <v>2250.7459579702681</v>
      </c>
      <c r="CR21" s="185">
        <v>1050.4583320522672</v>
      </c>
      <c r="CS21" s="185">
        <v>1262.5378362068946</v>
      </c>
      <c r="CT21" s="185">
        <v>560.7168730052573</v>
      </c>
      <c r="CU21" s="185">
        <v>666.08409696467027</v>
      </c>
      <c r="CV21" s="185">
        <v>531.3965147553231</v>
      </c>
      <c r="CW21" s="185">
        <v>564.35230280514827</v>
      </c>
      <c r="CX21" s="185">
        <v>501.368349709033</v>
      </c>
      <c r="CY21" s="185">
        <v>590.76871681319165</v>
      </c>
      <c r="CZ21" s="185">
        <v>643.64059700876578</v>
      </c>
      <c r="DA21" s="185">
        <v>918.34317522816696</v>
      </c>
      <c r="DB21" s="185">
        <v>352.02331236897226</v>
      </c>
      <c r="DC21" s="185">
        <v>703.98141441883286</v>
      </c>
      <c r="DD21" s="185">
        <v>742.65580616971238</v>
      </c>
      <c r="DE21" s="185">
        <v>959.92396655577636</v>
      </c>
      <c r="DF21" s="185">
        <v>661.63850491943822</v>
      </c>
      <c r="DG21" s="185">
        <v>892.79137496201611</v>
      </c>
      <c r="DH21" s="185">
        <v>497.70705527856745</v>
      </c>
      <c r="DI21" s="185">
        <v>543.20317815259489</v>
      </c>
      <c r="DJ21" s="185">
        <v>465.84501922255282</v>
      </c>
      <c r="DK21" s="185">
        <v>531.75341079972702</v>
      </c>
    </row>
    <row r="22" spans="1:115" x14ac:dyDescent="0.25">
      <c r="A22" s="255">
        <v>35521</v>
      </c>
      <c r="B22" s="185">
        <v>405.03084186083566</v>
      </c>
      <c r="C22" s="185">
        <v>401.5277797540549</v>
      </c>
      <c r="D22" s="185">
        <v>448.69985663082429</v>
      </c>
      <c r="E22" s="185">
        <v>331.42205981308416</v>
      </c>
      <c r="F22" s="185">
        <v>680.78571428571399</v>
      </c>
      <c r="G22" s="185">
        <v>1367.6993058100654</v>
      </c>
      <c r="H22" s="185">
        <v>1899.2215011764738</v>
      </c>
      <c r="I22" s="185">
        <v>2347.2020442426397</v>
      </c>
      <c r="J22" s="185">
        <v>1714.5527810650888</v>
      </c>
      <c r="K22" s="185">
        <v>1426.3653808947997</v>
      </c>
      <c r="L22" s="185">
        <v>903.89898576512485</v>
      </c>
      <c r="M22" s="185">
        <v>884.45708109559894</v>
      </c>
      <c r="N22" s="185">
        <v>613.39043133511336</v>
      </c>
      <c r="O22" s="185">
        <v>900.76420229404425</v>
      </c>
      <c r="P22" s="185">
        <v>960.03588397790145</v>
      </c>
      <c r="Q22" s="185">
        <v>1489.9521266888953</v>
      </c>
      <c r="R22" s="185">
        <v>512.17905485707399</v>
      </c>
      <c r="S22" s="185">
        <v>703.67480987240083</v>
      </c>
      <c r="T22" s="185">
        <v>447.59616101536687</v>
      </c>
      <c r="U22" s="185">
        <v>662.45532146246455</v>
      </c>
      <c r="V22" s="185">
        <v>551.18223688588341</v>
      </c>
      <c r="W22" s="185">
        <v>704.51883062645356</v>
      </c>
      <c r="X22" s="185">
        <v>543.83705536912748</v>
      </c>
      <c r="Y22" s="185">
        <v>485.41445933060464</v>
      </c>
      <c r="Z22" s="185">
        <v>811.41712493599528</v>
      </c>
      <c r="AA22" s="185">
        <v>1087.5475919310752</v>
      </c>
      <c r="AB22" s="185">
        <v>988.06983343367961</v>
      </c>
      <c r="AC22" s="185">
        <v>1298.6933773982944</v>
      </c>
      <c r="AD22" s="185">
        <v>1985.4800354609933</v>
      </c>
      <c r="AE22" s="185">
        <v>3013.2335842136013</v>
      </c>
      <c r="AF22" s="185">
        <v>1209.8573836946655</v>
      </c>
      <c r="AG22" s="185">
        <v>1792.2304840281445</v>
      </c>
      <c r="AH22" s="185">
        <v>642.85006227619601</v>
      </c>
      <c r="AI22" s="185">
        <v>863.97844905345084</v>
      </c>
      <c r="AJ22" s="185">
        <v>909.03261503416638</v>
      </c>
      <c r="AK22" s="185">
        <v>943.98387871188129</v>
      </c>
      <c r="AL22" s="185">
        <v>1035.047961282517</v>
      </c>
      <c r="AM22" s="185">
        <v>1115.5220328327996</v>
      </c>
      <c r="AN22" s="185">
        <v>637.13384660421491</v>
      </c>
      <c r="AO22" s="185">
        <v>651.30071102508464</v>
      </c>
      <c r="AP22" s="185">
        <v>794.95636871508441</v>
      </c>
      <c r="AQ22" s="185">
        <v>847.35622162442939</v>
      </c>
      <c r="AR22" s="185">
        <v>725.37255319148949</v>
      </c>
      <c r="AS22" s="185">
        <v>985.87549815498141</v>
      </c>
      <c r="AT22" s="185">
        <v>715.17962566844972</v>
      </c>
      <c r="AU22" s="185">
        <v>904.56117835757232</v>
      </c>
      <c r="AV22" s="185">
        <v>1039.1659316770163</v>
      </c>
      <c r="AW22" s="185">
        <v>1574.0673590585659</v>
      </c>
      <c r="AX22" s="185">
        <v>774.30882446386045</v>
      </c>
      <c r="AY22" s="185">
        <v>940.36102179176635</v>
      </c>
      <c r="AZ22" s="185">
        <v>1038.607112999536</v>
      </c>
      <c r="BA22" s="185">
        <v>1282.8164532405021</v>
      </c>
      <c r="BB22" s="185">
        <v>764.94342967244654</v>
      </c>
      <c r="BC22" s="185">
        <v>829.63054246482227</v>
      </c>
      <c r="BD22" s="185">
        <v>553.21394160583998</v>
      </c>
      <c r="BE22" s="185">
        <v>566.70438471126567</v>
      </c>
      <c r="BF22" s="185">
        <v>794.53327868852455</v>
      </c>
      <c r="BG22" s="185">
        <v>912.47824526420766</v>
      </c>
      <c r="BH22" s="185">
        <v>1418.1164154740607</v>
      </c>
      <c r="BI22" s="185">
        <v>1816.1715424499939</v>
      </c>
      <c r="BJ22" s="185">
        <v>1176.1749715370038</v>
      </c>
      <c r="BK22" s="185">
        <v>1345.7106786522224</v>
      </c>
      <c r="BL22" s="185">
        <v>674.97327885809227</v>
      </c>
      <c r="BM22" s="185">
        <v>541.157945353179</v>
      </c>
      <c r="BN22" s="185">
        <v>595.04032007284366</v>
      </c>
      <c r="BO22" s="185">
        <v>696.70261133111831</v>
      </c>
      <c r="BP22" s="185">
        <v>728.62949769729028</v>
      </c>
      <c r="BQ22" s="185">
        <v>866.48006033329136</v>
      </c>
      <c r="BR22" s="185">
        <v>516.88798285934934</v>
      </c>
      <c r="BS22" s="185">
        <v>594.27393577449595</v>
      </c>
      <c r="BT22" s="185">
        <v>457.05526605039518</v>
      </c>
      <c r="BU22" s="185">
        <v>517.38045987200132</v>
      </c>
      <c r="BV22" s="185">
        <v>692.50310683324813</v>
      </c>
      <c r="BW22" s="185">
        <v>836.58732237376103</v>
      </c>
      <c r="BX22" s="185">
        <v>1211.9108369098717</v>
      </c>
      <c r="BY22" s="185">
        <v>1557.8827020506669</v>
      </c>
      <c r="BZ22" s="185">
        <v>1189.642695575742</v>
      </c>
      <c r="CA22" s="185">
        <v>1985.8827648578851</v>
      </c>
      <c r="CB22" s="185">
        <v>727.41149288451641</v>
      </c>
      <c r="CC22" s="185">
        <v>830.6023071030171</v>
      </c>
      <c r="CD22" s="185">
        <v>1301.3944549993073</v>
      </c>
      <c r="CE22" s="185">
        <v>1591.0284034584613</v>
      </c>
      <c r="CF22" s="185">
        <v>1397.8458352544958</v>
      </c>
      <c r="CG22" s="185">
        <v>2021.5600318458683</v>
      </c>
      <c r="CH22" s="185">
        <v>1025.7524104732331</v>
      </c>
      <c r="CI22" s="185">
        <v>1530.3513872303288</v>
      </c>
      <c r="CJ22" s="185">
        <v>883.81101552871576</v>
      </c>
      <c r="CK22" s="185">
        <v>1486.6187693693735</v>
      </c>
      <c r="CL22" s="185">
        <v>541.99265506064353</v>
      </c>
      <c r="CM22" s="185">
        <v>687.39572718348791</v>
      </c>
      <c r="CN22" s="185">
        <v>711.15108513189466</v>
      </c>
      <c r="CO22" s="185">
        <v>895.84768837962349</v>
      </c>
      <c r="CP22" s="185">
        <v>1252.7578308823556</v>
      </c>
      <c r="CQ22" s="185">
        <v>1959.5599409586796</v>
      </c>
      <c r="CR22" s="185">
        <v>1063.7282928679797</v>
      </c>
      <c r="CS22" s="185">
        <v>1229.9374305555548</v>
      </c>
      <c r="CT22" s="185">
        <v>552.43693917481255</v>
      </c>
      <c r="CU22" s="185">
        <v>656.53879433932843</v>
      </c>
      <c r="CV22" s="185">
        <v>539.27416962474706</v>
      </c>
      <c r="CW22" s="185">
        <v>554.91115722604945</v>
      </c>
      <c r="CX22" s="185">
        <v>499.17842461185444</v>
      </c>
      <c r="CY22" s="185">
        <v>589.96519101876288</v>
      </c>
      <c r="CZ22" s="185">
        <v>640.16471755244822</v>
      </c>
      <c r="DA22" s="185">
        <v>911.68445541948188</v>
      </c>
      <c r="DB22" s="185">
        <v>367.72635042283252</v>
      </c>
      <c r="DC22" s="185">
        <v>698.22359143489859</v>
      </c>
      <c r="DD22" s="185">
        <v>733.49902867988749</v>
      </c>
      <c r="DE22" s="185">
        <v>954.45947296322242</v>
      </c>
      <c r="DF22" s="185">
        <v>663.23466005252726</v>
      </c>
      <c r="DG22" s="185">
        <v>890.25744287842008</v>
      </c>
      <c r="DH22" s="185">
        <v>496.29611068376454</v>
      </c>
      <c r="DI22" s="185">
        <v>540.40976478293021</v>
      </c>
      <c r="DJ22" s="185">
        <v>487.94541558441483</v>
      </c>
      <c r="DK22" s="185">
        <v>568.34825191905065</v>
      </c>
    </row>
    <row r="23" spans="1:115" x14ac:dyDescent="0.25">
      <c r="A23" s="255">
        <v>35551</v>
      </c>
      <c r="B23" s="185">
        <v>410.05215318199572</v>
      </c>
      <c r="C23" s="185">
        <v>395.02760911385315</v>
      </c>
      <c r="D23" s="185">
        <v>450.39192982456132</v>
      </c>
      <c r="E23" s="185">
        <v>326.05769543773147</v>
      </c>
      <c r="F23" s="185">
        <v>725.85866920152102</v>
      </c>
      <c r="G23" s="185">
        <v>1315.7123890932694</v>
      </c>
      <c r="H23" s="185">
        <v>2322.5971916508565</v>
      </c>
      <c r="I23" s="185">
        <v>2538.0121773522201</v>
      </c>
      <c r="J23" s="185">
        <v>1714.3157142857142</v>
      </c>
      <c r="K23" s="185">
        <v>1624.9658662974703</v>
      </c>
      <c r="L23" s="185">
        <v>906.04854092526568</v>
      </c>
      <c r="M23" s="185">
        <v>885.4934469444803</v>
      </c>
      <c r="N23" s="185">
        <v>625.42996885812533</v>
      </c>
      <c r="O23" s="185">
        <v>891.45125454642778</v>
      </c>
      <c r="P23" s="185">
        <v>981.58271528998046</v>
      </c>
      <c r="Q23" s="185">
        <v>1527.9962322110357</v>
      </c>
      <c r="R23" s="185">
        <v>523.98456961008799</v>
      </c>
      <c r="S23" s="185">
        <v>724.84336028819189</v>
      </c>
      <c r="T23" s="185">
        <v>456.20509230056103</v>
      </c>
      <c r="U23" s="185">
        <v>670.23296887413221</v>
      </c>
      <c r="V23" s="185">
        <v>569.24715837304871</v>
      </c>
      <c r="W23" s="185">
        <v>729.4578262027668</v>
      </c>
      <c r="X23" s="185">
        <v>534.04061290322579</v>
      </c>
      <c r="Y23" s="185">
        <v>479.61139735724942</v>
      </c>
      <c r="Z23" s="185">
        <v>822.74041287976934</v>
      </c>
      <c r="AA23" s="185">
        <v>1095.3963421085741</v>
      </c>
      <c r="AB23" s="185">
        <v>1006.8697023086316</v>
      </c>
      <c r="AC23" s="185">
        <v>1317.9405653361364</v>
      </c>
      <c r="AD23" s="185">
        <v>2163.2413599062129</v>
      </c>
      <c r="AE23" s="185">
        <v>3057.0564978841417</v>
      </c>
      <c r="AF23" s="185">
        <v>1180.9956461311554</v>
      </c>
      <c r="AG23" s="185">
        <v>1729.343894196094</v>
      </c>
      <c r="AH23" s="185">
        <v>650.88422915042884</v>
      </c>
      <c r="AI23" s="185">
        <v>882.20300478571664</v>
      </c>
      <c r="AJ23" s="185">
        <v>900.74829606440051</v>
      </c>
      <c r="AK23" s="185">
        <v>978.88860182279132</v>
      </c>
      <c r="AL23" s="185">
        <v>1067.028629472409</v>
      </c>
      <c r="AM23" s="185">
        <v>1160.1838723264445</v>
      </c>
      <c r="AN23" s="185">
        <v>659.91288399353368</v>
      </c>
      <c r="AO23" s="185">
        <v>665.525877966964</v>
      </c>
      <c r="AP23" s="185">
        <v>788.50198106977655</v>
      </c>
      <c r="AQ23" s="185">
        <v>854.70876641100267</v>
      </c>
      <c r="AR23" s="185">
        <v>724.32238297872357</v>
      </c>
      <c r="AS23" s="185">
        <v>1106.8222710622715</v>
      </c>
      <c r="AT23" s="185">
        <v>734.54643612334803</v>
      </c>
      <c r="AU23" s="185">
        <v>936.81187374750164</v>
      </c>
      <c r="AV23" s="185">
        <v>1056.976413690476</v>
      </c>
      <c r="AW23" s="185">
        <v>1578.8056940806737</v>
      </c>
      <c r="AX23" s="185">
        <v>783.2897077409159</v>
      </c>
      <c r="AY23" s="185">
        <v>968.14440767385929</v>
      </c>
      <c r="AZ23" s="185">
        <v>1006.2100111831771</v>
      </c>
      <c r="BA23" s="185">
        <v>1266.0493558487044</v>
      </c>
      <c r="BB23" s="185">
        <v>767.62800773694289</v>
      </c>
      <c r="BC23" s="185">
        <v>848.77116286977366</v>
      </c>
      <c r="BD23" s="185">
        <v>564.34441176470648</v>
      </c>
      <c r="BE23" s="185">
        <v>576.15169161614961</v>
      </c>
      <c r="BF23" s="185">
        <v>847.48084745762708</v>
      </c>
      <c r="BG23" s="185">
        <v>943.11464216634317</v>
      </c>
      <c r="BH23" s="185">
        <v>1285.2073654957769</v>
      </c>
      <c r="BI23" s="185">
        <v>1685.1832127787836</v>
      </c>
      <c r="BJ23" s="185">
        <v>1145.5520577395594</v>
      </c>
      <c r="BK23" s="185">
        <v>1236.8382461899178</v>
      </c>
      <c r="BL23" s="185">
        <v>669.53346495256039</v>
      </c>
      <c r="BM23" s="185">
        <v>545.6311709087372</v>
      </c>
      <c r="BN23" s="185">
        <v>596.71461538461779</v>
      </c>
      <c r="BO23" s="185">
        <v>704.21561014425572</v>
      </c>
      <c r="BP23" s="185">
        <v>725.14180602604858</v>
      </c>
      <c r="BQ23" s="185">
        <v>867.26176909620813</v>
      </c>
      <c r="BR23" s="185">
        <v>515.36854345700294</v>
      </c>
      <c r="BS23" s="185">
        <v>600.72674011908748</v>
      </c>
      <c r="BT23" s="185">
        <v>464.24284966363433</v>
      </c>
      <c r="BU23" s="185">
        <v>525.98807294329458</v>
      </c>
      <c r="BV23" s="185">
        <v>696.01022625591327</v>
      </c>
      <c r="BW23" s="185">
        <v>853.35234799344892</v>
      </c>
      <c r="BX23" s="185">
        <v>1224.7241991341991</v>
      </c>
      <c r="BY23" s="185">
        <v>1542.4185725709729</v>
      </c>
      <c r="BZ23" s="185">
        <v>1208.8104459889955</v>
      </c>
      <c r="CA23" s="185">
        <v>2058.6097334544929</v>
      </c>
      <c r="CB23" s="185">
        <v>725.73851414778733</v>
      </c>
      <c r="CC23" s="185">
        <v>824.40968190313765</v>
      </c>
      <c r="CD23" s="185">
        <v>1285.8401441355313</v>
      </c>
      <c r="CE23" s="185">
        <v>1590.006518091702</v>
      </c>
      <c r="CF23" s="185">
        <v>1373.7567700584816</v>
      </c>
      <c r="CG23" s="185">
        <v>1984.2240262020537</v>
      </c>
      <c r="CH23" s="185">
        <v>1052.110371220449</v>
      </c>
      <c r="CI23" s="185">
        <v>1552.2844484200634</v>
      </c>
      <c r="CJ23" s="185">
        <v>888.66089541194106</v>
      </c>
      <c r="CK23" s="185">
        <v>1492.5922386980142</v>
      </c>
      <c r="CL23" s="185">
        <v>548.26249245833264</v>
      </c>
      <c r="CM23" s="185">
        <v>699.32579963209207</v>
      </c>
      <c r="CN23" s="185">
        <v>697.77183401044761</v>
      </c>
      <c r="CO23" s="185">
        <v>934.7462985332196</v>
      </c>
      <c r="CP23" s="185">
        <v>1237.9720596897737</v>
      </c>
      <c r="CQ23" s="185">
        <v>1944.5728810555329</v>
      </c>
      <c r="CR23" s="185">
        <v>1042.079262917933</v>
      </c>
      <c r="CS23" s="185">
        <v>1267.0161736887344</v>
      </c>
      <c r="CT23" s="185">
        <v>554.62159032051238</v>
      </c>
      <c r="CU23" s="185">
        <v>660.49618657604742</v>
      </c>
      <c r="CV23" s="185">
        <v>556.54489842559622</v>
      </c>
      <c r="CW23" s="185">
        <v>573.5008840970354</v>
      </c>
      <c r="CX23" s="185">
        <v>497.53005766585966</v>
      </c>
      <c r="CY23" s="185">
        <v>591.92682889217554</v>
      </c>
      <c r="CZ23" s="185">
        <v>644.17579231716729</v>
      </c>
      <c r="DA23" s="185">
        <v>916.32812078360098</v>
      </c>
      <c r="DB23" s="185">
        <v>349.44274018595013</v>
      </c>
      <c r="DC23" s="185">
        <v>707.85745195658444</v>
      </c>
      <c r="DD23" s="185">
        <v>736.99808341572884</v>
      </c>
      <c r="DE23" s="185">
        <v>979.7144618391643</v>
      </c>
      <c r="DF23" s="185">
        <v>672.28368164552751</v>
      </c>
      <c r="DG23" s="185">
        <v>904.65457619822462</v>
      </c>
      <c r="DH23" s="185">
        <v>495.94717612871295</v>
      </c>
      <c r="DI23" s="185">
        <v>538.71307631977879</v>
      </c>
      <c r="DJ23" s="185">
        <v>462.65355733082697</v>
      </c>
      <c r="DK23" s="185">
        <v>546.56203193832744</v>
      </c>
    </row>
    <row r="24" spans="1:115" x14ac:dyDescent="0.25">
      <c r="A24" s="255">
        <v>35582</v>
      </c>
      <c r="B24" s="185">
        <v>559.88279702012858</v>
      </c>
      <c r="C24" s="185">
        <v>562.99442177424032</v>
      </c>
      <c r="D24" s="185">
        <v>564.74856643356645</v>
      </c>
      <c r="E24" s="185">
        <v>419.05764060187801</v>
      </c>
      <c r="F24" s="185">
        <v>1055.2223891625617</v>
      </c>
      <c r="G24" s="185">
        <v>1510.4784320484612</v>
      </c>
      <c r="H24" s="185">
        <v>2798.4224231782264</v>
      </c>
      <c r="I24" s="185">
        <v>3335.0629474062794</v>
      </c>
      <c r="J24" s="185">
        <v>2289.4515675675657</v>
      </c>
      <c r="K24" s="185">
        <v>2024.112874136614</v>
      </c>
      <c r="L24" s="185">
        <v>1367.0951809210535</v>
      </c>
      <c r="M24" s="185">
        <v>1369.3357529610832</v>
      </c>
      <c r="N24" s="185">
        <v>912.75840658556172</v>
      </c>
      <c r="O24" s="185">
        <v>1337.1214219051301</v>
      </c>
      <c r="P24" s="185">
        <v>1554.9492660550422</v>
      </c>
      <c r="Q24" s="185">
        <v>2457.9479426677085</v>
      </c>
      <c r="R24" s="185">
        <v>742.9847122545716</v>
      </c>
      <c r="S24" s="185">
        <v>1053.2752816901361</v>
      </c>
      <c r="T24" s="185">
        <v>635.1822107838675</v>
      </c>
      <c r="U24" s="185">
        <v>954.25478709490244</v>
      </c>
      <c r="V24" s="185">
        <v>808.52415813744608</v>
      </c>
      <c r="W24" s="185">
        <v>1056.0855911905005</v>
      </c>
      <c r="X24" s="185">
        <v>769.1585296442679</v>
      </c>
      <c r="Y24" s="185">
        <v>673.42054495912623</v>
      </c>
      <c r="Z24" s="185">
        <v>1203.8155251612895</v>
      </c>
      <c r="AA24" s="185">
        <v>1671.5508599231503</v>
      </c>
      <c r="AB24" s="185">
        <v>1511.0886193353492</v>
      </c>
      <c r="AC24" s="185">
        <v>2049.8585142594311</v>
      </c>
      <c r="AD24" s="185">
        <v>2965.7416043425792</v>
      </c>
      <c r="AE24" s="185">
        <v>4119.7499268470992</v>
      </c>
      <c r="AF24" s="185">
        <v>1822.5589199234137</v>
      </c>
      <c r="AG24" s="185">
        <v>2661.974760880958</v>
      </c>
      <c r="AH24" s="185">
        <v>938.13792502314129</v>
      </c>
      <c r="AI24" s="185">
        <v>1288.2825061701924</v>
      </c>
      <c r="AJ24" s="185">
        <v>1324.8083161665922</v>
      </c>
      <c r="AK24" s="185">
        <v>1430.2349298065935</v>
      </c>
      <c r="AL24" s="185">
        <v>1598.4181943611297</v>
      </c>
      <c r="AM24" s="185">
        <v>1808.2127729283313</v>
      </c>
      <c r="AN24" s="185">
        <v>894.42046709531223</v>
      </c>
      <c r="AO24" s="185">
        <v>951.8470995348506</v>
      </c>
      <c r="AP24" s="185">
        <v>1139.4792916123467</v>
      </c>
      <c r="AQ24" s="185">
        <v>1250.0300561109007</v>
      </c>
      <c r="AR24" s="185">
        <v>1056.2160000000008</v>
      </c>
      <c r="AS24" s="185">
        <v>1510.2411015911873</v>
      </c>
      <c r="AT24" s="185">
        <v>1066.9405217010067</v>
      </c>
      <c r="AU24" s="185">
        <v>1364.0423007465338</v>
      </c>
      <c r="AV24" s="185">
        <v>1610.7301046337807</v>
      </c>
      <c r="AW24" s="185">
        <v>2492.2496702433968</v>
      </c>
      <c r="AX24" s="185">
        <v>1192.1121350078477</v>
      </c>
      <c r="AY24" s="185">
        <v>1416.4729605734744</v>
      </c>
      <c r="AZ24" s="185">
        <v>1458.7788309114906</v>
      </c>
      <c r="BA24" s="185">
        <v>1872.3987351792989</v>
      </c>
      <c r="BB24" s="185">
        <v>1119.5303740157483</v>
      </c>
      <c r="BC24" s="185">
        <v>1198.3505155163627</v>
      </c>
      <c r="BD24" s="185">
        <v>794.37506839786704</v>
      </c>
      <c r="BE24" s="185">
        <v>819.85027826298938</v>
      </c>
      <c r="BF24" s="185">
        <v>1264.1193442622955</v>
      </c>
      <c r="BG24" s="185">
        <v>1382.9876356589125</v>
      </c>
      <c r="BH24" s="185">
        <v>1908.6915075154702</v>
      </c>
      <c r="BI24" s="185">
        <v>2551.5558895849385</v>
      </c>
      <c r="BJ24" s="185">
        <v>1718.5530665852159</v>
      </c>
      <c r="BK24" s="185">
        <v>1905.8320839177215</v>
      </c>
      <c r="BL24" s="185">
        <v>976.14627233702731</v>
      </c>
      <c r="BM24" s="185">
        <v>728.53480663211167</v>
      </c>
      <c r="BN24" s="185">
        <v>873.75375738426089</v>
      </c>
      <c r="BO24" s="185">
        <v>1041.8113144536424</v>
      </c>
      <c r="BP24" s="185">
        <v>1070.807164732134</v>
      </c>
      <c r="BQ24" s="185">
        <v>1294.8266961575703</v>
      </c>
      <c r="BR24" s="185">
        <v>761.24556651288549</v>
      </c>
      <c r="BS24" s="185">
        <v>887.75427324676343</v>
      </c>
      <c r="BT24" s="185">
        <v>656.69986257468156</v>
      </c>
      <c r="BU24" s="185">
        <v>762.24805090931443</v>
      </c>
      <c r="BV24" s="185">
        <v>1002.7895103125447</v>
      </c>
      <c r="BW24" s="185">
        <v>1241.6339156376187</v>
      </c>
      <c r="BX24" s="185">
        <v>1877.9405664488022</v>
      </c>
      <c r="BY24" s="185">
        <v>2176.1987647987326</v>
      </c>
      <c r="BZ24" s="185">
        <v>1823.9751389286737</v>
      </c>
      <c r="CA24" s="185">
        <v>3068.1586281643131</v>
      </c>
      <c r="CB24" s="185">
        <v>1066.5756985149235</v>
      </c>
      <c r="CC24" s="185">
        <v>1170.4957903859395</v>
      </c>
      <c r="CD24" s="185">
        <v>1901.1680448479094</v>
      </c>
      <c r="CE24" s="185">
        <v>2366.2773892533542</v>
      </c>
      <c r="CF24" s="185">
        <v>2088.2801946637205</v>
      </c>
      <c r="CG24" s="185">
        <v>3099.7859463502077</v>
      </c>
      <c r="CH24" s="185">
        <v>1633.9063619264457</v>
      </c>
      <c r="CI24" s="185">
        <v>2363.8827515146345</v>
      </c>
      <c r="CJ24" s="185">
        <v>1295.0050250878144</v>
      </c>
      <c r="CK24" s="185">
        <v>2175.5295136834352</v>
      </c>
      <c r="CL24" s="185">
        <v>812.75159704977523</v>
      </c>
      <c r="CM24" s="185">
        <v>1052.7736701997244</v>
      </c>
      <c r="CN24" s="185">
        <v>1064.5542068155116</v>
      </c>
      <c r="CO24" s="185">
        <v>1297.6001400560247</v>
      </c>
      <c r="CP24" s="185">
        <v>1810.3393032233196</v>
      </c>
      <c r="CQ24" s="185">
        <v>2944.47861571457</v>
      </c>
      <c r="CR24" s="185">
        <v>1552.144918397627</v>
      </c>
      <c r="CS24" s="185">
        <v>1832.9389718076307</v>
      </c>
      <c r="CT24" s="185">
        <v>795.28503273720628</v>
      </c>
      <c r="CU24" s="185">
        <v>937.23389909480852</v>
      </c>
      <c r="CV24" s="185">
        <v>735.79414525691902</v>
      </c>
      <c r="CW24" s="185">
        <v>750.2366889004677</v>
      </c>
      <c r="CX24" s="185">
        <v>693.39865226911252</v>
      </c>
      <c r="CY24" s="185">
        <v>826.66121664082073</v>
      </c>
      <c r="CZ24" s="185">
        <v>949.41648811343157</v>
      </c>
      <c r="DA24" s="185">
        <v>1365.1411226973926</v>
      </c>
      <c r="DB24" s="185">
        <v>488.63077936038758</v>
      </c>
      <c r="DC24" s="185">
        <v>1008.2112490583049</v>
      </c>
      <c r="DD24" s="185">
        <v>1093.8604470063053</v>
      </c>
      <c r="DE24" s="185">
        <v>1469.1865079974548</v>
      </c>
      <c r="DF24" s="185">
        <v>960.80318125000315</v>
      </c>
      <c r="DG24" s="185">
        <v>1327.1195546007416</v>
      </c>
      <c r="DH24" s="185">
        <v>706.3608029013476</v>
      </c>
      <c r="DI24" s="185">
        <v>766.0270817984898</v>
      </c>
      <c r="DJ24" s="185">
        <v>629.40120268327757</v>
      </c>
      <c r="DK24" s="185">
        <v>729.21760944042535</v>
      </c>
    </row>
    <row r="25" spans="1:115" x14ac:dyDescent="0.25">
      <c r="A25" s="255">
        <v>35612</v>
      </c>
      <c r="B25" s="185">
        <v>417.68265956341082</v>
      </c>
      <c r="C25" s="185">
        <v>399.18132854862131</v>
      </c>
      <c r="D25" s="185">
        <v>414.01106896551738</v>
      </c>
      <c r="E25" s="185">
        <v>328.02729387407174</v>
      </c>
      <c r="F25" s="185">
        <v>715.51745230078507</v>
      </c>
      <c r="G25" s="185">
        <v>1251.848656218411</v>
      </c>
      <c r="H25" s="185">
        <v>1947.6279162746937</v>
      </c>
      <c r="I25" s="185">
        <v>2227.2669568785341</v>
      </c>
      <c r="J25" s="185">
        <v>1703.5832978723408</v>
      </c>
      <c r="K25" s="185">
        <v>1604.9495936532485</v>
      </c>
      <c r="L25" s="185">
        <v>937.94140495867794</v>
      </c>
      <c r="M25" s="185">
        <v>946.46824045848086</v>
      </c>
      <c r="N25" s="185">
        <v>638.01162811312315</v>
      </c>
      <c r="O25" s="185">
        <v>905.52197891301375</v>
      </c>
      <c r="P25" s="185">
        <v>1039.6698946259223</v>
      </c>
      <c r="Q25" s="185">
        <v>1682.2492632036497</v>
      </c>
      <c r="R25" s="185">
        <v>523.00181495098559</v>
      </c>
      <c r="S25" s="185">
        <v>728.55710181425513</v>
      </c>
      <c r="T25" s="185">
        <v>459.79044106113275</v>
      </c>
      <c r="U25" s="185">
        <v>671.90280907839178</v>
      </c>
      <c r="V25" s="185">
        <v>562.85358449074033</v>
      </c>
      <c r="W25" s="185">
        <v>720.33506815494388</v>
      </c>
      <c r="X25" s="185">
        <v>540.47816485225485</v>
      </c>
      <c r="Y25" s="185">
        <v>470.39554847117051</v>
      </c>
      <c r="Z25" s="185">
        <v>819.53819230769147</v>
      </c>
      <c r="AA25" s="185">
        <v>1088.6143553688098</v>
      </c>
      <c r="AB25" s="185">
        <v>1025.2533913391364</v>
      </c>
      <c r="AC25" s="185">
        <v>1337.7196370438473</v>
      </c>
      <c r="AD25" s="185">
        <v>1958.0314459295248</v>
      </c>
      <c r="AE25" s="185">
        <v>2708.6020645349695</v>
      </c>
      <c r="AF25" s="185">
        <v>1186.84394791726</v>
      </c>
      <c r="AG25" s="185">
        <v>1756.2706534264964</v>
      </c>
      <c r="AH25" s="185">
        <v>664.58829417149957</v>
      </c>
      <c r="AI25" s="185">
        <v>879.90742199760655</v>
      </c>
      <c r="AJ25" s="185">
        <v>893.79723537293341</v>
      </c>
      <c r="AK25" s="185">
        <v>982.76357572115694</v>
      </c>
      <c r="AL25" s="185">
        <v>1059.9623869801078</v>
      </c>
      <c r="AM25" s="185">
        <v>1167.5340393853485</v>
      </c>
      <c r="AN25" s="185">
        <v>677.43805363673255</v>
      </c>
      <c r="AO25" s="185">
        <v>672.13044623393637</v>
      </c>
      <c r="AP25" s="185">
        <v>794.47326931376801</v>
      </c>
      <c r="AQ25" s="185">
        <v>864.47662541468287</v>
      </c>
      <c r="AR25" s="185">
        <v>725.11292181069996</v>
      </c>
      <c r="AS25" s="185">
        <v>1081.6635903337169</v>
      </c>
      <c r="AT25" s="185">
        <v>737.3327543859649</v>
      </c>
      <c r="AU25" s="185">
        <v>938.41279409626668</v>
      </c>
      <c r="AV25" s="185">
        <v>1074.8577002967359</v>
      </c>
      <c r="AW25" s="185">
        <v>1632.7190176715187</v>
      </c>
      <c r="AX25" s="185">
        <v>804.90809782608733</v>
      </c>
      <c r="AY25" s="185">
        <v>958.80404919583805</v>
      </c>
      <c r="AZ25" s="185">
        <v>971.34975487114866</v>
      </c>
      <c r="BA25" s="185">
        <v>1253.2733653538946</v>
      </c>
      <c r="BB25" s="185">
        <v>793.15462626262615</v>
      </c>
      <c r="BC25" s="185">
        <v>882.46108329075366</v>
      </c>
      <c r="BD25" s="185">
        <v>572.50271283939355</v>
      </c>
      <c r="BE25" s="185">
        <v>586.08517796851902</v>
      </c>
      <c r="BF25" s="185">
        <v>821.73444444444442</v>
      </c>
      <c r="BG25" s="185">
        <v>896.87646833013309</v>
      </c>
      <c r="BH25" s="185">
        <v>1285.891574093479</v>
      </c>
      <c r="BI25" s="185">
        <v>1675.8633508152911</v>
      </c>
      <c r="BJ25" s="185">
        <v>1148.2809677419355</v>
      </c>
      <c r="BK25" s="185">
        <v>1284.7723129653734</v>
      </c>
      <c r="BL25" s="185">
        <v>680.00250537004945</v>
      </c>
      <c r="BM25" s="185">
        <v>534.09586850617404</v>
      </c>
      <c r="BN25" s="185">
        <v>592.05592670655858</v>
      </c>
      <c r="BO25" s="185">
        <v>701.34089630821109</v>
      </c>
      <c r="BP25" s="185">
        <v>737.21313925848131</v>
      </c>
      <c r="BQ25" s="185">
        <v>877.55864190843863</v>
      </c>
      <c r="BR25" s="185">
        <v>517.47573356304861</v>
      </c>
      <c r="BS25" s="185">
        <v>601.75886579288533</v>
      </c>
      <c r="BT25" s="185">
        <v>460.42897367092604</v>
      </c>
      <c r="BU25" s="185">
        <v>527.74988448940542</v>
      </c>
      <c r="BV25" s="185">
        <v>681.63722917669736</v>
      </c>
      <c r="BW25" s="185">
        <v>843.87600015403359</v>
      </c>
      <c r="BX25" s="185">
        <v>1198.5226709401704</v>
      </c>
      <c r="BY25" s="185">
        <v>1491.825654169857</v>
      </c>
      <c r="BZ25" s="185">
        <v>1204.5081787426022</v>
      </c>
      <c r="CA25" s="185">
        <v>2042.908860778447</v>
      </c>
      <c r="CB25" s="185">
        <v>732.37691153445576</v>
      </c>
      <c r="CC25" s="185">
        <v>831.76079958714342</v>
      </c>
      <c r="CD25" s="185">
        <v>1258.0289638331649</v>
      </c>
      <c r="CE25" s="185">
        <v>1555.1839226733964</v>
      </c>
      <c r="CF25" s="185">
        <v>1352.6028660502197</v>
      </c>
      <c r="CG25" s="185">
        <v>1984.2488227146819</v>
      </c>
      <c r="CH25" s="185">
        <v>1119.8367753443711</v>
      </c>
      <c r="CI25" s="185">
        <v>1611.7604387980693</v>
      </c>
      <c r="CJ25" s="185">
        <v>877.05649083704964</v>
      </c>
      <c r="CK25" s="185">
        <v>1443.4687904257335</v>
      </c>
      <c r="CL25" s="185">
        <v>546.91608907377622</v>
      </c>
      <c r="CM25" s="185">
        <v>701.52772498341756</v>
      </c>
      <c r="CN25" s="185">
        <v>714.64549382716189</v>
      </c>
      <c r="CO25" s="185">
        <v>896.43677945907677</v>
      </c>
      <c r="CP25" s="185">
        <v>1248.3951752732798</v>
      </c>
      <c r="CQ25" s="185">
        <v>1979.9204048621771</v>
      </c>
      <c r="CR25" s="185">
        <v>1092.1546482412041</v>
      </c>
      <c r="CS25" s="185">
        <v>1295.208505434781</v>
      </c>
      <c r="CT25" s="185">
        <v>555.49232786107291</v>
      </c>
      <c r="CU25" s="185">
        <v>655.73423652817223</v>
      </c>
      <c r="CV25" s="185">
        <v>556.90082646602104</v>
      </c>
      <c r="CW25" s="185">
        <v>572.82371172176329</v>
      </c>
      <c r="CX25" s="185">
        <v>500.62400988618208</v>
      </c>
      <c r="CY25" s="185">
        <v>589.00897925730374</v>
      </c>
      <c r="CZ25" s="185">
        <v>650.55374250732655</v>
      </c>
      <c r="DA25" s="185">
        <v>933.241428657803</v>
      </c>
      <c r="DB25" s="185">
        <v>357.46879799665999</v>
      </c>
      <c r="DC25" s="185">
        <v>702.23635782908445</v>
      </c>
      <c r="DD25" s="185">
        <v>736.8613171682648</v>
      </c>
      <c r="DE25" s="185">
        <v>979.42815492189641</v>
      </c>
      <c r="DF25" s="185">
        <v>677.99559715640191</v>
      </c>
      <c r="DG25" s="185">
        <v>921.93405650125135</v>
      </c>
      <c r="DH25" s="185">
        <v>502.4052457060136</v>
      </c>
      <c r="DI25" s="185">
        <v>532.15420690946087</v>
      </c>
      <c r="DJ25" s="185">
        <v>452.44204365079366</v>
      </c>
      <c r="DK25" s="185">
        <v>522.89788519072636</v>
      </c>
    </row>
    <row r="26" spans="1:115" x14ac:dyDescent="0.25">
      <c r="A26" s="255">
        <v>35643</v>
      </c>
      <c r="B26" s="185">
        <v>415.37348118419879</v>
      </c>
      <c r="C26" s="185">
        <v>395.9747123039686</v>
      </c>
      <c r="D26" s="185">
        <v>457.41532608695655</v>
      </c>
      <c r="E26" s="185">
        <v>325.08812233977966</v>
      </c>
      <c r="F26" s="185">
        <v>689.16714107365794</v>
      </c>
      <c r="G26" s="185">
        <v>1139.9752411197398</v>
      </c>
      <c r="H26" s="185">
        <v>1962.8118788452473</v>
      </c>
      <c r="I26" s="185">
        <v>2173.3611187664196</v>
      </c>
      <c r="J26" s="185">
        <v>1710.5198484848493</v>
      </c>
      <c r="K26" s="185">
        <v>1688.439751718867</v>
      </c>
      <c r="L26" s="185">
        <v>929.33363047001581</v>
      </c>
      <c r="M26" s="185">
        <v>936.23774649589302</v>
      </c>
      <c r="N26" s="185">
        <v>634.39856312415634</v>
      </c>
      <c r="O26" s="185">
        <v>889.97853289841339</v>
      </c>
      <c r="P26" s="185">
        <v>1133.6374452554717</v>
      </c>
      <c r="Q26" s="185">
        <v>1757.2269912152258</v>
      </c>
      <c r="R26" s="185">
        <v>498.67445552477767</v>
      </c>
      <c r="S26" s="185">
        <v>715.6038484950908</v>
      </c>
      <c r="T26" s="185">
        <v>447.30360268123968</v>
      </c>
      <c r="U26" s="185">
        <v>658.82529614970201</v>
      </c>
      <c r="V26" s="185">
        <v>541.45090589887627</v>
      </c>
      <c r="W26" s="185">
        <v>699.02262947236727</v>
      </c>
      <c r="X26" s="185">
        <v>533.76438502673784</v>
      </c>
      <c r="Y26" s="185">
        <v>461.52254402139056</v>
      </c>
      <c r="Z26" s="185">
        <v>803.6245584481868</v>
      </c>
      <c r="AA26" s="185">
        <v>1073.3847974108994</v>
      </c>
      <c r="AB26" s="185">
        <v>985.5811083523738</v>
      </c>
      <c r="AC26" s="185">
        <v>1269.3308551647915</v>
      </c>
      <c r="AD26" s="185">
        <v>1931.7162440191378</v>
      </c>
      <c r="AE26" s="185">
        <v>2715.141251999411</v>
      </c>
      <c r="AF26" s="185">
        <v>1250.4437591323017</v>
      </c>
      <c r="AG26" s="185">
        <v>1752.8540670923524</v>
      </c>
      <c r="AH26" s="185">
        <v>639.26485818292338</v>
      </c>
      <c r="AI26" s="185">
        <v>850.36552373894972</v>
      </c>
      <c r="AJ26" s="185">
        <v>872.70803571428394</v>
      </c>
      <c r="AK26" s="185">
        <v>936.62570109429168</v>
      </c>
      <c r="AL26" s="185">
        <v>1076.6174195506976</v>
      </c>
      <c r="AM26" s="185">
        <v>1138.4150614608027</v>
      </c>
      <c r="AN26" s="185">
        <v>650.20941767068143</v>
      </c>
      <c r="AO26" s="185">
        <v>643.37170894000144</v>
      </c>
      <c r="AP26" s="185">
        <v>771.73587270765881</v>
      </c>
      <c r="AQ26" s="185">
        <v>822.05224196775316</v>
      </c>
      <c r="AR26" s="185">
        <v>700.38176229508269</v>
      </c>
      <c r="AS26" s="185">
        <v>1002.9952219626175</v>
      </c>
      <c r="AT26" s="185">
        <v>698.8722949389188</v>
      </c>
      <c r="AU26" s="185">
        <v>883.95276741833095</v>
      </c>
      <c r="AV26" s="185">
        <v>1085.9991049156254</v>
      </c>
      <c r="AW26" s="185">
        <v>1649.5849035956219</v>
      </c>
      <c r="AX26" s="185">
        <v>777.06916857360693</v>
      </c>
      <c r="AY26" s="185">
        <v>931.00338259441514</v>
      </c>
      <c r="AZ26" s="185">
        <v>958.9363975155303</v>
      </c>
      <c r="BA26" s="185">
        <v>1211.2218556341134</v>
      </c>
      <c r="BB26" s="185">
        <v>784.75769230769242</v>
      </c>
      <c r="BC26" s="185">
        <v>856.81597948717922</v>
      </c>
      <c r="BD26" s="185">
        <v>548.18533052351461</v>
      </c>
      <c r="BE26" s="185">
        <v>558.84612775647292</v>
      </c>
      <c r="BF26" s="185">
        <v>819.24861538461539</v>
      </c>
      <c r="BG26" s="185">
        <v>873.2494144981406</v>
      </c>
      <c r="BH26" s="185">
        <v>1289.8838783586789</v>
      </c>
      <c r="BI26" s="185">
        <v>1680.98117894604</v>
      </c>
      <c r="BJ26" s="185">
        <v>1137.5101983173072</v>
      </c>
      <c r="BK26" s="185">
        <v>1272.2537483908768</v>
      </c>
      <c r="BL26" s="185">
        <v>679.98519787645205</v>
      </c>
      <c r="BM26" s="185">
        <v>515.06628919163745</v>
      </c>
      <c r="BN26" s="185">
        <v>591.87995895296899</v>
      </c>
      <c r="BO26" s="185">
        <v>699.3946569884431</v>
      </c>
      <c r="BP26" s="185">
        <v>729.95784077864357</v>
      </c>
      <c r="BQ26" s="185">
        <v>873.2829856793926</v>
      </c>
      <c r="BR26" s="185">
        <v>511.25440830612638</v>
      </c>
      <c r="BS26" s="185">
        <v>597.24522915972602</v>
      </c>
      <c r="BT26" s="185">
        <v>470.79591679628874</v>
      </c>
      <c r="BU26" s="185">
        <v>532.17935396378607</v>
      </c>
      <c r="BV26" s="185">
        <v>675.72288577867982</v>
      </c>
      <c r="BW26" s="185">
        <v>825.95627868447423</v>
      </c>
      <c r="BX26" s="185">
        <v>1228.7781561822123</v>
      </c>
      <c r="BY26" s="185">
        <v>1488.2385936254968</v>
      </c>
      <c r="BZ26" s="185">
        <v>1182.5294974733335</v>
      </c>
      <c r="CA26" s="185">
        <v>2087.432432797717</v>
      </c>
      <c r="CB26" s="185">
        <v>737.13369427575492</v>
      </c>
      <c r="CC26" s="185">
        <v>830.53360009684241</v>
      </c>
      <c r="CD26" s="185">
        <v>1257.5901211489613</v>
      </c>
      <c r="CE26" s="185">
        <v>1542.3629971156911</v>
      </c>
      <c r="CF26" s="185">
        <v>1430.3622209447919</v>
      </c>
      <c r="CG26" s="185">
        <v>2157.5094889465572</v>
      </c>
      <c r="CH26" s="185">
        <v>1142.2835991657487</v>
      </c>
      <c r="CI26" s="185">
        <v>1671.7620255162317</v>
      </c>
      <c r="CJ26" s="185">
        <v>902.83457115009969</v>
      </c>
      <c r="CK26" s="185">
        <v>1469.9818640390563</v>
      </c>
      <c r="CL26" s="185">
        <v>548.30187521359085</v>
      </c>
      <c r="CM26" s="185">
        <v>704.33170629174913</v>
      </c>
      <c r="CN26" s="185">
        <v>695.19859589041164</v>
      </c>
      <c r="CO26" s="185">
        <v>859.30160296080692</v>
      </c>
      <c r="CP26" s="185">
        <v>1302.3264889222687</v>
      </c>
      <c r="CQ26" s="185">
        <v>1943.614189668036</v>
      </c>
      <c r="CR26" s="185">
        <v>1083.8611144353022</v>
      </c>
      <c r="CS26" s="185">
        <v>1243.3042398648624</v>
      </c>
      <c r="CT26" s="185">
        <v>557.54263852858367</v>
      </c>
      <c r="CU26" s="185">
        <v>652.63061026915136</v>
      </c>
      <c r="CV26" s="185">
        <v>534.32981971702463</v>
      </c>
      <c r="CW26" s="185">
        <v>570.00159723259071</v>
      </c>
      <c r="CX26" s="185">
        <v>496.12965830758543</v>
      </c>
      <c r="CY26" s="185">
        <v>586.4303979321968</v>
      </c>
      <c r="CZ26" s="185">
        <v>644.75693410375686</v>
      </c>
      <c r="DA26" s="185">
        <v>926.13138632273308</v>
      </c>
      <c r="DB26" s="185">
        <v>351.46788435187597</v>
      </c>
      <c r="DC26" s="185">
        <v>685.92255874805278</v>
      </c>
      <c r="DD26" s="185">
        <v>733.1662682205648</v>
      </c>
      <c r="DE26" s="185">
        <v>974.22493816937822</v>
      </c>
      <c r="DF26" s="185">
        <v>670.79147971841178</v>
      </c>
      <c r="DG26" s="185">
        <v>904.33231449761968</v>
      </c>
      <c r="DH26" s="185">
        <v>502.90550132426267</v>
      </c>
      <c r="DI26" s="185">
        <v>531.20767292619871</v>
      </c>
      <c r="DJ26" s="185">
        <v>453.38195886889395</v>
      </c>
      <c r="DK26" s="185">
        <v>505.82932509319312</v>
      </c>
    </row>
    <row r="27" spans="1:115" x14ac:dyDescent="0.25">
      <c r="A27" s="255">
        <v>35674</v>
      </c>
      <c r="B27" s="185">
        <v>423.05896236277897</v>
      </c>
      <c r="C27" s="185">
        <v>400.23918867825853</v>
      </c>
      <c r="D27" s="185">
        <v>452.8793103448279</v>
      </c>
      <c r="E27" s="185">
        <v>328.41988648714204</v>
      </c>
      <c r="F27" s="185">
        <v>721.89832402234595</v>
      </c>
      <c r="G27" s="185">
        <v>1288.5472301706843</v>
      </c>
      <c r="H27" s="185">
        <v>2105.2477926078045</v>
      </c>
      <c r="I27" s="185">
        <v>2254.2676874794911</v>
      </c>
      <c r="J27" s="185">
        <v>1861.6784102564106</v>
      </c>
      <c r="K27" s="185">
        <v>1975.5597828571417</v>
      </c>
      <c r="L27" s="185">
        <v>938.70121311475373</v>
      </c>
      <c r="M27" s="185">
        <v>943.91938076416182</v>
      </c>
      <c r="N27" s="185">
        <v>630.78328542009172</v>
      </c>
      <c r="O27" s="185">
        <v>895.39242218251752</v>
      </c>
      <c r="P27" s="185">
        <v>1082.4941676234216</v>
      </c>
      <c r="Q27" s="185">
        <v>1716.2022867557721</v>
      </c>
      <c r="R27" s="185">
        <v>510.39873424724851</v>
      </c>
      <c r="S27" s="185">
        <v>721.72517841646595</v>
      </c>
      <c r="T27" s="185">
        <v>453.58115232443686</v>
      </c>
      <c r="U27" s="185">
        <v>664.96545883362285</v>
      </c>
      <c r="V27" s="185">
        <v>552.05349221111101</v>
      </c>
      <c r="W27" s="185">
        <v>710.62374817696286</v>
      </c>
      <c r="X27" s="185">
        <v>544.03929176289353</v>
      </c>
      <c r="Y27" s="185">
        <v>465.02483771392031</v>
      </c>
      <c r="Z27" s="185">
        <v>795.5859109009466</v>
      </c>
      <c r="AA27" s="185">
        <v>1069.645114897485</v>
      </c>
      <c r="AB27" s="185">
        <v>1007.5764736077504</v>
      </c>
      <c r="AC27" s="185">
        <v>1304.0163546003109</v>
      </c>
      <c r="AD27" s="185">
        <v>2041.5855184743746</v>
      </c>
      <c r="AE27" s="185">
        <v>2710.807664212502</v>
      </c>
      <c r="AF27" s="185">
        <v>1222.0335771038481</v>
      </c>
      <c r="AG27" s="185">
        <v>1783.5535802358731</v>
      </c>
      <c r="AH27" s="185">
        <v>654.32665766981665</v>
      </c>
      <c r="AI27" s="185">
        <v>875.16863482473366</v>
      </c>
      <c r="AJ27" s="185">
        <v>881.86225663716857</v>
      </c>
      <c r="AK27" s="185">
        <v>950.47980387495352</v>
      </c>
      <c r="AL27" s="185">
        <v>1069.9824412296555</v>
      </c>
      <c r="AM27" s="185">
        <v>1159.2492479891137</v>
      </c>
      <c r="AN27" s="185">
        <v>660.74437108150403</v>
      </c>
      <c r="AO27" s="185">
        <v>670.81536580200407</v>
      </c>
      <c r="AP27" s="185">
        <v>785.61036837569861</v>
      </c>
      <c r="AQ27" s="185">
        <v>861.42234048013893</v>
      </c>
      <c r="AR27" s="185">
        <v>714.91027999999994</v>
      </c>
      <c r="AS27" s="185">
        <v>1002.2363699421966</v>
      </c>
      <c r="AT27" s="185">
        <v>720.46921201567238</v>
      </c>
      <c r="AU27" s="185">
        <v>915.93512244310546</v>
      </c>
      <c r="AV27" s="185">
        <v>1103.675845272207</v>
      </c>
      <c r="AW27" s="185">
        <v>1721.7180672484617</v>
      </c>
      <c r="AX27" s="185">
        <v>794.60412698412574</v>
      </c>
      <c r="AY27" s="185">
        <v>965.23955237872065</v>
      </c>
      <c r="AZ27" s="185">
        <v>978.38686856690492</v>
      </c>
      <c r="BA27" s="185">
        <v>1236.5201790140477</v>
      </c>
      <c r="BB27" s="185">
        <v>783.13179166666623</v>
      </c>
      <c r="BC27" s="185">
        <v>848.58658622423206</v>
      </c>
      <c r="BD27" s="185">
        <v>559.26544498027306</v>
      </c>
      <c r="BE27" s="185">
        <v>573.60501909825075</v>
      </c>
      <c r="BF27" s="185">
        <v>814.00656716417916</v>
      </c>
      <c r="BG27" s="185">
        <v>892.29286908077995</v>
      </c>
      <c r="BH27" s="185">
        <v>1337.9045027049524</v>
      </c>
      <c r="BI27" s="185">
        <v>1793.1283759771427</v>
      </c>
      <c r="BJ27" s="185">
        <v>1147.6555820895535</v>
      </c>
      <c r="BK27" s="185">
        <v>1268.2165455607501</v>
      </c>
      <c r="BL27" s="185">
        <v>683.41291365867869</v>
      </c>
      <c r="BM27" s="185">
        <v>522.08359973789061</v>
      </c>
      <c r="BN27" s="185">
        <v>589.84017265238958</v>
      </c>
      <c r="BO27" s="185">
        <v>698.12254279157003</v>
      </c>
      <c r="BP27" s="185">
        <v>738.16930679911127</v>
      </c>
      <c r="BQ27" s="185">
        <v>876.1911251652964</v>
      </c>
      <c r="BR27" s="185">
        <v>526.64972790638501</v>
      </c>
      <c r="BS27" s="185">
        <v>608.99205817564734</v>
      </c>
      <c r="BT27" s="185">
        <v>456.66501146396087</v>
      </c>
      <c r="BU27" s="185">
        <v>517.86494655786748</v>
      </c>
      <c r="BV27" s="185">
        <v>676.69232923658376</v>
      </c>
      <c r="BW27" s="185">
        <v>822.90695302145787</v>
      </c>
      <c r="BX27" s="185">
        <v>1274.9402335456468</v>
      </c>
      <c r="BY27" s="185">
        <v>1532.3316377358483</v>
      </c>
      <c r="BZ27" s="185">
        <v>1214.2552327850615</v>
      </c>
      <c r="CA27" s="185">
        <v>2109.0667954887276</v>
      </c>
      <c r="CB27" s="185">
        <v>754.41737413749559</v>
      </c>
      <c r="CC27" s="185">
        <v>845.44054964106635</v>
      </c>
      <c r="CD27" s="185">
        <v>1339.1883282806207</v>
      </c>
      <c r="CE27" s="185">
        <v>1559.471286517193</v>
      </c>
      <c r="CF27" s="185">
        <v>1376.1650461128515</v>
      </c>
      <c r="CG27" s="185">
        <v>2014.2954757303894</v>
      </c>
      <c r="CH27" s="185">
        <v>1123.3358810626346</v>
      </c>
      <c r="CI27" s="185">
        <v>1640.1616410523543</v>
      </c>
      <c r="CJ27" s="185">
        <v>903.23434793070317</v>
      </c>
      <c r="CK27" s="185">
        <v>1543.2347662032864</v>
      </c>
      <c r="CL27" s="185">
        <v>546.88542506679596</v>
      </c>
      <c r="CM27" s="185">
        <v>690.62368962691141</v>
      </c>
      <c r="CN27" s="185">
        <v>702.06925070422596</v>
      </c>
      <c r="CO27" s="185">
        <v>874.66106705119171</v>
      </c>
      <c r="CP27" s="185">
        <v>1308.3577542687437</v>
      </c>
      <c r="CQ27" s="185">
        <v>1952.3208036287001</v>
      </c>
      <c r="CR27" s="185">
        <v>1110.2498934426187</v>
      </c>
      <c r="CS27" s="185">
        <v>1294.2323009623788</v>
      </c>
      <c r="CT27" s="185">
        <v>564.42103065891843</v>
      </c>
      <c r="CU27" s="185">
        <v>657.99043209808724</v>
      </c>
      <c r="CV27" s="185">
        <v>550.3018548931409</v>
      </c>
      <c r="CW27" s="185">
        <v>566.81931380638082</v>
      </c>
      <c r="CX27" s="185">
        <v>500.95796823198719</v>
      </c>
      <c r="CY27" s="185">
        <v>591.52326389440861</v>
      </c>
      <c r="CZ27" s="185">
        <v>647.40542985458683</v>
      </c>
      <c r="DA27" s="185">
        <v>933.69600761919821</v>
      </c>
      <c r="DB27" s="185">
        <v>350.90683572216034</v>
      </c>
      <c r="DC27" s="185">
        <v>689.67082869883291</v>
      </c>
      <c r="DD27" s="185">
        <v>753.20999862209248</v>
      </c>
      <c r="DE27" s="185">
        <v>1045.7662812388046</v>
      </c>
      <c r="DF27" s="185">
        <v>668.41472652566961</v>
      </c>
      <c r="DG27" s="185">
        <v>913.4728938802042</v>
      </c>
      <c r="DH27" s="185">
        <v>504.64598473658828</v>
      </c>
      <c r="DI27" s="185">
        <v>531.55448350964366</v>
      </c>
      <c r="DJ27" s="185">
        <v>437.71139260846223</v>
      </c>
      <c r="DK27" s="185">
        <v>508.45929031000253</v>
      </c>
    </row>
    <row r="28" spans="1:115" x14ac:dyDescent="0.25">
      <c r="A28" s="255">
        <v>35704</v>
      </c>
      <c r="B28" s="185">
        <v>432.88467978495987</v>
      </c>
      <c r="C28" s="185">
        <v>405.19509994499577</v>
      </c>
      <c r="D28" s="185">
        <v>440.74218750000011</v>
      </c>
      <c r="E28" s="185">
        <v>321.44470491224121</v>
      </c>
      <c r="F28" s="185">
        <v>743.59221846846845</v>
      </c>
      <c r="G28" s="185">
        <v>1313.6601092168332</v>
      </c>
      <c r="H28" s="185">
        <v>2236.4924042879038</v>
      </c>
      <c r="I28" s="185">
        <v>2348.7177929965655</v>
      </c>
      <c r="J28" s="185">
        <v>2036.7218357487934</v>
      </c>
      <c r="K28" s="185">
        <v>2069.3471769456692</v>
      </c>
      <c r="L28" s="185">
        <v>943.75435897435841</v>
      </c>
      <c r="M28" s="185">
        <v>955.04281209091948</v>
      </c>
      <c r="N28" s="185">
        <v>649.68462776990305</v>
      </c>
      <c r="O28" s="185">
        <v>910.19475573763032</v>
      </c>
      <c r="P28" s="185">
        <v>1466.624537521815</v>
      </c>
      <c r="Q28" s="185">
        <v>1791.2571343975264</v>
      </c>
      <c r="R28" s="185">
        <v>536.71536831175331</v>
      </c>
      <c r="S28" s="185">
        <v>754.66353880137729</v>
      </c>
      <c r="T28" s="185">
        <v>467.88572303595635</v>
      </c>
      <c r="U28" s="185">
        <v>683.8522039171379</v>
      </c>
      <c r="V28" s="185">
        <v>573.90594020088656</v>
      </c>
      <c r="W28" s="185">
        <v>748.42809419458911</v>
      </c>
      <c r="X28" s="185">
        <v>561.71969465648806</v>
      </c>
      <c r="Y28" s="185">
        <v>474.46251838152483</v>
      </c>
      <c r="Z28" s="185">
        <v>823.88354652620978</v>
      </c>
      <c r="AA28" s="185">
        <v>1129.8558338156267</v>
      </c>
      <c r="AB28" s="185">
        <v>1022.345343007919</v>
      </c>
      <c r="AC28" s="185">
        <v>1342.1950520102062</v>
      </c>
      <c r="AD28" s="185">
        <v>1964.6200710900464</v>
      </c>
      <c r="AE28" s="185">
        <v>2728.2439285203609</v>
      </c>
      <c r="AF28" s="185">
        <v>1234.3997164294408</v>
      </c>
      <c r="AG28" s="185">
        <v>1780.4875825557326</v>
      </c>
      <c r="AH28" s="185">
        <v>665.21706145584801</v>
      </c>
      <c r="AI28" s="185">
        <v>896.77961393136673</v>
      </c>
      <c r="AJ28" s="185">
        <v>917.59667549668882</v>
      </c>
      <c r="AK28" s="185">
        <v>1019.0820263212245</v>
      </c>
      <c r="AL28" s="185">
        <v>1875.3425923753691</v>
      </c>
      <c r="AM28" s="185">
        <v>1704.4680167573165</v>
      </c>
      <c r="AN28" s="185">
        <v>673.80174975938348</v>
      </c>
      <c r="AO28" s="185">
        <v>696.31609845843104</v>
      </c>
      <c r="AP28" s="185">
        <v>796.60331481085734</v>
      </c>
      <c r="AQ28" s="185">
        <v>874.68619211333828</v>
      </c>
      <c r="AR28" s="185">
        <v>693.13379310344828</v>
      </c>
      <c r="AS28" s="185">
        <v>1048.3775310033823</v>
      </c>
      <c r="AT28" s="185">
        <v>724.35467498923742</v>
      </c>
      <c r="AU28" s="185">
        <v>933.71835863445301</v>
      </c>
      <c r="AV28" s="185">
        <v>1066.3045084269659</v>
      </c>
      <c r="AW28" s="185">
        <v>1655.7191147709746</v>
      </c>
      <c r="AX28" s="185">
        <v>807.0759757942518</v>
      </c>
      <c r="AY28" s="185">
        <v>992.77640056683924</v>
      </c>
      <c r="AZ28" s="185">
        <v>1002.8937057220678</v>
      </c>
      <c r="BA28" s="185">
        <v>1293.6503063962114</v>
      </c>
      <c r="BB28" s="185">
        <v>796.07162217659152</v>
      </c>
      <c r="BC28" s="185">
        <v>854.86842510652048</v>
      </c>
      <c r="BD28" s="185">
        <v>570.67024422442353</v>
      </c>
      <c r="BE28" s="185">
        <v>596.07566138808124</v>
      </c>
      <c r="BF28" s="185">
        <v>832.67633802816931</v>
      </c>
      <c r="BG28" s="185">
        <v>1041.194290876243</v>
      </c>
      <c r="BH28" s="185">
        <v>1310.6901574476867</v>
      </c>
      <c r="BI28" s="185">
        <v>1732.3280832179503</v>
      </c>
      <c r="BJ28" s="185">
        <v>1137.248543632074</v>
      </c>
      <c r="BK28" s="185">
        <v>1250.0888011828988</v>
      </c>
      <c r="BL28" s="185">
        <v>753.24489842851972</v>
      </c>
      <c r="BM28" s="185">
        <v>563.03120945653313</v>
      </c>
      <c r="BN28" s="185">
        <v>591.98981949926053</v>
      </c>
      <c r="BO28" s="185">
        <v>704.54154673100084</v>
      </c>
      <c r="BP28" s="185">
        <v>740.68304656411976</v>
      </c>
      <c r="BQ28" s="185">
        <v>889.40471368888905</v>
      </c>
      <c r="BR28" s="185">
        <v>516.95510923164841</v>
      </c>
      <c r="BS28" s="185">
        <v>606.93582879802534</v>
      </c>
      <c r="BT28" s="185">
        <v>461.326147534656</v>
      </c>
      <c r="BU28" s="185">
        <v>523.4535154417913</v>
      </c>
      <c r="BV28" s="185">
        <v>672.30229527512836</v>
      </c>
      <c r="BW28" s="185">
        <v>846.16998380854056</v>
      </c>
      <c r="BX28" s="185">
        <v>1242.0959026369162</v>
      </c>
      <c r="BY28" s="185">
        <v>1503.3362055933512</v>
      </c>
      <c r="BZ28" s="185">
        <v>1180.8750633958139</v>
      </c>
      <c r="CA28" s="185">
        <v>2058.5182173783219</v>
      </c>
      <c r="CB28" s="185">
        <v>749.75844312136735</v>
      </c>
      <c r="CC28" s="185">
        <v>877.50031496541749</v>
      </c>
      <c r="CD28" s="185">
        <v>1095.0925125980239</v>
      </c>
      <c r="CE28" s="185">
        <v>1243.2235129857891</v>
      </c>
      <c r="CF28" s="185">
        <v>1466.9522585653801</v>
      </c>
      <c r="CG28" s="185">
        <v>2182.0059462398372</v>
      </c>
      <c r="CH28" s="185">
        <v>1127.7308988710681</v>
      </c>
      <c r="CI28" s="185">
        <v>1648.672450210431</v>
      </c>
      <c r="CJ28" s="185">
        <v>885.43879649372263</v>
      </c>
      <c r="CK28" s="185">
        <v>1467.7222917040017</v>
      </c>
      <c r="CL28" s="185">
        <v>552.08241174482055</v>
      </c>
      <c r="CM28" s="185">
        <v>703.92519791686982</v>
      </c>
      <c r="CN28" s="185">
        <v>719.21759932848454</v>
      </c>
      <c r="CO28" s="185">
        <v>881.04277237012252</v>
      </c>
      <c r="CP28" s="185">
        <v>1297.3096621135883</v>
      </c>
      <c r="CQ28" s="185">
        <v>2078.8105160014425</v>
      </c>
      <c r="CR28" s="185">
        <v>1113.3524320352685</v>
      </c>
      <c r="CS28" s="185">
        <v>1463.9522278056925</v>
      </c>
      <c r="CT28" s="185">
        <v>573.23749603200099</v>
      </c>
      <c r="CU28" s="185">
        <v>680.71473378486394</v>
      </c>
      <c r="CV28" s="185">
        <v>543.36288619515062</v>
      </c>
      <c r="CW28" s="185">
        <v>571.28704867370016</v>
      </c>
      <c r="CX28" s="185">
        <v>501.08012460694999</v>
      </c>
      <c r="CY28" s="185">
        <v>591.16141346457346</v>
      </c>
      <c r="CZ28" s="185">
        <v>646.88450956868326</v>
      </c>
      <c r="DA28" s="185">
        <v>928.35793497058626</v>
      </c>
      <c r="DB28" s="185">
        <v>356.28169065763296</v>
      </c>
      <c r="DC28" s="185">
        <v>717.40551042433424</v>
      </c>
      <c r="DD28" s="185">
        <v>738.18637022815699</v>
      </c>
      <c r="DE28" s="185">
        <v>981.38377308895861</v>
      </c>
      <c r="DF28" s="185">
        <v>669.32576144337384</v>
      </c>
      <c r="DG28" s="185">
        <v>924.27324860929969</v>
      </c>
      <c r="DH28" s="185">
        <v>505.19368171990993</v>
      </c>
      <c r="DI28" s="185">
        <v>539.8288476974551</v>
      </c>
      <c r="DJ28" s="185">
        <v>433.44833972602686</v>
      </c>
      <c r="DK28" s="185">
        <v>517.40504048982825</v>
      </c>
    </row>
    <row r="29" spans="1:115" x14ac:dyDescent="0.25">
      <c r="A29" s="255">
        <v>35735</v>
      </c>
      <c r="B29" s="185">
        <v>409.91555457357435</v>
      </c>
      <c r="C29" s="185">
        <v>399.34902338630951</v>
      </c>
      <c r="D29" s="185">
        <v>427.45895765472341</v>
      </c>
      <c r="E29" s="185">
        <v>318.00659138050463</v>
      </c>
      <c r="F29" s="185">
        <v>689.67224016145326</v>
      </c>
      <c r="G29" s="185">
        <v>1262.2663587385009</v>
      </c>
      <c r="H29" s="185">
        <v>2153.5913242009151</v>
      </c>
      <c r="I29" s="185">
        <v>2282.3044199900683</v>
      </c>
      <c r="J29" s="185">
        <v>1822.6640845070424</v>
      </c>
      <c r="K29" s="185">
        <v>1715.7461615413124</v>
      </c>
      <c r="L29" s="185">
        <v>941.12682034976058</v>
      </c>
      <c r="M29" s="185">
        <v>934.25326227770233</v>
      </c>
      <c r="N29" s="185">
        <v>621.97866919304727</v>
      </c>
      <c r="O29" s="185">
        <v>891.35785191798016</v>
      </c>
      <c r="P29" s="185">
        <v>1524.6293433395879</v>
      </c>
      <c r="Q29" s="185">
        <v>1830.239586666667</v>
      </c>
      <c r="R29" s="185">
        <v>498.32263007189061</v>
      </c>
      <c r="S29" s="185">
        <v>712.75130041743148</v>
      </c>
      <c r="T29" s="185">
        <v>439.74375877076392</v>
      </c>
      <c r="U29" s="185">
        <v>663.97452268836173</v>
      </c>
      <c r="V29" s="185">
        <v>531.77635015183159</v>
      </c>
      <c r="W29" s="185">
        <v>689.66143173743308</v>
      </c>
      <c r="X29" s="185">
        <v>537.66551519644179</v>
      </c>
      <c r="Y29" s="185">
        <v>446.23773398353831</v>
      </c>
      <c r="Z29" s="185">
        <v>791.50796690899995</v>
      </c>
      <c r="AA29" s="185">
        <v>1091.6717651932549</v>
      </c>
      <c r="AB29" s="185">
        <v>1001.1472956327032</v>
      </c>
      <c r="AC29" s="185">
        <v>1303.6965788059777</v>
      </c>
      <c r="AD29" s="185">
        <v>1952.33507784431</v>
      </c>
      <c r="AE29" s="185">
        <v>2722.0878418645793</v>
      </c>
      <c r="AF29" s="185">
        <v>1195.5975907717623</v>
      </c>
      <c r="AG29" s="185">
        <v>1730.4027807392818</v>
      </c>
      <c r="AH29" s="185">
        <v>647.58800472952908</v>
      </c>
      <c r="AI29" s="185">
        <v>866.85132437129471</v>
      </c>
      <c r="AJ29" s="185">
        <v>869.68349717268222</v>
      </c>
      <c r="AK29" s="185">
        <v>928.72932981993938</v>
      </c>
      <c r="AL29" s="185">
        <v>1082.2802878965908</v>
      </c>
      <c r="AM29" s="185">
        <v>1163.3734710405472</v>
      </c>
      <c r="AN29" s="185">
        <v>635.55508398656286</v>
      </c>
      <c r="AO29" s="185">
        <v>640.34936164691112</v>
      </c>
      <c r="AP29" s="185">
        <v>793.27245040101366</v>
      </c>
      <c r="AQ29" s="185">
        <v>842.0467364543365</v>
      </c>
      <c r="AR29" s="185">
        <v>704.27312499999994</v>
      </c>
      <c r="AS29" s="185">
        <v>971.66097098214243</v>
      </c>
      <c r="AT29" s="185">
        <v>727.86075835475708</v>
      </c>
      <c r="AU29" s="185">
        <v>919.13940015785533</v>
      </c>
      <c r="AV29" s="185">
        <v>1085.6278245363744</v>
      </c>
      <c r="AW29" s="185">
        <v>1664.586954557536</v>
      </c>
      <c r="AX29" s="185">
        <v>776.82380196523081</v>
      </c>
      <c r="AY29" s="185">
        <v>946.77866556836841</v>
      </c>
      <c r="AZ29" s="185">
        <v>947.81489345509522</v>
      </c>
      <c r="BA29" s="185">
        <v>1191.061310536955</v>
      </c>
      <c r="BB29" s="185">
        <v>782.60624489795873</v>
      </c>
      <c r="BC29" s="185">
        <v>811.4011289266989</v>
      </c>
      <c r="BD29" s="185">
        <v>552.53292924935351</v>
      </c>
      <c r="BE29" s="185">
        <v>558.29438692942495</v>
      </c>
      <c r="BF29" s="185">
        <v>761.85585714285719</v>
      </c>
      <c r="BG29" s="185">
        <v>831.95159212880128</v>
      </c>
      <c r="BH29" s="185">
        <v>1274.6501789802287</v>
      </c>
      <c r="BI29" s="185">
        <v>1699.2180954935752</v>
      </c>
      <c r="BJ29" s="185">
        <v>1145.861116990005</v>
      </c>
      <c r="BK29" s="185">
        <v>1239.1866689212043</v>
      </c>
      <c r="BL29" s="185">
        <v>683.78981403374326</v>
      </c>
      <c r="BM29" s="185">
        <v>509.30253433004879</v>
      </c>
      <c r="BN29" s="185">
        <v>589.63965390327951</v>
      </c>
      <c r="BO29" s="185">
        <v>695.07355319908129</v>
      </c>
      <c r="BP29" s="185">
        <v>734.56805053918811</v>
      </c>
      <c r="BQ29" s="185">
        <v>888.38209545120992</v>
      </c>
      <c r="BR29" s="185">
        <v>509.12982946213094</v>
      </c>
      <c r="BS29" s="185">
        <v>601.3833166129948</v>
      </c>
      <c r="BT29" s="185">
        <v>455.90063047285577</v>
      </c>
      <c r="BU29" s="185">
        <v>519.30401445789857</v>
      </c>
      <c r="BV29" s="185">
        <v>670.10935083196989</v>
      </c>
      <c r="BW29" s="185">
        <v>825.70403031202272</v>
      </c>
      <c r="BX29" s="185">
        <v>1211.249418837675</v>
      </c>
      <c r="BY29" s="185">
        <v>1506.3831590739394</v>
      </c>
      <c r="BZ29" s="185">
        <v>1191.5446984649125</v>
      </c>
      <c r="CA29" s="185">
        <v>2085.3830797801338</v>
      </c>
      <c r="CB29" s="185">
        <v>744.47699851412563</v>
      </c>
      <c r="CC29" s="185">
        <v>850.43530565623371</v>
      </c>
      <c r="CD29" s="185">
        <v>1228.1574936601937</v>
      </c>
      <c r="CE29" s="185">
        <v>1487.4815349819676</v>
      </c>
      <c r="CF29" s="185">
        <v>1433.1295498273598</v>
      </c>
      <c r="CG29" s="185">
        <v>2095.993509109976</v>
      </c>
      <c r="CH29" s="185">
        <v>1157.0565515431947</v>
      </c>
      <c r="CI29" s="185">
        <v>1727.5161192390542</v>
      </c>
      <c r="CJ29" s="185">
        <v>896.56200336296024</v>
      </c>
      <c r="CK29" s="185">
        <v>1606.0372829436385</v>
      </c>
      <c r="CL29" s="185">
        <v>547.29918147329749</v>
      </c>
      <c r="CM29" s="185">
        <v>693.77246703530773</v>
      </c>
      <c r="CN29" s="185">
        <v>697.17499999999995</v>
      </c>
      <c r="CO29" s="185">
        <v>859.00776308288778</v>
      </c>
      <c r="CP29" s="185">
        <v>1295.2481552365773</v>
      </c>
      <c r="CQ29" s="185">
        <v>2000.2949373676752</v>
      </c>
      <c r="CR29" s="185">
        <v>1088.5989912280686</v>
      </c>
      <c r="CS29" s="185">
        <v>1304.989085020243</v>
      </c>
      <c r="CT29" s="185">
        <v>560.64140678585977</v>
      </c>
      <c r="CU29" s="185">
        <v>650.00477917018873</v>
      </c>
      <c r="CV29" s="185">
        <v>531.41895358306135</v>
      </c>
      <c r="CW29" s="185">
        <v>544.83392964611107</v>
      </c>
      <c r="CX29" s="185">
        <v>503.69106282423007</v>
      </c>
      <c r="CY29" s="185">
        <v>591.40525120945335</v>
      </c>
      <c r="CZ29" s="185">
        <v>641.63048328387515</v>
      </c>
      <c r="DA29" s="185">
        <v>926.24023485432053</v>
      </c>
      <c r="DB29" s="185">
        <v>360.94557068366015</v>
      </c>
      <c r="DC29" s="185">
        <v>695.2019698691073</v>
      </c>
      <c r="DD29" s="185">
        <v>744.24823091694861</v>
      </c>
      <c r="DE29" s="185">
        <v>986.06469171586207</v>
      </c>
      <c r="DF29" s="185">
        <v>665.74756679134634</v>
      </c>
      <c r="DG29" s="185">
        <v>922.35338248846949</v>
      </c>
      <c r="DH29" s="185">
        <v>503.97958969582629</v>
      </c>
      <c r="DI29" s="185">
        <v>531.93976206179047</v>
      </c>
      <c r="DJ29" s="185">
        <v>428.00899945325239</v>
      </c>
      <c r="DK29" s="185">
        <v>506.81931908155104</v>
      </c>
    </row>
    <row r="30" spans="1:115" x14ac:dyDescent="0.25">
      <c r="A30" s="255">
        <v>35765</v>
      </c>
      <c r="B30" s="185">
        <v>555.14277523924784</v>
      </c>
      <c r="C30" s="185">
        <v>564.04402002611982</v>
      </c>
      <c r="D30" s="185">
        <v>604.35822580645163</v>
      </c>
      <c r="E30" s="185">
        <v>441.00415003606849</v>
      </c>
      <c r="F30" s="185">
        <v>1000.8374638379952</v>
      </c>
      <c r="G30" s="185">
        <v>1560.9123445218495</v>
      </c>
      <c r="H30" s="185">
        <v>3269.3439930034988</v>
      </c>
      <c r="I30" s="185">
        <v>3479.6929728736168</v>
      </c>
      <c r="J30" s="185">
        <v>3067.7361682242986</v>
      </c>
      <c r="K30" s="185">
        <v>2621.5459462528411</v>
      </c>
      <c r="L30" s="185">
        <v>1447.3226794258378</v>
      </c>
      <c r="M30" s="185">
        <v>1443.2073699694022</v>
      </c>
      <c r="N30" s="185">
        <v>958.12043362148972</v>
      </c>
      <c r="O30" s="185">
        <v>1413.8702077433345</v>
      </c>
      <c r="P30" s="185">
        <v>2190.8702977232924</v>
      </c>
      <c r="Q30" s="185">
        <v>2642.7891166422683</v>
      </c>
      <c r="R30" s="185">
        <v>803.27115223032285</v>
      </c>
      <c r="S30" s="185">
        <v>1175.9581044904949</v>
      </c>
      <c r="T30" s="185">
        <v>678.16694626826018</v>
      </c>
      <c r="U30" s="185">
        <v>947.98236253864263</v>
      </c>
      <c r="V30" s="185">
        <v>818.83041608227734</v>
      </c>
      <c r="W30" s="185">
        <v>1070.9289172335573</v>
      </c>
      <c r="X30" s="185">
        <v>787.99359272727247</v>
      </c>
      <c r="Y30" s="185">
        <v>705.06835496099029</v>
      </c>
      <c r="Z30" s="185">
        <v>1225.2258414118799</v>
      </c>
      <c r="AA30" s="185">
        <v>1763.4747305043581</v>
      </c>
      <c r="AB30" s="185">
        <v>1570.0453497217152</v>
      </c>
      <c r="AC30" s="185">
        <v>2212.2197601963608</v>
      </c>
      <c r="AD30" s="185">
        <v>2988.3470070422527</v>
      </c>
      <c r="AE30" s="185">
        <v>4315.0009604105662</v>
      </c>
      <c r="AF30" s="185">
        <v>1906.3064523874461</v>
      </c>
      <c r="AG30" s="185">
        <v>2728.1330693827686</v>
      </c>
      <c r="AH30" s="185">
        <v>982.65717827626952</v>
      </c>
      <c r="AI30" s="185">
        <v>1365.8588087518258</v>
      </c>
      <c r="AJ30" s="185">
        <v>1338.2928552859623</v>
      </c>
      <c r="AK30" s="185">
        <v>1507.4939025539554</v>
      </c>
      <c r="AL30" s="185">
        <v>1681.1036666666653</v>
      </c>
      <c r="AM30" s="185">
        <v>1886.5411741780383</v>
      </c>
      <c r="AN30" s="185">
        <v>967.32240421987717</v>
      </c>
      <c r="AO30" s="185">
        <v>1026.5382986336995</v>
      </c>
      <c r="AP30" s="185">
        <v>1261.0359118701272</v>
      </c>
      <c r="AQ30" s="185">
        <v>1349.1455789715319</v>
      </c>
      <c r="AR30" s="185">
        <v>992.10000000000036</v>
      </c>
      <c r="AS30" s="185">
        <v>1421.1650110375276</v>
      </c>
      <c r="AT30" s="185">
        <v>1103.5902420774644</v>
      </c>
      <c r="AU30" s="185">
        <v>1465.324942528739</v>
      </c>
      <c r="AV30" s="185">
        <v>1847.8781945416379</v>
      </c>
      <c r="AW30" s="185">
        <v>2755.8668347780363</v>
      </c>
      <c r="AX30" s="185">
        <v>1199.4023845007471</v>
      </c>
      <c r="AY30" s="185">
        <v>1465.3117566309879</v>
      </c>
      <c r="AZ30" s="185">
        <v>1544.363544230768</v>
      </c>
      <c r="BA30" s="185">
        <v>2230.3817805582239</v>
      </c>
      <c r="BB30" s="185">
        <v>1230.1671881606774</v>
      </c>
      <c r="BC30" s="185">
        <v>1263.6744402245736</v>
      </c>
      <c r="BD30" s="185">
        <v>830.82904904690577</v>
      </c>
      <c r="BE30" s="185">
        <v>876.4233504233697</v>
      </c>
      <c r="BF30" s="185">
        <v>1056.7734285714287</v>
      </c>
      <c r="BG30" s="185">
        <v>1359.8577829747426</v>
      </c>
      <c r="BH30" s="185">
        <v>1946.5550415282389</v>
      </c>
      <c r="BI30" s="185">
        <v>2576.691338221834</v>
      </c>
      <c r="BJ30" s="185">
        <v>1754.9990599294981</v>
      </c>
      <c r="BK30" s="185">
        <v>1956.1367389350717</v>
      </c>
      <c r="BL30" s="185">
        <v>1001.6761407972873</v>
      </c>
      <c r="BM30" s="185">
        <v>744.82455559402467</v>
      </c>
      <c r="BN30" s="185">
        <v>868.71022250395652</v>
      </c>
      <c r="BO30" s="185">
        <v>1067.4442605323704</v>
      </c>
      <c r="BP30" s="185">
        <v>1100.5340051609055</v>
      </c>
      <c r="BQ30" s="185">
        <v>1367.9558167140747</v>
      </c>
      <c r="BR30" s="185">
        <v>757.52901890113958</v>
      </c>
      <c r="BS30" s="185">
        <v>910.99803616140628</v>
      </c>
      <c r="BT30" s="185">
        <v>657.43180777756277</v>
      </c>
      <c r="BU30" s="185">
        <v>762.50117253441999</v>
      </c>
      <c r="BV30" s="185">
        <v>998.78200803213076</v>
      </c>
      <c r="BW30" s="185">
        <v>1253.6409587510784</v>
      </c>
      <c r="BX30" s="185">
        <v>1827.3622884615374</v>
      </c>
      <c r="BY30" s="185">
        <v>2196.5403433628294</v>
      </c>
      <c r="BZ30" s="185">
        <v>1789.2981777188352</v>
      </c>
      <c r="CA30" s="185">
        <v>3287.6349587020609</v>
      </c>
      <c r="CB30" s="185">
        <v>1099.7940820966999</v>
      </c>
      <c r="CC30" s="185">
        <v>1250.4857857957668</v>
      </c>
      <c r="CD30" s="185">
        <v>1851.1692979255772</v>
      </c>
      <c r="CE30" s="185">
        <v>2258.3007313658136</v>
      </c>
      <c r="CF30" s="185">
        <v>2086.5990612069404</v>
      </c>
      <c r="CG30" s="185">
        <v>3102.5689242974827</v>
      </c>
      <c r="CH30" s="185">
        <v>1866.8847343571219</v>
      </c>
      <c r="CI30" s="185">
        <v>2674.7019134035154</v>
      </c>
      <c r="CJ30" s="185">
        <v>1433.3456798245641</v>
      </c>
      <c r="CK30" s="185">
        <v>2490.0597764749032</v>
      </c>
      <c r="CL30" s="185">
        <v>818.75030415499293</v>
      </c>
      <c r="CM30" s="185">
        <v>1062.6323048751108</v>
      </c>
      <c r="CN30" s="185">
        <v>1066.9845132245357</v>
      </c>
      <c r="CO30" s="185">
        <v>1308.2645496376329</v>
      </c>
      <c r="CP30" s="185">
        <v>1929.5435223725285</v>
      </c>
      <c r="CQ30" s="185">
        <v>3120.7615935354966</v>
      </c>
      <c r="CR30" s="185">
        <v>1604.8285924834204</v>
      </c>
      <c r="CS30" s="185">
        <v>1892.7285938792372</v>
      </c>
      <c r="CT30" s="185">
        <v>825.30339206999486</v>
      </c>
      <c r="CU30" s="185">
        <v>966.79780367023113</v>
      </c>
      <c r="CV30" s="185">
        <v>727.08134760955875</v>
      </c>
      <c r="CW30" s="185">
        <v>758.00998063516897</v>
      </c>
      <c r="CX30" s="185">
        <v>699.52421496980469</v>
      </c>
      <c r="CY30" s="185">
        <v>823.17580622171249</v>
      </c>
      <c r="CZ30" s="185">
        <v>957.45767668046039</v>
      </c>
      <c r="DA30" s="185">
        <v>1396.5769011318366</v>
      </c>
      <c r="DB30" s="185">
        <v>517.2465070338236</v>
      </c>
      <c r="DC30" s="185">
        <v>1040.8088847926272</v>
      </c>
      <c r="DD30" s="185">
        <v>1114.7723276845443</v>
      </c>
      <c r="DE30" s="185">
        <v>1523.0868148793318</v>
      </c>
      <c r="DF30" s="185">
        <v>998.22339893240758</v>
      </c>
      <c r="DG30" s="185">
        <v>1386.8380831361555</v>
      </c>
      <c r="DH30" s="185">
        <v>727.89488912058869</v>
      </c>
      <c r="DI30" s="185">
        <v>773.40978742249763</v>
      </c>
      <c r="DJ30" s="185">
        <v>679.40437860514021</v>
      </c>
      <c r="DK30" s="185">
        <v>760.1314248234105</v>
      </c>
    </row>
    <row r="31" spans="1:115" x14ac:dyDescent="0.25">
      <c r="A31" s="255">
        <v>35796</v>
      </c>
      <c r="B31" s="185">
        <v>396.74225684678117</v>
      </c>
      <c r="C31" s="185">
        <v>413.97976316923803</v>
      </c>
      <c r="D31" s="185">
        <v>440.41966996699654</v>
      </c>
      <c r="E31" s="185">
        <v>325.5393471124658</v>
      </c>
      <c r="F31" s="185">
        <v>616.59858031088072</v>
      </c>
      <c r="G31" s="185">
        <v>1032.3557105329012</v>
      </c>
      <c r="H31" s="185">
        <v>2237.5690083456079</v>
      </c>
      <c r="I31" s="185">
        <v>2471.1855968180384</v>
      </c>
      <c r="J31" s="185">
        <v>1818.3727522935785</v>
      </c>
      <c r="K31" s="185">
        <v>1739.4446835442986</v>
      </c>
      <c r="L31" s="185">
        <v>952.54825949367068</v>
      </c>
      <c r="M31" s="185">
        <v>990.78363732893001</v>
      </c>
      <c r="N31" s="185">
        <v>639.40405410409926</v>
      </c>
      <c r="O31" s="185">
        <v>960.07389793886875</v>
      </c>
      <c r="P31" s="185">
        <v>1467.6754487179478</v>
      </c>
      <c r="Q31" s="185">
        <v>1672.5671979098584</v>
      </c>
      <c r="R31" s="185">
        <v>536.74305666750195</v>
      </c>
      <c r="S31" s="185">
        <v>753.07260339298853</v>
      </c>
      <c r="T31" s="185">
        <v>469.01929020706172</v>
      </c>
      <c r="U31" s="185">
        <v>729.83632776710692</v>
      </c>
      <c r="V31" s="185">
        <v>598.75641789259862</v>
      </c>
      <c r="W31" s="185">
        <v>757.89919939468314</v>
      </c>
      <c r="X31" s="185">
        <v>573.36374362709421</v>
      </c>
      <c r="Y31" s="185">
        <v>478.03106105566167</v>
      </c>
      <c r="Z31" s="185">
        <v>873.67313100657429</v>
      </c>
      <c r="AA31" s="185">
        <v>1210.3735286312594</v>
      </c>
      <c r="AB31" s="185">
        <v>1121.3499495814337</v>
      </c>
      <c r="AC31" s="185">
        <v>1442.0816566961016</v>
      </c>
      <c r="AD31" s="185">
        <v>2132.6401148105624</v>
      </c>
      <c r="AE31" s="185">
        <v>3230.0443936961892</v>
      </c>
      <c r="AF31" s="185">
        <v>1496.7395365075859</v>
      </c>
      <c r="AG31" s="185">
        <v>2084.5492705969391</v>
      </c>
      <c r="AH31" s="185">
        <v>704.99414568747045</v>
      </c>
      <c r="AI31" s="185">
        <v>947.34674765634418</v>
      </c>
      <c r="AJ31" s="185">
        <v>976.96222172949047</v>
      </c>
      <c r="AK31" s="185">
        <v>1037.9090573040326</v>
      </c>
      <c r="AL31" s="185">
        <v>1215.6177531455983</v>
      </c>
      <c r="AM31" s="185">
        <v>1314.9093719120724</v>
      </c>
      <c r="AN31" s="185">
        <v>656.2655979814964</v>
      </c>
      <c r="AO31" s="185">
        <v>716.74364899096167</v>
      </c>
      <c r="AP31" s="185">
        <v>828.09111353236108</v>
      </c>
      <c r="AQ31" s="185">
        <v>943.62284740417988</v>
      </c>
      <c r="AR31" s="185">
        <v>733.04226923076942</v>
      </c>
      <c r="AS31" s="185">
        <v>1099.1956140350881</v>
      </c>
      <c r="AT31" s="185">
        <v>860.41755505618028</v>
      </c>
      <c r="AU31" s="185">
        <v>1101.3921940591204</v>
      </c>
      <c r="AV31" s="185">
        <v>1128.141336705203</v>
      </c>
      <c r="AW31" s="185">
        <v>1890.6818415359614</v>
      </c>
      <c r="AX31" s="185">
        <v>880.66712900820312</v>
      </c>
      <c r="AY31" s="185">
        <v>1029.4065248565973</v>
      </c>
      <c r="AZ31" s="185">
        <v>1095.8527177768985</v>
      </c>
      <c r="BA31" s="185">
        <v>1367.2302968307865</v>
      </c>
      <c r="BB31" s="185">
        <v>866.31246938775519</v>
      </c>
      <c r="BC31" s="185">
        <v>930.21678481013043</v>
      </c>
      <c r="BD31" s="185">
        <v>607.652841059602</v>
      </c>
      <c r="BE31" s="185">
        <v>618.75696769630258</v>
      </c>
      <c r="BF31" s="185">
        <v>655.75758620689658</v>
      </c>
      <c r="BG31" s="185">
        <v>885.50532407407479</v>
      </c>
      <c r="BH31" s="185">
        <v>1575.803624922627</v>
      </c>
      <c r="BI31" s="185">
        <v>2179.5498894263997</v>
      </c>
      <c r="BJ31" s="185">
        <v>1188.9120847851332</v>
      </c>
      <c r="BK31" s="185">
        <v>1324.1806573033782</v>
      </c>
      <c r="BL31" s="185">
        <v>722.14100563302361</v>
      </c>
      <c r="BM31" s="185">
        <v>531.94808647819843</v>
      </c>
      <c r="BN31" s="185">
        <v>631.31589897738627</v>
      </c>
      <c r="BO31" s="185">
        <v>760.44458660171426</v>
      </c>
      <c r="BP31" s="185">
        <v>790.09550085561443</v>
      </c>
      <c r="BQ31" s="185">
        <v>973.07975713186011</v>
      </c>
      <c r="BR31" s="185">
        <v>541.46136904654065</v>
      </c>
      <c r="BS31" s="185">
        <v>642.32773309252389</v>
      </c>
      <c r="BT31" s="185">
        <v>481.2304392582858</v>
      </c>
      <c r="BU31" s="185">
        <v>544.29226974212429</v>
      </c>
      <c r="BV31" s="185">
        <v>718.37360292463165</v>
      </c>
      <c r="BW31" s="185">
        <v>879.18529350155654</v>
      </c>
      <c r="BX31" s="185">
        <v>1287.1043713733068</v>
      </c>
      <c r="BY31" s="185">
        <v>1569.2285784485728</v>
      </c>
      <c r="BZ31" s="185">
        <v>1219.0859797560377</v>
      </c>
      <c r="CA31" s="185">
        <v>2177.769084291755</v>
      </c>
      <c r="CB31" s="185">
        <v>788.22259674968416</v>
      </c>
      <c r="CC31" s="185">
        <v>902.97897213909562</v>
      </c>
      <c r="CD31" s="185">
        <v>1387.0571292945172</v>
      </c>
      <c r="CE31" s="185">
        <v>1713.5496478348227</v>
      </c>
      <c r="CF31" s="185">
        <v>1476.4673836169598</v>
      </c>
      <c r="CG31" s="185">
        <v>2175.8096649410586</v>
      </c>
      <c r="CH31" s="185">
        <v>1221.0161928958364</v>
      </c>
      <c r="CI31" s="185">
        <v>1818.6075914783473</v>
      </c>
      <c r="CJ31" s="185">
        <v>986.18310088665498</v>
      </c>
      <c r="CK31" s="185">
        <v>1650.4098843622187</v>
      </c>
      <c r="CL31" s="185">
        <v>568.55324933687177</v>
      </c>
      <c r="CM31" s="185">
        <v>747.35769319606447</v>
      </c>
      <c r="CN31" s="185">
        <v>808.09573251942197</v>
      </c>
      <c r="CO31" s="185">
        <v>986.54497964721543</v>
      </c>
      <c r="CP31" s="185">
        <v>1396.3161394148042</v>
      </c>
      <c r="CQ31" s="185">
        <v>2224.4524343122071</v>
      </c>
      <c r="CR31" s="185">
        <v>1139.0371449704132</v>
      </c>
      <c r="CS31" s="185">
        <v>1341.138190630048</v>
      </c>
      <c r="CT31" s="185">
        <v>599.19167556895559</v>
      </c>
      <c r="CU31" s="185">
        <v>701.05639965293165</v>
      </c>
      <c r="CV31" s="185">
        <v>569.54403820749837</v>
      </c>
      <c r="CW31" s="185">
        <v>564.611830112549</v>
      </c>
      <c r="CX31" s="185">
        <v>495.94297622693904</v>
      </c>
      <c r="CY31" s="185">
        <v>581.69179151368462</v>
      </c>
      <c r="CZ31" s="185">
        <v>684.95452926768667</v>
      </c>
      <c r="DA31" s="185">
        <v>1008.6718781891019</v>
      </c>
      <c r="DB31" s="185">
        <v>366.8529581813072</v>
      </c>
      <c r="DC31" s="185">
        <v>748.24848787663564</v>
      </c>
      <c r="DD31" s="185">
        <v>786.34732402351904</v>
      </c>
      <c r="DE31" s="185">
        <v>1072.4312799748548</v>
      </c>
      <c r="DF31" s="185">
        <v>706.13101488076961</v>
      </c>
      <c r="DG31" s="185">
        <v>973.22098848054918</v>
      </c>
      <c r="DH31" s="185">
        <v>524.20522959598225</v>
      </c>
      <c r="DI31" s="185">
        <v>553.82095411900514</v>
      </c>
      <c r="DJ31" s="185">
        <v>428.18241112828412</v>
      </c>
      <c r="DK31" s="185">
        <v>525.77290627513992</v>
      </c>
    </row>
    <row r="32" spans="1:115" x14ac:dyDescent="0.25">
      <c r="A32" s="255">
        <v>35827</v>
      </c>
      <c r="B32" s="185">
        <v>424.52514809336725</v>
      </c>
      <c r="C32" s="185">
        <v>411.82364741975255</v>
      </c>
      <c r="D32" s="185">
        <v>442.88498338870414</v>
      </c>
      <c r="E32" s="185">
        <v>322.91342369238396</v>
      </c>
      <c r="F32" s="185">
        <v>666.59871495327093</v>
      </c>
      <c r="G32" s="185">
        <v>1167.9515257123467</v>
      </c>
      <c r="H32" s="185">
        <v>2192.4047378640762</v>
      </c>
      <c r="I32" s="185">
        <v>2374.677832344441</v>
      </c>
      <c r="J32" s="185">
        <v>1981.712268518517</v>
      </c>
      <c r="K32" s="185">
        <v>2062.0326367614898</v>
      </c>
      <c r="L32" s="185">
        <v>959.34478740157454</v>
      </c>
      <c r="M32" s="185">
        <v>939.827090592334</v>
      </c>
      <c r="N32" s="185">
        <v>602.68866475351524</v>
      </c>
      <c r="O32" s="185">
        <v>893.09439083639188</v>
      </c>
      <c r="P32" s="185">
        <v>1331.3916689655164</v>
      </c>
      <c r="Q32" s="185">
        <v>1756.1067024448432</v>
      </c>
      <c r="R32" s="185">
        <v>500.10391402149622</v>
      </c>
      <c r="S32" s="185">
        <v>706.73366980721096</v>
      </c>
      <c r="T32" s="185">
        <v>443.11655118759131</v>
      </c>
      <c r="U32" s="185">
        <v>658.48987853356959</v>
      </c>
      <c r="V32" s="185">
        <v>575.15856445661097</v>
      </c>
      <c r="W32" s="185">
        <v>720.78655143855326</v>
      </c>
      <c r="X32" s="185">
        <v>539.84991754122962</v>
      </c>
      <c r="Y32" s="185">
        <v>454.14345934867106</v>
      </c>
      <c r="Z32" s="185">
        <v>788.53243170071312</v>
      </c>
      <c r="AA32" s="185">
        <v>1127.3315712672945</v>
      </c>
      <c r="AB32" s="185">
        <v>1011.0178199576143</v>
      </c>
      <c r="AC32" s="185">
        <v>1296.8968479305602</v>
      </c>
      <c r="AD32" s="185">
        <v>2069.0189080459768</v>
      </c>
      <c r="AE32" s="185">
        <v>3003.1151440269005</v>
      </c>
      <c r="AF32" s="185">
        <v>1269.1730525332428</v>
      </c>
      <c r="AG32" s="185">
        <v>1740.9925886854908</v>
      </c>
      <c r="AH32" s="185">
        <v>655.77575913069575</v>
      </c>
      <c r="AI32" s="185">
        <v>853.05378070176164</v>
      </c>
      <c r="AJ32" s="185">
        <v>881.82781583629844</v>
      </c>
      <c r="AK32" s="185">
        <v>927.73399543852224</v>
      </c>
      <c r="AL32" s="185">
        <v>1092.8198159144881</v>
      </c>
      <c r="AM32" s="185">
        <v>1173.2452657424351</v>
      </c>
      <c r="AN32" s="185">
        <v>610.82949810279342</v>
      </c>
      <c r="AO32" s="185">
        <v>657.88176238298047</v>
      </c>
      <c r="AP32" s="185">
        <v>762.20781498175938</v>
      </c>
      <c r="AQ32" s="185">
        <v>827.45281972479654</v>
      </c>
      <c r="AR32" s="185">
        <v>679.25462962962968</v>
      </c>
      <c r="AS32" s="185">
        <v>1088.1658360655745</v>
      </c>
      <c r="AT32" s="185">
        <v>730.28716674197813</v>
      </c>
      <c r="AU32" s="185">
        <v>945.85944088526219</v>
      </c>
      <c r="AV32" s="185">
        <v>1147.5671742313336</v>
      </c>
      <c r="AW32" s="185">
        <v>1882.4881513281489</v>
      </c>
      <c r="AX32" s="185">
        <v>781.45373692077681</v>
      </c>
      <c r="AY32" s="185">
        <v>951.47528616276384</v>
      </c>
      <c r="AZ32" s="185">
        <v>954.15311844967152</v>
      </c>
      <c r="BA32" s="185">
        <v>1151.1978148394558</v>
      </c>
      <c r="BB32" s="185">
        <v>821.33601677148852</v>
      </c>
      <c r="BC32" s="185">
        <v>870.34902231306535</v>
      </c>
      <c r="BD32" s="185">
        <v>573.41648300377756</v>
      </c>
      <c r="BE32" s="185">
        <v>582.09283593317014</v>
      </c>
      <c r="BF32" s="185">
        <v>771.66792207792196</v>
      </c>
      <c r="BG32" s="185">
        <v>860.84946246524453</v>
      </c>
      <c r="BH32" s="185">
        <v>1442.030690931525</v>
      </c>
      <c r="BI32" s="185">
        <v>1899.9179548598065</v>
      </c>
      <c r="BJ32" s="185">
        <v>1188.7122080924867</v>
      </c>
      <c r="BK32" s="185">
        <v>1291.6547154110738</v>
      </c>
      <c r="BL32" s="185">
        <v>683.78507016417575</v>
      </c>
      <c r="BM32" s="185">
        <v>506.20577217700117</v>
      </c>
      <c r="BN32" s="185">
        <v>622.06961837672748</v>
      </c>
      <c r="BO32" s="185">
        <v>727.03545964317061</v>
      </c>
      <c r="BP32" s="185">
        <v>771.37093654447858</v>
      </c>
      <c r="BQ32" s="185">
        <v>935.4053808432044</v>
      </c>
      <c r="BR32" s="185">
        <v>520.86690627073563</v>
      </c>
      <c r="BS32" s="185">
        <v>616.27796609019936</v>
      </c>
      <c r="BT32" s="185">
        <v>466.40676085157389</v>
      </c>
      <c r="BU32" s="185">
        <v>532.34620570008951</v>
      </c>
      <c r="BV32" s="185">
        <v>706.19429005742768</v>
      </c>
      <c r="BW32" s="185">
        <v>857.79407118324593</v>
      </c>
      <c r="BX32" s="185">
        <v>1245.6326452905805</v>
      </c>
      <c r="BY32" s="185">
        <v>1491.1352164502161</v>
      </c>
      <c r="BZ32" s="185">
        <v>1223.2478747726641</v>
      </c>
      <c r="CA32" s="185">
        <v>2168.385364719561</v>
      </c>
      <c r="CB32" s="185">
        <v>764.38244097183872</v>
      </c>
      <c r="CC32" s="185">
        <v>883.42458161503259</v>
      </c>
      <c r="CD32" s="185">
        <v>1221.0395556714434</v>
      </c>
      <c r="CE32" s="185">
        <v>1526.8370975016992</v>
      </c>
      <c r="CF32" s="185">
        <v>1546.1228733226803</v>
      </c>
      <c r="CG32" s="185">
        <v>2371.8090488254102</v>
      </c>
      <c r="CH32" s="185">
        <v>1181.9457671776252</v>
      </c>
      <c r="CI32" s="185">
        <v>1750.2132025906944</v>
      </c>
      <c r="CJ32" s="185">
        <v>964.75571704025242</v>
      </c>
      <c r="CK32" s="185">
        <v>1565.3288683644284</v>
      </c>
      <c r="CL32" s="185">
        <v>554.96944571909034</v>
      </c>
      <c r="CM32" s="185">
        <v>709.0691499214862</v>
      </c>
      <c r="CN32" s="185">
        <v>729.26359600444016</v>
      </c>
      <c r="CO32" s="185">
        <v>896.36391216930951</v>
      </c>
      <c r="CP32" s="185">
        <v>1423.9508327538256</v>
      </c>
      <c r="CQ32" s="185">
        <v>2184.1639328578794</v>
      </c>
      <c r="CR32" s="185">
        <v>1101.766514705881</v>
      </c>
      <c r="CS32" s="185">
        <v>1264.665351758794</v>
      </c>
      <c r="CT32" s="185">
        <v>584.63164829566676</v>
      </c>
      <c r="CU32" s="185">
        <v>677.28899653662666</v>
      </c>
      <c r="CV32" s="185">
        <v>556.72575383689275</v>
      </c>
      <c r="CW32" s="185">
        <v>545.57421421070921</v>
      </c>
      <c r="CX32" s="185">
        <v>506.66180592955828</v>
      </c>
      <c r="CY32" s="185">
        <v>586.72712547044307</v>
      </c>
      <c r="CZ32" s="185">
        <v>661.31648623425292</v>
      </c>
      <c r="DA32" s="185">
        <v>955.68104778176769</v>
      </c>
      <c r="DB32" s="185">
        <v>365.64222036262032</v>
      </c>
      <c r="DC32" s="185">
        <v>724.37388455463281</v>
      </c>
      <c r="DD32" s="185">
        <v>749.68549190837643</v>
      </c>
      <c r="DE32" s="185">
        <v>1004.2730709623323</v>
      </c>
      <c r="DF32" s="185">
        <v>670.08729611351589</v>
      </c>
      <c r="DG32" s="185">
        <v>907.74460041694681</v>
      </c>
      <c r="DH32" s="185">
        <v>510.85013641684549</v>
      </c>
      <c r="DI32" s="185">
        <v>543.65935101507648</v>
      </c>
      <c r="DJ32" s="185">
        <v>436.49853369272239</v>
      </c>
      <c r="DK32" s="185">
        <v>520.84756191289284</v>
      </c>
    </row>
    <row r="33" spans="1:115" x14ac:dyDescent="0.25">
      <c r="A33" s="255">
        <v>35855</v>
      </c>
      <c r="B33" s="185">
        <v>430.19323662265862</v>
      </c>
      <c r="C33" s="185">
        <v>421.15130889643251</v>
      </c>
      <c r="D33" s="185">
        <v>429.95713355048861</v>
      </c>
      <c r="E33" s="185">
        <v>320.89576501787349</v>
      </c>
      <c r="F33" s="185">
        <v>739.09151376146838</v>
      </c>
      <c r="G33" s="185">
        <v>1434.2261843678746</v>
      </c>
      <c r="H33" s="185">
        <v>2567.8622358490557</v>
      </c>
      <c r="I33" s="185">
        <v>2710.5800806194115</v>
      </c>
      <c r="J33" s="185">
        <v>1846.5080975609751</v>
      </c>
      <c r="K33" s="185">
        <v>1744.3925320160981</v>
      </c>
      <c r="L33" s="185">
        <v>929.78349753694624</v>
      </c>
      <c r="M33" s="185">
        <v>895.15516498567763</v>
      </c>
      <c r="N33" s="185">
        <v>615.28120575388232</v>
      </c>
      <c r="O33" s="185">
        <v>904.03721639916876</v>
      </c>
      <c r="P33" s="185">
        <v>1186.9493764987983</v>
      </c>
      <c r="Q33" s="185">
        <v>1484.5810423270568</v>
      </c>
      <c r="R33" s="185">
        <v>508.62397375360479</v>
      </c>
      <c r="S33" s="185">
        <v>733.97592366893184</v>
      </c>
      <c r="T33" s="185">
        <v>456.22264859275822</v>
      </c>
      <c r="U33" s="185">
        <v>666.40613670886557</v>
      </c>
      <c r="V33" s="185">
        <v>552.52274276376818</v>
      </c>
      <c r="W33" s="185">
        <v>701.3652257128731</v>
      </c>
      <c r="X33" s="185">
        <v>531.5178864824494</v>
      </c>
      <c r="Y33" s="185">
        <v>476.74427514860628</v>
      </c>
      <c r="Z33" s="185">
        <v>773.36860459549814</v>
      </c>
      <c r="AA33" s="185">
        <v>1101.1946785152049</v>
      </c>
      <c r="AB33" s="185">
        <v>1028.0463257951164</v>
      </c>
      <c r="AC33" s="185">
        <v>1316.297868086916</v>
      </c>
      <c r="AD33" s="185">
        <v>2311.0694387170665</v>
      </c>
      <c r="AE33" s="185">
        <v>3901.3380652237402</v>
      </c>
      <c r="AF33" s="185">
        <v>1224.1996131485923</v>
      </c>
      <c r="AG33" s="185">
        <v>1842.7983247150817</v>
      </c>
      <c r="AH33" s="185">
        <v>642.02363256161391</v>
      </c>
      <c r="AI33" s="185">
        <v>874.65083650968086</v>
      </c>
      <c r="AJ33" s="185">
        <v>865.1667435785788</v>
      </c>
      <c r="AK33" s="185">
        <v>951.61868712876355</v>
      </c>
      <c r="AL33" s="185">
        <v>1098.6247677836575</v>
      </c>
      <c r="AM33" s="185">
        <v>1182.4769605196748</v>
      </c>
      <c r="AN33" s="185">
        <v>643.53411391257271</v>
      </c>
      <c r="AO33" s="185">
        <v>654.11012675116683</v>
      </c>
      <c r="AP33" s="185">
        <v>767.2000845665965</v>
      </c>
      <c r="AQ33" s="185">
        <v>839.8783797820472</v>
      </c>
      <c r="AR33" s="185">
        <v>692.9386642599278</v>
      </c>
      <c r="AS33" s="185">
        <v>1033.4669039913701</v>
      </c>
      <c r="AT33" s="185">
        <v>718.26655881066995</v>
      </c>
      <c r="AU33" s="185">
        <v>935.0050896492636</v>
      </c>
      <c r="AV33" s="185">
        <v>1076.8869339957423</v>
      </c>
      <c r="AW33" s="185">
        <v>1656.7102912116472</v>
      </c>
      <c r="AX33" s="185">
        <v>770.94373995617275</v>
      </c>
      <c r="AY33" s="185">
        <v>937.90875850739189</v>
      </c>
      <c r="AZ33" s="185">
        <v>967.38705250829832</v>
      </c>
      <c r="BA33" s="185">
        <v>1206.8576983245941</v>
      </c>
      <c r="BB33" s="185">
        <v>799.59301229508185</v>
      </c>
      <c r="BC33" s="185">
        <v>819.09319736842406</v>
      </c>
      <c r="BD33" s="185">
        <v>566.82762322015299</v>
      </c>
      <c r="BE33" s="185">
        <v>578.44388283379408</v>
      </c>
      <c r="BF33" s="185">
        <v>720.3523456790125</v>
      </c>
      <c r="BG33" s="185">
        <v>870.4020408163268</v>
      </c>
      <c r="BH33" s="185">
        <v>1525.6239585470946</v>
      </c>
      <c r="BI33" s="185">
        <v>2166.3091310769551</v>
      </c>
      <c r="BJ33" s="185">
        <v>1157.101071633238</v>
      </c>
      <c r="BK33" s="185">
        <v>1267.6681275033425</v>
      </c>
      <c r="BL33" s="185">
        <v>674.56661353851825</v>
      </c>
      <c r="BM33" s="185">
        <v>534.44526742049698</v>
      </c>
      <c r="BN33" s="185">
        <v>587.61388379576499</v>
      </c>
      <c r="BO33" s="185">
        <v>700.54899449786205</v>
      </c>
      <c r="BP33" s="185">
        <v>748.57377902767166</v>
      </c>
      <c r="BQ33" s="185">
        <v>906.90602249777874</v>
      </c>
      <c r="BR33" s="185">
        <v>516.52591601068525</v>
      </c>
      <c r="BS33" s="185">
        <v>617.40533346837424</v>
      </c>
      <c r="BT33" s="185">
        <v>460.11179916818514</v>
      </c>
      <c r="BU33" s="185">
        <v>530.87691604218742</v>
      </c>
      <c r="BV33" s="185">
        <v>683.77103425192661</v>
      </c>
      <c r="BW33" s="185">
        <v>842.54686281685781</v>
      </c>
      <c r="BX33" s="185">
        <v>1264.0640778688523</v>
      </c>
      <c r="BY33" s="185">
        <v>1491.1062874683989</v>
      </c>
      <c r="BZ33" s="185">
        <v>1252.8383216054233</v>
      </c>
      <c r="CA33" s="185">
        <v>2112.672923390026</v>
      </c>
      <c r="CB33" s="185">
        <v>765.83715158637824</v>
      </c>
      <c r="CC33" s="185">
        <v>881.55863417652211</v>
      </c>
      <c r="CD33" s="185">
        <v>1340.7248773575168</v>
      </c>
      <c r="CE33" s="185">
        <v>1636.228358536775</v>
      </c>
      <c r="CF33" s="185">
        <v>1489.2520964718815</v>
      </c>
      <c r="CG33" s="185">
        <v>2308.5359675374534</v>
      </c>
      <c r="CH33" s="185">
        <v>1087.465814798453</v>
      </c>
      <c r="CI33" s="185">
        <v>1630.6667627373342</v>
      </c>
      <c r="CJ33" s="185">
        <v>938.39968231389469</v>
      </c>
      <c r="CK33" s="185">
        <v>1557.4563041945826</v>
      </c>
      <c r="CL33" s="185">
        <v>547.67950202476288</v>
      </c>
      <c r="CM33" s="185">
        <v>713.28439964658116</v>
      </c>
      <c r="CN33" s="185">
        <v>728.16774122806953</v>
      </c>
      <c r="CO33" s="185">
        <v>911.64326899634068</v>
      </c>
      <c r="CP33" s="185">
        <v>1454.4391017369776</v>
      </c>
      <c r="CQ33" s="185">
        <v>2585.6746748785026</v>
      </c>
      <c r="CR33" s="185">
        <v>1076.0105051903097</v>
      </c>
      <c r="CS33" s="185">
        <v>1244.1625060240954</v>
      </c>
      <c r="CT33" s="185">
        <v>575.02194877636305</v>
      </c>
      <c r="CU33" s="185">
        <v>668.80006190383278</v>
      </c>
      <c r="CV33" s="185">
        <v>552.84534802675012</v>
      </c>
      <c r="CW33" s="185">
        <v>570.23735175001025</v>
      </c>
      <c r="CX33" s="185">
        <v>507.59331069929573</v>
      </c>
      <c r="CY33" s="185">
        <v>588.44793422441808</v>
      </c>
      <c r="CZ33" s="185">
        <v>647.26040976318006</v>
      </c>
      <c r="DA33" s="185">
        <v>935.29755528579085</v>
      </c>
      <c r="DB33" s="185">
        <v>364.36047404063095</v>
      </c>
      <c r="DC33" s="185">
        <v>725.46836521905163</v>
      </c>
      <c r="DD33" s="185">
        <v>740.80650895631402</v>
      </c>
      <c r="DE33" s="185">
        <v>997.42660931085584</v>
      </c>
      <c r="DF33" s="185">
        <v>656.7383661954035</v>
      </c>
      <c r="DG33" s="185">
        <v>924.42429331928918</v>
      </c>
      <c r="DH33" s="185">
        <v>510.34579759519744</v>
      </c>
      <c r="DI33" s="185">
        <v>543.52868569683756</v>
      </c>
      <c r="DJ33" s="185">
        <v>440.30656908665082</v>
      </c>
      <c r="DK33" s="185">
        <v>543.27089561995865</v>
      </c>
    </row>
    <row r="34" spans="1:115" x14ac:dyDescent="0.25">
      <c r="A34" s="255">
        <v>35886</v>
      </c>
      <c r="B34" s="185">
        <v>426.69080837722055</v>
      </c>
      <c r="C34" s="185">
        <v>404.66366209563495</v>
      </c>
      <c r="D34" s="185">
        <v>422.81342767295592</v>
      </c>
      <c r="E34" s="185">
        <v>313.73248300861121</v>
      </c>
      <c r="F34" s="185">
        <v>708.60125665601709</v>
      </c>
      <c r="G34" s="185">
        <v>1410.1004999469219</v>
      </c>
      <c r="H34" s="185">
        <v>2155.0229166666677</v>
      </c>
      <c r="I34" s="185">
        <v>2438.7160909164359</v>
      </c>
      <c r="J34" s="185">
        <v>1880.031330049261</v>
      </c>
      <c r="K34" s="185">
        <v>1771.418952879585</v>
      </c>
      <c r="L34" s="185">
        <v>947.01925233644874</v>
      </c>
      <c r="M34" s="185">
        <v>934.7286102581603</v>
      </c>
      <c r="N34" s="185">
        <v>626.04134275276783</v>
      </c>
      <c r="O34" s="185">
        <v>906.23282996516843</v>
      </c>
      <c r="P34" s="185">
        <v>1063.5484947368423</v>
      </c>
      <c r="Q34" s="185">
        <v>1480.4057376747644</v>
      </c>
      <c r="R34" s="185">
        <v>512.91265090117565</v>
      </c>
      <c r="S34" s="185">
        <v>709.21516856240248</v>
      </c>
      <c r="T34" s="185">
        <v>466.94529362080601</v>
      </c>
      <c r="U34" s="185">
        <v>689.55821826280862</v>
      </c>
      <c r="V34" s="185">
        <v>557.15523221976423</v>
      </c>
      <c r="W34" s="185">
        <v>704.3723028559242</v>
      </c>
      <c r="X34" s="185">
        <v>542.61171602125978</v>
      </c>
      <c r="Y34" s="185">
        <v>454.9599786703007</v>
      </c>
      <c r="Z34" s="185">
        <v>797.13829729729878</v>
      </c>
      <c r="AA34" s="185">
        <v>1113.1533601778469</v>
      </c>
      <c r="AB34" s="185">
        <v>1030.1735060757717</v>
      </c>
      <c r="AC34" s="185">
        <v>1316.6343774820359</v>
      </c>
      <c r="AD34" s="185">
        <v>2207.5768259385673</v>
      </c>
      <c r="AE34" s="185">
        <v>3341.780035000711</v>
      </c>
      <c r="AF34" s="185">
        <v>1331.8596074705317</v>
      </c>
      <c r="AG34" s="185">
        <v>1950.9800879311781</v>
      </c>
      <c r="AH34" s="185">
        <v>658.58569012797091</v>
      </c>
      <c r="AI34" s="185">
        <v>873.2270879078726</v>
      </c>
      <c r="AJ34" s="185">
        <v>889.04011226252214</v>
      </c>
      <c r="AK34" s="185">
        <v>937.89500220788807</v>
      </c>
      <c r="AL34" s="185">
        <v>1108.2981496519712</v>
      </c>
      <c r="AM34" s="185">
        <v>1194.379157966559</v>
      </c>
      <c r="AN34" s="185">
        <v>653.91567041198391</v>
      </c>
      <c r="AO34" s="185">
        <v>655.05032093349439</v>
      </c>
      <c r="AP34" s="185">
        <v>791.26442896347976</v>
      </c>
      <c r="AQ34" s="185">
        <v>847.65916001581149</v>
      </c>
      <c r="AR34" s="185">
        <v>702.86510416666658</v>
      </c>
      <c r="AS34" s="185">
        <v>999.35891684901651</v>
      </c>
      <c r="AT34" s="185">
        <v>745.66241106719292</v>
      </c>
      <c r="AU34" s="185">
        <v>930.38573357845019</v>
      </c>
      <c r="AV34" s="185">
        <v>1153.5917887323947</v>
      </c>
      <c r="AW34" s="185">
        <v>1687.4770993914842</v>
      </c>
      <c r="AX34" s="185">
        <v>786.5470673425051</v>
      </c>
      <c r="AY34" s="185">
        <v>983.87546386946394</v>
      </c>
      <c r="AZ34" s="185">
        <v>982.23929281122139</v>
      </c>
      <c r="BA34" s="185">
        <v>1225.7395681167668</v>
      </c>
      <c r="BB34" s="185">
        <v>803.26207547169804</v>
      </c>
      <c r="BC34" s="185">
        <v>819.38233520105678</v>
      </c>
      <c r="BD34" s="185">
        <v>576.0348161120819</v>
      </c>
      <c r="BE34" s="185">
        <v>575.11179815100263</v>
      </c>
      <c r="BF34" s="185">
        <v>759.67137500000001</v>
      </c>
      <c r="BG34" s="185">
        <v>909.30279245283054</v>
      </c>
      <c r="BH34" s="185">
        <v>1430.2424600573513</v>
      </c>
      <c r="BI34" s="185">
        <v>1919.4777684885385</v>
      </c>
      <c r="BJ34" s="185">
        <v>1161.3890473506208</v>
      </c>
      <c r="BK34" s="185">
        <v>1285.2522516999286</v>
      </c>
      <c r="BL34" s="185">
        <v>679.1094969949155</v>
      </c>
      <c r="BM34" s="185">
        <v>528.45460304040057</v>
      </c>
      <c r="BN34" s="185">
        <v>588.87991466346796</v>
      </c>
      <c r="BO34" s="185">
        <v>698.61924485181635</v>
      </c>
      <c r="BP34" s="185">
        <v>747.42458389024875</v>
      </c>
      <c r="BQ34" s="185">
        <v>889.31000378554256</v>
      </c>
      <c r="BR34" s="185">
        <v>525.2111109282713</v>
      </c>
      <c r="BS34" s="185">
        <v>634.53632165690829</v>
      </c>
      <c r="BT34" s="185">
        <v>460.57215384237207</v>
      </c>
      <c r="BU34" s="185">
        <v>531.76789069135145</v>
      </c>
      <c r="BV34" s="185">
        <v>691.70351553767466</v>
      </c>
      <c r="BW34" s="185">
        <v>838.72182271718339</v>
      </c>
      <c r="BX34" s="185">
        <v>1267.2239959432052</v>
      </c>
      <c r="BY34" s="185">
        <v>1525.982794326241</v>
      </c>
      <c r="BZ34" s="185">
        <v>1186.1930696452066</v>
      </c>
      <c r="CA34" s="185">
        <v>2083.9097448165908</v>
      </c>
      <c r="CB34" s="185">
        <v>778.239144659977</v>
      </c>
      <c r="CC34" s="185">
        <v>875.09649998601492</v>
      </c>
      <c r="CD34" s="185">
        <v>1186.2666770806691</v>
      </c>
      <c r="CE34" s="185">
        <v>1453.9287595263324</v>
      </c>
      <c r="CF34" s="185">
        <v>1409.4815220171008</v>
      </c>
      <c r="CG34" s="185">
        <v>2137.2281003618832</v>
      </c>
      <c r="CH34" s="185">
        <v>1110.75036818851</v>
      </c>
      <c r="CI34" s="185">
        <v>1661.138956790398</v>
      </c>
      <c r="CJ34" s="185">
        <v>913.57720957522031</v>
      </c>
      <c r="CK34" s="185">
        <v>1605.5066888228212</v>
      </c>
      <c r="CL34" s="185">
        <v>544.63712516512362</v>
      </c>
      <c r="CM34" s="185">
        <v>687.4575242789391</v>
      </c>
      <c r="CN34" s="185">
        <v>739.68744999999979</v>
      </c>
      <c r="CO34" s="185">
        <v>939.23629987785114</v>
      </c>
      <c r="CP34" s="185">
        <v>1400.9166923076941</v>
      </c>
      <c r="CQ34" s="185">
        <v>2197.5509966478535</v>
      </c>
      <c r="CR34" s="185">
        <v>1083.5396124567467</v>
      </c>
      <c r="CS34" s="185">
        <v>1264.7076480129772</v>
      </c>
      <c r="CT34" s="185">
        <v>572.27515058659151</v>
      </c>
      <c r="CU34" s="185">
        <v>665.41291987213117</v>
      </c>
      <c r="CV34" s="185">
        <v>547.08154997007728</v>
      </c>
      <c r="CW34" s="185">
        <v>568.75806852582082</v>
      </c>
      <c r="CX34" s="185">
        <v>511.70800152626441</v>
      </c>
      <c r="CY34" s="185">
        <v>594.15220296513053</v>
      </c>
      <c r="CZ34" s="185">
        <v>646.57880368748579</v>
      </c>
      <c r="DA34" s="185">
        <v>947.23479622611512</v>
      </c>
      <c r="DB34" s="185">
        <v>361.73510348583682</v>
      </c>
      <c r="DC34" s="185">
        <v>697.43116408814285</v>
      </c>
      <c r="DD34" s="185">
        <v>737.66978161469842</v>
      </c>
      <c r="DE34" s="185">
        <v>996.91777540571229</v>
      </c>
      <c r="DF34" s="185">
        <v>655.48455846945228</v>
      </c>
      <c r="DG34" s="185">
        <v>920.86342783194868</v>
      </c>
      <c r="DH34" s="185">
        <v>508.32828226518944</v>
      </c>
      <c r="DI34" s="185">
        <v>541.69969348658719</v>
      </c>
      <c r="DJ34" s="185">
        <v>429.99963985594218</v>
      </c>
      <c r="DK34" s="185">
        <v>512.55024915062313</v>
      </c>
    </row>
    <row r="35" spans="1:115" x14ac:dyDescent="0.25">
      <c r="A35" s="255">
        <v>35916</v>
      </c>
      <c r="B35" s="185">
        <v>418.95738049534327</v>
      </c>
      <c r="C35" s="185">
        <v>400.83585890524017</v>
      </c>
      <c r="D35" s="185">
        <v>429.2616566265059</v>
      </c>
      <c r="E35" s="185">
        <v>325.01269882808174</v>
      </c>
      <c r="F35" s="185">
        <v>687.60402745995486</v>
      </c>
      <c r="G35" s="185">
        <v>1432.5383864163784</v>
      </c>
      <c r="H35" s="185">
        <v>2244.5393974778135</v>
      </c>
      <c r="I35" s="185">
        <v>2359.2064135875935</v>
      </c>
      <c r="J35" s="185">
        <v>1653.0043693693694</v>
      </c>
      <c r="K35" s="185">
        <v>1761.815126021799</v>
      </c>
      <c r="L35" s="185">
        <v>948.65317901234619</v>
      </c>
      <c r="M35" s="185">
        <v>926.36762366081496</v>
      </c>
      <c r="N35" s="185">
        <v>637.62826386788345</v>
      </c>
      <c r="O35" s="185">
        <v>916.53872389881667</v>
      </c>
      <c r="P35" s="185">
        <v>1049.6979817444212</v>
      </c>
      <c r="Q35" s="185">
        <v>1469.3845452861615</v>
      </c>
      <c r="R35" s="185">
        <v>507.2968127347508</v>
      </c>
      <c r="S35" s="185">
        <v>721.84893367877476</v>
      </c>
      <c r="T35" s="185">
        <v>460.78479239443556</v>
      </c>
      <c r="U35" s="185">
        <v>684.0552595205578</v>
      </c>
      <c r="V35" s="185">
        <v>543.36418183940248</v>
      </c>
      <c r="W35" s="185">
        <v>686.58651075039973</v>
      </c>
      <c r="X35" s="185">
        <v>533.31299177262497</v>
      </c>
      <c r="Y35" s="185">
        <v>456.33459466861899</v>
      </c>
      <c r="Z35" s="185">
        <v>803.77196491228153</v>
      </c>
      <c r="AA35" s="185">
        <v>1075.9927352343041</v>
      </c>
      <c r="AB35" s="185">
        <v>1024.0474585232487</v>
      </c>
      <c r="AC35" s="185">
        <v>1307.9526229707571</v>
      </c>
      <c r="AD35" s="185">
        <v>1940.7872390572361</v>
      </c>
      <c r="AE35" s="185">
        <v>2819.5380098564956</v>
      </c>
      <c r="AF35" s="185">
        <v>1228.6751740367718</v>
      </c>
      <c r="AG35" s="185">
        <v>1784.7090337003556</v>
      </c>
      <c r="AH35" s="185">
        <v>652.11360479409677</v>
      </c>
      <c r="AI35" s="185">
        <v>869.99368071292008</v>
      </c>
      <c r="AJ35" s="185">
        <v>874.63235950235946</v>
      </c>
      <c r="AK35" s="185">
        <v>955.26618302316126</v>
      </c>
      <c r="AL35" s="185">
        <v>1090.6700174927125</v>
      </c>
      <c r="AM35" s="185">
        <v>1163.5374243411434</v>
      </c>
      <c r="AN35" s="185">
        <v>656.8281137781147</v>
      </c>
      <c r="AO35" s="185">
        <v>650.52453789356139</v>
      </c>
      <c r="AP35" s="185">
        <v>796.48781400208918</v>
      </c>
      <c r="AQ35" s="185">
        <v>835.61969890022658</v>
      </c>
      <c r="AR35" s="185">
        <v>671.82240259740252</v>
      </c>
      <c r="AS35" s="185">
        <v>962.71389361702131</v>
      </c>
      <c r="AT35" s="185">
        <v>734.09580715532366</v>
      </c>
      <c r="AU35" s="185">
        <v>931.86336539146248</v>
      </c>
      <c r="AV35" s="185">
        <v>1174.2124965421867</v>
      </c>
      <c r="AW35" s="185">
        <v>1697.8796271101014</v>
      </c>
      <c r="AX35" s="185">
        <v>758.79789813486423</v>
      </c>
      <c r="AY35" s="185">
        <v>919.16234605478985</v>
      </c>
      <c r="AZ35" s="185">
        <v>947.27816427889479</v>
      </c>
      <c r="BA35" s="185">
        <v>1212.9279373177956</v>
      </c>
      <c r="BB35" s="185">
        <v>812.9529399585914</v>
      </c>
      <c r="BC35" s="185">
        <v>826.52805034551056</v>
      </c>
      <c r="BD35" s="185">
        <v>573.96369857081083</v>
      </c>
      <c r="BE35" s="185">
        <v>577.3774686273041</v>
      </c>
      <c r="BF35" s="185">
        <v>824.71232876712304</v>
      </c>
      <c r="BG35" s="185">
        <v>854.44798676748519</v>
      </c>
      <c r="BH35" s="185">
        <v>1304.1099180159847</v>
      </c>
      <c r="BI35" s="185">
        <v>1713.686805638587</v>
      </c>
      <c r="BJ35" s="185">
        <v>1285.7267619571189</v>
      </c>
      <c r="BK35" s="185">
        <v>1437.552029434542</v>
      </c>
      <c r="BL35" s="185">
        <v>671.35080934922394</v>
      </c>
      <c r="BM35" s="185">
        <v>521.71236020502613</v>
      </c>
      <c r="BN35" s="185">
        <v>590.6831069355577</v>
      </c>
      <c r="BO35" s="185">
        <v>702.15194691335216</v>
      </c>
      <c r="BP35" s="185">
        <v>746.7594388199451</v>
      </c>
      <c r="BQ35" s="185">
        <v>891.07583129009868</v>
      </c>
      <c r="BR35" s="185">
        <v>521.02382740447115</v>
      </c>
      <c r="BS35" s="185">
        <v>613.11407295474146</v>
      </c>
      <c r="BT35" s="185">
        <v>468.49945278620612</v>
      </c>
      <c r="BU35" s="185">
        <v>535.90951837787816</v>
      </c>
      <c r="BV35" s="185">
        <v>702.83334755755561</v>
      </c>
      <c r="BW35" s="185">
        <v>842.05850455847599</v>
      </c>
      <c r="BX35" s="185">
        <v>1263.7987216494837</v>
      </c>
      <c r="BY35" s="185">
        <v>1624.0609245830319</v>
      </c>
      <c r="BZ35" s="185">
        <v>1207.457442778217</v>
      </c>
      <c r="CA35" s="185">
        <v>2166.1123504767397</v>
      </c>
      <c r="CB35" s="185">
        <v>771.11351442141677</v>
      </c>
      <c r="CC35" s="185">
        <v>866.46033511042242</v>
      </c>
      <c r="CD35" s="185">
        <v>1189.4241654327329</v>
      </c>
      <c r="CE35" s="185">
        <v>1443.5407880659313</v>
      </c>
      <c r="CF35" s="185">
        <v>1400.4819355660902</v>
      </c>
      <c r="CG35" s="185">
        <v>2094.9366337788238</v>
      </c>
      <c r="CH35" s="185">
        <v>1063.1992194454006</v>
      </c>
      <c r="CI35" s="185">
        <v>1571.4095413580908</v>
      </c>
      <c r="CJ35" s="185">
        <v>887.31636922376845</v>
      </c>
      <c r="CK35" s="185">
        <v>1534.1632002056976</v>
      </c>
      <c r="CL35" s="185">
        <v>548.28743619599936</v>
      </c>
      <c r="CM35" s="185">
        <v>700.06589483173877</v>
      </c>
      <c r="CN35" s="185">
        <v>724.33492769744248</v>
      </c>
      <c r="CO35" s="185">
        <v>923.86758979015815</v>
      </c>
      <c r="CP35" s="185">
        <v>1373.9777296608827</v>
      </c>
      <c r="CQ35" s="185">
        <v>2054.7026527822509</v>
      </c>
      <c r="CR35" s="185">
        <v>1077.9638800827006</v>
      </c>
      <c r="CS35" s="185">
        <v>1227.8223767178654</v>
      </c>
      <c r="CT35" s="185">
        <v>567.5726926446215</v>
      </c>
      <c r="CU35" s="185">
        <v>663.41523549446242</v>
      </c>
      <c r="CV35" s="185">
        <v>562.36076678951304</v>
      </c>
      <c r="CW35" s="185">
        <v>570.45476354612038</v>
      </c>
      <c r="CX35" s="185">
        <v>511.16852157907419</v>
      </c>
      <c r="CY35" s="185">
        <v>594.86699449399282</v>
      </c>
      <c r="CZ35" s="185">
        <v>649.33048606800321</v>
      </c>
      <c r="DA35" s="185">
        <v>941.36615845335507</v>
      </c>
      <c r="DB35" s="185">
        <v>359.28506773569097</v>
      </c>
      <c r="DC35" s="185">
        <v>722.58230758327284</v>
      </c>
      <c r="DD35" s="185">
        <v>735.37599071576562</v>
      </c>
      <c r="DE35" s="185">
        <v>1028.7601508269204</v>
      </c>
      <c r="DF35" s="185">
        <v>662.54529640877251</v>
      </c>
      <c r="DG35" s="185">
        <v>914.27055901578092</v>
      </c>
      <c r="DH35" s="185">
        <v>502.76344061578772</v>
      </c>
      <c r="DI35" s="185">
        <v>542.23340316013343</v>
      </c>
      <c r="DJ35" s="185">
        <v>442.82027830487004</v>
      </c>
      <c r="DK35" s="185">
        <v>510.78255594002474</v>
      </c>
    </row>
    <row r="36" spans="1:115" x14ac:dyDescent="0.25">
      <c r="A36" s="255">
        <v>35947</v>
      </c>
      <c r="B36" s="185">
        <v>591.30142604286675</v>
      </c>
      <c r="C36" s="185">
        <v>573.79832746881323</v>
      </c>
      <c r="D36" s="185">
        <v>588.41482142857137</v>
      </c>
      <c r="E36" s="185">
        <v>423.38700228335352</v>
      </c>
      <c r="F36" s="185">
        <v>1062.9994272623135</v>
      </c>
      <c r="G36" s="185">
        <v>1666.0847658091575</v>
      </c>
      <c r="H36" s="185">
        <v>3237.0578598130874</v>
      </c>
      <c r="I36" s="185">
        <v>3450.201239944497</v>
      </c>
      <c r="J36" s="185">
        <v>2593.335735294118</v>
      </c>
      <c r="K36" s="185">
        <v>2450.1242085209574</v>
      </c>
      <c r="L36" s="185">
        <v>1358.8705996758513</v>
      </c>
      <c r="M36" s="185">
        <v>1251.6611894762877</v>
      </c>
      <c r="N36" s="185">
        <v>922.48771890506862</v>
      </c>
      <c r="O36" s="185">
        <v>1351.6281719678834</v>
      </c>
      <c r="P36" s="185">
        <v>1628.4043730242363</v>
      </c>
      <c r="Q36" s="185">
        <v>2389.9275752105923</v>
      </c>
      <c r="R36" s="185">
        <v>754.08685551059273</v>
      </c>
      <c r="S36" s="185">
        <v>1073.2830005070989</v>
      </c>
      <c r="T36" s="185">
        <v>667.44974305953133</v>
      </c>
      <c r="U36" s="185">
        <v>982.08189944134199</v>
      </c>
      <c r="V36" s="185">
        <v>822.67165512383883</v>
      </c>
      <c r="W36" s="185">
        <v>1057.8880608749005</v>
      </c>
      <c r="X36" s="185">
        <v>780.29756564939544</v>
      </c>
      <c r="Y36" s="185">
        <v>691.44981853299294</v>
      </c>
      <c r="Z36" s="185">
        <v>1188.8741185371987</v>
      </c>
      <c r="AA36" s="185">
        <v>1692.8795379954472</v>
      </c>
      <c r="AB36" s="185">
        <v>1572.958841425112</v>
      </c>
      <c r="AC36" s="185">
        <v>2112.6117767266956</v>
      </c>
      <c r="AD36" s="185">
        <v>2922.275112612615</v>
      </c>
      <c r="AE36" s="185">
        <v>4306.1311593151531</v>
      </c>
      <c r="AF36" s="185">
        <v>1879.7926058172379</v>
      </c>
      <c r="AG36" s="185">
        <v>2727.5207910429262</v>
      </c>
      <c r="AH36" s="185">
        <v>963.26961228523362</v>
      </c>
      <c r="AI36" s="185">
        <v>1315.0393255377494</v>
      </c>
      <c r="AJ36" s="185">
        <v>1310.0399443493136</v>
      </c>
      <c r="AK36" s="185">
        <v>1441.2905988539605</v>
      </c>
      <c r="AL36" s="185">
        <v>1652.8276467170251</v>
      </c>
      <c r="AM36" s="185">
        <v>1848.8919570229368</v>
      </c>
      <c r="AN36" s="185">
        <v>938.3266539509516</v>
      </c>
      <c r="AO36" s="185">
        <v>976.08946633143228</v>
      </c>
      <c r="AP36" s="185">
        <v>1156.7149639100844</v>
      </c>
      <c r="AQ36" s="185">
        <v>1280.1334324990657</v>
      </c>
      <c r="AR36" s="185">
        <v>1039.6975404530745</v>
      </c>
      <c r="AS36" s="185">
        <v>1473.6606387434572</v>
      </c>
      <c r="AT36" s="185">
        <v>1087.3562119262131</v>
      </c>
      <c r="AU36" s="185">
        <v>1421.7843591379631</v>
      </c>
      <c r="AV36" s="185">
        <v>1777.5084878048763</v>
      </c>
      <c r="AW36" s="185">
        <v>2605.0226016056213</v>
      </c>
      <c r="AX36" s="185">
        <v>1155.5578467153261</v>
      </c>
      <c r="AY36" s="185">
        <v>1415.2030850813096</v>
      </c>
      <c r="AZ36" s="185">
        <v>1419.5282846299806</v>
      </c>
      <c r="BA36" s="185">
        <v>1869.259348004932</v>
      </c>
      <c r="BB36" s="185">
        <v>1164.1725102880671</v>
      </c>
      <c r="BC36" s="185">
        <v>1208.3847465135364</v>
      </c>
      <c r="BD36" s="185">
        <v>836.78774983881533</v>
      </c>
      <c r="BE36" s="185">
        <v>865.12401678332435</v>
      </c>
      <c r="BF36" s="185">
        <v>1168.5120547945207</v>
      </c>
      <c r="BG36" s="185">
        <v>1339.140482041586</v>
      </c>
      <c r="BH36" s="185">
        <v>1913.0867641644518</v>
      </c>
      <c r="BI36" s="185">
        <v>2556.1880247574618</v>
      </c>
      <c r="BJ36" s="185">
        <v>1747.4373042998902</v>
      </c>
      <c r="BK36" s="185">
        <v>1971.6882493871149</v>
      </c>
      <c r="BL36" s="185">
        <v>984.72631803338459</v>
      </c>
      <c r="BM36" s="185">
        <v>740.34566873869062</v>
      </c>
      <c r="BN36" s="185">
        <v>865.68949020771606</v>
      </c>
      <c r="BO36" s="185">
        <v>1056.1121051116199</v>
      </c>
      <c r="BP36" s="185">
        <v>1108.2460460952268</v>
      </c>
      <c r="BQ36" s="185">
        <v>1335.3850299669562</v>
      </c>
      <c r="BR36" s="185">
        <v>772.31587739886345</v>
      </c>
      <c r="BS36" s="185">
        <v>924.65779993975343</v>
      </c>
      <c r="BT36" s="185">
        <v>662.41413510163056</v>
      </c>
      <c r="BU36" s="185">
        <v>770.28089636572599</v>
      </c>
      <c r="BV36" s="185">
        <v>1019.4670396061759</v>
      </c>
      <c r="BW36" s="185">
        <v>1240.7434089350324</v>
      </c>
      <c r="BX36" s="185">
        <v>1815.4927254098334</v>
      </c>
      <c r="BY36" s="185">
        <v>2085.6389732917073</v>
      </c>
      <c r="BZ36" s="185">
        <v>1827.8913280041261</v>
      </c>
      <c r="CA36" s="185">
        <v>3280.0235571610619</v>
      </c>
      <c r="CB36" s="185">
        <v>1130.1056781793307</v>
      </c>
      <c r="CC36" s="185">
        <v>1260.0281826344069</v>
      </c>
      <c r="CD36" s="185">
        <v>1788.0258847097739</v>
      </c>
      <c r="CE36" s="185">
        <v>2221.3481834017612</v>
      </c>
      <c r="CF36" s="185">
        <v>2067.0637020589215</v>
      </c>
      <c r="CG36" s="185">
        <v>3215.1737595210234</v>
      </c>
      <c r="CH36" s="185">
        <v>1718.8631752596614</v>
      </c>
      <c r="CI36" s="185">
        <v>2461.8397696560519</v>
      </c>
      <c r="CJ36" s="185">
        <v>1224.1638348710712</v>
      </c>
      <c r="CK36" s="185">
        <v>2176.5787398447401</v>
      </c>
      <c r="CL36" s="185">
        <v>811.39565251220699</v>
      </c>
      <c r="CM36" s="185">
        <v>1031.8019323262865</v>
      </c>
      <c r="CN36" s="185">
        <v>1083.1493432835805</v>
      </c>
      <c r="CO36" s="185">
        <v>1330.665093264251</v>
      </c>
      <c r="CP36" s="185">
        <v>1954.5733015177639</v>
      </c>
      <c r="CQ36" s="185">
        <v>2985.4767771988118</v>
      </c>
      <c r="CR36" s="185">
        <v>1443.9444735030986</v>
      </c>
      <c r="CS36" s="185">
        <v>1615.816748612214</v>
      </c>
      <c r="CT36" s="185">
        <v>821.35890550560055</v>
      </c>
      <c r="CU36" s="185">
        <v>944.22636180596226</v>
      </c>
      <c r="CV36" s="185">
        <v>722.35704046005185</v>
      </c>
      <c r="CW36" s="185">
        <v>740.56095396082549</v>
      </c>
      <c r="CX36" s="185">
        <v>711.51510664099362</v>
      </c>
      <c r="CY36" s="185">
        <v>829.81941429829862</v>
      </c>
      <c r="CZ36" s="185">
        <v>960.36733278444126</v>
      </c>
      <c r="DA36" s="185">
        <v>1402.7767722165618</v>
      </c>
      <c r="DB36" s="185">
        <v>486.23282663669698</v>
      </c>
      <c r="DC36" s="185">
        <v>969.54276029734922</v>
      </c>
      <c r="DD36" s="185">
        <v>1097.9688328180794</v>
      </c>
      <c r="DE36" s="185">
        <v>1505.9194687161823</v>
      </c>
      <c r="DF36" s="185">
        <v>963.51345193426948</v>
      </c>
      <c r="DG36" s="185">
        <v>1339.4562204192</v>
      </c>
      <c r="DH36" s="185">
        <v>721.77854778028654</v>
      </c>
      <c r="DI36" s="185">
        <v>787.42815052764354</v>
      </c>
      <c r="DJ36" s="185">
        <v>617.44804597701091</v>
      </c>
      <c r="DK36" s="185">
        <v>720.16575729068609</v>
      </c>
    </row>
    <row r="37" spans="1:115" x14ac:dyDescent="0.25">
      <c r="A37" s="255">
        <v>35977</v>
      </c>
      <c r="B37" s="185">
        <v>418.16004265997611</v>
      </c>
      <c r="C37" s="185">
        <v>400.35244291232794</v>
      </c>
      <c r="D37" s="185">
        <v>431.25991071428541</v>
      </c>
      <c r="E37" s="185">
        <v>316.58012204261098</v>
      </c>
      <c r="F37" s="185">
        <v>706.25925558312713</v>
      </c>
      <c r="G37" s="185">
        <v>1402.7937653824029</v>
      </c>
      <c r="H37" s="185">
        <v>2172.1819749070614</v>
      </c>
      <c r="I37" s="185">
        <v>2438.0187198434114</v>
      </c>
      <c r="J37" s="185">
        <v>1883.9548803827756</v>
      </c>
      <c r="K37" s="185">
        <v>2044.6168685831619</v>
      </c>
      <c r="L37" s="185">
        <v>957.05860429447864</v>
      </c>
      <c r="M37" s="185">
        <v>970.51656573797118</v>
      </c>
      <c r="N37" s="185">
        <v>648.35120330138591</v>
      </c>
      <c r="O37" s="185">
        <v>921.28031527731127</v>
      </c>
      <c r="P37" s="185">
        <v>1314.6649237804875</v>
      </c>
      <c r="Q37" s="185">
        <v>1844.8961462765983</v>
      </c>
      <c r="R37" s="185">
        <v>524.1951689680252</v>
      </c>
      <c r="S37" s="185">
        <v>724.57569963163212</v>
      </c>
      <c r="T37" s="185">
        <v>477.9034763129934</v>
      </c>
      <c r="U37" s="185">
        <v>683.16230602671203</v>
      </c>
      <c r="V37" s="185">
        <v>553.25541498695964</v>
      </c>
      <c r="W37" s="185">
        <v>711.79486060295585</v>
      </c>
      <c r="X37" s="185">
        <v>537.43081428571418</v>
      </c>
      <c r="Y37" s="185">
        <v>478.00613529150144</v>
      </c>
      <c r="Z37" s="185">
        <v>807.97608783442729</v>
      </c>
      <c r="AA37" s="185">
        <v>1079.4040923814696</v>
      </c>
      <c r="AB37" s="185">
        <v>1049.0601048199294</v>
      </c>
      <c r="AC37" s="185">
        <v>1321.5400090331557</v>
      </c>
      <c r="AD37" s="185">
        <v>1950.7768953880761</v>
      </c>
      <c r="AE37" s="185">
        <v>2784.6095511512622</v>
      </c>
      <c r="AF37" s="185">
        <v>1225.354641610294</v>
      </c>
      <c r="AG37" s="185">
        <v>1809.4662805276357</v>
      </c>
      <c r="AH37" s="185">
        <v>669.70386284327139</v>
      </c>
      <c r="AI37" s="185">
        <v>888.45097564676348</v>
      </c>
      <c r="AJ37" s="185">
        <v>879.96028438030589</v>
      </c>
      <c r="AK37" s="185">
        <v>968.36422528953221</v>
      </c>
      <c r="AL37" s="185">
        <v>1118.8974341351668</v>
      </c>
      <c r="AM37" s="185">
        <v>1185.0005218642611</v>
      </c>
      <c r="AN37" s="185">
        <v>682.75212557603652</v>
      </c>
      <c r="AO37" s="185">
        <v>678.59254656498922</v>
      </c>
      <c r="AP37" s="185">
        <v>789.53241746975414</v>
      </c>
      <c r="AQ37" s="185">
        <v>862.0362724703474</v>
      </c>
      <c r="AR37" s="185">
        <v>728.94188498402582</v>
      </c>
      <c r="AS37" s="185">
        <v>987.31621227887649</v>
      </c>
      <c r="AT37" s="185">
        <v>753.47367319679358</v>
      </c>
      <c r="AU37" s="185">
        <v>962.91942901925768</v>
      </c>
      <c r="AV37" s="185">
        <v>1183.9213068592055</v>
      </c>
      <c r="AW37" s="185">
        <v>1703.9508429118778</v>
      </c>
      <c r="AX37" s="185">
        <v>779.99656683710873</v>
      </c>
      <c r="AY37" s="185">
        <v>968.60023151429482</v>
      </c>
      <c r="AZ37" s="185">
        <v>964.25433289547664</v>
      </c>
      <c r="BA37" s="185">
        <v>1235.8507741315088</v>
      </c>
      <c r="BB37" s="185">
        <v>839.03764462809897</v>
      </c>
      <c r="BC37" s="185">
        <v>877.62624749164036</v>
      </c>
      <c r="BD37" s="185">
        <v>584.61410898379847</v>
      </c>
      <c r="BE37" s="185">
        <v>593.56062659993813</v>
      </c>
      <c r="BF37" s="185">
        <v>819.74111111111097</v>
      </c>
      <c r="BG37" s="185">
        <v>848.70038862559272</v>
      </c>
      <c r="BH37" s="185">
        <v>1312.5626108174054</v>
      </c>
      <c r="BI37" s="185">
        <v>1699.8483363756623</v>
      </c>
      <c r="BJ37" s="185">
        <v>1153.7880726872231</v>
      </c>
      <c r="BK37" s="185">
        <v>1275.648502614313</v>
      </c>
      <c r="BL37" s="185">
        <v>694.14208117752173</v>
      </c>
      <c r="BM37" s="185">
        <v>534.64832947806588</v>
      </c>
      <c r="BN37" s="185">
        <v>590.57995449441808</v>
      </c>
      <c r="BO37" s="185">
        <v>705.44456308598717</v>
      </c>
      <c r="BP37" s="185">
        <v>761.72085933278356</v>
      </c>
      <c r="BQ37" s="185">
        <v>906.42733145129398</v>
      </c>
      <c r="BR37" s="185">
        <v>518.67595038160528</v>
      </c>
      <c r="BS37" s="185">
        <v>609.57054397880597</v>
      </c>
      <c r="BT37" s="185">
        <v>459.26858480926342</v>
      </c>
      <c r="BU37" s="185">
        <v>529.23650094257334</v>
      </c>
      <c r="BV37" s="185">
        <v>691.99489319313989</v>
      </c>
      <c r="BW37" s="185">
        <v>842.06252960307768</v>
      </c>
      <c r="BX37" s="185">
        <v>1228.2497405189615</v>
      </c>
      <c r="BY37" s="185">
        <v>1591.1047683327279</v>
      </c>
      <c r="BZ37" s="185">
        <v>1178.2072239980337</v>
      </c>
      <c r="CA37" s="185">
        <v>2075.9686183216622</v>
      </c>
      <c r="CB37" s="185">
        <v>779.20337299823098</v>
      </c>
      <c r="CC37" s="185">
        <v>884.48076798662134</v>
      </c>
      <c r="CD37" s="185">
        <v>1187.5034918747529</v>
      </c>
      <c r="CE37" s="185">
        <v>1453.1312333904675</v>
      </c>
      <c r="CF37" s="185">
        <v>1379.1514036716967</v>
      </c>
      <c r="CG37" s="185">
        <v>2089.6798243466415</v>
      </c>
      <c r="CH37" s="185">
        <v>1143.0261265239533</v>
      </c>
      <c r="CI37" s="185">
        <v>1660.8296014332448</v>
      </c>
      <c r="CJ37" s="185">
        <v>809.59916647372097</v>
      </c>
      <c r="CK37" s="185">
        <v>1440.720140718026</v>
      </c>
      <c r="CL37" s="185">
        <v>539.43059304511473</v>
      </c>
      <c r="CM37" s="185">
        <v>685.17270892175259</v>
      </c>
      <c r="CN37" s="185">
        <v>739.54731352334704</v>
      </c>
      <c r="CO37" s="185">
        <v>916.85563659226534</v>
      </c>
      <c r="CP37" s="185">
        <v>1350.1807763401102</v>
      </c>
      <c r="CQ37" s="185">
        <v>2001.889546615103</v>
      </c>
      <c r="CR37" s="185">
        <v>1298.4708624229959</v>
      </c>
      <c r="CS37" s="185">
        <v>1449.9728708133996</v>
      </c>
      <c r="CT37" s="185">
        <v>575.14646309098737</v>
      </c>
      <c r="CU37" s="185">
        <v>666.12585987257194</v>
      </c>
      <c r="CV37" s="185">
        <v>567.25029314051278</v>
      </c>
      <c r="CW37" s="185">
        <v>563.07963478260649</v>
      </c>
      <c r="CX37" s="185">
        <v>512.80711867811044</v>
      </c>
      <c r="CY37" s="185">
        <v>590.98020837866306</v>
      </c>
      <c r="CZ37" s="185">
        <v>656.74479306814214</v>
      </c>
      <c r="DA37" s="185">
        <v>959.90079007368468</v>
      </c>
      <c r="DB37" s="185">
        <v>361.79997456189813</v>
      </c>
      <c r="DC37" s="185">
        <v>700.41343273876407</v>
      </c>
      <c r="DD37" s="185">
        <v>736.40217154790867</v>
      </c>
      <c r="DE37" s="185">
        <v>1004.3112731002442</v>
      </c>
      <c r="DF37" s="185">
        <v>659.0471560627343</v>
      </c>
      <c r="DG37" s="185">
        <v>919.53908048856022</v>
      </c>
      <c r="DH37" s="185">
        <v>510.88498946616312</v>
      </c>
      <c r="DI37" s="185">
        <v>554.65271800181324</v>
      </c>
      <c r="DJ37" s="185">
        <v>412.70903833221195</v>
      </c>
      <c r="DK37" s="185">
        <v>470.81794992914485</v>
      </c>
    </row>
    <row r="38" spans="1:115" x14ac:dyDescent="0.25">
      <c r="A38" s="255">
        <v>36008</v>
      </c>
      <c r="B38" s="185">
        <v>421.25986359337026</v>
      </c>
      <c r="C38" s="185">
        <v>403.14358116874047</v>
      </c>
      <c r="D38" s="185">
        <v>419.40055393585982</v>
      </c>
      <c r="E38" s="185">
        <v>307.92635195822851</v>
      </c>
      <c r="F38" s="185">
        <v>725.75909443725777</v>
      </c>
      <c r="G38" s="185">
        <v>1386.1754035743529</v>
      </c>
      <c r="H38" s="185">
        <v>2117.827928637626</v>
      </c>
      <c r="I38" s="185">
        <v>2322.2186359387179</v>
      </c>
      <c r="J38" s="185">
        <v>1745.7258653846156</v>
      </c>
      <c r="K38" s="185">
        <v>1775.1566339410958</v>
      </c>
      <c r="L38" s="185">
        <v>984.03220800000076</v>
      </c>
      <c r="M38" s="185">
        <v>956.58063127525122</v>
      </c>
      <c r="N38" s="185">
        <v>652.69454856735058</v>
      </c>
      <c r="O38" s="185">
        <v>903.33503482043136</v>
      </c>
      <c r="P38" s="185">
        <v>1367.8053299492374</v>
      </c>
      <c r="Q38" s="185">
        <v>1911.3708810198343</v>
      </c>
      <c r="R38" s="185">
        <v>508.34993659309998</v>
      </c>
      <c r="S38" s="185">
        <v>716.38759209505895</v>
      </c>
      <c r="T38" s="185">
        <v>459.38305597378911</v>
      </c>
      <c r="U38" s="185">
        <v>657.51092874299945</v>
      </c>
      <c r="V38" s="185">
        <v>532.56281360320133</v>
      </c>
      <c r="W38" s="185">
        <v>688.80817201943944</v>
      </c>
      <c r="X38" s="185">
        <v>529.62667364016716</v>
      </c>
      <c r="Y38" s="185">
        <v>459.60798221160786</v>
      </c>
      <c r="Z38" s="185">
        <v>795.98553900530476</v>
      </c>
      <c r="AA38" s="185">
        <v>1070.3362840655427</v>
      </c>
      <c r="AB38" s="185">
        <v>1012.1492947813882</v>
      </c>
      <c r="AC38" s="185">
        <v>1276.7471426847371</v>
      </c>
      <c r="AD38" s="185">
        <v>1923.1680022197556</v>
      </c>
      <c r="AE38" s="185">
        <v>2801.0876578411376</v>
      </c>
      <c r="AF38" s="185">
        <v>1278.5368801473755</v>
      </c>
      <c r="AG38" s="185">
        <v>1828.238712485005</v>
      </c>
      <c r="AH38" s="185">
        <v>649.26051595176284</v>
      </c>
      <c r="AI38" s="185">
        <v>869.73724683383693</v>
      </c>
      <c r="AJ38" s="185">
        <v>881.87777587681694</v>
      </c>
      <c r="AK38" s="185">
        <v>929.86420019511388</v>
      </c>
      <c r="AL38" s="185">
        <v>1091.0441320432551</v>
      </c>
      <c r="AM38" s="185">
        <v>1134.438154753173</v>
      </c>
      <c r="AN38" s="185">
        <v>665.72443030653449</v>
      </c>
      <c r="AO38" s="185">
        <v>657.59978383140572</v>
      </c>
      <c r="AP38" s="185">
        <v>780.56183057851365</v>
      </c>
      <c r="AQ38" s="185">
        <v>837.59501115397268</v>
      </c>
      <c r="AR38" s="185">
        <v>741.11276397515496</v>
      </c>
      <c r="AS38" s="185">
        <v>1030.602860040568</v>
      </c>
      <c r="AT38" s="185">
        <v>710.28914922048955</v>
      </c>
      <c r="AU38" s="185">
        <v>927.61439340839684</v>
      </c>
      <c r="AV38" s="185">
        <v>1130.2913795568268</v>
      </c>
      <c r="AW38" s="185">
        <v>1665.5737168141618</v>
      </c>
      <c r="AX38" s="185">
        <v>770.9285495626832</v>
      </c>
      <c r="AY38" s="185">
        <v>929.46780528053011</v>
      </c>
      <c r="AZ38" s="185">
        <v>957.27105713754031</v>
      </c>
      <c r="BA38" s="185">
        <v>1198.8565857398496</v>
      </c>
      <c r="BB38" s="185">
        <v>849.60586065573739</v>
      </c>
      <c r="BC38" s="185">
        <v>873.33311341239096</v>
      </c>
      <c r="BD38" s="185">
        <v>569.8962138364767</v>
      </c>
      <c r="BE38" s="185">
        <v>577.07684346701251</v>
      </c>
      <c r="BF38" s="185">
        <v>808.13547945205482</v>
      </c>
      <c r="BG38" s="185">
        <v>828.11735074626733</v>
      </c>
      <c r="BH38" s="185">
        <v>1329.1160163738018</v>
      </c>
      <c r="BI38" s="185">
        <v>1754.7869460657064</v>
      </c>
      <c r="BJ38" s="185">
        <v>1139.9738806787063</v>
      </c>
      <c r="BK38" s="185">
        <v>1274.6121467725775</v>
      </c>
      <c r="BL38" s="185">
        <v>689.60091039684255</v>
      </c>
      <c r="BM38" s="185">
        <v>523.43089194333379</v>
      </c>
      <c r="BN38" s="185">
        <v>588.61349682530738</v>
      </c>
      <c r="BO38" s="185">
        <v>699.24964814312216</v>
      </c>
      <c r="BP38" s="185">
        <v>758.61301468456531</v>
      </c>
      <c r="BQ38" s="185">
        <v>907.60184031997323</v>
      </c>
      <c r="BR38" s="185">
        <v>517.34765014716663</v>
      </c>
      <c r="BS38" s="185">
        <v>610.25051987899189</v>
      </c>
      <c r="BT38" s="185">
        <v>471.04545647302876</v>
      </c>
      <c r="BU38" s="185">
        <v>535.64794696095896</v>
      </c>
      <c r="BV38" s="185">
        <v>693.92871641128261</v>
      </c>
      <c r="BW38" s="185">
        <v>835.35541421522396</v>
      </c>
      <c r="BX38" s="185">
        <v>1244.8465656565656</v>
      </c>
      <c r="BY38" s="185">
        <v>1568.7127843866149</v>
      </c>
      <c r="BZ38" s="185">
        <v>1274.5547032859263</v>
      </c>
      <c r="CA38" s="185">
        <v>2316.7964623156754</v>
      </c>
      <c r="CB38" s="185">
        <v>793.90684857974873</v>
      </c>
      <c r="CC38" s="185">
        <v>894.75078936714772</v>
      </c>
      <c r="CD38" s="185">
        <v>1206.7053528339993</v>
      </c>
      <c r="CE38" s="185">
        <v>1454.3985754877501</v>
      </c>
      <c r="CF38" s="185">
        <v>1464.3429283440742</v>
      </c>
      <c r="CG38" s="185">
        <v>2229.8773113400466</v>
      </c>
      <c r="CH38" s="185">
        <v>1140.8640745013195</v>
      </c>
      <c r="CI38" s="185">
        <v>1674.9279666989657</v>
      </c>
      <c r="CJ38" s="185">
        <v>813.64576650673928</v>
      </c>
      <c r="CK38" s="185">
        <v>1469.22238265855</v>
      </c>
      <c r="CL38" s="185">
        <v>542.39936352165751</v>
      </c>
      <c r="CM38" s="185">
        <v>686.48927592672544</v>
      </c>
      <c r="CN38" s="185">
        <v>725.88056905749886</v>
      </c>
      <c r="CO38" s="185">
        <v>918.34210324860157</v>
      </c>
      <c r="CP38" s="185">
        <v>1367.4547042930051</v>
      </c>
      <c r="CQ38" s="185">
        <v>2040.9262991589173</v>
      </c>
      <c r="CR38" s="185">
        <v>1071.9117908407381</v>
      </c>
      <c r="CS38" s="185">
        <v>1211.543814756672</v>
      </c>
      <c r="CT38" s="185">
        <v>570.87156245154563</v>
      </c>
      <c r="CU38" s="185">
        <v>659.5522619694882</v>
      </c>
      <c r="CV38" s="185">
        <v>549.75995610267955</v>
      </c>
      <c r="CW38" s="185">
        <v>555.83205974561213</v>
      </c>
      <c r="CX38" s="185">
        <v>511.9020134768399</v>
      </c>
      <c r="CY38" s="185">
        <v>592.27900127998407</v>
      </c>
      <c r="CZ38" s="185">
        <v>652.27890516344166</v>
      </c>
      <c r="DA38" s="185">
        <v>951.23324965330812</v>
      </c>
      <c r="DB38" s="185">
        <v>364.27857268981751</v>
      </c>
      <c r="DC38" s="185">
        <v>704.48155436014429</v>
      </c>
      <c r="DD38" s="185">
        <v>737.74980033464203</v>
      </c>
      <c r="DE38" s="185">
        <v>996.22631766241466</v>
      </c>
      <c r="DF38" s="185">
        <v>671.83941576173777</v>
      </c>
      <c r="DG38" s="185">
        <v>907.17979453739008</v>
      </c>
      <c r="DH38" s="185">
        <v>506.14912199922321</v>
      </c>
      <c r="DI38" s="185">
        <v>547.97220402469952</v>
      </c>
      <c r="DJ38" s="185">
        <v>411.55670205706667</v>
      </c>
      <c r="DK38" s="185">
        <v>475.15433341830277</v>
      </c>
    </row>
    <row r="39" spans="1:115" x14ac:dyDescent="0.25">
      <c r="A39" s="255">
        <v>36039</v>
      </c>
      <c r="B39" s="185">
        <v>423.11527629233501</v>
      </c>
      <c r="C39" s="185">
        <v>405.59717518401055</v>
      </c>
      <c r="D39" s="185">
        <v>414.33275659824011</v>
      </c>
      <c r="E39" s="185">
        <v>310.73787641154775</v>
      </c>
      <c r="F39" s="185">
        <v>703.70907168037513</v>
      </c>
      <c r="G39" s="185">
        <v>1358.258965684493</v>
      </c>
      <c r="H39" s="185">
        <v>2157.6983595194051</v>
      </c>
      <c r="I39" s="185">
        <v>2404.124463575622</v>
      </c>
      <c r="J39" s="185">
        <v>1864.3496728971973</v>
      </c>
      <c r="K39" s="185">
        <v>1954.3466632160091</v>
      </c>
      <c r="L39" s="185">
        <v>928.39039316239337</v>
      </c>
      <c r="M39" s="185">
        <v>873.13123708774299</v>
      </c>
      <c r="N39" s="185">
        <v>654.2547621327866</v>
      </c>
      <c r="O39" s="185">
        <v>905.72457540050107</v>
      </c>
      <c r="P39" s="185">
        <v>1635.248180039137</v>
      </c>
      <c r="Q39" s="185">
        <v>1905.6999169894866</v>
      </c>
      <c r="R39" s="185">
        <v>515.5489918937044</v>
      </c>
      <c r="S39" s="185">
        <v>724.77649988198948</v>
      </c>
      <c r="T39" s="185">
        <v>469.44614284453024</v>
      </c>
      <c r="U39" s="185">
        <v>659.15707427404527</v>
      </c>
      <c r="V39" s="185">
        <v>522.78191179948169</v>
      </c>
      <c r="W39" s="185">
        <v>688.83197803000576</v>
      </c>
      <c r="X39" s="185">
        <v>548.88529328621837</v>
      </c>
      <c r="Y39" s="185">
        <v>465.98888283981898</v>
      </c>
      <c r="Z39" s="185">
        <v>804.31694138276498</v>
      </c>
      <c r="AA39" s="185">
        <v>1097.909358909224</v>
      </c>
      <c r="AB39" s="185">
        <v>1027.0892917723172</v>
      </c>
      <c r="AC39" s="185">
        <v>1284.1483992478477</v>
      </c>
      <c r="AD39" s="185">
        <v>1929.3091160220974</v>
      </c>
      <c r="AE39" s="185">
        <v>2781.9454728045703</v>
      </c>
      <c r="AF39" s="185">
        <v>1254.0953149606194</v>
      </c>
      <c r="AG39" s="185">
        <v>1815.3719431321385</v>
      </c>
      <c r="AH39" s="185">
        <v>651.34441449535757</v>
      </c>
      <c r="AI39" s="185">
        <v>863.32554993869667</v>
      </c>
      <c r="AJ39" s="185">
        <v>881.38422541156649</v>
      </c>
      <c r="AK39" s="185">
        <v>931.55542816618151</v>
      </c>
      <c r="AL39" s="185">
        <v>1107.2933352272728</v>
      </c>
      <c r="AM39" s="185">
        <v>1135.7017900273174</v>
      </c>
      <c r="AN39" s="185">
        <v>670.89957205910457</v>
      </c>
      <c r="AO39" s="185">
        <v>658.45278010967422</v>
      </c>
      <c r="AP39" s="185">
        <v>781.94713189547895</v>
      </c>
      <c r="AQ39" s="185">
        <v>847.64315668150152</v>
      </c>
      <c r="AR39" s="185">
        <v>759.70209230769251</v>
      </c>
      <c r="AS39" s="185">
        <v>988.03275347912449</v>
      </c>
      <c r="AT39" s="185">
        <v>718.6131365479946</v>
      </c>
      <c r="AU39" s="185">
        <v>937.38665080663588</v>
      </c>
      <c r="AV39" s="185">
        <v>1159.2999559147675</v>
      </c>
      <c r="AW39" s="185">
        <v>1679.6930259511232</v>
      </c>
      <c r="AX39" s="185">
        <v>786.90408753709244</v>
      </c>
      <c r="AY39" s="185">
        <v>947.96231866824974</v>
      </c>
      <c r="AZ39" s="185">
        <v>949.0184624017935</v>
      </c>
      <c r="BA39" s="185">
        <v>1178.6949069823579</v>
      </c>
      <c r="BB39" s="185">
        <v>856.20510934393576</v>
      </c>
      <c r="BC39" s="185">
        <v>859.53584734799779</v>
      </c>
      <c r="BD39" s="185">
        <v>580.94092813744066</v>
      </c>
      <c r="BE39" s="185">
        <v>581.41130820231069</v>
      </c>
      <c r="BF39" s="185">
        <v>819.00466666666659</v>
      </c>
      <c r="BG39" s="185">
        <v>841.77514150943341</v>
      </c>
      <c r="BH39" s="185">
        <v>1361.3631692677086</v>
      </c>
      <c r="BI39" s="185">
        <v>1776.196572744178</v>
      </c>
      <c r="BJ39" s="185">
        <v>1149.2454664484446</v>
      </c>
      <c r="BK39" s="185">
        <v>1278.8098145025363</v>
      </c>
      <c r="BL39" s="185">
        <v>686.51210089230869</v>
      </c>
      <c r="BM39" s="185">
        <v>530.86128112571737</v>
      </c>
      <c r="BN39" s="185">
        <v>585.66355149844946</v>
      </c>
      <c r="BO39" s="185">
        <v>694.06797960651932</v>
      </c>
      <c r="BP39" s="185">
        <v>760.18398951430731</v>
      </c>
      <c r="BQ39" s="185">
        <v>899.81367884531289</v>
      </c>
      <c r="BR39" s="185">
        <v>524.96434355204644</v>
      </c>
      <c r="BS39" s="185">
        <v>618.47828015722359</v>
      </c>
      <c r="BT39" s="185">
        <v>455.9840908764146</v>
      </c>
      <c r="BU39" s="185">
        <v>519.99632329350629</v>
      </c>
      <c r="BV39" s="185">
        <v>692.23100798949338</v>
      </c>
      <c r="BW39" s="185">
        <v>825.62092234996021</v>
      </c>
      <c r="BX39" s="185">
        <v>1301.8527893738137</v>
      </c>
      <c r="BY39" s="185">
        <v>1612.2802703664195</v>
      </c>
      <c r="BZ39" s="185">
        <v>1340.1766747220863</v>
      </c>
      <c r="CA39" s="185">
        <v>2292.0816378017121</v>
      </c>
      <c r="CB39" s="185">
        <v>796.65002745744982</v>
      </c>
      <c r="CC39" s="185">
        <v>891.95051167750626</v>
      </c>
      <c r="CD39" s="185">
        <v>1322.2589201212277</v>
      </c>
      <c r="CE39" s="185">
        <v>1604.047753236287</v>
      </c>
      <c r="CF39" s="185">
        <v>1390.162596673264</v>
      </c>
      <c r="CG39" s="185">
        <v>2078.8934193033288</v>
      </c>
      <c r="CH39" s="185">
        <v>1115.0401836898461</v>
      </c>
      <c r="CI39" s="185">
        <v>1737.7343498384203</v>
      </c>
      <c r="CJ39" s="185">
        <v>821.40833637608353</v>
      </c>
      <c r="CK39" s="185">
        <v>1478.1717603654197</v>
      </c>
      <c r="CL39" s="185">
        <v>541.46375423060999</v>
      </c>
      <c r="CM39" s="185">
        <v>671.16266414918698</v>
      </c>
      <c r="CN39" s="185">
        <v>755.34713154689518</v>
      </c>
      <c r="CO39" s="185">
        <v>927.31992243437185</v>
      </c>
      <c r="CP39" s="185">
        <v>1356.8606549265044</v>
      </c>
      <c r="CQ39" s="185">
        <v>1994.8355852398604</v>
      </c>
      <c r="CR39" s="185">
        <v>1086.8621127717392</v>
      </c>
      <c r="CS39" s="185">
        <v>1227.7553725490193</v>
      </c>
      <c r="CT39" s="185">
        <v>571.1598179020649</v>
      </c>
      <c r="CU39" s="185">
        <v>656.87413340622197</v>
      </c>
      <c r="CV39" s="185">
        <v>557.11082577751586</v>
      </c>
      <c r="CW39" s="185">
        <v>553.3885658879783</v>
      </c>
      <c r="CX39" s="185">
        <v>512.40480257860554</v>
      </c>
      <c r="CY39" s="185">
        <v>593.15627937250599</v>
      </c>
      <c r="CZ39" s="185">
        <v>654.91784658719018</v>
      </c>
      <c r="DA39" s="185">
        <v>952.28090892523767</v>
      </c>
      <c r="DB39" s="185">
        <v>362.7659939209729</v>
      </c>
      <c r="DC39" s="185">
        <v>700.37954052882412</v>
      </c>
      <c r="DD39" s="185">
        <v>754.23173202245084</v>
      </c>
      <c r="DE39" s="185">
        <v>1050.7756812325554</v>
      </c>
      <c r="DF39" s="185">
        <v>651.95597300690918</v>
      </c>
      <c r="DG39" s="185">
        <v>910.25656238642659</v>
      </c>
      <c r="DH39" s="185">
        <v>507.3371188610493</v>
      </c>
      <c r="DI39" s="185">
        <v>550.12118804720319</v>
      </c>
      <c r="DJ39" s="185">
        <v>404.69414323962451</v>
      </c>
      <c r="DK39" s="185">
        <v>444.96929081632578</v>
      </c>
    </row>
    <row r="40" spans="1:115" x14ac:dyDescent="0.25">
      <c r="A40" s="255">
        <v>36069</v>
      </c>
      <c r="B40" s="185">
        <v>422.70825303917303</v>
      </c>
      <c r="C40" s="185">
        <v>408.16644156648033</v>
      </c>
      <c r="D40" s="185">
        <v>399.88985835694035</v>
      </c>
      <c r="E40" s="185">
        <v>314.30184995291921</v>
      </c>
      <c r="F40" s="185">
        <v>767.81210199005022</v>
      </c>
      <c r="G40" s="185">
        <v>1562.338132013198</v>
      </c>
      <c r="H40" s="185">
        <v>2296.1663882407838</v>
      </c>
      <c r="I40" s="185">
        <v>2527.5691791356699</v>
      </c>
      <c r="J40" s="185">
        <v>1771.9298578199052</v>
      </c>
      <c r="K40" s="185">
        <v>1774.1951181375969</v>
      </c>
      <c r="L40" s="185">
        <v>996.02524115755455</v>
      </c>
      <c r="M40" s="185">
        <v>975.19988821717743</v>
      </c>
      <c r="N40" s="185">
        <v>663.11824331228229</v>
      </c>
      <c r="O40" s="185">
        <v>918.8598398682509</v>
      </c>
      <c r="P40" s="185">
        <v>1581.6078685258954</v>
      </c>
      <c r="Q40" s="185">
        <v>1849.3213658804154</v>
      </c>
      <c r="R40" s="185">
        <v>529.0998886359456</v>
      </c>
      <c r="S40" s="185">
        <v>733.96866691680634</v>
      </c>
      <c r="T40" s="185">
        <v>471.45682959342844</v>
      </c>
      <c r="U40" s="185">
        <v>673.85265564131089</v>
      </c>
      <c r="V40" s="185">
        <v>544.0441598635324</v>
      </c>
      <c r="W40" s="185">
        <v>710.13324847710123</v>
      </c>
      <c r="X40" s="185">
        <v>544.41450911640834</v>
      </c>
      <c r="Y40" s="185">
        <v>469.11547507719808</v>
      </c>
      <c r="Z40" s="185">
        <v>808.07528668855809</v>
      </c>
      <c r="AA40" s="185">
        <v>1080.2613598406178</v>
      </c>
      <c r="AB40" s="185">
        <v>1023.8399293712368</v>
      </c>
      <c r="AC40" s="185">
        <v>1286.4428879997495</v>
      </c>
      <c r="AD40" s="185">
        <v>1918.1344696969675</v>
      </c>
      <c r="AE40" s="185">
        <v>2848.6854309842765</v>
      </c>
      <c r="AF40" s="185">
        <v>1267.884030722621</v>
      </c>
      <c r="AG40" s="185">
        <v>1832.9655486516931</v>
      </c>
      <c r="AH40" s="185">
        <v>659.13334087481132</v>
      </c>
      <c r="AI40" s="185">
        <v>880.95095446871949</v>
      </c>
      <c r="AJ40" s="185">
        <v>914.61412083333266</v>
      </c>
      <c r="AK40" s="185">
        <v>995.6742640986165</v>
      </c>
      <c r="AL40" s="185">
        <v>1965.5162528216706</v>
      </c>
      <c r="AM40" s="185">
        <v>1709.224205502532</v>
      </c>
      <c r="AN40" s="185">
        <v>677.7736713286705</v>
      </c>
      <c r="AO40" s="185">
        <v>659.78207417582723</v>
      </c>
      <c r="AP40" s="185">
        <v>778.31802241128889</v>
      </c>
      <c r="AQ40" s="185">
        <v>847.78746621463608</v>
      </c>
      <c r="AR40" s="185">
        <v>765.75484375000008</v>
      </c>
      <c r="AS40" s="185">
        <v>1023.6141742654507</v>
      </c>
      <c r="AT40" s="185">
        <v>719.48266067415818</v>
      </c>
      <c r="AU40" s="185">
        <v>933.89510391924102</v>
      </c>
      <c r="AV40" s="185">
        <v>1162.5077153558047</v>
      </c>
      <c r="AW40" s="185">
        <v>1729.061006900075</v>
      </c>
      <c r="AX40" s="185">
        <v>783.05853313477223</v>
      </c>
      <c r="AY40" s="185">
        <v>960.51597560975517</v>
      </c>
      <c r="AZ40" s="185">
        <v>955.72984404716601</v>
      </c>
      <c r="BA40" s="185">
        <v>1168.2996781814165</v>
      </c>
      <c r="BB40" s="185">
        <v>818.52008080808037</v>
      </c>
      <c r="BC40" s="185">
        <v>866.06301344844769</v>
      </c>
      <c r="BD40" s="185">
        <v>593.47670430782216</v>
      </c>
      <c r="BE40" s="185">
        <v>590.15023241613824</v>
      </c>
      <c r="BF40" s="185">
        <v>1030.9929487179486</v>
      </c>
      <c r="BG40" s="185">
        <v>990.31150190113954</v>
      </c>
      <c r="BH40" s="185">
        <v>1333.3404088552063</v>
      </c>
      <c r="BI40" s="185">
        <v>1749.2197312122951</v>
      </c>
      <c r="BJ40" s="185">
        <v>1135.1072986301358</v>
      </c>
      <c r="BK40" s="185">
        <v>1253.9614407842259</v>
      </c>
      <c r="BL40" s="185">
        <v>754.89751747641026</v>
      </c>
      <c r="BM40" s="185">
        <v>572.43909494174045</v>
      </c>
      <c r="BN40" s="185">
        <v>584.46033344792659</v>
      </c>
      <c r="BO40" s="185">
        <v>694.06781502877914</v>
      </c>
      <c r="BP40" s="185">
        <v>762.68395581043001</v>
      </c>
      <c r="BQ40" s="185">
        <v>909.08280081210773</v>
      </c>
      <c r="BR40" s="185">
        <v>521.99143526120429</v>
      </c>
      <c r="BS40" s="185">
        <v>615.79199170301717</v>
      </c>
      <c r="BT40" s="185">
        <v>466.81209595480658</v>
      </c>
      <c r="BU40" s="185">
        <v>528.90462233779022</v>
      </c>
      <c r="BV40" s="185">
        <v>697.15723213308615</v>
      </c>
      <c r="BW40" s="185">
        <v>845.76885927683213</v>
      </c>
      <c r="BX40" s="185">
        <v>1238.5380683760679</v>
      </c>
      <c r="BY40" s="185">
        <v>1623.8715774446837</v>
      </c>
      <c r="BZ40" s="185">
        <v>1288.2204157602134</v>
      </c>
      <c r="CA40" s="185">
        <v>2390.7037613793082</v>
      </c>
      <c r="CB40" s="185">
        <v>796.59491514289778</v>
      </c>
      <c r="CC40" s="185">
        <v>914.65537057190568</v>
      </c>
      <c r="CD40" s="185">
        <v>1212.7590303385082</v>
      </c>
      <c r="CE40" s="185">
        <v>1482.2106057170627</v>
      </c>
      <c r="CF40" s="185">
        <v>1463.2145803897542</v>
      </c>
      <c r="CG40" s="185">
        <v>2242.876623313774</v>
      </c>
      <c r="CH40" s="185">
        <v>1094.5115658848997</v>
      </c>
      <c r="CI40" s="185">
        <v>1619.681254072367</v>
      </c>
      <c r="CJ40" s="185">
        <v>819.90972304875379</v>
      </c>
      <c r="CK40" s="185">
        <v>1498.8187990109559</v>
      </c>
      <c r="CL40" s="185">
        <v>549.39762540266952</v>
      </c>
      <c r="CM40" s="185">
        <v>695.21296750172417</v>
      </c>
      <c r="CN40" s="185">
        <v>735.44987769365287</v>
      </c>
      <c r="CO40" s="185">
        <v>928.29893530997492</v>
      </c>
      <c r="CP40" s="185">
        <v>1353.7955923897428</v>
      </c>
      <c r="CQ40" s="185">
        <v>2021.9680571719537</v>
      </c>
      <c r="CR40" s="185">
        <v>1160.2864590385907</v>
      </c>
      <c r="CS40" s="185">
        <v>1554.9325296442703</v>
      </c>
      <c r="CT40" s="185">
        <v>588.65184388215994</v>
      </c>
      <c r="CU40" s="185">
        <v>684.12582586757435</v>
      </c>
      <c r="CV40" s="185">
        <v>531.45234600865263</v>
      </c>
      <c r="CW40" s="185">
        <v>556.64857292473027</v>
      </c>
      <c r="CX40" s="185">
        <v>512.40653741634515</v>
      </c>
      <c r="CY40" s="185">
        <v>593.64712372658505</v>
      </c>
      <c r="CZ40" s="185">
        <v>655.97761635855954</v>
      </c>
      <c r="DA40" s="185">
        <v>961.28553030919886</v>
      </c>
      <c r="DB40" s="185">
        <v>377.78664333439423</v>
      </c>
      <c r="DC40" s="185">
        <v>719.16264059137393</v>
      </c>
      <c r="DD40" s="185">
        <v>744.49427658485274</v>
      </c>
      <c r="DE40" s="185">
        <v>1004.3539285840778</v>
      </c>
      <c r="DF40" s="185">
        <v>658.35310063807333</v>
      </c>
      <c r="DG40" s="185">
        <v>914.29024714653951</v>
      </c>
      <c r="DH40" s="185">
        <v>507.10726843064805</v>
      </c>
      <c r="DI40" s="185">
        <v>554.39950492227831</v>
      </c>
      <c r="DJ40" s="185">
        <v>409.34210526315724</v>
      </c>
      <c r="DK40" s="185">
        <v>451.49544426494339</v>
      </c>
    </row>
    <row r="41" spans="1:115" x14ac:dyDescent="0.25">
      <c r="A41" s="255">
        <v>36100</v>
      </c>
      <c r="B41" s="185">
        <v>404.8352685398022</v>
      </c>
      <c r="C41" s="185">
        <v>401.31103218495338</v>
      </c>
      <c r="D41" s="185">
        <v>399.36568914955978</v>
      </c>
      <c r="E41" s="185">
        <v>316.35309102537235</v>
      </c>
      <c r="F41" s="185">
        <v>704.28213675213647</v>
      </c>
      <c r="G41" s="185">
        <v>1497.693499210113</v>
      </c>
      <c r="H41" s="185">
        <v>2287.0839120151404</v>
      </c>
      <c r="I41" s="185">
        <v>2410.2626565283645</v>
      </c>
      <c r="J41" s="185">
        <v>1837.6483098591552</v>
      </c>
      <c r="K41" s="185">
        <v>1664.6946625129835</v>
      </c>
      <c r="L41" s="185">
        <v>926.59337815126037</v>
      </c>
      <c r="M41" s="185">
        <v>882.57412658858595</v>
      </c>
      <c r="N41" s="185">
        <v>647.07333799477374</v>
      </c>
      <c r="O41" s="185">
        <v>919.17214792952234</v>
      </c>
      <c r="P41" s="185">
        <v>1598.0945030425958</v>
      </c>
      <c r="Q41" s="185">
        <v>1874.5781970823077</v>
      </c>
      <c r="R41" s="185">
        <v>512.5437472616926</v>
      </c>
      <c r="S41" s="185">
        <v>713.40673833648248</v>
      </c>
      <c r="T41" s="185">
        <v>468.44838596016336</v>
      </c>
      <c r="U41" s="185">
        <v>656.81216666667262</v>
      </c>
      <c r="V41" s="185">
        <v>530.7890552343456</v>
      </c>
      <c r="W41" s="185">
        <v>701.75630666767506</v>
      </c>
      <c r="X41" s="185">
        <v>545.69318404478599</v>
      </c>
      <c r="Y41" s="185">
        <v>462.18338692014743</v>
      </c>
      <c r="Z41" s="185">
        <v>809.1793838254174</v>
      </c>
      <c r="AA41" s="185">
        <v>1076.5434412695736</v>
      </c>
      <c r="AB41" s="185">
        <v>1011.8813046075122</v>
      </c>
      <c r="AC41" s="185">
        <v>1275.6657603092833</v>
      </c>
      <c r="AD41" s="185">
        <v>1925.1565031982923</v>
      </c>
      <c r="AE41" s="185">
        <v>2825.9279742388662</v>
      </c>
      <c r="AF41" s="185">
        <v>1238.1085142795998</v>
      </c>
      <c r="AG41" s="185">
        <v>1787.6247979141701</v>
      </c>
      <c r="AH41" s="185">
        <v>663.83749246987986</v>
      </c>
      <c r="AI41" s="185">
        <v>904.08567698307627</v>
      </c>
      <c r="AJ41" s="185">
        <v>890.95925633568822</v>
      </c>
      <c r="AK41" s="185">
        <v>931.6289492186263</v>
      </c>
      <c r="AL41" s="185">
        <v>1114.5879852440401</v>
      </c>
      <c r="AM41" s="185">
        <v>1142.5883790694209</v>
      </c>
      <c r="AN41" s="185">
        <v>669.94518590998041</v>
      </c>
      <c r="AO41" s="185">
        <v>641.57880987208466</v>
      </c>
      <c r="AP41" s="185">
        <v>801.35383747650178</v>
      </c>
      <c r="AQ41" s="185">
        <v>844.8031155731253</v>
      </c>
      <c r="AR41" s="185">
        <v>789.27064102564145</v>
      </c>
      <c r="AS41" s="185">
        <v>1032.1374225774234</v>
      </c>
      <c r="AT41" s="185">
        <v>762.19791366906566</v>
      </c>
      <c r="AU41" s="185">
        <v>944.72523001339744</v>
      </c>
      <c r="AV41" s="185">
        <v>1138.6382232346245</v>
      </c>
      <c r="AW41" s="185">
        <v>1652.5019096671915</v>
      </c>
      <c r="AX41" s="185">
        <v>782.99232784431092</v>
      </c>
      <c r="AY41" s="185">
        <v>942.43968921826581</v>
      </c>
      <c r="AZ41" s="185">
        <v>965.45753477588698</v>
      </c>
      <c r="BA41" s="185">
        <v>1138.0772684533447</v>
      </c>
      <c r="BB41" s="185">
        <v>814.18113360323878</v>
      </c>
      <c r="BC41" s="185">
        <v>855.23689301092861</v>
      </c>
      <c r="BD41" s="185">
        <v>577.54531315240024</v>
      </c>
      <c r="BE41" s="185">
        <v>574.55165203264698</v>
      </c>
      <c r="BF41" s="185">
        <v>816.76746835443043</v>
      </c>
      <c r="BG41" s="185">
        <v>855.76803639846673</v>
      </c>
      <c r="BH41" s="185">
        <v>1326.5864093357243</v>
      </c>
      <c r="BI41" s="185">
        <v>1750.2732608299891</v>
      </c>
      <c r="BJ41" s="185">
        <v>1182.3642939150379</v>
      </c>
      <c r="BK41" s="185">
        <v>1335.8249366302196</v>
      </c>
      <c r="BL41" s="185">
        <v>683.1593726937333</v>
      </c>
      <c r="BM41" s="185">
        <v>522.51552220503424</v>
      </c>
      <c r="BN41" s="185">
        <v>586.27196329857202</v>
      </c>
      <c r="BO41" s="185">
        <v>695.82452212116311</v>
      </c>
      <c r="BP41" s="185">
        <v>770.4737797520437</v>
      </c>
      <c r="BQ41" s="185">
        <v>910.88905944233807</v>
      </c>
      <c r="BR41" s="185">
        <v>517.72487786158763</v>
      </c>
      <c r="BS41" s="185">
        <v>618.64058148158472</v>
      </c>
      <c r="BT41" s="185">
        <v>458.66635728805738</v>
      </c>
      <c r="BU41" s="185">
        <v>522.48987170001476</v>
      </c>
      <c r="BV41" s="185">
        <v>688.64085670963061</v>
      </c>
      <c r="BW41" s="185">
        <v>829.37600234302374</v>
      </c>
      <c r="BX41" s="185">
        <v>1194.5317666666672</v>
      </c>
      <c r="BY41" s="185">
        <v>1583.2937273695413</v>
      </c>
      <c r="BZ41" s="185">
        <v>1251.5821063982794</v>
      </c>
      <c r="CA41" s="185">
        <v>2241.544455295731</v>
      </c>
      <c r="CB41" s="185">
        <v>793.58329082460943</v>
      </c>
      <c r="CC41" s="185">
        <v>919.99728101278743</v>
      </c>
      <c r="CD41" s="185">
        <v>1212.1203206955543</v>
      </c>
      <c r="CE41" s="185">
        <v>1494.1904540382902</v>
      </c>
      <c r="CF41" s="185">
        <v>1479.2346736108898</v>
      </c>
      <c r="CG41" s="185">
        <v>2233.9520213981582</v>
      </c>
      <c r="CH41" s="185">
        <v>1102.7378335373221</v>
      </c>
      <c r="CI41" s="185">
        <v>1653.958862411838</v>
      </c>
      <c r="CJ41" s="185">
        <v>837.27080521294045</v>
      </c>
      <c r="CK41" s="185">
        <v>1641.4635864153729</v>
      </c>
      <c r="CL41" s="185">
        <v>542.23007589777103</v>
      </c>
      <c r="CM41" s="185">
        <v>679.36430941829326</v>
      </c>
      <c r="CN41" s="185">
        <v>703.67719432959314</v>
      </c>
      <c r="CO41" s="185">
        <v>951.69256346279633</v>
      </c>
      <c r="CP41" s="185">
        <v>1396.3003097470901</v>
      </c>
      <c r="CQ41" s="185">
        <v>2069.3753313686084</v>
      </c>
      <c r="CR41" s="185">
        <v>1078.0541273100625</v>
      </c>
      <c r="CS41" s="185">
        <v>1226.6335623003206</v>
      </c>
      <c r="CT41" s="185">
        <v>571.48996243752219</v>
      </c>
      <c r="CU41" s="185">
        <v>662.87951580145034</v>
      </c>
      <c r="CV41" s="185">
        <v>543.01045662527008</v>
      </c>
      <c r="CW41" s="185">
        <v>536.98906613920894</v>
      </c>
      <c r="CX41" s="185">
        <v>515.4540997832695</v>
      </c>
      <c r="CY41" s="185">
        <v>595.83875529660975</v>
      </c>
      <c r="CZ41" s="185">
        <v>654.46679011444303</v>
      </c>
      <c r="DA41" s="185">
        <v>962.52963487271086</v>
      </c>
      <c r="DB41" s="185">
        <v>376.19441696113012</v>
      </c>
      <c r="DC41" s="185">
        <v>698.21691881918525</v>
      </c>
      <c r="DD41" s="185">
        <v>740.34800035257263</v>
      </c>
      <c r="DE41" s="185">
        <v>998.39304574975608</v>
      </c>
      <c r="DF41" s="185">
        <v>653.88750834961513</v>
      </c>
      <c r="DG41" s="185">
        <v>904.87955379774223</v>
      </c>
      <c r="DH41" s="185">
        <v>521.0042327191893</v>
      </c>
      <c r="DI41" s="185">
        <v>551.66133213748719</v>
      </c>
      <c r="DJ41" s="185">
        <v>399.564761560693</v>
      </c>
      <c r="DK41" s="185">
        <v>417.65285436893322</v>
      </c>
    </row>
    <row r="42" spans="1:115" x14ac:dyDescent="0.25">
      <c r="A42" s="255">
        <v>36130</v>
      </c>
      <c r="B42" s="185">
        <v>567.00921331573807</v>
      </c>
      <c r="C42" s="185">
        <v>573.61615327030358</v>
      </c>
      <c r="D42" s="185">
        <v>576.99442424242454</v>
      </c>
      <c r="E42" s="185">
        <v>428.86326670348171</v>
      </c>
      <c r="F42" s="185">
        <v>1087.3295353982303</v>
      </c>
      <c r="G42" s="185">
        <v>1570.603260547743</v>
      </c>
      <c r="H42" s="185">
        <v>3301.373713742269</v>
      </c>
      <c r="I42" s="185">
        <v>3682.9896666223649</v>
      </c>
      <c r="J42" s="185">
        <v>2797.530707547171</v>
      </c>
      <c r="K42" s="185">
        <v>2602.746017943402</v>
      </c>
      <c r="L42" s="185">
        <v>1398.7884444444451</v>
      </c>
      <c r="M42" s="185">
        <v>1338.2505933791438</v>
      </c>
      <c r="N42" s="185">
        <v>981.27479709856721</v>
      </c>
      <c r="O42" s="185">
        <v>1435.4392439219205</v>
      </c>
      <c r="P42" s="185">
        <v>2309.1264393939423</v>
      </c>
      <c r="Q42" s="185">
        <v>2598.550079110003</v>
      </c>
      <c r="R42" s="185">
        <v>796.77520063795885</v>
      </c>
      <c r="S42" s="185">
        <v>1164.1357404925375</v>
      </c>
      <c r="T42" s="185">
        <v>707.73004701202785</v>
      </c>
      <c r="U42" s="185">
        <v>991.87725245452782</v>
      </c>
      <c r="V42" s="185">
        <v>824.27859732941374</v>
      </c>
      <c r="W42" s="185">
        <v>1103.5286547306878</v>
      </c>
      <c r="X42" s="185">
        <v>823.62885815602738</v>
      </c>
      <c r="Y42" s="185">
        <v>718.4310928574622</v>
      </c>
      <c r="Z42" s="185">
        <v>1247.7800762582626</v>
      </c>
      <c r="AA42" s="185">
        <v>1741.5556963871888</v>
      </c>
      <c r="AB42" s="185">
        <v>1599.4526793446</v>
      </c>
      <c r="AC42" s="185">
        <v>2146.1485513348807</v>
      </c>
      <c r="AD42" s="185">
        <v>2774.8900509683981</v>
      </c>
      <c r="AE42" s="185">
        <v>4429.0277924556012</v>
      </c>
      <c r="AF42" s="185">
        <v>1963.2763355301915</v>
      </c>
      <c r="AG42" s="185">
        <v>2818.594882731375</v>
      </c>
      <c r="AH42" s="185">
        <v>999.99426668684612</v>
      </c>
      <c r="AI42" s="185">
        <v>1349.246484802632</v>
      </c>
      <c r="AJ42" s="185">
        <v>1351.7323737166334</v>
      </c>
      <c r="AK42" s="185">
        <v>1517.0184510853317</v>
      </c>
      <c r="AL42" s="185">
        <v>1733.5355468311836</v>
      </c>
      <c r="AM42" s="185">
        <v>1881.4717958021026</v>
      </c>
      <c r="AN42" s="185">
        <v>1001.0745002888502</v>
      </c>
      <c r="AO42" s="185">
        <v>1020.4788706512629</v>
      </c>
      <c r="AP42" s="185">
        <v>1222.5427742749066</v>
      </c>
      <c r="AQ42" s="185">
        <v>1355.6551141346793</v>
      </c>
      <c r="AR42" s="185">
        <v>1177.0808852459015</v>
      </c>
      <c r="AS42" s="185">
        <v>1537.724146825396</v>
      </c>
      <c r="AT42" s="185">
        <v>1107.217884097035</v>
      </c>
      <c r="AU42" s="185">
        <v>1497.0715141369094</v>
      </c>
      <c r="AV42" s="185">
        <v>2054.7238893159106</v>
      </c>
      <c r="AW42" s="185">
        <v>2937.166877040263</v>
      </c>
      <c r="AX42" s="185">
        <v>1216.7030664652582</v>
      </c>
      <c r="AY42" s="185">
        <v>1471.5347379755949</v>
      </c>
      <c r="AZ42" s="185">
        <v>1698.5107242848424</v>
      </c>
      <c r="BA42" s="185">
        <v>2287.7687427814794</v>
      </c>
      <c r="BB42" s="185">
        <v>1269.258484251968</v>
      </c>
      <c r="BC42" s="185">
        <v>1296.0268627129781</v>
      </c>
      <c r="BD42" s="185">
        <v>890.49675516224204</v>
      </c>
      <c r="BE42" s="185">
        <v>914.84112840618673</v>
      </c>
      <c r="BF42" s="185">
        <v>1203.2123376623376</v>
      </c>
      <c r="BG42" s="185">
        <v>1310.3890019011401</v>
      </c>
      <c r="BH42" s="185">
        <v>1994.2632881896027</v>
      </c>
      <c r="BI42" s="185">
        <v>2715.2841749588024</v>
      </c>
      <c r="BJ42" s="185">
        <v>1790.1042172154848</v>
      </c>
      <c r="BK42" s="185">
        <v>2050.3210240202229</v>
      </c>
      <c r="BL42" s="185">
        <v>1024.4381153305212</v>
      </c>
      <c r="BM42" s="185">
        <v>765.58733470111338</v>
      </c>
      <c r="BN42" s="185">
        <v>858.76226993166824</v>
      </c>
      <c r="BO42" s="185">
        <v>1067.9507183647186</v>
      </c>
      <c r="BP42" s="185">
        <v>1156.9348265710255</v>
      </c>
      <c r="BQ42" s="185">
        <v>1400.7009321598239</v>
      </c>
      <c r="BR42" s="185">
        <v>765.96662145348716</v>
      </c>
      <c r="BS42" s="185">
        <v>928.23645453158804</v>
      </c>
      <c r="BT42" s="185">
        <v>668.99837279147675</v>
      </c>
      <c r="BU42" s="185">
        <v>775.45391270437881</v>
      </c>
      <c r="BV42" s="185">
        <v>1034.9494146975951</v>
      </c>
      <c r="BW42" s="185">
        <v>1256.6995398928689</v>
      </c>
      <c r="BX42" s="185">
        <v>1836.991264</v>
      </c>
      <c r="BY42" s="185">
        <v>2387.9257285097965</v>
      </c>
      <c r="BZ42" s="185">
        <v>1883.6367477978683</v>
      </c>
      <c r="CA42" s="185">
        <v>3447.9987102063169</v>
      </c>
      <c r="CB42" s="185">
        <v>1181.6731183717175</v>
      </c>
      <c r="CC42" s="185">
        <v>1357.2155557058591</v>
      </c>
      <c r="CD42" s="185">
        <v>1869.5986910541847</v>
      </c>
      <c r="CE42" s="185">
        <v>2380.2856644493459</v>
      </c>
      <c r="CF42" s="185">
        <v>2088.9043256884665</v>
      </c>
      <c r="CG42" s="185">
        <v>3238.9724354508753</v>
      </c>
      <c r="CH42" s="185">
        <v>1753.4410347043699</v>
      </c>
      <c r="CI42" s="185">
        <v>2537.4564519025525</v>
      </c>
      <c r="CJ42" s="185">
        <v>1350.038163867453</v>
      </c>
      <c r="CK42" s="185">
        <v>2520.9939108391623</v>
      </c>
      <c r="CL42" s="185">
        <v>822.51579897387614</v>
      </c>
      <c r="CM42" s="185">
        <v>1055.2917638050828</v>
      </c>
      <c r="CN42" s="185">
        <v>1104.4646702317282</v>
      </c>
      <c r="CO42" s="185">
        <v>1372.7886406697526</v>
      </c>
      <c r="CP42" s="185">
        <v>2069.687584317036</v>
      </c>
      <c r="CQ42" s="185">
        <v>3150.7028016447134</v>
      </c>
      <c r="CR42" s="185">
        <v>1672.3052779684315</v>
      </c>
      <c r="CS42" s="185">
        <v>1902.5942113323122</v>
      </c>
      <c r="CT42" s="185">
        <v>837.23807024142934</v>
      </c>
      <c r="CU42" s="185">
        <v>971.61687815388586</v>
      </c>
      <c r="CV42" s="185">
        <v>721.43107060530735</v>
      </c>
      <c r="CW42" s="185">
        <v>734.15566798220334</v>
      </c>
      <c r="CX42" s="185">
        <v>735.44050175130837</v>
      </c>
      <c r="CY42" s="185">
        <v>857.95197635134059</v>
      </c>
      <c r="CZ42" s="185">
        <v>996.7099080672341</v>
      </c>
      <c r="DA42" s="185">
        <v>1474.5970410600839</v>
      </c>
      <c r="DB42" s="185">
        <v>534.07709376042669</v>
      </c>
      <c r="DC42" s="185">
        <v>1033.6523101461682</v>
      </c>
      <c r="DD42" s="185">
        <v>1140.2690589261758</v>
      </c>
      <c r="DE42" s="185">
        <v>1549.5027301297462</v>
      </c>
      <c r="DF42" s="185">
        <v>1006.3697671114479</v>
      </c>
      <c r="DG42" s="185">
        <v>1377.4266924437266</v>
      </c>
      <c r="DH42" s="185">
        <v>766.03798930661571</v>
      </c>
      <c r="DI42" s="185">
        <v>809.436674864466</v>
      </c>
      <c r="DJ42" s="185">
        <v>563.82401000714788</v>
      </c>
      <c r="DK42" s="185">
        <v>601.93668537824237</v>
      </c>
    </row>
    <row r="43" spans="1:115" x14ac:dyDescent="0.25">
      <c r="A43" s="255">
        <v>36161</v>
      </c>
      <c r="B43" s="185">
        <v>405.32940673828125</v>
      </c>
      <c r="C43" s="185">
        <v>413.7342529296875</v>
      </c>
      <c r="D43" s="185">
        <v>408.89889526367188</v>
      </c>
      <c r="E43" s="185">
        <v>310.6639404296875</v>
      </c>
      <c r="F43" s="185">
        <v>691.984619140625</v>
      </c>
      <c r="G43" s="185">
        <v>1218.9771728515625</v>
      </c>
      <c r="H43" s="185">
        <v>2594.3798828125</v>
      </c>
      <c r="I43" s="185">
        <v>2843.58251953125</v>
      </c>
      <c r="J43" s="185">
        <v>2201.19140625</v>
      </c>
      <c r="K43" s="185">
        <v>2102.627197265625</v>
      </c>
      <c r="L43" s="185">
        <v>1007.1801147460938</v>
      </c>
      <c r="M43" s="185">
        <v>1004.977294921875</v>
      </c>
      <c r="N43" s="185">
        <v>643.77685546875</v>
      </c>
      <c r="O43" s="185">
        <v>970.23870849609375</v>
      </c>
      <c r="P43" s="185">
        <v>1661.6304931640625</v>
      </c>
      <c r="Q43" s="185">
        <v>1705.935546875</v>
      </c>
      <c r="R43" s="185">
        <v>534.61590576171875</v>
      </c>
      <c r="S43" s="185">
        <v>734.51495361328125</v>
      </c>
      <c r="T43" s="185">
        <v>480.19015502929688</v>
      </c>
      <c r="U43" s="185">
        <v>701.88873291015625</v>
      </c>
      <c r="V43" s="185">
        <v>576.25445556640625</v>
      </c>
      <c r="W43" s="185">
        <v>760.1170654296875</v>
      </c>
      <c r="X43" s="185">
        <v>577.5220947265625</v>
      </c>
      <c r="Y43" s="185">
        <v>479.33328247070313</v>
      </c>
      <c r="Z43" s="185">
        <v>917.357177734375</v>
      </c>
      <c r="AA43" s="185">
        <v>1190.1619873046875</v>
      </c>
      <c r="AB43" s="185">
        <v>1128.21240234375</v>
      </c>
      <c r="AC43" s="185">
        <v>1432.4019775390625</v>
      </c>
      <c r="AD43" s="185">
        <v>2019.31884765625</v>
      </c>
      <c r="AE43" s="185">
        <v>3158.146484375</v>
      </c>
      <c r="AF43" s="185">
        <v>1406.096923828125</v>
      </c>
      <c r="AG43" s="185">
        <v>2070.953369140625</v>
      </c>
      <c r="AH43" s="185">
        <v>705.98004150390625</v>
      </c>
      <c r="AI43" s="185">
        <v>931.4327392578125</v>
      </c>
      <c r="AJ43" s="185">
        <v>970.23138427734375</v>
      </c>
      <c r="AK43" s="185">
        <v>1026.26220703125</v>
      </c>
      <c r="AL43" s="185">
        <v>1220.2447509765625</v>
      </c>
      <c r="AM43" s="185">
        <v>1282.7542724609375</v>
      </c>
      <c r="AN43" s="185">
        <v>699.58984375</v>
      </c>
      <c r="AO43" s="185">
        <v>692.63470458984375</v>
      </c>
      <c r="AP43" s="185">
        <v>861.39666748046875</v>
      </c>
      <c r="AQ43" s="185">
        <v>958.6927490234375</v>
      </c>
      <c r="AR43" s="185">
        <v>806.87554931640625</v>
      </c>
      <c r="AS43" s="185">
        <v>1079.15625</v>
      </c>
      <c r="AT43" s="185">
        <v>842.88922119140625</v>
      </c>
      <c r="AU43" s="185">
        <v>1059.3211669921875</v>
      </c>
      <c r="AV43" s="185">
        <v>1236.865478515625</v>
      </c>
      <c r="AW43" s="185">
        <v>1813.7139892578125</v>
      </c>
      <c r="AX43" s="185">
        <v>855.04205322265625</v>
      </c>
      <c r="AY43" s="185">
        <v>1017.29248046875</v>
      </c>
      <c r="AZ43" s="185">
        <v>1087.1790771484375</v>
      </c>
      <c r="BA43" s="185">
        <v>1282.4017333984375</v>
      </c>
      <c r="BB43" s="185">
        <v>878.4598388671875</v>
      </c>
      <c r="BC43" s="185">
        <v>960.27783203125</v>
      </c>
      <c r="BD43" s="185">
        <v>604.36505126953125</v>
      </c>
      <c r="BE43" s="185">
        <v>601.70794677734375</v>
      </c>
      <c r="BF43" s="185">
        <v>810.65576171875</v>
      </c>
      <c r="BG43" s="185">
        <v>866.75347900390625</v>
      </c>
      <c r="BH43" s="185">
        <v>1568.7994384765625</v>
      </c>
      <c r="BI43" s="185">
        <v>2127.810546875</v>
      </c>
      <c r="BJ43" s="185">
        <v>1232.3895263671875</v>
      </c>
      <c r="BK43" s="185">
        <v>1407.638671875</v>
      </c>
      <c r="BL43" s="185">
        <v>735.42279052734375</v>
      </c>
      <c r="BM43" s="185">
        <v>537.4222412109375</v>
      </c>
      <c r="BN43" s="185">
        <v>632.74847412109375</v>
      </c>
      <c r="BO43" s="185">
        <v>760.76177978515625</v>
      </c>
      <c r="BP43" s="185">
        <v>827.64111328125</v>
      </c>
      <c r="BQ43" s="185">
        <v>1003.896484375</v>
      </c>
      <c r="BR43" s="185">
        <v>546.92791748046875</v>
      </c>
      <c r="BS43" s="185">
        <v>655.3311767578125</v>
      </c>
      <c r="BT43" s="185">
        <v>486.0560302734375</v>
      </c>
      <c r="BU43" s="185">
        <v>553.28955078125</v>
      </c>
      <c r="BV43" s="185">
        <v>716.78857421875</v>
      </c>
      <c r="BW43" s="185">
        <v>867.825927734375</v>
      </c>
      <c r="BX43" s="185">
        <v>1230.860595703125</v>
      </c>
      <c r="BY43" s="185">
        <v>1610.0364990234375</v>
      </c>
      <c r="BZ43" s="185">
        <v>1263.2119140625</v>
      </c>
      <c r="CA43" s="185">
        <v>2254.373046875</v>
      </c>
      <c r="CB43" s="185">
        <v>819.0762939453125</v>
      </c>
      <c r="CC43" s="185">
        <v>969.55438232421875</v>
      </c>
      <c r="CD43" s="185">
        <v>1382.1356201171875</v>
      </c>
      <c r="CE43" s="185">
        <v>1733.7130126953125</v>
      </c>
      <c r="CF43" s="185">
        <v>1475.419677734375</v>
      </c>
      <c r="CG43" s="185">
        <v>2266.76513671875</v>
      </c>
      <c r="CH43" s="185">
        <v>1153.9810791015625</v>
      </c>
      <c r="CI43" s="185">
        <v>1744.4420166015625</v>
      </c>
      <c r="CJ43" s="185">
        <v>968.681884765625</v>
      </c>
      <c r="CK43" s="185">
        <v>1829.4002685546875</v>
      </c>
      <c r="CL43" s="185">
        <v>576.6085205078125</v>
      </c>
      <c r="CM43" s="185">
        <v>732.13714599609375</v>
      </c>
      <c r="CN43" s="185">
        <v>1013.1083374023438</v>
      </c>
      <c r="CO43" s="185">
        <v>1141.68310546875</v>
      </c>
      <c r="CP43" s="185">
        <v>1472.064208984375</v>
      </c>
      <c r="CQ43" s="185">
        <v>2242.91552734375</v>
      </c>
      <c r="CR43" s="185">
        <v>1141.5919189453125</v>
      </c>
      <c r="CS43" s="185">
        <v>1307.1597900390625</v>
      </c>
      <c r="CT43" s="185">
        <v>598.29034423828125</v>
      </c>
      <c r="CU43" s="185">
        <v>693.8099365234375</v>
      </c>
      <c r="CV43" s="185">
        <v>561.47021484375</v>
      </c>
      <c r="CW43" s="185">
        <v>544.11651611328125</v>
      </c>
      <c r="CX43" s="185">
        <v>519.41888427734375</v>
      </c>
      <c r="CY43" s="185">
        <v>601.53594970703125</v>
      </c>
      <c r="CZ43" s="185">
        <v>674.07000732421875</v>
      </c>
      <c r="DA43" s="185">
        <v>982.99163818359375</v>
      </c>
      <c r="DB43" s="185">
        <v>389.13308715820313</v>
      </c>
      <c r="DC43" s="185">
        <v>725.23455810546875</v>
      </c>
      <c r="DD43" s="185">
        <v>802.20379638671875</v>
      </c>
      <c r="DE43" s="185">
        <v>1081.9176025390625</v>
      </c>
      <c r="DF43" s="185">
        <v>690.3797607421875</v>
      </c>
      <c r="DG43" s="185">
        <v>967.07757568359375</v>
      </c>
      <c r="DH43" s="185">
        <v>540.5618896484375</v>
      </c>
      <c r="DI43" s="185">
        <v>571.33575439453125</v>
      </c>
      <c r="DJ43" s="185">
        <v>401.51593017578125</v>
      </c>
      <c r="DK43" s="185">
        <v>442.14816284179688</v>
      </c>
    </row>
    <row r="44" spans="1:115" x14ac:dyDescent="0.25">
      <c r="A44" s="255">
        <v>36192</v>
      </c>
      <c r="B44" s="185">
        <v>424.78179931640625</v>
      </c>
      <c r="C44" s="185">
        <v>415.63436889648438</v>
      </c>
      <c r="D44" s="185">
        <v>411.44091796875</v>
      </c>
      <c r="E44" s="185">
        <v>307.32925415039063</v>
      </c>
      <c r="F44" s="185">
        <v>705.76458740234375</v>
      </c>
      <c r="G44" s="185">
        <v>1331.89501953125</v>
      </c>
      <c r="H44" s="185">
        <v>2557.64013671875</v>
      </c>
      <c r="I44" s="185">
        <v>2651.156005859375</v>
      </c>
      <c r="J44" s="185">
        <v>1980.968017578125</v>
      </c>
      <c r="K44" s="185">
        <v>2083.442138671875</v>
      </c>
      <c r="L44" s="185">
        <v>950.5621337890625</v>
      </c>
      <c r="M44" s="185">
        <v>889.87725830078125</v>
      </c>
      <c r="N44" s="185">
        <v>616.37127685546875</v>
      </c>
      <c r="O44" s="185">
        <v>907.15850830078125</v>
      </c>
      <c r="P44" s="185">
        <v>1439.8807373046875</v>
      </c>
      <c r="Q44" s="185">
        <v>1936.16015625</v>
      </c>
      <c r="R44" s="185">
        <v>509.04525756835938</v>
      </c>
      <c r="S44" s="185">
        <v>710.308349609375</v>
      </c>
      <c r="T44" s="185">
        <v>471.55560302734375</v>
      </c>
      <c r="U44" s="185">
        <v>653.7301025390625</v>
      </c>
      <c r="V44" s="185">
        <v>525.52978515625</v>
      </c>
      <c r="W44" s="185">
        <v>689.611572265625</v>
      </c>
      <c r="X44" s="185">
        <v>562.30548095703125</v>
      </c>
      <c r="Y44" s="185">
        <v>469.837646484375</v>
      </c>
      <c r="Z44" s="185">
        <v>838.02117919921875</v>
      </c>
      <c r="AA44" s="185">
        <v>1080.311767578125</v>
      </c>
      <c r="AB44" s="185">
        <v>999.1561279296875</v>
      </c>
      <c r="AC44" s="185">
        <v>1248.2806396484375</v>
      </c>
      <c r="AD44" s="185">
        <v>1964.5423583984375</v>
      </c>
      <c r="AE44" s="185">
        <v>3155.811279296875</v>
      </c>
      <c r="AF44" s="185">
        <v>1335.5201416015625</v>
      </c>
      <c r="AG44" s="185">
        <v>1824.0860595703125</v>
      </c>
      <c r="AH44" s="185">
        <v>668.89697265625</v>
      </c>
      <c r="AI44" s="185">
        <v>855.49066162109375</v>
      </c>
      <c r="AJ44" s="185">
        <v>909.3751220703125</v>
      </c>
      <c r="AK44" s="185">
        <v>931.69683837890625</v>
      </c>
      <c r="AL44" s="185">
        <v>1110.468017578125</v>
      </c>
      <c r="AM44" s="185">
        <v>1136.1192626953125</v>
      </c>
      <c r="AN44" s="185">
        <v>649.093017578125</v>
      </c>
      <c r="AO44" s="185">
        <v>648.0906982421875</v>
      </c>
      <c r="AP44" s="185">
        <v>788.41925048828125</v>
      </c>
      <c r="AQ44" s="185">
        <v>845.39532470703125</v>
      </c>
      <c r="AR44" s="185">
        <v>821.014404296875</v>
      </c>
      <c r="AS44" s="185">
        <v>1047.7034912109375</v>
      </c>
      <c r="AT44" s="185">
        <v>738.809814453125</v>
      </c>
      <c r="AU44" s="185">
        <v>966.949951171875</v>
      </c>
      <c r="AV44" s="185">
        <v>1194.907958984375</v>
      </c>
      <c r="AW44" s="185">
        <v>1776.818603515625</v>
      </c>
      <c r="AX44" s="185">
        <v>793.202880859375</v>
      </c>
      <c r="AY44" s="185">
        <v>944.36492919921875</v>
      </c>
      <c r="AZ44" s="185">
        <v>1033.0860595703125</v>
      </c>
      <c r="BA44" s="185">
        <v>1138.0462646484375</v>
      </c>
      <c r="BB44" s="185">
        <v>821.877197265625</v>
      </c>
      <c r="BC44" s="185">
        <v>860.709716796875</v>
      </c>
      <c r="BD44" s="185">
        <v>591.42535400390625</v>
      </c>
      <c r="BE44" s="185">
        <v>582.763427734375</v>
      </c>
      <c r="BF44" s="185">
        <v>795.98883056640625</v>
      </c>
      <c r="BG44" s="185">
        <v>904.99298095703125</v>
      </c>
      <c r="BH44" s="185">
        <v>1440.5860595703125</v>
      </c>
      <c r="BI44" s="185">
        <v>1906.7520751953125</v>
      </c>
      <c r="BJ44" s="185">
        <v>1224.098388671875</v>
      </c>
      <c r="BK44" s="185">
        <v>1385.8282470703125</v>
      </c>
      <c r="BL44" s="185">
        <v>701.51531982421875</v>
      </c>
      <c r="BM44" s="185">
        <v>520.46728515625</v>
      </c>
      <c r="BN44" s="185">
        <v>617.6822509765625</v>
      </c>
      <c r="BO44" s="185">
        <v>721.9910888671875</v>
      </c>
      <c r="BP44" s="185">
        <v>794.94635009765625</v>
      </c>
      <c r="BQ44" s="185">
        <v>954.6541748046875</v>
      </c>
      <c r="BR44" s="185">
        <v>527.28594970703125</v>
      </c>
      <c r="BS44" s="185">
        <v>629.043701171875</v>
      </c>
      <c r="BT44" s="185">
        <v>471.98699951171875</v>
      </c>
      <c r="BU44" s="185">
        <v>540.90771484375</v>
      </c>
      <c r="BV44" s="185">
        <v>714.66455078125</v>
      </c>
      <c r="BW44" s="185">
        <v>855.36285400390625</v>
      </c>
      <c r="BX44" s="185">
        <v>1226.956298828125</v>
      </c>
      <c r="BY44" s="185">
        <v>1566.4808349609375</v>
      </c>
      <c r="BZ44" s="185">
        <v>1267.6533203125</v>
      </c>
      <c r="CA44" s="185">
        <v>2282.15869140625</v>
      </c>
      <c r="CB44" s="185">
        <v>817.38409423828125</v>
      </c>
      <c r="CC44" s="185">
        <v>925.5052490234375</v>
      </c>
      <c r="CD44" s="185">
        <v>1213.21337890625</v>
      </c>
      <c r="CE44" s="185">
        <v>1544.497314453125</v>
      </c>
      <c r="CF44" s="185">
        <v>1596.7344970703125</v>
      </c>
      <c r="CG44" s="185">
        <v>2521.548828125</v>
      </c>
      <c r="CH44" s="185">
        <v>1142.2896728515625</v>
      </c>
      <c r="CI44" s="185">
        <v>1727.3372802734375</v>
      </c>
      <c r="CJ44" s="185">
        <v>895.6640625</v>
      </c>
      <c r="CK44" s="185">
        <v>1548.9468994140625</v>
      </c>
      <c r="CL44" s="185">
        <v>555.63458251953125</v>
      </c>
      <c r="CM44" s="185">
        <v>691.678466796875</v>
      </c>
      <c r="CN44" s="185">
        <v>796.73614501953125</v>
      </c>
      <c r="CO44" s="185">
        <v>967.10430908203125</v>
      </c>
      <c r="CP44" s="185">
        <v>1496.9959716796875</v>
      </c>
      <c r="CQ44" s="185">
        <v>2183.2412109375</v>
      </c>
      <c r="CR44" s="185">
        <v>1120.45361328125</v>
      </c>
      <c r="CS44" s="185">
        <v>1234.99267578125</v>
      </c>
      <c r="CT44" s="185">
        <v>581.06756591796875</v>
      </c>
      <c r="CU44" s="185">
        <v>670.356201171875</v>
      </c>
      <c r="CV44" s="185">
        <v>551.365478515625</v>
      </c>
      <c r="CW44" s="185">
        <v>530.9376220703125</v>
      </c>
      <c r="CX44" s="185">
        <v>517.368896484375</v>
      </c>
      <c r="CY44" s="185">
        <v>597.62799072265625</v>
      </c>
      <c r="CZ44" s="185">
        <v>678.05706787109375</v>
      </c>
      <c r="DA44" s="185">
        <v>990.7247314453125</v>
      </c>
      <c r="DB44" s="185">
        <v>397.7347412109375</v>
      </c>
      <c r="DC44" s="185">
        <v>720.64996337890625</v>
      </c>
      <c r="DD44" s="185">
        <v>757.2667236328125</v>
      </c>
      <c r="DE44" s="185">
        <v>1018.9932250976563</v>
      </c>
      <c r="DF44" s="185">
        <v>680.7940673828125</v>
      </c>
      <c r="DG44" s="185">
        <v>952.52606201171875</v>
      </c>
      <c r="DH44" s="185">
        <v>528.41375732421875</v>
      </c>
      <c r="DI44" s="185">
        <v>562.5550537109375</v>
      </c>
      <c r="DJ44" s="185">
        <v>394.63104248046875</v>
      </c>
      <c r="DK44" s="185">
        <v>422.9716796875</v>
      </c>
    </row>
    <row r="45" spans="1:115" x14ac:dyDescent="0.25">
      <c r="A45" s="255">
        <v>36220</v>
      </c>
      <c r="B45" s="185">
        <v>435.0604248046875</v>
      </c>
      <c r="C45" s="185">
        <v>419.95404052734375</v>
      </c>
      <c r="D45" s="185">
        <v>404.492919921875</v>
      </c>
      <c r="E45" s="185">
        <v>318.19650268554688</v>
      </c>
      <c r="F45" s="185">
        <v>689.8699951171875</v>
      </c>
      <c r="G45" s="185">
        <v>1348.5858154296875</v>
      </c>
      <c r="H45" s="185">
        <v>2149.91650390625</v>
      </c>
      <c r="I45" s="185">
        <v>2377.442626953125</v>
      </c>
      <c r="J45" s="185">
        <v>2134.586181640625</v>
      </c>
      <c r="K45" s="185">
        <v>1874.630859375</v>
      </c>
      <c r="L45" s="185">
        <v>1018.0799560546875</v>
      </c>
      <c r="M45" s="185">
        <v>987.189697265625</v>
      </c>
      <c r="N45" s="185">
        <v>642.61041259765625</v>
      </c>
      <c r="O45" s="185">
        <v>946.8575439453125</v>
      </c>
      <c r="P45" s="185">
        <v>1437.843994140625</v>
      </c>
      <c r="Q45" s="185">
        <v>1802.2161865234375</v>
      </c>
      <c r="R45" s="185">
        <v>522.14849853515625</v>
      </c>
      <c r="S45" s="185">
        <v>714.2490234375</v>
      </c>
      <c r="T45" s="185">
        <v>476.09384155273438</v>
      </c>
      <c r="U45" s="185">
        <v>675.34405517578125</v>
      </c>
      <c r="V45" s="185">
        <v>547.9478759765625</v>
      </c>
      <c r="W45" s="185">
        <v>720.34710693359375</v>
      </c>
      <c r="X45" s="185">
        <v>546.546875</v>
      </c>
      <c r="Y45" s="185">
        <v>481.48666381835938</v>
      </c>
      <c r="Z45" s="185">
        <v>838.67724609375</v>
      </c>
      <c r="AA45" s="185">
        <v>1088.8011474609375</v>
      </c>
      <c r="AB45" s="185">
        <v>1021.3526000976563</v>
      </c>
      <c r="AC45" s="185">
        <v>1252.9522705078125</v>
      </c>
      <c r="AD45" s="185">
        <v>2161.27001953125</v>
      </c>
      <c r="AE45" s="185">
        <v>4100.890625</v>
      </c>
      <c r="AF45" s="185">
        <v>1296.3184814453125</v>
      </c>
      <c r="AG45" s="185">
        <v>1899.2352294921875</v>
      </c>
      <c r="AH45" s="185">
        <v>669.1484375</v>
      </c>
      <c r="AI45" s="185">
        <v>865.59356689453125</v>
      </c>
      <c r="AJ45" s="185">
        <v>963.802001953125</v>
      </c>
      <c r="AK45" s="185">
        <v>968.697265625</v>
      </c>
      <c r="AL45" s="185">
        <v>1104.5126953125</v>
      </c>
      <c r="AM45" s="185">
        <v>1125.3819580078125</v>
      </c>
      <c r="AN45" s="185">
        <v>654.112548828125</v>
      </c>
      <c r="AO45" s="185">
        <v>657.02288818359375</v>
      </c>
      <c r="AP45" s="185">
        <v>796.60076904296875</v>
      </c>
      <c r="AQ45" s="185">
        <v>851.6424560546875</v>
      </c>
      <c r="AR45" s="185">
        <v>803.591552734375</v>
      </c>
      <c r="AS45" s="185">
        <v>1016.1975708007813</v>
      </c>
      <c r="AT45" s="185">
        <v>720.334228515625</v>
      </c>
      <c r="AU45" s="185">
        <v>997.5137939453125</v>
      </c>
      <c r="AV45" s="185">
        <v>1149.832275390625</v>
      </c>
      <c r="AW45" s="185">
        <v>1753.345458984375</v>
      </c>
      <c r="AX45" s="185">
        <v>805.40216064453125</v>
      </c>
      <c r="AY45" s="185">
        <v>1010.6124877929688</v>
      </c>
      <c r="AZ45" s="185">
        <v>1078.86474609375</v>
      </c>
      <c r="BA45" s="185">
        <v>1194.0496826171875</v>
      </c>
      <c r="BB45" s="185">
        <v>673.65032958984375</v>
      </c>
      <c r="BC45" s="185">
        <v>841.58624267578125</v>
      </c>
      <c r="BD45" s="185">
        <v>577.70660400390625</v>
      </c>
      <c r="BE45" s="185">
        <v>590.65667724609375</v>
      </c>
      <c r="BF45" s="185">
        <v>802.71221923828125</v>
      </c>
      <c r="BG45" s="185">
        <v>849.707275390625</v>
      </c>
      <c r="BH45" s="185">
        <v>1575.095703125</v>
      </c>
      <c r="BI45" s="185">
        <v>2184.3525390625</v>
      </c>
      <c r="BJ45" s="185">
        <v>1204.8365478515625</v>
      </c>
      <c r="BK45" s="185">
        <v>1358.6171875</v>
      </c>
      <c r="BL45" s="185">
        <v>707.00634765625</v>
      </c>
      <c r="BM45" s="185">
        <v>549.91876220703125</v>
      </c>
      <c r="BN45" s="185">
        <v>586.46453857421875</v>
      </c>
      <c r="BO45" s="185">
        <v>695.66424560546875</v>
      </c>
      <c r="BP45" s="185">
        <v>785.78826904296875</v>
      </c>
      <c r="BQ45" s="185">
        <v>936.44097900390625</v>
      </c>
      <c r="BR45" s="185">
        <v>521.39739990234375</v>
      </c>
      <c r="BS45" s="185">
        <v>642.81341552734375</v>
      </c>
      <c r="BT45" s="185">
        <v>464.57345581054688</v>
      </c>
      <c r="BU45" s="185">
        <v>545.90155029296875</v>
      </c>
      <c r="BV45" s="185">
        <v>695.9329833984375</v>
      </c>
      <c r="BW45" s="185">
        <v>841.2840576171875</v>
      </c>
      <c r="BX45" s="185">
        <v>1239.569091796875</v>
      </c>
      <c r="BY45" s="185">
        <v>1530.32666015625</v>
      </c>
      <c r="BZ45" s="185">
        <v>1340.302490234375</v>
      </c>
      <c r="CA45" s="185">
        <v>2215.975341796875</v>
      </c>
      <c r="CB45" s="185">
        <v>828.3160400390625</v>
      </c>
      <c r="CC45" s="185">
        <v>923.19305419921875</v>
      </c>
      <c r="CD45" s="185">
        <v>1304.6820068359375</v>
      </c>
      <c r="CE45" s="185">
        <v>1651.8133544921875</v>
      </c>
      <c r="CF45" s="185">
        <v>1484.283935546875</v>
      </c>
      <c r="CG45" s="185">
        <v>2311.84375</v>
      </c>
      <c r="CH45" s="185">
        <v>1141.2928466796875</v>
      </c>
      <c r="CI45" s="185">
        <v>1681.1630859375</v>
      </c>
      <c r="CJ45" s="185">
        <v>882.07879638671875</v>
      </c>
      <c r="CK45" s="185">
        <v>1515.291015625</v>
      </c>
      <c r="CL45" s="185">
        <v>548.82293701171875</v>
      </c>
      <c r="CM45" s="185">
        <v>686.77587890625</v>
      </c>
      <c r="CN45" s="185">
        <v>745.09893798828125</v>
      </c>
      <c r="CO45" s="185">
        <v>916.86456298828125</v>
      </c>
      <c r="CP45" s="185">
        <v>1570.1099853515625</v>
      </c>
      <c r="CQ45" s="185">
        <v>2409.42919921875</v>
      </c>
      <c r="CR45" s="185">
        <v>1124.4261474609375</v>
      </c>
      <c r="CS45" s="185">
        <v>1226.01904296875</v>
      </c>
      <c r="CT45" s="185">
        <v>574.0889892578125</v>
      </c>
      <c r="CU45" s="185">
        <v>674.713134765625</v>
      </c>
      <c r="CV45" s="185">
        <v>545.94610595703125</v>
      </c>
      <c r="CW45" s="185">
        <v>532.7388916015625</v>
      </c>
      <c r="CX45" s="185">
        <v>514.9864501953125</v>
      </c>
      <c r="CY45" s="185">
        <v>591.50592041015625</v>
      </c>
      <c r="CZ45" s="185">
        <v>664.69085693359375</v>
      </c>
      <c r="DA45" s="185">
        <v>979.08856201171875</v>
      </c>
      <c r="DB45" s="185">
        <v>390.4967041015625</v>
      </c>
      <c r="DC45" s="185">
        <v>724.78546142578125</v>
      </c>
      <c r="DD45" s="185">
        <v>759.517578125</v>
      </c>
      <c r="DE45" s="185">
        <v>1019.1932983398438</v>
      </c>
      <c r="DF45" s="185">
        <v>665.79901123046875</v>
      </c>
      <c r="DG45" s="185">
        <v>938.84027099609375</v>
      </c>
      <c r="DH45" s="185">
        <v>530.5330810546875</v>
      </c>
      <c r="DI45" s="185">
        <v>561.5155029296875</v>
      </c>
      <c r="DJ45" s="185">
        <v>384.1021728515625</v>
      </c>
      <c r="DK45" s="185">
        <v>430.52932739257813</v>
      </c>
    </row>
    <row r="46" spans="1:115" x14ac:dyDescent="0.25">
      <c r="A46" s="255">
        <v>36251</v>
      </c>
      <c r="B46" s="185">
        <v>411.01983642578125</v>
      </c>
      <c r="C46" s="185">
        <v>410.6944580078125</v>
      </c>
      <c r="D46" s="185">
        <v>418.171630859375</v>
      </c>
      <c r="E46" s="185">
        <v>312.4312744140625</v>
      </c>
      <c r="F46" s="185">
        <v>702.6400146484375</v>
      </c>
      <c r="G46" s="185">
        <v>1473.3734130859375</v>
      </c>
      <c r="H46" s="185">
        <v>2252.558837890625</v>
      </c>
      <c r="I46" s="185">
        <v>2586.514404296875</v>
      </c>
      <c r="J46" s="185">
        <v>1973.0997314453125</v>
      </c>
      <c r="K46" s="185">
        <v>1741.9364013671875</v>
      </c>
      <c r="L46" s="185">
        <v>940.38836669921875</v>
      </c>
      <c r="M46" s="185">
        <v>861.71746826171875</v>
      </c>
      <c r="N46" s="185">
        <v>638.30718994140625</v>
      </c>
      <c r="O46" s="185">
        <v>919.26171875</v>
      </c>
      <c r="P46" s="185">
        <v>1074.9019775390625</v>
      </c>
      <c r="Q46" s="185">
        <v>1465.5474853515625</v>
      </c>
      <c r="R46" s="185">
        <v>513.90960693359375</v>
      </c>
      <c r="S46" s="185">
        <v>698.979736328125</v>
      </c>
      <c r="T46" s="185">
        <v>476.76910400390625</v>
      </c>
      <c r="U46" s="185">
        <v>675.215087890625</v>
      </c>
      <c r="V46" s="185">
        <v>603.561767578125</v>
      </c>
      <c r="W46" s="185">
        <v>778.91351318359375</v>
      </c>
      <c r="X46" s="185">
        <v>553.35711669921875</v>
      </c>
      <c r="Y46" s="185">
        <v>488.86782836914063</v>
      </c>
      <c r="Z46" s="185">
        <v>844.48681640625</v>
      </c>
      <c r="AA46" s="185">
        <v>1081.4237060546875</v>
      </c>
      <c r="AB46" s="185">
        <v>1043.0728759765625</v>
      </c>
      <c r="AC46" s="185">
        <v>1269.90966796875</v>
      </c>
      <c r="AD46" s="185">
        <v>2145.95654296875</v>
      </c>
      <c r="AE46" s="185">
        <v>3660.828369140625</v>
      </c>
      <c r="AF46" s="185">
        <v>1389.4610595703125</v>
      </c>
      <c r="AG46" s="185">
        <v>2021.62548828125</v>
      </c>
      <c r="AH46" s="185">
        <v>663.98394775390625</v>
      </c>
      <c r="AI46" s="185">
        <v>855.83306884765625</v>
      </c>
      <c r="AJ46" s="185">
        <v>979.036865234375</v>
      </c>
      <c r="AK46" s="185">
        <v>976.66802978515625</v>
      </c>
      <c r="AL46" s="185">
        <v>1137.0548095703125</v>
      </c>
      <c r="AM46" s="185">
        <v>1175.0615234375</v>
      </c>
      <c r="AN46" s="185">
        <v>642.0478515625</v>
      </c>
      <c r="AO46" s="185">
        <v>635.2557373046875</v>
      </c>
      <c r="AP46" s="185">
        <v>780.1021728515625</v>
      </c>
      <c r="AQ46" s="185">
        <v>851.776611328125</v>
      </c>
      <c r="AR46" s="185">
        <v>795.0087890625</v>
      </c>
      <c r="AS46" s="185">
        <v>999.76446533203125</v>
      </c>
      <c r="AT46" s="185">
        <v>750.74847412109375</v>
      </c>
      <c r="AU46" s="185">
        <v>945.88201904296875</v>
      </c>
      <c r="AV46" s="185">
        <v>1139.158935546875</v>
      </c>
      <c r="AW46" s="185">
        <v>1667.25732421875</v>
      </c>
      <c r="AX46" s="185">
        <v>792.76019287109375</v>
      </c>
      <c r="AY46" s="185">
        <v>975.39794921875</v>
      </c>
      <c r="AZ46" s="185">
        <v>1054.2589111328125</v>
      </c>
      <c r="BA46" s="185">
        <v>1211.0830078125</v>
      </c>
      <c r="BB46" s="185">
        <v>747.13519287109375</v>
      </c>
      <c r="BC46" s="185">
        <v>828.57196044921875</v>
      </c>
      <c r="BD46" s="185">
        <v>586.98016357421875</v>
      </c>
      <c r="BE46" s="185">
        <v>579.1221923828125</v>
      </c>
      <c r="BF46" s="185">
        <v>806.0145263671875</v>
      </c>
      <c r="BG46" s="185">
        <v>854.37860107421875</v>
      </c>
      <c r="BH46" s="185">
        <v>1431.5054931640625</v>
      </c>
      <c r="BI46" s="185">
        <v>1872.3121337890625</v>
      </c>
      <c r="BJ46" s="185">
        <v>1246.6202392578125</v>
      </c>
      <c r="BK46" s="185">
        <v>1462.467529296875</v>
      </c>
      <c r="BL46" s="185">
        <v>702.69775390625</v>
      </c>
      <c r="BM46" s="185">
        <v>532.53125</v>
      </c>
      <c r="BN46" s="185">
        <v>586.50128173828125</v>
      </c>
      <c r="BO46" s="185">
        <v>688.46868896484375</v>
      </c>
      <c r="BP46" s="185">
        <v>791.28131103515625</v>
      </c>
      <c r="BQ46" s="185">
        <v>913.5753173828125</v>
      </c>
      <c r="BR46" s="185">
        <v>523.3199462890625</v>
      </c>
      <c r="BS46" s="185">
        <v>618.5843505859375</v>
      </c>
      <c r="BT46" s="185">
        <v>463.83865356445313</v>
      </c>
      <c r="BU46" s="185">
        <v>536.86175537109375</v>
      </c>
      <c r="BV46" s="185">
        <v>682.01220703125</v>
      </c>
      <c r="BW46" s="185">
        <v>827.988037109375</v>
      </c>
      <c r="BX46" s="185">
        <v>1252.325927734375</v>
      </c>
      <c r="BY46" s="185">
        <v>1571.5321044921875</v>
      </c>
      <c r="BZ46" s="185">
        <v>1265.2896728515625</v>
      </c>
      <c r="CA46" s="185">
        <v>2234.90185546875</v>
      </c>
      <c r="CB46" s="185">
        <v>807.701171875</v>
      </c>
      <c r="CC46" s="185">
        <v>920.5740966796875</v>
      </c>
      <c r="CD46" s="185">
        <v>1176.610595703125</v>
      </c>
      <c r="CE46" s="185">
        <v>1481.823486328125</v>
      </c>
      <c r="CF46" s="185">
        <v>1469.9027099609375</v>
      </c>
      <c r="CG46" s="185">
        <v>2311.03564453125</v>
      </c>
      <c r="CH46" s="185">
        <v>1108.2103271484375</v>
      </c>
      <c r="CI46" s="185">
        <v>1665.810791015625</v>
      </c>
      <c r="CJ46" s="185">
        <v>875.44781494140625</v>
      </c>
      <c r="CK46" s="185">
        <v>1632.8841552734375</v>
      </c>
      <c r="CL46" s="185">
        <v>549.83868408203125</v>
      </c>
      <c r="CM46" s="185">
        <v>683.763671875</v>
      </c>
      <c r="CN46" s="185">
        <v>803.16033935546875</v>
      </c>
      <c r="CO46" s="185">
        <v>958.3616943359375</v>
      </c>
      <c r="CP46" s="185">
        <v>1419.6778564453125</v>
      </c>
      <c r="CQ46" s="185">
        <v>2064.375244140625</v>
      </c>
      <c r="CR46" s="185">
        <v>1130.3203125</v>
      </c>
      <c r="CS46" s="185">
        <v>1325.9945068359375</v>
      </c>
      <c r="CT46" s="185">
        <v>567.9122314453125</v>
      </c>
      <c r="CU46" s="185">
        <v>671.063232421875</v>
      </c>
      <c r="CV46" s="185">
        <v>534.02386474609375</v>
      </c>
      <c r="CW46" s="185">
        <v>533.73846435546875</v>
      </c>
      <c r="CX46" s="185">
        <v>521.75396728515625</v>
      </c>
      <c r="CY46" s="185">
        <v>597.7919921875</v>
      </c>
      <c r="CZ46" s="185">
        <v>656.062255859375</v>
      </c>
      <c r="DA46" s="185">
        <v>962.35552978515625</v>
      </c>
      <c r="DB46" s="185">
        <v>400.2308349609375</v>
      </c>
      <c r="DC46" s="185">
        <v>717.47283935546875</v>
      </c>
      <c r="DD46" s="185">
        <v>743.01483154296875</v>
      </c>
      <c r="DE46" s="185">
        <v>1014.25341796875</v>
      </c>
      <c r="DF46" s="185">
        <v>654.1614990234375</v>
      </c>
      <c r="DG46" s="185">
        <v>934.9046630859375</v>
      </c>
      <c r="DH46" s="185">
        <v>525.05889892578125</v>
      </c>
      <c r="DI46" s="185">
        <v>557.1787109375</v>
      </c>
      <c r="DJ46" s="185">
        <v>378.91107177734375</v>
      </c>
      <c r="DK46" s="185">
        <v>408.28018188476563</v>
      </c>
    </row>
    <row r="47" spans="1:115" x14ac:dyDescent="0.25">
      <c r="A47" s="255">
        <v>36281</v>
      </c>
      <c r="B47" s="185">
        <v>410.43182373046875</v>
      </c>
      <c r="C47" s="185">
        <v>402.75881958007813</v>
      </c>
      <c r="D47" s="185">
        <v>397.42877197265625</v>
      </c>
      <c r="E47" s="185">
        <v>316.09262084960938</v>
      </c>
      <c r="F47" s="185">
        <v>714.32000732421875</v>
      </c>
      <c r="G47" s="185">
        <v>1397.0953369140625</v>
      </c>
      <c r="H47" s="185">
        <v>2095.70751953125</v>
      </c>
      <c r="I47" s="185">
        <v>2336.207275390625</v>
      </c>
      <c r="J47" s="185">
        <v>2068.139404296875</v>
      </c>
      <c r="K47" s="185">
        <v>1850.2071533203125</v>
      </c>
      <c r="L47" s="185">
        <v>917.91314697265625</v>
      </c>
      <c r="M47" s="185">
        <v>848.62548828125</v>
      </c>
      <c r="N47" s="185">
        <v>655.2166748046875</v>
      </c>
      <c r="O47" s="185">
        <v>920.98870849609375</v>
      </c>
      <c r="P47" s="185">
        <v>1066.1180419921875</v>
      </c>
      <c r="Q47" s="185">
        <v>1491.6983642578125</v>
      </c>
      <c r="R47" s="185">
        <v>516.18621826171875</v>
      </c>
      <c r="S47" s="185">
        <v>716.56005859375</v>
      </c>
      <c r="T47" s="185">
        <v>475.84561157226563</v>
      </c>
      <c r="U47" s="185">
        <v>667.26861572265625</v>
      </c>
      <c r="V47" s="185">
        <v>560.00042724609375</v>
      </c>
      <c r="W47" s="185">
        <v>734.572509765625</v>
      </c>
      <c r="X47" s="185">
        <v>550.3016357421875</v>
      </c>
      <c r="Y47" s="185">
        <v>464.51089477539063</v>
      </c>
      <c r="Z47" s="185">
        <v>832.8365478515625</v>
      </c>
      <c r="AA47" s="185">
        <v>1067.289306640625</v>
      </c>
      <c r="AB47" s="185">
        <v>1024.09521484375</v>
      </c>
      <c r="AC47" s="185">
        <v>1266.9029541015625</v>
      </c>
      <c r="AD47" s="185">
        <v>1813.087158203125</v>
      </c>
      <c r="AE47" s="185">
        <v>2908.136474609375</v>
      </c>
      <c r="AF47" s="185">
        <v>1252.2578125</v>
      </c>
      <c r="AG47" s="185">
        <v>1829.3394775390625</v>
      </c>
      <c r="AH47" s="185">
        <v>667.238525390625</v>
      </c>
      <c r="AI47" s="185">
        <v>855.98272705078125</v>
      </c>
      <c r="AJ47" s="185">
        <v>982.63067626953125</v>
      </c>
      <c r="AK47" s="185">
        <v>992.88201904296875</v>
      </c>
      <c r="AL47" s="185">
        <v>1119.1221923828125</v>
      </c>
      <c r="AM47" s="185">
        <v>1141.4097900390625</v>
      </c>
      <c r="AN47" s="185">
        <v>668.60552978515625</v>
      </c>
      <c r="AO47" s="185">
        <v>637.38177490234375</v>
      </c>
      <c r="AP47" s="185">
        <v>795.03094482421875</v>
      </c>
      <c r="AQ47" s="185">
        <v>845.77447509765625</v>
      </c>
      <c r="AR47" s="185">
        <v>795.2127685546875</v>
      </c>
      <c r="AS47" s="185">
        <v>1056.7813720703125</v>
      </c>
      <c r="AT47" s="185">
        <v>746.200439453125</v>
      </c>
      <c r="AU47" s="185">
        <v>934.87353515625</v>
      </c>
      <c r="AV47" s="185">
        <v>1130.429443359375</v>
      </c>
      <c r="AW47" s="185">
        <v>1693.414306640625</v>
      </c>
      <c r="AX47" s="185">
        <v>773.872314453125</v>
      </c>
      <c r="AY47" s="185">
        <v>936.89385986328125</v>
      </c>
      <c r="AZ47" s="185">
        <v>1062.6556396484375</v>
      </c>
      <c r="BA47" s="185">
        <v>1223.9345703125</v>
      </c>
      <c r="BB47" s="185">
        <v>708.87188720703125</v>
      </c>
      <c r="BC47" s="185">
        <v>836.17376708984375</v>
      </c>
      <c r="BD47" s="185">
        <v>574.0064697265625</v>
      </c>
      <c r="BE47" s="185">
        <v>572.14166259765625</v>
      </c>
      <c r="BF47" s="185">
        <v>781.34820556640625</v>
      </c>
      <c r="BG47" s="185">
        <v>836.88037109375</v>
      </c>
      <c r="BH47" s="185">
        <v>1300.61181640625</v>
      </c>
      <c r="BI47" s="185">
        <v>1699.613525390625</v>
      </c>
      <c r="BJ47" s="185">
        <v>1202.2286376953125</v>
      </c>
      <c r="BK47" s="185">
        <v>1377.876708984375</v>
      </c>
      <c r="BL47" s="185">
        <v>696.71026611328125</v>
      </c>
      <c r="BM47" s="185">
        <v>534.6119384765625</v>
      </c>
      <c r="BN47" s="185">
        <v>584.12347412109375</v>
      </c>
      <c r="BO47" s="185">
        <v>687.4169921875</v>
      </c>
      <c r="BP47" s="185">
        <v>782.2078857421875</v>
      </c>
      <c r="BQ47" s="185">
        <v>909.12109375</v>
      </c>
      <c r="BR47" s="185">
        <v>518.2203369140625</v>
      </c>
      <c r="BS47" s="185">
        <v>616.8642578125</v>
      </c>
      <c r="BT47" s="185">
        <v>464.18008422851563</v>
      </c>
      <c r="BU47" s="185">
        <v>536.87603759765625</v>
      </c>
      <c r="BV47" s="185">
        <v>696.86639404296875</v>
      </c>
      <c r="BW47" s="185">
        <v>838.16912841796875</v>
      </c>
      <c r="BX47" s="185">
        <v>1238.5833740234375</v>
      </c>
      <c r="BY47" s="185">
        <v>1530.7984619140625</v>
      </c>
      <c r="BZ47" s="185">
        <v>1302.057861328125</v>
      </c>
      <c r="CA47" s="185">
        <v>2183.01318359375</v>
      </c>
      <c r="CB47" s="185">
        <v>804.6927490234375</v>
      </c>
      <c r="CC47" s="185">
        <v>918.6707763671875</v>
      </c>
      <c r="CD47" s="185">
        <v>1214.693359375</v>
      </c>
      <c r="CE47" s="185">
        <v>1500.042724609375</v>
      </c>
      <c r="CF47" s="185">
        <v>1411.318603515625</v>
      </c>
      <c r="CG47" s="185">
        <v>2142.06494140625</v>
      </c>
      <c r="CH47" s="185">
        <v>1073.0306396484375</v>
      </c>
      <c r="CI47" s="185">
        <v>1581.882080078125</v>
      </c>
      <c r="CJ47" s="185">
        <v>867.79693603515625</v>
      </c>
      <c r="CK47" s="185">
        <v>1540.403564453125</v>
      </c>
      <c r="CL47" s="185">
        <v>552.979736328125</v>
      </c>
      <c r="CM47" s="185">
        <v>696.429443359375</v>
      </c>
      <c r="CN47" s="185">
        <v>777.92822265625</v>
      </c>
      <c r="CO47" s="185">
        <v>968.82916259765625</v>
      </c>
      <c r="CP47" s="185">
        <v>1492.3912353515625</v>
      </c>
      <c r="CQ47" s="185">
        <v>2212.136474609375</v>
      </c>
      <c r="CR47" s="185">
        <v>1108.4049072265625</v>
      </c>
      <c r="CS47" s="185">
        <v>1276.4814453125</v>
      </c>
      <c r="CT47" s="185">
        <v>567.666015625</v>
      </c>
      <c r="CU47" s="185">
        <v>669.7666015625</v>
      </c>
      <c r="CV47" s="185">
        <v>538.90167236328125</v>
      </c>
      <c r="CW47" s="185">
        <v>547.7630615234375</v>
      </c>
      <c r="CX47" s="185">
        <v>518.18048095703125</v>
      </c>
      <c r="CY47" s="185">
        <v>596.47125244140625</v>
      </c>
      <c r="CZ47" s="185">
        <v>657.48150634765625</v>
      </c>
      <c r="DA47" s="185">
        <v>967.86138916015625</v>
      </c>
      <c r="DB47" s="185">
        <v>403.47027587890625</v>
      </c>
      <c r="DC47" s="185">
        <v>733.75848388671875</v>
      </c>
      <c r="DD47" s="185">
        <v>741.6124267578125</v>
      </c>
      <c r="DE47" s="185">
        <v>1008.8010864257813</v>
      </c>
      <c r="DF47" s="185">
        <v>664.20416259765625</v>
      </c>
      <c r="DG47" s="185">
        <v>945.1395263671875</v>
      </c>
      <c r="DH47" s="185">
        <v>522.69769287109375</v>
      </c>
      <c r="DI47" s="185">
        <v>552.02520751953125</v>
      </c>
      <c r="DJ47" s="185">
        <v>382.14599609375</v>
      </c>
      <c r="DK47" s="185">
        <v>412.90289306640625</v>
      </c>
    </row>
    <row r="48" spans="1:115" x14ac:dyDescent="0.25">
      <c r="A48" s="255">
        <v>36312</v>
      </c>
      <c r="B48" s="185">
        <v>577.927001953125</v>
      </c>
      <c r="C48" s="185">
        <v>582.832763671875</v>
      </c>
      <c r="D48" s="185">
        <v>535.4053955078125</v>
      </c>
      <c r="E48" s="185">
        <v>411.53054809570313</v>
      </c>
      <c r="F48" s="185">
        <v>968.1796875</v>
      </c>
      <c r="G48" s="185">
        <v>1554.955810546875</v>
      </c>
      <c r="H48" s="185">
        <v>4004.3369140625</v>
      </c>
      <c r="I48" s="185">
        <v>4030.063720703125</v>
      </c>
      <c r="J48" s="185">
        <v>2850.64501953125</v>
      </c>
      <c r="K48" s="185">
        <v>2539.214599609375</v>
      </c>
      <c r="L48" s="185">
        <v>1377.9150390625</v>
      </c>
      <c r="M48" s="185">
        <v>1243.0665283203125</v>
      </c>
      <c r="N48" s="185">
        <v>944.48974609375</v>
      </c>
      <c r="O48" s="185">
        <v>1367.0499267578125</v>
      </c>
      <c r="P48" s="185">
        <v>1526.4578857421875</v>
      </c>
      <c r="Q48" s="185">
        <v>2365.76318359375</v>
      </c>
      <c r="R48" s="185">
        <v>754.25433349609375</v>
      </c>
      <c r="S48" s="185">
        <v>1050.7545166015625</v>
      </c>
      <c r="T48" s="185">
        <v>661.1331787109375</v>
      </c>
      <c r="U48" s="185">
        <v>911.01361083984375</v>
      </c>
      <c r="V48" s="185">
        <v>796.37255859375</v>
      </c>
      <c r="W48" s="185">
        <v>1057.899169921875</v>
      </c>
      <c r="X48" s="185">
        <v>793.0374755859375</v>
      </c>
      <c r="Y48" s="185">
        <v>692.3424072265625</v>
      </c>
      <c r="Z48" s="185">
        <v>1222.1778564453125</v>
      </c>
      <c r="AA48" s="185">
        <v>1634.0836181640625</v>
      </c>
      <c r="AB48" s="185">
        <v>1582.849365234375</v>
      </c>
      <c r="AC48" s="185">
        <v>2039.1436767578125</v>
      </c>
      <c r="AD48" s="185">
        <v>2807.585205078125</v>
      </c>
      <c r="AE48" s="185">
        <v>4425.30419921875</v>
      </c>
      <c r="AF48" s="185">
        <v>1904.5159912109375</v>
      </c>
      <c r="AG48" s="185">
        <v>2783.80078125</v>
      </c>
      <c r="AH48" s="185">
        <v>980.466552734375</v>
      </c>
      <c r="AI48" s="185">
        <v>1301.47314453125</v>
      </c>
      <c r="AJ48" s="185">
        <v>1366.5924072265625</v>
      </c>
      <c r="AK48" s="185">
        <v>1473.3580322265625</v>
      </c>
      <c r="AL48" s="185">
        <v>1698.35009765625</v>
      </c>
      <c r="AM48" s="185">
        <v>1822.4378662109375</v>
      </c>
      <c r="AN48" s="185">
        <v>953.7711181640625</v>
      </c>
      <c r="AO48" s="185">
        <v>954.06866455078125</v>
      </c>
      <c r="AP48" s="185">
        <v>1150.3282470703125</v>
      </c>
      <c r="AQ48" s="185">
        <v>1273.2559814453125</v>
      </c>
      <c r="AR48" s="185">
        <v>1138.638671875</v>
      </c>
      <c r="AS48" s="185">
        <v>1481.628173828125</v>
      </c>
      <c r="AT48" s="185">
        <v>1123.904296875</v>
      </c>
      <c r="AU48" s="185">
        <v>1414.170166015625</v>
      </c>
      <c r="AV48" s="185">
        <v>1770.4095458984375</v>
      </c>
      <c r="AW48" s="185">
        <v>2613.010009765625</v>
      </c>
      <c r="AX48" s="185">
        <v>1180.40673828125</v>
      </c>
      <c r="AY48" s="185">
        <v>1417.7122802734375</v>
      </c>
      <c r="AZ48" s="185">
        <v>1569.14306640625</v>
      </c>
      <c r="BA48" s="185">
        <v>1802.7930908203125</v>
      </c>
      <c r="BB48" s="185">
        <v>1013.7882690429688</v>
      </c>
      <c r="BC48" s="185">
        <v>1212.412353515625</v>
      </c>
      <c r="BD48" s="185">
        <v>841.3607177734375</v>
      </c>
      <c r="BE48" s="185">
        <v>857.40313720703125</v>
      </c>
      <c r="BF48" s="185">
        <v>1296.2020263671875</v>
      </c>
      <c r="BG48" s="185">
        <v>1289.6561279296875</v>
      </c>
      <c r="BH48" s="185">
        <v>1918.2452392578125</v>
      </c>
      <c r="BI48" s="185">
        <v>2481.921142578125</v>
      </c>
      <c r="BJ48" s="185">
        <v>1835.8331298828125</v>
      </c>
      <c r="BK48" s="185">
        <v>2095.048583984375</v>
      </c>
      <c r="BL48" s="185">
        <v>1012.8861083984375</v>
      </c>
      <c r="BM48" s="185">
        <v>744.52203369140625</v>
      </c>
      <c r="BN48" s="185">
        <v>855.97528076171875</v>
      </c>
      <c r="BO48" s="185">
        <v>1036.79443359375</v>
      </c>
      <c r="BP48" s="185">
        <v>1172.321044921875</v>
      </c>
      <c r="BQ48" s="185">
        <v>1377.752197265625</v>
      </c>
      <c r="BR48" s="185">
        <v>774.248046875</v>
      </c>
      <c r="BS48" s="185">
        <v>929.20465087890625</v>
      </c>
      <c r="BT48" s="185">
        <v>664.60247802734375</v>
      </c>
      <c r="BU48" s="185">
        <v>775.96490478515625</v>
      </c>
      <c r="BV48" s="185">
        <v>991.02587890625</v>
      </c>
      <c r="BW48" s="185">
        <v>1227.1549072265625</v>
      </c>
      <c r="BX48" s="185">
        <v>1857.349609375</v>
      </c>
      <c r="BY48" s="185">
        <v>2117.95166015625</v>
      </c>
      <c r="BZ48" s="185">
        <v>1892.9326171875</v>
      </c>
      <c r="CA48" s="185">
        <v>3294.72705078125</v>
      </c>
      <c r="CB48" s="185">
        <v>1191.9033203125</v>
      </c>
      <c r="CC48" s="185">
        <v>1314.544921875</v>
      </c>
      <c r="CD48" s="185">
        <v>1799.813720703125</v>
      </c>
      <c r="CE48" s="185">
        <v>2277.827392578125</v>
      </c>
      <c r="CF48" s="185">
        <v>2112.0712890625</v>
      </c>
      <c r="CG48" s="185">
        <v>3246.2939453125</v>
      </c>
      <c r="CH48" s="185">
        <v>1590.4200439453125</v>
      </c>
      <c r="CI48" s="185">
        <v>2305.49169921875</v>
      </c>
      <c r="CJ48" s="185">
        <v>1242.0245361328125</v>
      </c>
      <c r="CK48" s="185">
        <v>2248.189453125</v>
      </c>
      <c r="CL48" s="185">
        <v>820.918701171875</v>
      </c>
      <c r="CM48" s="185">
        <v>1036.5401611328125</v>
      </c>
      <c r="CN48" s="185">
        <v>1160.2645263671875</v>
      </c>
      <c r="CO48" s="185">
        <v>1340.9534912109375</v>
      </c>
      <c r="CP48" s="185">
        <v>2096.656982421875</v>
      </c>
      <c r="CQ48" s="185">
        <v>3078.720947265625</v>
      </c>
      <c r="CR48" s="185">
        <v>1462.226318359375</v>
      </c>
      <c r="CS48" s="185">
        <v>1740.015625</v>
      </c>
      <c r="CT48" s="185">
        <v>818.75787353515625</v>
      </c>
      <c r="CU48" s="185">
        <v>951.4598388671875</v>
      </c>
      <c r="CV48" s="185">
        <v>692.5362548828125</v>
      </c>
      <c r="CW48" s="185">
        <v>703.13250732421875</v>
      </c>
      <c r="CX48" s="185">
        <v>727.2864990234375</v>
      </c>
      <c r="CY48" s="185">
        <v>839.58837890625</v>
      </c>
      <c r="CZ48" s="185">
        <v>985.66650390625</v>
      </c>
      <c r="DA48" s="185">
        <v>1464.4561767578125</v>
      </c>
      <c r="DB48" s="185">
        <v>575.38739013671875</v>
      </c>
      <c r="DC48" s="185">
        <v>1051.590576171875</v>
      </c>
      <c r="DD48" s="185">
        <v>1113.1087646484375</v>
      </c>
      <c r="DE48" s="185">
        <v>1553.7630615234375</v>
      </c>
      <c r="DF48" s="185">
        <v>981.24920654296875</v>
      </c>
      <c r="DG48" s="185">
        <v>1360.9835205078125</v>
      </c>
      <c r="DH48" s="185">
        <v>763.42333984375</v>
      </c>
      <c r="DI48" s="185">
        <v>810.359130859375</v>
      </c>
      <c r="DJ48" s="185">
        <v>530.74639892578125</v>
      </c>
      <c r="DK48" s="185">
        <v>561.46563720703125</v>
      </c>
    </row>
    <row r="49" spans="1:115" x14ac:dyDescent="0.25">
      <c r="A49" s="255">
        <v>36342</v>
      </c>
      <c r="B49" s="185">
        <v>411.15423583984375</v>
      </c>
      <c r="C49" s="185">
        <v>406.42575073242188</v>
      </c>
      <c r="D49" s="185">
        <v>395.45428466796875</v>
      </c>
      <c r="E49" s="185">
        <v>307.68978881835938</v>
      </c>
      <c r="F49" s="185">
        <v>730.71466064453125</v>
      </c>
      <c r="G49" s="185">
        <v>1394.0550537109375</v>
      </c>
      <c r="H49" s="185">
        <v>2126.881591796875</v>
      </c>
      <c r="I49" s="185">
        <v>2301.217529296875</v>
      </c>
      <c r="J49" s="185">
        <v>2026.649658203125</v>
      </c>
      <c r="K49" s="185">
        <v>1775.624755859375</v>
      </c>
      <c r="L49" s="185">
        <v>959.614501953125</v>
      </c>
      <c r="M49" s="185">
        <v>848.08123779296875</v>
      </c>
      <c r="N49" s="185">
        <v>667.95855712890625</v>
      </c>
      <c r="O49" s="185">
        <v>930.001220703125</v>
      </c>
      <c r="P49" s="185">
        <v>1154.5745849609375</v>
      </c>
      <c r="Q49" s="185">
        <v>1657.6719970703125</v>
      </c>
      <c r="R49" s="185">
        <v>513.94830322265625</v>
      </c>
      <c r="S49" s="185">
        <v>709.60052490234375</v>
      </c>
      <c r="T49" s="185">
        <v>486.3311767578125</v>
      </c>
      <c r="U49" s="185">
        <v>665.28253173828125</v>
      </c>
      <c r="V49" s="185">
        <v>539.3233642578125</v>
      </c>
      <c r="W49" s="185">
        <v>708.89190673828125</v>
      </c>
      <c r="X49" s="185">
        <v>546.2491455078125</v>
      </c>
      <c r="Y49" s="185">
        <v>470.45852661132813</v>
      </c>
      <c r="Z49" s="185">
        <v>824.75823974609375</v>
      </c>
      <c r="AA49" s="185">
        <v>1073.69873046875</v>
      </c>
      <c r="AB49" s="185">
        <v>1033.727783203125</v>
      </c>
      <c r="AC49" s="185">
        <v>1268.2930908203125</v>
      </c>
      <c r="AD49" s="185">
        <v>1844.606689453125</v>
      </c>
      <c r="AE49" s="185">
        <v>2930.91015625</v>
      </c>
      <c r="AF49" s="185">
        <v>1262.0084228515625</v>
      </c>
      <c r="AG49" s="185">
        <v>1832.610107421875</v>
      </c>
      <c r="AH49" s="185">
        <v>675.54241943359375</v>
      </c>
      <c r="AI49" s="185">
        <v>876.71539306640625</v>
      </c>
      <c r="AJ49" s="185">
        <v>970.6973876953125</v>
      </c>
      <c r="AK49" s="185">
        <v>1006.8156127929688</v>
      </c>
      <c r="AL49" s="185">
        <v>1127.02197265625</v>
      </c>
      <c r="AM49" s="185">
        <v>1189.6485595703125</v>
      </c>
      <c r="AN49" s="185">
        <v>666.47845458984375</v>
      </c>
      <c r="AO49" s="185">
        <v>635.18743896484375</v>
      </c>
      <c r="AP49" s="185">
        <v>788.86090087890625</v>
      </c>
      <c r="AQ49" s="185">
        <v>838.41546630859375</v>
      </c>
      <c r="AR49" s="185">
        <v>779.1739501953125</v>
      </c>
      <c r="AS49" s="185">
        <v>993.483642578125</v>
      </c>
      <c r="AT49" s="185">
        <v>755.28350830078125</v>
      </c>
      <c r="AU49" s="185">
        <v>945.28271484375</v>
      </c>
      <c r="AV49" s="185">
        <v>1164.9185791015625</v>
      </c>
      <c r="AW49" s="185">
        <v>1692.050048828125</v>
      </c>
      <c r="AX49" s="185">
        <v>773.04376220703125</v>
      </c>
      <c r="AY49" s="185">
        <v>923.13470458984375</v>
      </c>
      <c r="AZ49" s="185">
        <v>1045.0750732421875</v>
      </c>
      <c r="BA49" s="185">
        <v>1205.655029296875</v>
      </c>
      <c r="BB49" s="185">
        <v>647.89251708984375</v>
      </c>
      <c r="BC49" s="185">
        <v>833.77545166015625</v>
      </c>
      <c r="BD49" s="185">
        <v>578.72467041015625</v>
      </c>
      <c r="BE49" s="185">
        <v>580.41253662109375</v>
      </c>
      <c r="BF49" s="185">
        <v>928.424560546875</v>
      </c>
      <c r="BG49" s="185">
        <v>814.569580078125</v>
      </c>
      <c r="BH49" s="185">
        <v>1318.7777099609375</v>
      </c>
      <c r="BI49" s="185">
        <v>1696.156982421875</v>
      </c>
      <c r="BJ49" s="185">
        <v>1232.5687255859375</v>
      </c>
      <c r="BK49" s="185">
        <v>1398.83154296875</v>
      </c>
      <c r="BL49" s="185">
        <v>697.51275634765625</v>
      </c>
      <c r="BM49" s="185">
        <v>529.9124755859375</v>
      </c>
      <c r="BN49" s="185">
        <v>582.67584228515625</v>
      </c>
      <c r="BO49" s="185">
        <v>691.55712890625</v>
      </c>
      <c r="BP49" s="185">
        <v>790.7445068359375</v>
      </c>
      <c r="BQ49" s="185">
        <v>922.63037109375</v>
      </c>
      <c r="BR49" s="185">
        <v>525.21673583984375</v>
      </c>
      <c r="BS49" s="185">
        <v>620.71563720703125</v>
      </c>
      <c r="BT49" s="185">
        <v>464.46469116210938</v>
      </c>
      <c r="BU49" s="185">
        <v>531.119140625</v>
      </c>
      <c r="BV49" s="185">
        <v>685.70904541015625</v>
      </c>
      <c r="BW49" s="185">
        <v>836.70697021484375</v>
      </c>
      <c r="BX49" s="185">
        <v>1242.7962646484375</v>
      </c>
      <c r="BY49" s="185">
        <v>1525.8350830078125</v>
      </c>
      <c r="BZ49" s="185">
        <v>1291.1680908203125</v>
      </c>
      <c r="CA49" s="185">
        <v>2164.42138671875</v>
      </c>
      <c r="CB49" s="185">
        <v>815.968017578125</v>
      </c>
      <c r="CC49" s="185">
        <v>922.51751708984375</v>
      </c>
      <c r="CD49" s="185">
        <v>1219.7454833984375</v>
      </c>
      <c r="CE49" s="185">
        <v>1509.517822265625</v>
      </c>
      <c r="CF49" s="185">
        <v>1363.34619140625</v>
      </c>
      <c r="CG49" s="185">
        <v>2078.078125</v>
      </c>
      <c r="CH49" s="185">
        <v>1109.7696533203125</v>
      </c>
      <c r="CI49" s="185">
        <v>1643.199951171875</v>
      </c>
      <c r="CJ49" s="185">
        <v>899.0360107421875</v>
      </c>
      <c r="CK49" s="185">
        <v>1552.8394775390625</v>
      </c>
      <c r="CL49" s="185">
        <v>549.991943359375</v>
      </c>
      <c r="CM49" s="185">
        <v>690.51202392578125</v>
      </c>
      <c r="CN49" s="185">
        <v>817.2750244140625</v>
      </c>
      <c r="CO49" s="185">
        <v>974.03131103515625</v>
      </c>
      <c r="CP49" s="185">
        <v>1435.3475341796875</v>
      </c>
      <c r="CQ49" s="185">
        <v>2099.37451171875</v>
      </c>
      <c r="CR49" s="185">
        <v>1322.9398193359375</v>
      </c>
      <c r="CS49" s="185">
        <v>1548.1849365234375</v>
      </c>
      <c r="CT49" s="185">
        <v>570.63861083984375</v>
      </c>
      <c r="CU49" s="185">
        <v>668.90655517578125</v>
      </c>
      <c r="CV49" s="185">
        <v>543.08782958984375</v>
      </c>
      <c r="CW49" s="185">
        <v>541.04779052734375</v>
      </c>
      <c r="CX49" s="185">
        <v>521.15863037109375</v>
      </c>
      <c r="CY49" s="185">
        <v>594.97650146484375</v>
      </c>
      <c r="CZ49" s="185">
        <v>666.13568115234375</v>
      </c>
      <c r="DA49" s="185">
        <v>979.1376953125</v>
      </c>
      <c r="DB49" s="185">
        <v>428.76995849609375</v>
      </c>
      <c r="DC49" s="185">
        <v>761.02557373046875</v>
      </c>
      <c r="DD49" s="185">
        <v>743.954345703125</v>
      </c>
      <c r="DE49" s="185">
        <v>1006.5455932617188</v>
      </c>
      <c r="DF49" s="185">
        <v>693.0919189453125</v>
      </c>
      <c r="DG49" s="185">
        <v>944.510009765625</v>
      </c>
      <c r="DH49" s="185">
        <v>531.896240234375</v>
      </c>
      <c r="DI49" s="185">
        <v>552.35076904296875</v>
      </c>
      <c r="DJ49" s="185">
        <v>371.11483764648438</v>
      </c>
      <c r="DK49" s="185">
        <v>401.55477905273438</v>
      </c>
    </row>
    <row r="50" spans="1:115" x14ac:dyDescent="0.25">
      <c r="A50" s="255">
        <v>36373</v>
      </c>
      <c r="B50" s="185">
        <v>418.9222412109375</v>
      </c>
      <c r="C50" s="185">
        <v>406.09771728515625</v>
      </c>
      <c r="D50" s="185">
        <v>395.629638671875</v>
      </c>
      <c r="E50" s="185">
        <v>314.7239990234375</v>
      </c>
      <c r="F50" s="185">
        <v>712.55487060546875</v>
      </c>
      <c r="G50" s="185">
        <v>1427.3182373046875</v>
      </c>
      <c r="H50" s="185">
        <v>2208.453369140625</v>
      </c>
      <c r="I50" s="185">
        <v>2327.608154296875</v>
      </c>
      <c r="J50" s="185">
        <v>2077.766357421875</v>
      </c>
      <c r="K50" s="185">
        <v>1744.9739990234375</v>
      </c>
      <c r="L50" s="185">
        <v>920.46240234375</v>
      </c>
      <c r="M50" s="185">
        <v>838.24835205078125</v>
      </c>
      <c r="N50" s="185">
        <v>664.51300048828125</v>
      </c>
      <c r="O50" s="185">
        <v>916.49322509765625</v>
      </c>
      <c r="P50" s="185">
        <v>1274.636474609375</v>
      </c>
      <c r="Q50" s="185">
        <v>1774.9259033203125</v>
      </c>
      <c r="R50" s="185">
        <v>506.61541748046875</v>
      </c>
      <c r="S50" s="185">
        <v>711.0059814453125</v>
      </c>
      <c r="T50" s="185">
        <v>474.22476196289063</v>
      </c>
      <c r="U50" s="185">
        <v>650.16204833984375</v>
      </c>
      <c r="V50" s="185">
        <v>537.41180419921875</v>
      </c>
      <c r="W50" s="185">
        <v>707.53106689453125</v>
      </c>
      <c r="X50" s="185">
        <v>556.56414794921875</v>
      </c>
      <c r="Y50" s="185">
        <v>472.39303588867188</v>
      </c>
      <c r="Z50" s="185">
        <v>817.84234619140625</v>
      </c>
      <c r="AA50" s="185">
        <v>1066.9383544921875</v>
      </c>
      <c r="AB50" s="185">
        <v>1000.53125</v>
      </c>
      <c r="AC50" s="185">
        <v>1242.44384765625</v>
      </c>
      <c r="AD50" s="185">
        <v>1870.33251953125</v>
      </c>
      <c r="AE50" s="185">
        <v>2890.068603515625</v>
      </c>
      <c r="AF50" s="185">
        <v>1315.468994140625</v>
      </c>
      <c r="AG50" s="185">
        <v>1861.1595458984375</v>
      </c>
      <c r="AH50" s="185">
        <v>675.3154296875</v>
      </c>
      <c r="AI50" s="185">
        <v>861.28717041015625</v>
      </c>
      <c r="AJ50" s="185">
        <v>950.1805419921875</v>
      </c>
      <c r="AK50" s="185">
        <v>971.87188720703125</v>
      </c>
      <c r="AL50" s="185">
        <v>1104.2091064453125</v>
      </c>
      <c r="AM50" s="185">
        <v>1148.2415771484375</v>
      </c>
      <c r="AN50" s="185">
        <v>650.13177490234375</v>
      </c>
      <c r="AO50" s="185">
        <v>632.22198486328125</v>
      </c>
      <c r="AP50" s="185">
        <v>797.29730224609375</v>
      </c>
      <c r="AQ50" s="185">
        <v>831.88055419921875</v>
      </c>
      <c r="AR50" s="185">
        <v>800.69000244140625</v>
      </c>
      <c r="AS50" s="185">
        <v>1010.6843872070313</v>
      </c>
      <c r="AT50" s="185">
        <v>768.0003662109375</v>
      </c>
      <c r="AU50" s="185">
        <v>920.91339111328125</v>
      </c>
      <c r="AV50" s="185">
        <v>1159.611572265625</v>
      </c>
      <c r="AW50" s="185">
        <v>1681.1888427734375</v>
      </c>
      <c r="AX50" s="185">
        <v>775.302978515625</v>
      </c>
      <c r="AY50" s="185">
        <v>924.38726806640625</v>
      </c>
      <c r="AZ50" s="185">
        <v>1054.698974609375</v>
      </c>
      <c r="BA50" s="185">
        <v>1212.5052490234375</v>
      </c>
      <c r="BB50" s="185">
        <v>751.63409423828125</v>
      </c>
      <c r="BC50" s="185">
        <v>878.47821044921875</v>
      </c>
      <c r="BD50" s="185">
        <v>577.9073486328125</v>
      </c>
      <c r="BE50" s="185">
        <v>580.79608154296875</v>
      </c>
      <c r="BF50" s="185">
        <v>956.66058349609375</v>
      </c>
      <c r="BG50" s="185">
        <v>820.09234619140625</v>
      </c>
      <c r="BH50" s="185">
        <v>1311.453857421875</v>
      </c>
      <c r="BI50" s="185">
        <v>1724.5555419921875</v>
      </c>
      <c r="BJ50" s="185">
        <v>1223.7135009765625</v>
      </c>
      <c r="BK50" s="185">
        <v>1409.068115234375</v>
      </c>
      <c r="BL50" s="185">
        <v>692.939697265625</v>
      </c>
      <c r="BM50" s="185">
        <v>529.8260498046875</v>
      </c>
      <c r="BN50" s="185">
        <v>578.8333740234375</v>
      </c>
      <c r="BO50" s="185">
        <v>691.31805419921875</v>
      </c>
      <c r="BP50" s="185">
        <v>790.4932861328125</v>
      </c>
      <c r="BQ50" s="185">
        <v>930.88323974609375</v>
      </c>
      <c r="BR50" s="185">
        <v>518.76153564453125</v>
      </c>
      <c r="BS50" s="185">
        <v>613.84564208984375</v>
      </c>
      <c r="BT50" s="185">
        <v>466.34164428710938</v>
      </c>
      <c r="BU50" s="185">
        <v>535.889892578125</v>
      </c>
      <c r="BV50" s="185">
        <v>686.47283935546875</v>
      </c>
      <c r="BW50" s="185">
        <v>834.2354736328125</v>
      </c>
      <c r="BX50" s="185">
        <v>1233.7537841796875</v>
      </c>
      <c r="BY50" s="185">
        <v>1550.41064453125</v>
      </c>
      <c r="BZ50" s="185">
        <v>1251.6156005859375</v>
      </c>
      <c r="CA50" s="185">
        <v>2148.869140625</v>
      </c>
      <c r="CB50" s="185">
        <v>811.90350341796875</v>
      </c>
      <c r="CC50" s="185">
        <v>944.32440185546875</v>
      </c>
      <c r="CD50" s="185">
        <v>1187.4000244140625</v>
      </c>
      <c r="CE50" s="185">
        <v>1473.9822998046875</v>
      </c>
      <c r="CF50" s="185">
        <v>1442.33544921875</v>
      </c>
      <c r="CG50" s="185">
        <v>2209.150390625</v>
      </c>
      <c r="CH50" s="185">
        <v>1135.6954345703125</v>
      </c>
      <c r="CI50" s="185">
        <v>1766.419189453125</v>
      </c>
      <c r="CJ50" s="185">
        <v>927.17901611328125</v>
      </c>
      <c r="CK50" s="185">
        <v>1585.36865234375</v>
      </c>
      <c r="CL50" s="185">
        <v>549.24615478515625</v>
      </c>
      <c r="CM50" s="185">
        <v>689.64892578125</v>
      </c>
      <c r="CN50" s="185">
        <v>766.2073974609375</v>
      </c>
      <c r="CO50" s="185">
        <v>930.00323486328125</v>
      </c>
      <c r="CP50" s="185">
        <v>1476.2366943359375</v>
      </c>
      <c r="CQ50" s="185">
        <v>2125.31298828125</v>
      </c>
      <c r="CR50" s="185">
        <v>1112.959228515625</v>
      </c>
      <c r="CS50" s="185">
        <v>1294.544677734375</v>
      </c>
      <c r="CT50" s="185">
        <v>566.62762451171875</v>
      </c>
      <c r="CU50" s="185">
        <v>664.8385009765625</v>
      </c>
      <c r="CV50" s="185">
        <v>526.8009033203125</v>
      </c>
      <c r="CW50" s="185">
        <v>542.79046630859375</v>
      </c>
      <c r="CX50" s="185">
        <v>517.5313720703125</v>
      </c>
      <c r="CY50" s="185">
        <v>591.5257568359375</v>
      </c>
      <c r="CZ50" s="185">
        <v>660.12591552734375</v>
      </c>
      <c r="DA50" s="185">
        <v>967.35540771484375</v>
      </c>
      <c r="DB50" s="185">
        <v>422.34445190429688</v>
      </c>
      <c r="DC50" s="185">
        <v>770.15362548828125</v>
      </c>
      <c r="DD50" s="185">
        <v>744.07049560546875</v>
      </c>
      <c r="DE50" s="185">
        <v>1007.7953491210938</v>
      </c>
      <c r="DF50" s="185">
        <v>664.12298583984375</v>
      </c>
      <c r="DG50" s="185">
        <v>907.5621337890625</v>
      </c>
      <c r="DH50" s="185">
        <v>524.678955078125</v>
      </c>
      <c r="DI50" s="185">
        <v>557.54217529296875</v>
      </c>
      <c r="DJ50" s="185">
        <v>367.0467529296875</v>
      </c>
      <c r="DK50" s="185">
        <v>391.91000366210938</v>
      </c>
    </row>
    <row r="51" spans="1:115" x14ac:dyDescent="0.25">
      <c r="A51" s="255">
        <v>36404</v>
      </c>
      <c r="B51" s="185">
        <v>414.72927856445313</v>
      </c>
      <c r="C51" s="185">
        <v>402.39419555664063</v>
      </c>
      <c r="D51" s="185">
        <v>387.16796875</v>
      </c>
      <c r="E51" s="185">
        <v>313.79046630859375</v>
      </c>
      <c r="F51" s="185">
        <v>684.2371826171875</v>
      </c>
      <c r="G51" s="185">
        <v>1176.5556640625</v>
      </c>
      <c r="H51" s="185">
        <v>2203.98193359375</v>
      </c>
      <c r="I51" s="185">
        <v>2316.041015625</v>
      </c>
      <c r="J51" s="185">
        <v>2039.302490234375</v>
      </c>
      <c r="K51" s="185">
        <v>1872.1934814453125</v>
      </c>
      <c r="L51" s="185">
        <v>916.95965576171875</v>
      </c>
      <c r="M51" s="185">
        <v>833.80889892578125</v>
      </c>
      <c r="N51" s="185">
        <v>662.12652587890625</v>
      </c>
      <c r="O51" s="185">
        <v>913.342041015625</v>
      </c>
      <c r="P51" s="185">
        <v>1627.662353515625</v>
      </c>
      <c r="Q51" s="185">
        <v>1856.6949462890625</v>
      </c>
      <c r="R51" s="185">
        <v>513.23992919921875</v>
      </c>
      <c r="S51" s="185">
        <v>707.82470703125</v>
      </c>
      <c r="T51" s="185">
        <v>486.89706420898438</v>
      </c>
      <c r="U51" s="185">
        <v>679.5260009765625</v>
      </c>
      <c r="V51" s="185">
        <v>554.84881591796875</v>
      </c>
      <c r="W51" s="185">
        <v>723.7567138671875</v>
      </c>
      <c r="X51" s="185">
        <v>552.2789306640625</v>
      </c>
      <c r="Y51" s="185">
        <v>464.739501953125</v>
      </c>
      <c r="Z51" s="185">
        <v>819.29913330078125</v>
      </c>
      <c r="AA51" s="185">
        <v>1069.0159912109375</v>
      </c>
      <c r="AB51" s="185">
        <v>1026.05908203125</v>
      </c>
      <c r="AC51" s="185">
        <v>1249.3485107421875</v>
      </c>
      <c r="AD51" s="185">
        <v>1789.1175537109375</v>
      </c>
      <c r="AE51" s="185">
        <v>3077.85107421875</v>
      </c>
      <c r="AF51" s="185">
        <v>1278.5946044921875</v>
      </c>
      <c r="AG51" s="185">
        <v>1834.182861328125</v>
      </c>
      <c r="AH51" s="185">
        <v>672.2908935546875</v>
      </c>
      <c r="AI51" s="185">
        <v>865.1632080078125</v>
      </c>
      <c r="AJ51" s="185">
        <v>960.50921630859375</v>
      </c>
      <c r="AK51" s="185">
        <v>970.443603515625</v>
      </c>
      <c r="AL51" s="185">
        <v>1107.7196044921875</v>
      </c>
      <c r="AM51" s="185">
        <v>1148.0517578125</v>
      </c>
      <c r="AN51" s="185">
        <v>657.93951416015625</v>
      </c>
      <c r="AO51" s="185">
        <v>633.01483154296875</v>
      </c>
      <c r="AP51" s="185">
        <v>777.27459716796875</v>
      </c>
      <c r="AQ51" s="185">
        <v>838.5482177734375</v>
      </c>
      <c r="AR51" s="185">
        <v>782.414794921875</v>
      </c>
      <c r="AS51" s="185">
        <v>1013.6289672851563</v>
      </c>
      <c r="AT51" s="185">
        <v>752.3466796875</v>
      </c>
      <c r="AU51" s="185">
        <v>921.774169921875</v>
      </c>
      <c r="AV51" s="185">
        <v>1197.131103515625</v>
      </c>
      <c r="AW51" s="185">
        <v>1754.91015625</v>
      </c>
      <c r="AX51" s="185">
        <v>767.90234375</v>
      </c>
      <c r="AY51" s="185">
        <v>927.28338623046875</v>
      </c>
      <c r="AZ51" s="185">
        <v>1051.707763671875</v>
      </c>
      <c r="BA51" s="185">
        <v>1217.8621826171875</v>
      </c>
      <c r="BB51" s="185">
        <v>757.48358154296875</v>
      </c>
      <c r="BC51" s="185">
        <v>930.36566162109375</v>
      </c>
      <c r="BD51" s="185">
        <v>585.31695556640625</v>
      </c>
      <c r="BE51" s="185">
        <v>583.66534423828125</v>
      </c>
      <c r="BF51" s="185">
        <v>938.1148681640625</v>
      </c>
      <c r="BG51" s="185">
        <v>820.6275634765625</v>
      </c>
      <c r="BH51" s="185">
        <v>1351.8258056640625</v>
      </c>
      <c r="BI51" s="185">
        <v>1748.3055419921875</v>
      </c>
      <c r="BJ51" s="185">
        <v>1253.0150146484375</v>
      </c>
      <c r="BK51" s="185">
        <v>1451.759765625</v>
      </c>
      <c r="BL51" s="185">
        <v>691.41607666015625</v>
      </c>
      <c r="BM51" s="185">
        <v>526.8665771484375</v>
      </c>
      <c r="BN51" s="185">
        <v>585.805419921875</v>
      </c>
      <c r="BO51" s="185">
        <v>694.22174072265625</v>
      </c>
      <c r="BP51" s="185">
        <v>791.6202392578125</v>
      </c>
      <c r="BQ51" s="185">
        <v>919.51788330078125</v>
      </c>
      <c r="BR51" s="185">
        <v>528.144287109375</v>
      </c>
      <c r="BS51" s="185">
        <v>623.05169677734375</v>
      </c>
      <c r="BT51" s="185">
        <v>452.847900390625</v>
      </c>
      <c r="BU51" s="185">
        <v>519.4559326171875</v>
      </c>
      <c r="BV51" s="185">
        <v>676.3988037109375</v>
      </c>
      <c r="BW51" s="185">
        <v>819.568603515625</v>
      </c>
      <c r="BX51" s="185">
        <v>1290.3302001953125</v>
      </c>
      <c r="BY51" s="185">
        <v>1550.7611083984375</v>
      </c>
      <c r="BZ51" s="185">
        <v>1298.641845703125</v>
      </c>
      <c r="CA51" s="185">
        <v>2162.951171875</v>
      </c>
      <c r="CB51" s="185">
        <v>816.43878173828125</v>
      </c>
      <c r="CC51" s="185">
        <v>947.74346923828125</v>
      </c>
      <c r="CD51" s="185">
        <v>1304.156494140625</v>
      </c>
      <c r="CE51" s="185">
        <v>1601.2066650390625</v>
      </c>
      <c r="CF51" s="185">
        <v>1469.811767578125</v>
      </c>
      <c r="CG51" s="185">
        <v>2269.86181640625</v>
      </c>
      <c r="CH51" s="185">
        <v>1119.609375</v>
      </c>
      <c r="CI51" s="185">
        <v>1643.3702392578125</v>
      </c>
      <c r="CJ51" s="185">
        <v>913.26397705078125</v>
      </c>
      <c r="CK51" s="185">
        <v>1609.04541015625</v>
      </c>
      <c r="CL51" s="185">
        <v>549.85626220703125</v>
      </c>
      <c r="CM51" s="185">
        <v>682.776123046875</v>
      </c>
      <c r="CN51" s="185">
        <v>809.4747314453125</v>
      </c>
      <c r="CO51" s="185">
        <v>963.6463623046875</v>
      </c>
      <c r="CP51" s="185">
        <v>1447.1224365234375</v>
      </c>
      <c r="CQ51" s="185">
        <v>2072.7861328125</v>
      </c>
      <c r="CR51" s="185">
        <v>1119.727294921875</v>
      </c>
      <c r="CS51" s="185">
        <v>1239.8294677734375</v>
      </c>
      <c r="CT51" s="185">
        <v>569.97369384765625</v>
      </c>
      <c r="CU51" s="185">
        <v>664.75885009765625</v>
      </c>
      <c r="CV51" s="185">
        <v>540.2513427734375</v>
      </c>
      <c r="CW51" s="185">
        <v>546.32080078125</v>
      </c>
      <c r="CX51" s="185">
        <v>520.58477783203125</v>
      </c>
      <c r="CY51" s="185">
        <v>594.01483154296875</v>
      </c>
      <c r="CZ51" s="185">
        <v>660.937744140625</v>
      </c>
      <c r="DA51" s="185">
        <v>961.86834716796875</v>
      </c>
      <c r="DB51" s="185">
        <v>439.20223999023438</v>
      </c>
      <c r="DC51" s="185">
        <v>779.659912109375</v>
      </c>
      <c r="DD51" s="185">
        <v>761.203125</v>
      </c>
      <c r="DE51" s="185">
        <v>1052.8304443359375</v>
      </c>
      <c r="DF51" s="185">
        <v>662.628662109375</v>
      </c>
      <c r="DG51" s="185">
        <v>945.83880615234375</v>
      </c>
      <c r="DH51" s="185">
        <v>521.9761962890625</v>
      </c>
      <c r="DI51" s="185">
        <v>557.04962158203125</v>
      </c>
      <c r="DJ51" s="185">
        <v>367.34356689453125</v>
      </c>
      <c r="DK51" s="185">
        <v>390.48980712890625</v>
      </c>
    </row>
    <row r="52" spans="1:115" x14ac:dyDescent="0.25">
      <c r="A52" s="255">
        <v>36434</v>
      </c>
      <c r="B52" s="185">
        <v>413.07696533203125</v>
      </c>
      <c r="C52" s="185">
        <v>406.81936645507813</v>
      </c>
      <c r="D52" s="185">
        <v>410.279052734375</v>
      </c>
      <c r="E52" s="185">
        <v>315.39242553710938</v>
      </c>
      <c r="F52" s="185">
        <v>676.69805908203125</v>
      </c>
      <c r="G52" s="185">
        <v>1235.074462890625</v>
      </c>
      <c r="H52" s="185">
        <v>2303.8115234375</v>
      </c>
      <c r="I52" s="185">
        <v>2376.185546875</v>
      </c>
      <c r="J52" s="185">
        <v>2000.4161376953125</v>
      </c>
      <c r="K52" s="185">
        <v>1659.1922607421875</v>
      </c>
      <c r="L52" s="185">
        <v>920.93438720703125</v>
      </c>
      <c r="M52" s="185">
        <v>838.97711181640625</v>
      </c>
      <c r="N52" s="185">
        <v>673.78460693359375</v>
      </c>
      <c r="O52" s="185">
        <v>931.8961181640625</v>
      </c>
      <c r="P52" s="185">
        <v>1685.0406494140625</v>
      </c>
      <c r="Q52" s="185">
        <v>1882.2928466796875</v>
      </c>
      <c r="R52" s="185">
        <v>516.0899658203125</v>
      </c>
      <c r="S52" s="185">
        <v>719.06890869140625</v>
      </c>
      <c r="T52" s="185">
        <v>478.3355712890625</v>
      </c>
      <c r="U52" s="185">
        <v>672.14117431640625</v>
      </c>
      <c r="V52" s="185">
        <v>554.32330322265625</v>
      </c>
      <c r="W52" s="185">
        <v>726.2496337890625</v>
      </c>
      <c r="X52" s="185">
        <v>540.78509521484375</v>
      </c>
      <c r="Y52" s="185">
        <v>459.48574829101563</v>
      </c>
      <c r="Z52" s="185">
        <v>822.96356201171875</v>
      </c>
      <c r="AA52" s="185">
        <v>1083.639404296875</v>
      </c>
      <c r="AB52" s="185">
        <v>1020.2728271484375</v>
      </c>
      <c r="AC52" s="185">
        <v>1265.321044921875</v>
      </c>
      <c r="AD52" s="185">
        <v>1946.7537841796875</v>
      </c>
      <c r="AE52" s="185">
        <v>3109.199951171875</v>
      </c>
      <c r="AF52" s="185">
        <v>1309.0465087890625</v>
      </c>
      <c r="AG52" s="185">
        <v>1840.2073974609375</v>
      </c>
      <c r="AH52" s="185">
        <v>668.03143310546875</v>
      </c>
      <c r="AI52" s="185">
        <v>865.4742431640625</v>
      </c>
      <c r="AJ52" s="185">
        <v>985.992431640625</v>
      </c>
      <c r="AK52" s="185">
        <v>1054.0155029296875</v>
      </c>
      <c r="AL52" s="185">
        <v>1717.3817138671875</v>
      </c>
      <c r="AM52" s="185">
        <v>1673.067138671875</v>
      </c>
      <c r="AN52" s="185">
        <v>653.43353271484375</v>
      </c>
      <c r="AO52" s="185">
        <v>626.34967041015625</v>
      </c>
      <c r="AP52" s="185">
        <v>771.17596435546875</v>
      </c>
      <c r="AQ52" s="185">
        <v>830.34295654296875</v>
      </c>
      <c r="AR52" s="185">
        <v>771.34722900390625</v>
      </c>
      <c r="AS52" s="185">
        <v>1019.1281127929688</v>
      </c>
      <c r="AT52" s="185">
        <v>734.35943603515625</v>
      </c>
      <c r="AU52" s="185">
        <v>912.5943603515625</v>
      </c>
      <c r="AV52" s="185">
        <v>1157.1846923828125</v>
      </c>
      <c r="AW52" s="185">
        <v>1788.8372802734375</v>
      </c>
      <c r="AX52" s="185">
        <v>760.17303466796875</v>
      </c>
      <c r="AY52" s="185">
        <v>915.367431640625</v>
      </c>
      <c r="AZ52" s="185">
        <v>1062.0750732421875</v>
      </c>
      <c r="BA52" s="185">
        <v>1237.41455078125</v>
      </c>
      <c r="BB52" s="185">
        <v>725.32232666015625</v>
      </c>
      <c r="BC52" s="185">
        <v>898.8741455078125</v>
      </c>
      <c r="BD52" s="185">
        <v>573.86370849609375</v>
      </c>
      <c r="BE52" s="185">
        <v>571.66107177734375</v>
      </c>
      <c r="BF52" s="185">
        <v>1142.1844482421875</v>
      </c>
      <c r="BG52" s="185">
        <v>977.418701171875</v>
      </c>
      <c r="BH52" s="185">
        <v>1327.880859375</v>
      </c>
      <c r="BI52" s="185">
        <v>1701.2030029296875</v>
      </c>
      <c r="BJ52" s="185">
        <v>1228.851318359375</v>
      </c>
      <c r="BK52" s="185">
        <v>1446.62646484375</v>
      </c>
      <c r="BL52" s="185">
        <v>734.6737060546875</v>
      </c>
      <c r="BM52" s="185">
        <v>555.88861083984375</v>
      </c>
      <c r="BN52" s="185">
        <v>586.11328125</v>
      </c>
      <c r="BO52" s="185">
        <v>696.40765380859375</v>
      </c>
      <c r="BP52" s="185">
        <v>787.6265869140625</v>
      </c>
      <c r="BQ52" s="185">
        <v>917.596923828125</v>
      </c>
      <c r="BR52" s="185">
        <v>526.031982421875</v>
      </c>
      <c r="BS52" s="185">
        <v>621.59466552734375</v>
      </c>
      <c r="BT52" s="185">
        <v>459.636962890625</v>
      </c>
      <c r="BU52" s="185">
        <v>526.69122314453125</v>
      </c>
      <c r="BV52" s="185">
        <v>684.16552734375</v>
      </c>
      <c r="BW52" s="185">
        <v>838.71954345703125</v>
      </c>
      <c r="BX52" s="185">
        <v>1224.776123046875</v>
      </c>
      <c r="BY52" s="185">
        <v>1496.974365234375</v>
      </c>
      <c r="BZ52" s="185">
        <v>1226.475341796875</v>
      </c>
      <c r="CA52" s="185">
        <v>2251.7470703125</v>
      </c>
      <c r="CB52" s="185">
        <v>817.79425048828125</v>
      </c>
      <c r="CC52" s="185">
        <v>944.19390869140625</v>
      </c>
      <c r="CD52" s="185">
        <v>1081.131103515625</v>
      </c>
      <c r="CE52" s="185">
        <v>1336.517822265625</v>
      </c>
      <c r="CF52" s="185">
        <v>1391.756591796875</v>
      </c>
      <c r="CG52" s="185">
        <v>2135.455078125</v>
      </c>
      <c r="CH52" s="185">
        <v>1148.1080322265625</v>
      </c>
      <c r="CI52" s="185">
        <v>1699.783935546875</v>
      </c>
      <c r="CJ52" s="185">
        <v>921.30279541015625</v>
      </c>
      <c r="CK52" s="185">
        <v>1582.7095947265625</v>
      </c>
      <c r="CL52" s="185">
        <v>558.9195556640625</v>
      </c>
      <c r="CM52" s="185">
        <v>705.93853759765625</v>
      </c>
      <c r="CN52" s="185">
        <v>767.8330078125</v>
      </c>
      <c r="CO52" s="185">
        <v>964.4803466796875</v>
      </c>
      <c r="CP52" s="185">
        <v>1428.16650390625</v>
      </c>
      <c r="CQ52" s="185">
        <v>2058.21923828125</v>
      </c>
      <c r="CR52" s="185">
        <v>1176.5760498046875</v>
      </c>
      <c r="CS52" s="185">
        <v>1467.753173828125</v>
      </c>
      <c r="CT52" s="185">
        <v>579.68719482421875</v>
      </c>
      <c r="CU52" s="185">
        <v>685.66192626953125</v>
      </c>
      <c r="CV52" s="185">
        <v>533.2147216796875</v>
      </c>
      <c r="CW52" s="185">
        <v>545.90240478515625</v>
      </c>
      <c r="CX52" s="185">
        <v>521.30322265625</v>
      </c>
      <c r="CY52" s="185">
        <v>591.92401123046875</v>
      </c>
      <c r="CZ52" s="185">
        <v>659.22589111328125</v>
      </c>
      <c r="DA52" s="185">
        <v>961.19091796875</v>
      </c>
      <c r="DB52" s="185">
        <v>459.41757202148438</v>
      </c>
      <c r="DC52" s="185">
        <v>818.76373291015625</v>
      </c>
      <c r="DD52" s="185">
        <v>748.70098876953125</v>
      </c>
      <c r="DE52" s="185">
        <v>1002.82177734375</v>
      </c>
      <c r="DF52" s="185">
        <v>661.07525634765625</v>
      </c>
      <c r="DG52" s="185">
        <v>927.58135986328125</v>
      </c>
      <c r="DH52" s="185">
        <v>535.98980712890625</v>
      </c>
      <c r="DI52" s="185">
        <v>562.831787109375</v>
      </c>
      <c r="DJ52" s="185">
        <v>372.68865966796875</v>
      </c>
      <c r="DK52" s="185">
        <v>382.19973754882813</v>
      </c>
    </row>
    <row r="53" spans="1:115" x14ac:dyDescent="0.25">
      <c r="A53" s="255">
        <v>36465</v>
      </c>
      <c r="B53" s="185">
        <v>407.66354370117188</v>
      </c>
      <c r="C53" s="185">
        <v>399.6717529296875</v>
      </c>
      <c r="D53" s="185">
        <v>404.69375610351563</v>
      </c>
      <c r="E53" s="185">
        <v>322.46176147460938</v>
      </c>
      <c r="F53" s="185">
        <v>691.62481689453125</v>
      </c>
      <c r="G53" s="185">
        <v>1292.61474609375</v>
      </c>
      <c r="H53" s="185">
        <v>2198.92236328125</v>
      </c>
      <c r="I53" s="185">
        <v>2340.4951171875</v>
      </c>
      <c r="J53" s="185">
        <v>1898.7921142578125</v>
      </c>
      <c r="K53" s="185">
        <v>1631.0233154296875</v>
      </c>
      <c r="L53" s="185">
        <v>919.75872802734375</v>
      </c>
      <c r="M53" s="185">
        <v>843.96282958984375</v>
      </c>
      <c r="N53" s="185">
        <v>667.2779541015625</v>
      </c>
      <c r="O53" s="185">
        <v>925.342041015625</v>
      </c>
      <c r="P53" s="185">
        <v>1694.297119140625</v>
      </c>
      <c r="Q53" s="185">
        <v>1859.8167724609375</v>
      </c>
      <c r="R53" s="185">
        <v>519.94500732421875</v>
      </c>
      <c r="S53" s="185">
        <v>722.8248291015625</v>
      </c>
      <c r="T53" s="185">
        <v>482.91073608398438</v>
      </c>
      <c r="U53" s="185">
        <v>676.22442626953125</v>
      </c>
      <c r="V53" s="185">
        <v>565.78363037109375</v>
      </c>
      <c r="W53" s="185">
        <v>737.3106689453125</v>
      </c>
      <c r="X53" s="185">
        <v>550.5194091796875</v>
      </c>
      <c r="Y53" s="185">
        <v>466.634521484375</v>
      </c>
      <c r="Z53" s="185">
        <v>821.33758544921875</v>
      </c>
      <c r="AA53" s="185">
        <v>1098.556640625</v>
      </c>
      <c r="AB53" s="185">
        <v>1008.6602783203125</v>
      </c>
      <c r="AC53" s="185">
        <v>1265.162109375</v>
      </c>
      <c r="AD53" s="185">
        <v>1824.1141357421875</v>
      </c>
      <c r="AE53" s="185">
        <v>2828.247802734375</v>
      </c>
      <c r="AF53" s="185">
        <v>1268.97412109375</v>
      </c>
      <c r="AG53" s="185">
        <v>1812.0247802734375</v>
      </c>
      <c r="AH53" s="185">
        <v>679.043212890625</v>
      </c>
      <c r="AI53" s="185">
        <v>889.98492431640625</v>
      </c>
      <c r="AJ53" s="185">
        <v>957.3951416015625</v>
      </c>
      <c r="AK53" s="185">
        <v>989.99609375</v>
      </c>
      <c r="AL53" s="185">
        <v>1113.0013427734375</v>
      </c>
      <c r="AM53" s="185">
        <v>1171.1492919921875</v>
      </c>
      <c r="AN53" s="185">
        <v>651.558349609375</v>
      </c>
      <c r="AO53" s="185">
        <v>642.4798583984375</v>
      </c>
      <c r="AP53" s="185">
        <v>803.8653564453125</v>
      </c>
      <c r="AQ53" s="185">
        <v>871.32373046875</v>
      </c>
      <c r="AR53" s="185">
        <v>760.79815673828125</v>
      </c>
      <c r="AS53" s="185">
        <v>1051.0823974609375</v>
      </c>
      <c r="AT53" s="185">
        <v>763.3558349609375</v>
      </c>
      <c r="AU53" s="185">
        <v>969.55718994140625</v>
      </c>
      <c r="AV53" s="185">
        <v>1223.0106201171875</v>
      </c>
      <c r="AW53" s="185">
        <v>1834.10791015625</v>
      </c>
      <c r="AX53" s="185">
        <v>754.21331787109375</v>
      </c>
      <c r="AY53" s="185">
        <v>925.043701171875</v>
      </c>
      <c r="AZ53" s="185">
        <v>1088.8214111328125</v>
      </c>
      <c r="BA53" s="185">
        <v>1264.4281005859375</v>
      </c>
      <c r="BB53" s="185">
        <v>726.36419677734375</v>
      </c>
      <c r="BC53" s="185">
        <v>896.73309326171875</v>
      </c>
      <c r="BD53" s="185">
        <v>581.5205078125</v>
      </c>
      <c r="BE53" s="185">
        <v>584.94354248046875</v>
      </c>
      <c r="BF53" s="185">
        <v>868.400146484375</v>
      </c>
      <c r="BG53" s="185">
        <v>845.23211669921875</v>
      </c>
      <c r="BH53" s="185">
        <v>1315.239990234375</v>
      </c>
      <c r="BI53" s="185">
        <v>1719.888671875</v>
      </c>
      <c r="BJ53" s="185">
        <v>1243.5731201171875</v>
      </c>
      <c r="BK53" s="185">
        <v>1448.5228271484375</v>
      </c>
      <c r="BL53" s="185">
        <v>690.34259033203125</v>
      </c>
      <c r="BM53" s="185">
        <v>534.92523193359375</v>
      </c>
      <c r="BN53" s="185">
        <v>587.36260986328125</v>
      </c>
      <c r="BO53" s="185">
        <v>699.23681640625</v>
      </c>
      <c r="BP53" s="185">
        <v>795.67645263671875</v>
      </c>
      <c r="BQ53" s="185">
        <v>928.27996826171875</v>
      </c>
      <c r="BR53" s="185">
        <v>522.14508056640625</v>
      </c>
      <c r="BS53" s="185">
        <v>621.24969482421875</v>
      </c>
      <c r="BT53" s="185">
        <v>456.2364501953125</v>
      </c>
      <c r="BU53" s="185">
        <v>523.94000244140625</v>
      </c>
      <c r="BV53" s="185">
        <v>674.84515380859375</v>
      </c>
      <c r="BW53" s="185">
        <v>821.03363037109375</v>
      </c>
      <c r="BX53" s="185">
        <v>1176.8265380859375</v>
      </c>
      <c r="BY53" s="185">
        <v>1458.04150390625</v>
      </c>
      <c r="BZ53" s="185">
        <v>1258.7486572265625</v>
      </c>
      <c r="CA53" s="185">
        <v>2220.6591796875</v>
      </c>
      <c r="CB53" s="185">
        <v>821.3592529296875</v>
      </c>
      <c r="CC53" s="185">
        <v>940.58905029296875</v>
      </c>
      <c r="CD53" s="185">
        <v>1180.2113037109375</v>
      </c>
      <c r="CE53" s="185">
        <v>1503.3656005859375</v>
      </c>
      <c r="CF53" s="185">
        <v>1434.8856201171875</v>
      </c>
      <c r="CG53" s="185">
        <v>2241.761962890625</v>
      </c>
      <c r="CH53" s="185">
        <v>1141.9267578125</v>
      </c>
      <c r="CI53" s="185">
        <v>1664.8887939453125</v>
      </c>
      <c r="CJ53" s="185">
        <v>945.31365966796875</v>
      </c>
      <c r="CK53" s="185">
        <v>1637.3095703125</v>
      </c>
      <c r="CL53" s="185">
        <v>545.2366943359375</v>
      </c>
      <c r="CM53" s="185">
        <v>677.02960205078125</v>
      </c>
      <c r="CN53" s="185">
        <v>758.0054931640625</v>
      </c>
      <c r="CO53" s="185">
        <v>944.86199951171875</v>
      </c>
      <c r="CP53" s="185">
        <v>1439.89794921875</v>
      </c>
      <c r="CQ53" s="185">
        <v>2096.44775390625</v>
      </c>
      <c r="CR53" s="185">
        <v>1123.496826171875</v>
      </c>
      <c r="CS53" s="185">
        <v>1266.425048828125</v>
      </c>
      <c r="CT53" s="185">
        <v>569.77447509765625</v>
      </c>
      <c r="CU53" s="185">
        <v>671.887451171875</v>
      </c>
      <c r="CV53" s="185">
        <v>538.15240478515625</v>
      </c>
      <c r="CW53" s="185">
        <v>549.8896484375</v>
      </c>
      <c r="CX53" s="185">
        <v>518.262451171875</v>
      </c>
      <c r="CY53" s="185">
        <v>597.33917236328125</v>
      </c>
      <c r="CZ53" s="185">
        <v>657.18096923828125</v>
      </c>
      <c r="DA53" s="185">
        <v>960.97906494140625</v>
      </c>
      <c r="DB53" s="185">
        <v>442.34698486328125</v>
      </c>
      <c r="DC53" s="185">
        <v>775.68359375</v>
      </c>
      <c r="DD53" s="185">
        <v>747.72784423828125</v>
      </c>
      <c r="DE53" s="185">
        <v>1015.1129760742188</v>
      </c>
      <c r="DF53" s="185">
        <v>660.03668212890625</v>
      </c>
      <c r="DG53" s="185">
        <v>920.2901611328125</v>
      </c>
      <c r="DH53" s="185">
        <v>530.5750732421875</v>
      </c>
      <c r="DI53" s="185">
        <v>560.88458251953125</v>
      </c>
      <c r="DJ53" s="185">
        <v>371.05355834960938</v>
      </c>
      <c r="DK53" s="185">
        <v>381.64688110351563</v>
      </c>
    </row>
    <row r="54" spans="1:115" x14ac:dyDescent="0.25">
      <c r="A54" s="255">
        <v>36495</v>
      </c>
      <c r="B54" s="185">
        <v>556.9390869140625</v>
      </c>
      <c r="C54" s="185">
        <v>570.12451171875</v>
      </c>
      <c r="D54" s="185">
        <v>544.0860595703125</v>
      </c>
      <c r="E54" s="185">
        <v>440.72149658203125</v>
      </c>
      <c r="F54" s="185">
        <v>804.15234375</v>
      </c>
      <c r="G54" s="185">
        <v>1532.5877685546875</v>
      </c>
      <c r="H54" s="185">
        <v>3379.7744140625</v>
      </c>
      <c r="I54" s="185">
        <v>3534.763427734375</v>
      </c>
      <c r="J54" s="185">
        <v>2886.84912109375</v>
      </c>
      <c r="K54" s="185">
        <v>2689.167724609375</v>
      </c>
      <c r="L54" s="185">
        <v>1436.637939453125</v>
      </c>
      <c r="M54" s="185">
        <v>1265.593505859375</v>
      </c>
      <c r="N54" s="185">
        <v>1001.1829223632813</v>
      </c>
      <c r="O54" s="185">
        <v>1433.6842041015625</v>
      </c>
      <c r="P54" s="185">
        <v>2694.897705078125</v>
      </c>
      <c r="Q54" s="185">
        <v>2813.542236328125</v>
      </c>
      <c r="R54" s="185">
        <v>797.47369384765625</v>
      </c>
      <c r="S54" s="185">
        <v>1162.5946044921875</v>
      </c>
      <c r="T54" s="185">
        <v>689.57635498046875</v>
      </c>
      <c r="U54" s="185">
        <v>938.492431640625</v>
      </c>
      <c r="V54" s="185">
        <v>840.99639892578125</v>
      </c>
      <c r="W54" s="185">
        <v>1146.3687744140625</v>
      </c>
      <c r="X54" s="185">
        <v>798.46685791015625</v>
      </c>
      <c r="Y54" s="185">
        <v>705.317138671875</v>
      </c>
      <c r="Z54" s="185">
        <v>1259.5528564453125</v>
      </c>
      <c r="AA54" s="185">
        <v>1731.7564697265625</v>
      </c>
      <c r="AB54" s="185">
        <v>1571.5390625</v>
      </c>
      <c r="AC54" s="185">
        <v>2100.86865234375</v>
      </c>
      <c r="AD54" s="185">
        <v>2756.998779296875</v>
      </c>
      <c r="AE54" s="185">
        <v>4636.12841796875</v>
      </c>
      <c r="AF54" s="185">
        <v>2021.2703857421875</v>
      </c>
      <c r="AG54" s="185">
        <v>2835.91259765625</v>
      </c>
      <c r="AH54" s="185">
        <v>1022.6184692382813</v>
      </c>
      <c r="AI54" s="185">
        <v>1378.3935546875</v>
      </c>
      <c r="AJ54" s="185">
        <v>1429.06591796875</v>
      </c>
      <c r="AK54" s="185">
        <v>1586.626953125</v>
      </c>
      <c r="AL54" s="185">
        <v>1693.200927734375</v>
      </c>
      <c r="AM54" s="185">
        <v>1886.494384765625</v>
      </c>
      <c r="AN54" s="185">
        <v>983.084228515625</v>
      </c>
      <c r="AO54" s="185">
        <v>1000.4796142578125</v>
      </c>
      <c r="AP54" s="185">
        <v>1208.9281005859375</v>
      </c>
      <c r="AQ54" s="185">
        <v>1351.0821533203125</v>
      </c>
      <c r="AR54" s="185">
        <v>1098.649169921875</v>
      </c>
      <c r="AS54" s="185">
        <v>1524.89697265625</v>
      </c>
      <c r="AT54" s="185">
        <v>1169.675048828125</v>
      </c>
      <c r="AU54" s="185">
        <v>1481.760986328125</v>
      </c>
      <c r="AV54" s="185">
        <v>2097.6962890625</v>
      </c>
      <c r="AW54" s="185">
        <v>3083.186767578125</v>
      </c>
      <c r="AX54" s="185">
        <v>1168.1396484375</v>
      </c>
      <c r="AY54" s="185">
        <v>1396.3658447265625</v>
      </c>
      <c r="AZ54" s="185">
        <v>1753.34375</v>
      </c>
      <c r="BA54" s="185">
        <v>2218.0185546875</v>
      </c>
      <c r="BB54" s="185">
        <v>1006.2565307617188</v>
      </c>
      <c r="BC54" s="185">
        <v>1359.4239501953125</v>
      </c>
      <c r="BD54" s="185">
        <v>878.79278564453125</v>
      </c>
      <c r="BE54" s="185">
        <v>901.77606201171875</v>
      </c>
      <c r="BF54" s="185">
        <v>1284.457275390625</v>
      </c>
      <c r="BG54" s="185">
        <v>1266.0167236328125</v>
      </c>
      <c r="BH54" s="185">
        <v>1976.1201171875</v>
      </c>
      <c r="BI54" s="185">
        <v>2583.663818359375</v>
      </c>
      <c r="BJ54" s="185">
        <v>1867.490234375</v>
      </c>
      <c r="BK54" s="185">
        <v>2226.197021484375</v>
      </c>
      <c r="BL54" s="185">
        <v>1026.1556396484375</v>
      </c>
      <c r="BM54" s="185">
        <v>768.22186279296875</v>
      </c>
      <c r="BN54" s="185">
        <v>860.82440185546875</v>
      </c>
      <c r="BO54" s="185">
        <v>1050.168212890625</v>
      </c>
      <c r="BP54" s="185">
        <v>1200.7474365234375</v>
      </c>
      <c r="BQ54" s="185">
        <v>1418.618896484375</v>
      </c>
      <c r="BR54" s="185">
        <v>778.80621337890625</v>
      </c>
      <c r="BS54" s="185">
        <v>945.92657470703125</v>
      </c>
      <c r="BT54" s="185">
        <v>664.97955322265625</v>
      </c>
      <c r="BU54" s="185">
        <v>767.86395263671875</v>
      </c>
      <c r="BV54" s="185">
        <v>984.8111572265625</v>
      </c>
      <c r="BW54" s="185">
        <v>1239.9869384765625</v>
      </c>
      <c r="BX54" s="185">
        <v>1780.5751953125</v>
      </c>
      <c r="BY54" s="185">
        <v>2219.46142578125</v>
      </c>
      <c r="BZ54" s="185">
        <v>1850.0577392578125</v>
      </c>
      <c r="CA54" s="185">
        <v>3426.541748046875</v>
      </c>
      <c r="CB54" s="185">
        <v>1196.1876220703125</v>
      </c>
      <c r="CC54" s="185">
        <v>1387.83056640625</v>
      </c>
      <c r="CD54" s="185">
        <v>1867.9913330078125</v>
      </c>
      <c r="CE54" s="185">
        <v>2403.62109375</v>
      </c>
      <c r="CF54" s="185">
        <v>2142.149169921875</v>
      </c>
      <c r="CG54" s="185">
        <v>3341.277587890625</v>
      </c>
      <c r="CH54" s="185">
        <v>1729.10791015625</v>
      </c>
      <c r="CI54" s="185">
        <v>2484.757080078125</v>
      </c>
      <c r="CJ54" s="185">
        <v>1463.8348388671875</v>
      </c>
      <c r="CK54" s="185">
        <v>2617.741943359375</v>
      </c>
      <c r="CL54" s="185">
        <v>827.11669921875</v>
      </c>
      <c r="CM54" s="185">
        <v>1052.5089111328125</v>
      </c>
      <c r="CN54" s="185">
        <v>1200.38818359375</v>
      </c>
      <c r="CO54" s="185">
        <v>1472.184326171875</v>
      </c>
      <c r="CP54" s="185">
        <v>2121.916015625</v>
      </c>
      <c r="CQ54" s="185">
        <v>3145.00341796875</v>
      </c>
      <c r="CR54" s="185">
        <v>1628.8863525390625</v>
      </c>
      <c r="CS54" s="185">
        <v>1938.2979736328125</v>
      </c>
      <c r="CT54" s="185">
        <v>840.14471435546875</v>
      </c>
      <c r="CU54" s="185">
        <v>983.0501708984375</v>
      </c>
      <c r="CV54" s="185">
        <v>701.295654296875</v>
      </c>
      <c r="CW54" s="185">
        <v>721.76141357421875</v>
      </c>
      <c r="CX54" s="185">
        <v>737.7835693359375</v>
      </c>
      <c r="CY54" s="185">
        <v>852.0821533203125</v>
      </c>
      <c r="CZ54" s="185">
        <v>997.6494140625</v>
      </c>
      <c r="DA54" s="185">
        <v>1471.626953125</v>
      </c>
      <c r="DB54" s="185">
        <v>651.5179443359375</v>
      </c>
      <c r="DC54" s="185">
        <v>1122.150390625</v>
      </c>
      <c r="DD54" s="185">
        <v>1138.973388671875</v>
      </c>
      <c r="DE54" s="185">
        <v>1564.3935546875</v>
      </c>
      <c r="DF54" s="185">
        <v>1025.3702392578125</v>
      </c>
      <c r="DG54" s="185">
        <v>1421.9205322265625</v>
      </c>
      <c r="DH54" s="185">
        <v>775.15655517578125</v>
      </c>
      <c r="DI54" s="185">
        <v>817.61602783203125</v>
      </c>
      <c r="DJ54" s="185">
        <v>522.71856689453125</v>
      </c>
      <c r="DK54" s="185">
        <v>539.07421875</v>
      </c>
    </row>
    <row r="55" spans="1:115" x14ac:dyDescent="0.25">
      <c r="A55" s="255">
        <v>36526</v>
      </c>
      <c r="B55" s="185">
        <v>401.18133544921875</v>
      </c>
      <c r="C55" s="185">
        <v>406.8720703125</v>
      </c>
      <c r="D55" s="185">
        <v>399.39187622070313</v>
      </c>
      <c r="E55" s="185">
        <v>320.51791381835938</v>
      </c>
      <c r="F55" s="185">
        <v>520.4071044921875</v>
      </c>
      <c r="G55" s="185">
        <v>1121.826171875</v>
      </c>
      <c r="H55" s="185">
        <v>2554.193359375</v>
      </c>
      <c r="I55" s="185">
        <v>2576.14501953125</v>
      </c>
      <c r="J55" s="185">
        <v>1889.622314453125</v>
      </c>
      <c r="K55" s="185">
        <v>1650.88671875</v>
      </c>
      <c r="L55" s="185">
        <v>992.6658935546875</v>
      </c>
      <c r="M55" s="185">
        <v>897.67181396484375</v>
      </c>
      <c r="N55" s="185">
        <v>678.4371337890625</v>
      </c>
      <c r="O55" s="185">
        <v>995.4599609375</v>
      </c>
      <c r="P55" s="185">
        <v>1782.6658935546875</v>
      </c>
      <c r="Q55" s="185">
        <v>1834.974853515625</v>
      </c>
      <c r="R55" s="185">
        <v>543.76202392578125</v>
      </c>
      <c r="S55" s="185">
        <v>728.6954345703125</v>
      </c>
      <c r="T55" s="185">
        <v>492.58343505859375</v>
      </c>
      <c r="U55" s="185">
        <v>690.51434326171875</v>
      </c>
      <c r="V55" s="185">
        <v>575.14886474609375</v>
      </c>
      <c r="W55" s="185">
        <v>762.8319091796875</v>
      </c>
      <c r="X55" s="185">
        <v>565.3507080078125</v>
      </c>
      <c r="Y55" s="185">
        <v>488.52606201171875</v>
      </c>
      <c r="Z55" s="185">
        <v>895.40887451171875</v>
      </c>
      <c r="AA55" s="185">
        <v>1173.737548828125</v>
      </c>
      <c r="AB55" s="185">
        <v>1077.0679931640625</v>
      </c>
      <c r="AC55" s="185">
        <v>1362.709228515625</v>
      </c>
      <c r="AD55" s="185">
        <v>1826.1868896484375</v>
      </c>
      <c r="AE55" s="185">
        <v>3034.64013671875</v>
      </c>
      <c r="AF55" s="185">
        <v>1424.369140625</v>
      </c>
      <c r="AG55" s="185">
        <v>2085.828369140625</v>
      </c>
      <c r="AH55" s="185">
        <v>735.0968017578125</v>
      </c>
      <c r="AI55" s="185">
        <v>944.87713623046875</v>
      </c>
      <c r="AJ55" s="185">
        <v>996.6502685546875</v>
      </c>
      <c r="AK55" s="185">
        <v>1071.43359375</v>
      </c>
      <c r="AL55" s="185">
        <v>1227.5284423828125</v>
      </c>
      <c r="AM55" s="185">
        <v>1349.639892578125</v>
      </c>
      <c r="AN55" s="185">
        <v>663.8831787109375</v>
      </c>
      <c r="AO55" s="185">
        <v>680.2562255859375</v>
      </c>
      <c r="AP55" s="185">
        <v>834.41436767578125</v>
      </c>
      <c r="AQ55" s="185">
        <v>948.57745361328125</v>
      </c>
      <c r="AR55" s="185">
        <v>800.91912841796875</v>
      </c>
      <c r="AS55" s="185">
        <v>1045.1837158203125</v>
      </c>
      <c r="AT55" s="185">
        <v>830.36590576171875</v>
      </c>
      <c r="AU55" s="185">
        <v>1054.2288818359375</v>
      </c>
      <c r="AV55" s="185">
        <v>1163.3026123046875</v>
      </c>
      <c r="AW55" s="185">
        <v>1897.46728515625</v>
      </c>
      <c r="AX55" s="185">
        <v>820.37750244140625</v>
      </c>
      <c r="AY55" s="185">
        <v>1028.5693359375</v>
      </c>
      <c r="AZ55" s="185">
        <v>1293.1370849609375</v>
      </c>
      <c r="BA55" s="185">
        <v>1594.3310546875</v>
      </c>
      <c r="BB55" s="185">
        <v>945.98492431640625</v>
      </c>
      <c r="BC55" s="185">
        <v>979.8729248046875</v>
      </c>
      <c r="BD55" s="185">
        <v>622.914306640625</v>
      </c>
      <c r="BE55" s="185">
        <v>621.0965576171875</v>
      </c>
      <c r="BF55" s="185">
        <v>867.4002685546875</v>
      </c>
      <c r="BG55" s="185">
        <v>893.77520751953125</v>
      </c>
      <c r="BH55" s="185">
        <v>1588.4320068359375</v>
      </c>
      <c r="BI55" s="185">
        <v>2142.347412109375</v>
      </c>
      <c r="BJ55" s="185">
        <v>1281.1202392578125</v>
      </c>
      <c r="BK55" s="185">
        <v>1527.65576171875</v>
      </c>
      <c r="BL55" s="185">
        <v>737.65850830078125</v>
      </c>
      <c r="BM55" s="185">
        <v>547.729248046875</v>
      </c>
      <c r="BN55" s="185">
        <v>627.37762451171875</v>
      </c>
      <c r="BO55" s="185">
        <v>755.78369140625</v>
      </c>
      <c r="BP55" s="185">
        <v>853.21441650390625</v>
      </c>
      <c r="BQ55" s="185">
        <v>1008.0111694335938</v>
      </c>
      <c r="BR55" s="185">
        <v>547.667724609375</v>
      </c>
      <c r="BS55" s="185">
        <v>662.36639404296875</v>
      </c>
      <c r="BT55" s="185">
        <v>485.203857421875</v>
      </c>
      <c r="BU55" s="185">
        <v>547.218017578125</v>
      </c>
      <c r="BV55" s="185">
        <v>720.99737548828125</v>
      </c>
      <c r="BW55" s="185">
        <v>862.85650634765625</v>
      </c>
      <c r="BX55" s="185">
        <v>1255.3365478515625</v>
      </c>
      <c r="BY55" s="185">
        <v>1493.63037109375</v>
      </c>
      <c r="BZ55" s="185">
        <v>1287.2540283203125</v>
      </c>
      <c r="CA55" s="185">
        <v>2268.41015625</v>
      </c>
      <c r="CB55" s="185">
        <v>862.0267333984375</v>
      </c>
      <c r="CC55" s="185">
        <v>1006.8074340820313</v>
      </c>
      <c r="CD55" s="185">
        <v>1310.653076171875</v>
      </c>
      <c r="CE55" s="185">
        <v>1733.93212890625</v>
      </c>
      <c r="CF55" s="185">
        <v>1542.218505859375</v>
      </c>
      <c r="CG55" s="185">
        <v>2487.67724609375</v>
      </c>
      <c r="CH55" s="185">
        <v>1264.562255859375</v>
      </c>
      <c r="CI55" s="185">
        <v>1840.5181884765625</v>
      </c>
      <c r="CJ55" s="185">
        <v>1046.613525390625</v>
      </c>
      <c r="CK55" s="185">
        <v>1981.932861328125</v>
      </c>
      <c r="CL55" s="185">
        <v>575.89312744140625</v>
      </c>
      <c r="CM55" s="185">
        <v>735.18560791015625</v>
      </c>
      <c r="CN55" s="185">
        <v>948.9022216796875</v>
      </c>
      <c r="CO55" s="185">
        <v>1108.91015625</v>
      </c>
      <c r="CP55" s="185">
        <v>1479.11279296875</v>
      </c>
      <c r="CQ55" s="185">
        <v>2197.85107421875</v>
      </c>
      <c r="CR55" s="185">
        <v>1144.2008056640625</v>
      </c>
      <c r="CS55" s="185">
        <v>1270.5357666015625</v>
      </c>
      <c r="CT55" s="185">
        <v>603.089111328125</v>
      </c>
      <c r="CU55" s="185">
        <v>711.386962890625</v>
      </c>
      <c r="CV55" s="185">
        <v>562.68975830078125</v>
      </c>
      <c r="CW55" s="185">
        <v>552.18060302734375</v>
      </c>
      <c r="CX55" s="185">
        <v>522.763671875</v>
      </c>
      <c r="CY55" s="185">
        <v>593.89227294921875</v>
      </c>
      <c r="CZ55" s="185">
        <v>707.22186279296875</v>
      </c>
      <c r="DA55" s="185">
        <v>1050.0672607421875</v>
      </c>
      <c r="DB55" s="185">
        <v>474.8687744140625</v>
      </c>
      <c r="DC55" s="185">
        <v>785.517333984375</v>
      </c>
      <c r="DD55" s="185">
        <v>798.60382080078125</v>
      </c>
      <c r="DE55" s="185">
        <v>1091.874755859375</v>
      </c>
      <c r="DF55" s="185">
        <v>695.0802001953125</v>
      </c>
      <c r="DG55" s="185">
        <v>974.07598876953125</v>
      </c>
      <c r="DH55" s="185">
        <v>541.52972412109375</v>
      </c>
      <c r="DI55" s="185">
        <v>576.82769775390625</v>
      </c>
      <c r="DJ55" s="185">
        <v>382.28863525390625</v>
      </c>
      <c r="DK55" s="185">
        <v>390.516357421875</v>
      </c>
    </row>
    <row r="56" spans="1:115" x14ac:dyDescent="0.25">
      <c r="A56" s="255">
        <v>36557</v>
      </c>
      <c r="B56" s="185">
        <v>419.82571411132813</v>
      </c>
      <c r="C56" s="185">
        <v>408.56820678710938</v>
      </c>
      <c r="D56" s="185">
        <v>397.35562133789063</v>
      </c>
      <c r="E56" s="185">
        <v>314.54122924804688</v>
      </c>
      <c r="F56" s="185">
        <v>575.0653076171875</v>
      </c>
      <c r="G56" s="185">
        <v>1326.7554931640625</v>
      </c>
      <c r="H56" s="185">
        <v>2357.918212890625</v>
      </c>
      <c r="I56" s="185">
        <v>2492.452392578125</v>
      </c>
      <c r="J56" s="185">
        <v>2203.57177734375</v>
      </c>
      <c r="K56" s="185">
        <v>1967.6383056640625</v>
      </c>
      <c r="L56" s="185">
        <v>943.87457275390625</v>
      </c>
      <c r="M56" s="185">
        <v>852.91827392578125</v>
      </c>
      <c r="N56" s="185">
        <v>647.05694580078125</v>
      </c>
      <c r="O56" s="185">
        <v>932.99871826171875</v>
      </c>
      <c r="P56" s="185">
        <v>1908.4212646484375</v>
      </c>
      <c r="Q56" s="185">
        <v>2146.542724609375</v>
      </c>
      <c r="R56" s="185">
        <v>504.28372192382813</v>
      </c>
      <c r="S56" s="185">
        <v>718.58807373046875</v>
      </c>
      <c r="T56" s="185">
        <v>480.96600341796875</v>
      </c>
      <c r="U56" s="185">
        <v>650.09271240234375</v>
      </c>
      <c r="V56" s="185">
        <v>552.60101318359375</v>
      </c>
      <c r="W56" s="185">
        <v>728.1373291015625</v>
      </c>
      <c r="X56" s="185">
        <v>564.14178466796875</v>
      </c>
      <c r="Y56" s="185">
        <v>469.81008911132813</v>
      </c>
      <c r="Z56" s="185">
        <v>864.8917236328125</v>
      </c>
      <c r="AA56" s="185">
        <v>1142.5599365234375</v>
      </c>
      <c r="AB56" s="185">
        <v>999.66827392578125</v>
      </c>
      <c r="AC56" s="185">
        <v>1272.504150390625</v>
      </c>
      <c r="AD56" s="185">
        <v>1798.65380859375</v>
      </c>
      <c r="AE56" s="185">
        <v>2976.4873046875</v>
      </c>
      <c r="AF56" s="185">
        <v>1293.05322265625</v>
      </c>
      <c r="AG56" s="185">
        <v>1812.6881103515625</v>
      </c>
      <c r="AH56" s="185">
        <v>696.68389892578125</v>
      </c>
      <c r="AI56" s="185">
        <v>900.01019287109375</v>
      </c>
      <c r="AJ56" s="185">
        <v>955.3509521484375</v>
      </c>
      <c r="AK56" s="185">
        <v>991.6768798828125</v>
      </c>
      <c r="AL56" s="185">
        <v>1118.0858154296875</v>
      </c>
      <c r="AM56" s="185">
        <v>1201.7340087890625</v>
      </c>
      <c r="AN56" s="185">
        <v>640.08636474609375</v>
      </c>
      <c r="AO56" s="185">
        <v>651.85205078125</v>
      </c>
      <c r="AP56" s="185">
        <v>791.93817138671875</v>
      </c>
      <c r="AQ56" s="185">
        <v>855.775634765625</v>
      </c>
      <c r="AR56" s="185">
        <v>812.92010498046875</v>
      </c>
      <c r="AS56" s="185">
        <v>1044.6282958984375</v>
      </c>
      <c r="AT56" s="185">
        <v>869.9410400390625</v>
      </c>
      <c r="AU56" s="185">
        <v>949.7694091796875</v>
      </c>
      <c r="AV56" s="185">
        <v>1266.9637451171875</v>
      </c>
      <c r="AW56" s="185">
        <v>1832.449462890625</v>
      </c>
      <c r="AX56" s="185">
        <v>779.29254150390625</v>
      </c>
      <c r="AY56" s="185">
        <v>924.51837158203125</v>
      </c>
      <c r="AZ56" s="185">
        <v>1157.6429443359375</v>
      </c>
      <c r="BA56" s="185">
        <v>1402.0074462890625</v>
      </c>
      <c r="BB56" s="185">
        <v>828.984375</v>
      </c>
      <c r="BC56" s="185">
        <v>902.54205322265625</v>
      </c>
      <c r="BD56" s="185">
        <v>606.966064453125</v>
      </c>
      <c r="BE56" s="185">
        <v>594.47467041015625</v>
      </c>
      <c r="BF56" s="185">
        <v>838.9129638671875</v>
      </c>
      <c r="BG56" s="185">
        <v>840.3878173828125</v>
      </c>
      <c r="BH56" s="185">
        <v>1477.55126953125</v>
      </c>
      <c r="BI56" s="185">
        <v>1971.97705078125</v>
      </c>
      <c r="BJ56" s="185">
        <v>1274.630126953125</v>
      </c>
      <c r="BK56" s="185">
        <v>1497.8883056640625</v>
      </c>
      <c r="BL56" s="185">
        <v>700.8018798828125</v>
      </c>
      <c r="BM56" s="185">
        <v>529.4276123046875</v>
      </c>
      <c r="BN56" s="185">
        <v>609.51690673828125</v>
      </c>
      <c r="BO56" s="185">
        <v>719.931640625</v>
      </c>
      <c r="BP56" s="185">
        <v>806.23004150390625</v>
      </c>
      <c r="BQ56" s="185">
        <v>953.296630859375</v>
      </c>
      <c r="BR56" s="185">
        <v>526.4549560546875</v>
      </c>
      <c r="BS56" s="185">
        <v>631.79595947265625</v>
      </c>
      <c r="BT56" s="185">
        <v>467.22512817382813</v>
      </c>
      <c r="BU56" s="185">
        <v>531.4862060546875</v>
      </c>
      <c r="BV56" s="185">
        <v>701.553955078125</v>
      </c>
      <c r="BW56" s="185">
        <v>854.36395263671875</v>
      </c>
      <c r="BX56" s="185">
        <v>1260.8990478515625</v>
      </c>
      <c r="BY56" s="185">
        <v>1421.080810546875</v>
      </c>
      <c r="BZ56" s="185">
        <v>1283.55322265625</v>
      </c>
      <c r="CA56" s="185">
        <v>2226.124267578125</v>
      </c>
      <c r="CB56" s="185">
        <v>867.23504638671875</v>
      </c>
      <c r="CC56" s="185">
        <v>973.00146484375</v>
      </c>
      <c r="CD56" s="185">
        <v>1194.9417724609375</v>
      </c>
      <c r="CE56" s="185">
        <v>1558.7757568359375</v>
      </c>
      <c r="CF56" s="185">
        <v>1666.6087646484375</v>
      </c>
      <c r="CG56" s="185">
        <v>2630.272705078125</v>
      </c>
      <c r="CH56" s="185">
        <v>1173.9178466796875</v>
      </c>
      <c r="CI56" s="185">
        <v>1681.8017578125</v>
      </c>
      <c r="CJ56" s="185">
        <v>937.44085693359375</v>
      </c>
      <c r="CK56" s="185">
        <v>1578.345947265625</v>
      </c>
      <c r="CL56" s="185">
        <v>552.98223876953125</v>
      </c>
      <c r="CM56" s="185">
        <v>699.42510986328125</v>
      </c>
      <c r="CN56" s="185">
        <v>787.393798828125</v>
      </c>
      <c r="CO56" s="185">
        <v>963.52008056640625</v>
      </c>
      <c r="CP56" s="185">
        <v>1534.616455078125</v>
      </c>
      <c r="CQ56" s="185">
        <v>2251.765625</v>
      </c>
      <c r="CR56" s="185">
        <v>1124.8809814453125</v>
      </c>
      <c r="CS56" s="185">
        <v>1258.820068359375</v>
      </c>
      <c r="CT56" s="185">
        <v>586.26214599609375</v>
      </c>
      <c r="CU56" s="185">
        <v>685.90576171875</v>
      </c>
      <c r="CV56" s="185">
        <v>547.2322998046875</v>
      </c>
      <c r="CW56" s="185">
        <v>542.7197265625</v>
      </c>
      <c r="CX56" s="185">
        <v>520.34503173828125</v>
      </c>
      <c r="CY56" s="185">
        <v>595.32989501953125</v>
      </c>
      <c r="CZ56" s="185">
        <v>680.989013671875</v>
      </c>
      <c r="DA56" s="185">
        <v>980.5118408203125</v>
      </c>
      <c r="DB56" s="185">
        <v>484.85910034179688</v>
      </c>
      <c r="DC56" s="185">
        <v>794.7064208984375</v>
      </c>
      <c r="DD56" s="185">
        <v>762.31060791015625</v>
      </c>
      <c r="DE56" s="185">
        <v>1032.613037109375</v>
      </c>
      <c r="DF56" s="185">
        <v>677.94866943359375</v>
      </c>
      <c r="DG56" s="185">
        <v>928.55517578125</v>
      </c>
      <c r="DH56" s="185">
        <v>522.95263671875</v>
      </c>
      <c r="DI56" s="185">
        <v>561.60345458984375</v>
      </c>
      <c r="DJ56" s="185">
        <v>371.2447509765625</v>
      </c>
      <c r="DK56" s="185">
        <v>378.94287109375</v>
      </c>
    </row>
    <row r="57" spans="1:115" x14ac:dyDescent="0.25">
      <c r="A57" s="255">
        <v>36586</v>
      </c>
      <c r="B57" s="185">
        <v>409.17974853515625</v>
      </c>
      <c r="C57" s="185">
        <v>408.3897705078125</v>
      </c>
      <c r="D57" s="185">
        <v>389.608154296875</v>
      </c>
      <c r="E57" s="185">
        <v>315.08175659179688</v>
      </c>
      <c r="F57" s="185">
        <v>649.336181640625</v>
      </c>
      <c r="G57" s="185">
        <v>1808.2525634765625</v>
      </c>
      <c r="H57" s="185">
        <v>2895.163330078125</v>
      </c>
      <c r="I57" s="185">
        <v>2707.172119140625</v>
      </c>
      <c r="J57" s="185">
        <v>2012.650390625</v>
      </c>
      <c r="K57" s="185">
        <v>1875.248291015625</v>
      </c>
      <c r="L57" s="185">
        <v>997.7042236328125</v>
      </c>
      <c r="M57" s="185">
        <v>856.97412109375</v>
      </c>
      <c r="N57" s="185">
        <v>658.96484375</v>
      </c>
      <c r="O57" s="185">
        <v>947.44598388671875</v>
      </c>
      <c r="P57" s="185">
        <v>1768.8192138671875</v>
      </c>
      <c r="Q57" s="185">
        <v>2027.094970703125</v>
      </c>
      <c r="R57" s="185">
        <v>515.6446533203125</v>
      </c>
      <c r="S57" s="185">
        <v>729.0848388671875</v>
      </c>
      <c r="T57" s="185">
        <v>474.70904541015625</v>
      </c>
      <c r="U57" s="185">
        <v>640.02001953125</v>
      </c>
      <c r="V57" s="185">
        <v>558.64166259765625</v>
      </c>
      <c r="W57" s="185">
        <v>733.09063720703125</v>
      </c>
      <c r="X57" s="185">
        <v>540.19281005859375</v>
      </c>
      <c r="Y57" s="185">
        <v>478.25604248046875</v>
      </c>
      <c r="Z57" s="185">
        <v>838.0096435546875</v>
      </c>
      <c r="AA57" s="185">
        <v>1132.8912353515625</v>
      </c>
      <c r="AB57" s="185">
        <v>986.98590087890625</v>
      </c>
      <c r="AC57" s="185">
        <v>1229.76318359375</v>
      </c>
      <c r="AD57" s="185">
        <v>2235.347900390625</v>
      </c>
      <c r="AE57" s="185">
        <v>4486.12060546875</v>
      </c>
      <c r="AF57" s="185">
        <v>1350.5439453125</v>
      </c>
      <c r="AG57" s="185">
        <v>2066.75634765625</v>
      </c>
      <c r="AH57" s="185">
        <v>681.76397705078125</v>
      </c>
      <c r="AI57" s="185">
        <v>881.7603759765625</v>
      </c>
      <c r="AJ57" s="185">
        <v>927.97222900390625</v>
      </c>
      <c r="AK57" s="185">
        <v>1011.8351440429688</v>
      </c>
      <c r="AL57" s="185">
        <v>1116.877685546875</v>
      </c>
      <c r="AM57" s="185">
        <v>1215.4541015625</v>
      </c>
      <c r="AN57" s="185">
        <v>634.72930908203125</v>
      </c>
      <c r="AO57" s="185">
        <v>646.38726806640625</v>
      </c>
      <c r="AP57" s="185">
        <v>787.15594482421875</v>
      </c>
      <c r="AQ57" s="185">
        <v>867.6719970703125</v>
      </c>
      <c r="AR57" s="185">
        <v>809.674560546875</v>
      </c>
      <c r="AS57" s="185">
        <v>1014.8978881835938</v>
      </c>
      <c r="AT57" s="185">
        <v>764.05340576171875</v>
      </c>
      <c r="AU57" s="185">
        <v>1031.120361328125</v>
      </c>
      <c r="AV57" s="185">
        <v>1194.40185546875</v>
      </c>
      <c r="AW57" s="185">
        <v>1842.880615234375</v>
      </c>
      <c r="AX57" s="185">
        <v>734.9002685546875</v>
      </c>
      <c r="AY57" s="185">
        <v>906.60614013671875</v>
      </c>
      <c r="AZ57" s="185">
        <v>1201.1116943359375</v>
      </c>
      <c r="BA57" s="185">
        <v>1377.765380859375</v>
      </c>
      <c r="BB57" s="185">
        <v>664.469970703125</v>
      </c>
      <c r="BC57" s="185">
        <v>879.88671875</v>
      </c>
      <c r="BD57" s="185">
        <v>599.49114990234375</v>
      </c>
      <c r="BE57" s="185">
        <v>594.47344970703125</v>
      </c>
      <c r="BF57" s="185">
        <v>879.70330810546875</v>
      </c>
      <c r="BG57" s="185">
        <v>852.27691650390625</v>
      </c>
      <c r="BH57" s="185">
        <v>1559.14208984375</v>
      </c>
      <c r="BI57" s="185">
        <v>2126.737060546875</v>
      </c>
      <c r="BJ57" s="185">
        <v>1251.997802734375</v>
      </c>
      <c r="BK57" s="185">
        <v>1443.4066162109375</v>
      </c>
      <c r="BL57" s="185">
        <v>690.40411376953125</v>
      </c>
      <c r="BM57" s="185">
        <v>547.67437744140625</v>
      </c>
      <c r="BN57" s="185">
        <v>586.421875</v>
      </c>
      <c r="BO57" s="185">
        <v>695.51556396484375</v>
      </c>
      <c r="BP57" s="185">
        <v>810.13714599609375</v>
      </c>
      <c r="BQ57" s="185">
        <v>936.8050537109375</v>
      </c>
      <c r="BR57" s="185">
        <v>519.21246337890625</v>
      </c>
      <c r="BS57" s="185">
        <v>625.69818115234375</v>
      </c>
      <c r="BT57" s="185">
        <v>459.88006591796875</v>
      </c>
      <c r="BU57" s="185">
        <v>535.9486083984375</v>
      </c>
      <c r="BV57" s="185">
        <v>696.77301025390625</v>
      </c>
      <c r="BW57" s="185">
        <v>841.3402099609375</v>
      </c>
      <c r="BX57" s="185">
        <v>1222.2559814453125</v>
      </c>
      <c r="BY57" s="185">
        <v>1453.3931884765625</v>
      </c>
      <c r="BZ57" s="185">
        <v>1326.91455078125</v>
      </c>
      <c r="CA57" s="185">
        <v>2187.75927734375</v>
      </c>
      <c r="CB57" s="185">
        <v>895.19659423828125</v>
      </c>
      <c r="CC57" s="185">
        <v>973.97271728515625</v>
      </c>
      <c r="CD57" s="185">
        <v>1258.3978271484375</v>
      </c>
      <c r="CE57" s="185">
        <v>1627.360107421875</v>
      </c>
      <c r="CF57" s="185">
        <v>1555.039794921875</v>
      </c>
      <c r="CG57" s="185">
        <v>2490.277099609375</v>
      </c>
      <c r="CH57" s="185">
        <v>1209.1737060546875</v>
      </c>
      <c r="CI57" s="185">
        <v>1811.9405517578125</v>
      </c>
      <c r="CJ57" s="185">
        <v>945.031494140625</v>
      </c>
      <c r="CK57" s="185">
        <v>1636.55810546875</v>
      </c>
      <c r="CL57" s="185">
        <v>544.5146484375</v>
      </c>
      <c r="CM57" s="185">
        <v>690.57879638671875</v>
      </c>
      <c r="CN57" s="185">
        <v>739.8204345703125</v>
      </c>
      <c r="CO57" s="185">
        <v>936.60125732421875</v>
      </c>
      <c r="CP57" s="185">
        <v>1612.3033447265625</v>
      </c>
      <c r="CQ57" s="185">
        <v>2363.481201171875</v>
      </c>
      <c r="CR57" s="185">
        <v>1130.3084716796875</v>
      </c>
      <c r="CS57" s="185">
        <v>1246.5831298828125</v>
      </c>
      <c r="CT57" s="185">
        <v>575.68328857421875</v>
      </c>
      <c r="CU57" s="185">
        <v>677.21917724609375</v>
      </c>
      <c r="CV57" s="185">
        <v>548.70147705078125</v>
      </c>
      <c r="CW57" s="185">
        <v>557.3839111328125</v>
      </c>
      <c r="CX57" s="185">
        <v>516.753662109375</v>
      </c>
      <c r="CY57" s="185">
        <v>588.89044189453125</v>
      </c>
      <c r="CZ57" s="185">
        <v>663.96051025390625</v>
      </c>
      <c r="DA57" s="185">
        <v>960.3157958984375</v>
      </c>
      <c r="DB57" s="185">
        <v>446.4105224609375</v>
      </c>
      <c r="DC57" s="185">
        <v>774.17352294921875</v>
      </c>
      <c r="DD57" s="185">
        <v>757.1591796875</v>
      </c>
      <c r="DE57" s="185">
        <v>1018.3861694335938</v>
      </c>
      <c r="DF57" s="185">
        <v>683.3690185546875</v>
      </c>
      <c r="DG57" s="185">
        <v>940.8800048828125</v>
      </c>
      <c r="DH57" s="185">
        <v>517.5777587890625</v>
      </c>
      <c r="DI57" s="185">
        <v>557.33282470703125</v>
      </c>
      <c r="DJ57" s="185">
        <v>353.5787353515625</v>
      </c>
      <c r="DK57" s="185">
        <v>366.12820434570313</v>
      </c>
    </row>
    <row r="58" spans="1:115" x14ac:dyDescent="0.25">
      <c r="A58" s="255">
        <v>36617</v>
      </c>
      <c r="B58" s="185">
        <v>383.25921630859375</v>
      </c>
      <c r="C58" s="185">
        <v>393.05126953125</v>
      </c>
      <c r="D58" s="185">
        <v>395.427490234375</v>
      </c>
      <c r="E58" s="185">
        <v>310.93341064453125</v>
      </c>
      <c r="F58" s="185">
        <v>665.07464599609375</v>
      </c>
      <c r="G58" s="185">
        <v>1715.7991943359375</v>
      </c>
      <c r="H58" s="185">
        <v>2600.828857421875</v>
      </c>
      <c r="I58" s="185">
        <v>2621.076904296875</v>
      </c>
      <c r="J58" s="185">
        <v>2030.406494140625</v>
      </c>
      <c r="K58" s="185">
        <v>1616.8199462890625</v>
      </c>
      <c r="L58" s="185">
        <v>932.66644287109375</v>
      </c>
      <c r="M58" s="185">
        <v>829.155029296875</v>
      </c>
      <c r="N58" s="185">
        <v>664.241943359375</v>
      </c>
      <c r="O58" s="185">
        <v>931.6298828125</v>
      </c>
      <c r="P58" s="185">
        <v>1334.059814453125</v>
      </c>
      <c r="Q58" s="185">
        <v>1564.8497314453125</v>
      </c>
      <c r="R58" s="185">
        <v>502.51873779296875</v>
      </c>
      <c r="S58" s="185">
        <v>695.2508544921875</v>
      </c>
      <c r="T58" s="185">
        <v>465.96133422851563</v>
      </c>
      <c r="U58" s="185">
        <v>629.92572021484375</v>
      </c>
      <c r="V58" s="185">
        <v>581.4913330078125</v>
      </c>
      <c r="W58" s="185">
        <v>752.56121826171875</v>
      </c>
      <c r="X58" s="185">
        <v>548.11810302734375</v>
      </c>
      <c r="Y58" s="185">
        <v>460.56768798828125</v>
      </c>
      <c r="Z58" s="185">
        <v>857.7484130859375</v>
      </c>
      <c r="AA58" s="185">
        <v>1098.0074462890625</v>
      </c>
      <c r="AB58" s="185">
        <v>984.2752685546875</v>
      </c>
      <c r="AC58" s="185">
        <v>1225.3629150390625</v>
      </c>
      <c r="AD58" s="185">
        <v>2087.75146484375</v>
      </c>
      <c r="AE58" s="185">
        <v>3456.685302734375</v>
      </c>
      <c r="AF58" s="185">
        <v>1432.0335693359375</v>
      </c>
      <c r="AG58" s="185">
        <v>2058.154296875</v>
      </c>
      <c r="AH58" s="185">
        <v>664.8623046875</v>
      </c>
      <c r="AI58" s="185">
        <v>853.6329345703125</v>
      </c>
      <c r="AJ58" s="185">
        <v>927.015625</v>
      </c>
      <c r="AK58" s="185">
        <v>967.509521484375</v>
      </c>
      <c r="AL58" s="185">
        <v>1184.73291015625</v>
      </c>
      <c r="AM58" s="185">
        <v>1278.91943359375</v>
      </c>
      <c r="AN58" s="185">
        <v>636.2529296875</v>
      </c>
      <c r="AO58" s="185">
        <v>619.95233154296875</v>
      </c>
      <c r="AP58" s="185">
        <v>765.66778564453125</v>
      </c>
      <c r="AQ58" s="185">
        <v>841.6170654296875</v>
      </c>
      <c r="AR58" s="185">
        <v>837.04229736328125</v>
      </c>
      <c r="AS58" s="185">
        <v>1023.9829711914063</v>
      </c>
      <c r="AT58" s="185">
        <v>768.267578125</v>
      </c>
      <c r="AU58" s="185">
        <v>940.3516845703125</v>
      </c>
      <c r="AV58" s="185">
        <v>1186.7181396484375</v>
      </c>
      <c r="AW58" s="185">
        <v>1789.8719482421875</v>
      </c>
      <c r="AX58" s="185">
        <v>763.36090087890625</v>
      </c>
      <c r="AY58" s="185">
        <v>984.29473876953125</v>
      </c>
      <c r="AZ58" s="185">
        <v>1144.8651123046875</v>
      </c>
      <c r="BA58" s="185">
        <v>1308.9703369140625</v>
      </c>
      <c r="BB58" s="185">
        <v>671.64703369140625</v>
      </c>
      <c r="BC58" s="185">
        <v>833.43212890625</v>
      </c>
      <c r="BD58" s="185">
        <v>582.2757568359375</v>
      </c>
      <c r="BE58" s="185">
        <v>561.43084716796875</v>
      </c>
      <c r="BF58" s="185">
        <v>813.61749267578125</v>
      </c>
      <c r="BG58" s="185">
        <v>879.17877197265625</v>
      </c>
      <c r="BH58" s="185">
        <v>1443.299560546875</v>
      </c>
      <c r="BI58" s="185">
        <v>1878.512939453125</v>
      </c>
      <c r="BJ58" s="185">
        <v>1309.406005859375</v>
      </c>
      <c r="BK58" s="185">
        <v>1534.5606689453125</v>
      </c>
      <c r="BL58" s="185">
        <v>689.9405517578125</v>
      </c>
      <c r="BM58" s="185">
        <v>530.61273193359375</v>
      </c>
      <c r="BN58" s="185">
        <v>588.676513671875</v>
      </c>
      <c r="BO58" s="185">
        <v>682.23480224609375</v>
      </c>
      <c r="BP58" s="185">
        <v>811.5234375</v>
      </c>
      <c r="BQ58" s="185">
        <v>927.85845947265625</v>
      </c>
      <c r="BR58" s="185">
        <v>520.89080810546875</v>
      </c>
      <c r="BS58" s="185">
        <v>658.85675048828125</v>
      </c>
      <c r="BT58" s="185">
        <v>462.12353515625</v>
      </c>
      <c r="BU58" s="185">
        <v>525.87982177734375</v>
      </c>
      <c r="BV58" s="185">
        <v>679.54254150390625</v>
      </c>
      <c r="BW58" s="185">
        <v>827.19769287109375</v>
      </c>
      <c r="BX58" s="185">
        <v>1221.2286376953125</v>
      </c>
      <c r="BY58" s="185">
        <v>1493.94189453125</v>
      </c>
      <c r="BZ58" s="185">
        <v>1257.8258056640625</v>
      </c>
      <c r="CA58" s="185">
        <v>2324.498779296875</v>
      </c>
      <c r="CB58" s="185">
        <v>815.4566650390625</v>
      </c>
      <c r="CC58" s="185">
        <v>942.97003173828125</v>
      </c>
      <c r="CD58" s="185">
        <v>1152.885009765625</v>
      </c>
      <c r="CE58" s="185">
        <v>1501.303466796875</v>
      </c>
      <c r="CF58" s="185">
        <v>1520.60107421875</v>
      </c>
      <c r="CG58" s="185">
        <v>2382.232421875</v>
      </c>
      <c r="CH58" s="185">
        <v>1283.71435546875</v>
      </c>
      <c r="CI58" s="185">
        <v>1978.9359130859375</v>
      </c>
      <c r="CJ58" s="185">
        <v>924.5040283203125</v>
      </c>
      <c r="CK58" s="185">
        <v>1635.0201416015625</v>
      </c>
      <c r="CL58" s="185">
        <v>549.82159423828125</v>
      </c>
      <c r="CM58" s="185">
        <v>696.8819580078125</v>
      </c>
      <c r="CN58" s="185">
        <v>786.88983154296875</v>
      </c>
      <c r="CO58" s="185">
        <v>931.133056640625</v>
      </c>
      <c r="CP58" s="185">
        <v>1494.1865234375</v>
      </c>
      <c r="CQ58" s="185">
        <v>2117.780029296875</v>
      </c>
      <c r="CR58" s="185">
        <v>1111.9708251953125</v>
      </c>
      <c r="CS58" s="185">
        <v>1245.3037109375</v>
      </c>
      <c r="CT58" s="185">
        <v>576.74072265625</v>
      </c>
      <c r="CU58" s="185">
        <v>702.81817626953125</v>
      </c>
      <c r="CV58" s="185">
        <v>539.81268310546875</v>
      </c>
      <c r="CW58" s="185">
        <v>537.23272705078125</v>
      </c>
      <c r="CX58" s="185">
        <v>522.17022705078125</v>
      </c>
      <c r="CY58" s="185">
        <v>595.04571533203125</v>
      </c>
      <c r="CZ58" s="185">
        <v>657.912353515625</v>
      </c>
      <c r="DA58" s="185">
        <v>957.434814453125</v>
      </c>
      <c r="DB58" s="185">
        <v>470.79995727539063</v>
      </c>
      <c r="DC58" s="185">
        <v>749.2996826171875</v>
      </c>
      <c r="DD58" s="185">
        <v>743.16448974609375</v>
      </c>
      <c r="DE58" s="185">
        <v>1020.4913330078125</v>
      </c>
      <c r="DF58" s="185">
        <v>675.3868408203125</v>
      </c>
      <c r="DG58" s="185">
        <v>939.29583740234375</v>
      </c>
      <c r="DH58" s="185">
        <v>518.3236083984375</v>
      </c>
      <c r="DI58" s="185">
        <v>562.63623046875</v>
      </c>
      <c r="DJ58" s="185">
        <v>357.93246459960938</v>
      </c>
      <c r="DK58" s="185">
        <v>355.638916015625</v>
      </c>
    </row>
    <row r="59" spans="1:115" x14ac:dyDescent="0.25">
      <c r="A59" s="255">
        <v>36647</v>
      </c>
      <c r="B59" s="185">
        <v>395.88461303710938</v>
      </c>
      <c r="C59" s="185">
        <v>393.3717041015625</v>
      </c>
      <c r="D59" s="185">
        <v>380.20535278320313</v>
      </c>
      <c r="E59" s="185">
        <v>314.12551879882813</v>
      </c>
      <c r="F59" s="185">
        <v>570.6341552734375</v>
      </c>
      <c r="G59" s="185">
        <v>1595.826904296875</v>
      </c>
      <c r="H59" s="185">
        <v>2167.6787109375</v>
      </c>
      <c r="I59" s="185">
        <v>2271.614013671875</v>
      </c>
      <c r="J59" s="185">
        <v>1782.9205322265625</v>
      </c>
      <c r="K59" s="185">
        <v>1640.3597412109375</v>
      </c>
      <c r="L59" s="185">
        <v>929.947509765625</v>
      </c>
      <c r="M59" s="185">
        <v>850.83343505859375</v>
      </c>
      <c r="N59" s="185">
        <v>666.1881103515625</v>
      </c>
      <c r="O59" s="185">
        <v>920.4501953125</v>
      </c>
      <c r="P59" s="185">
        <v>1340.4423828125</v>
      </c>
      <c r="Q59" s="185">
        <v>1595.1942138671875</v>
      </c>
      <c r="R59" s="185">
        <v>521.44635009765625</v>
      </c>
      <c r="S59" s="185">
        <v>717.61798095703125</v>
      </c>
      <c r="T59" s="185">
        <v>480.56961059570313</v>
      </c>
      <c r="U59" s="185">
        <v>643.2230224609375</v>
      </c>
      <c r="V59" s="185">
        <v>572.30902099609375</v>
      </c>
      <c r="W59" s="185">
        <v>746.82818603515625</v>
      </c>
      <c r="X59" s="185">
        <v>561.107421875</v>
      </c>
      <c r="Y59" s="185">
        <v>466.11956787109375</v>
      </c>
      <c r="Z59" s="185">
        <v>858.28497314453125</v>
      </c>
      <c r="AA59" s="185">
        <v>1091.38525390625</v>
      </c>
      <c r="AB59" s="185">
        <v>978.94366455078125</v>
      </c>
      <c r="AC59" s="185">
        <v>1243.4697265625</v>
      </c>
      <c r="AD59" s="185">
        <v>1781.98388671875</v>
      </c>
      <c r="AE59" s="185">
        <v>2961.947021484375</v>
      </c>
      <c r="AF59" s="185">
        <v>1293.5377197265625</v>
      </c>
      <c r="AG59" s="185">
        <v>1900.0013427734375</v>
      </c>
      <c r="AH59" s="185">
        <v>676.7520751953125</v>
      </c>
      <c r="AI59" s="185">
        <v>883.32733154296875</v>
      </c>
      <c r="AJ59" s="185">
        <v>923.970947265625</v>
      </c>
      <c r="AK59" s="185">
        <v>964.294189453125</v>
      </c>
      <c r="AL59" s="185">
        <v>1136.6488037109375</v>
      </c>
      <c r="AM59" s="185">
        <v>1235.2919921875</v>
      </c>
      <c r="AN59" s="185">
        <v>654.35235595703125</v>
      </c>
      <c r="AO59" s="185">
        <v>646.65216064453125</v>
      </c>
      <c r="AP59" s="185">
        <v>792.03955078125</v>
      </c>
      <c r="AQ59" s="185">
        <v>872.99468994140625</v>
      </c>
      <c r="AR59" s="185">
        <v>822.5487060546875</v>
      </c>
      <c r="AS59" s="185">
        <v>1034.578857421875</v>
      </c>
      <c r="AT59" s="185">
        <v>773.8338623046875</v>
      </c>
      <c r="AU59" s="185">
        <v>964.14117431640625</v>
      </c>
      <c r="AV59" s="185">
        <v>1185.416748046875</v>
      </c>
      <c r="AW59" s="185">
        <v>1766.401611328125</v>
      </c>
      <c r="AX59" s="185">
        <v>740.21612548828125</v>
      </c>
      <c r="AY59" s="185">
        <v>906.20989990234375</v>
      </c>
      <c r="AZ59" s="185">
        <v>1122.889404296875</v>
      </c>
      <c r="BA59" s="185">
        <v>1297.6378173828125</v>
      </c>
      <c r="BB59" s="185">
        <v>670.2762451171875</v>
      </c>
      <c r="BC59" s="185">
        <v>856.10650634765625</v>
      </c>
      <c r="BD59" s="185">
        <v>601.3623046875</v>
      </c>
      <c r="BE59" s="185">
        <v>587.2286376953125</v>
      </c>
      <c r="BF59" s="185">
        <v>818.7913818359375</v>
      </c>
      <c r="BG59" s="185">
        <v>793.58624267578125</v>
      </c>
      <c r="BH59" s="185">
        <v>1348.786865234375</v>
      </c>
      <c r="BI59" s="185">
        <v>1727.0430908203125</v>
      </c>
      <c r="BJ59" s="185">
        <v>1263.8382568359375</v>
      </c>
      <c r="BK59" s="185">
        <v>1486.83349609375</v>
      </c>
      <c r="BL59" s="185">
        <v>686.56732177734375</v>
      </c>
      <c r="BM59" s="185">
        <v>538.18902587890625</v>
      </c>
      <c r="BN59" s="185">
        <v>584.88934326171875</v>
      </c>
      <c r="BO59" s="185">
        <v>688.6558837890625</v>
      </c>
      <c r="BP59" s="185">
        <v>797.56719970703125</v>
      </c>
      <c r="BQ59" s="185">
        <v>910.028564453125</v>
      </c>
      <c r="BR59" s="185">
        <v>522.7110595703125</v>
      </c>
      <c r="BS59" s="185">
        <v>627.6865234375</v>
      </c>
      <c r="BT59" s="185">
        <v>463.431640625</v>
      </c>
      <c r="BU59" s="185">
        <v>533.51629638671875</v>
      </c>
      <c r="BV59" s="185">
        <v>700.01617431640625</v>
      </c>
      <c r="BW59" s="185">
        <v>826.62933349609375</v>
      </c>
      <c r="BX59" s="185">
        <v>1225.991943359375</v>
      </c>
      <c r="BY59" s="185">
        <v>1469.630126953125</v>
      </c>
      <c r="BZ59" s="185">
        <v>1267.403564453125</v>
      </c>
      <c r="CA59" s="185">
        <v>2211.790771484375</v>
      </c>
      <c r="CB59" s="185">
        <v>807.47113037109375</v>
      </c>
      <c r="CC59" s="185">
        <v>928.47491455078125</v>
      </c>
      <c r="CD59" s="185">
        <v>1156.8870849609375</v>
      </c>
      <c r="CE59" s="185">
        <v>1490.6494140625</v>
      </c>
      <c r="CF59" s="185">
        <v>1449.7418212890625</v>
      </c>
      <c r="CG59" s="185">
        <v>2234.04638671875</v>
      </c>
      <c r="CH59" s="185">
        <v>1155.172607421875</v>
      </c>
      <c r="CI59" s="185">
        <v>1649.4571533203125</v>
      </c>
      <c r="CJ59" s="185">
        <v>909.1348876953125</v>
      </c>
      <c r="CK59" s="185">
        <v>1537.61279296875</v>
      </c>
      <c r="CL59" s="185">
        <v>546.990478515625</v>
      </c>
      <c r="CM59" s="185">
        <v>695.14007568359375</v>
      </c>
      <c r="CN59" s="185">
        <v>766.91217041015625</v>
      </c>
      <c r="CO59" s="185">
        <v>872.4510498046875</v>
      </c>
      <c r="CP59" s="185">
        <v>1485.4439697265625</v>
      </c>
      <c r="CQ59" s="185">
        <v>2183.692138671875</v>
      </c>
      <c r="CR59" s="185">
        <v>1122.331787109375</v>
      </c>
      <c r="CS59" s="185">
        <v>1242.8486328125</v>
      </c>
      <c r="CT59" s="185">
        <v>571.2142333984375</v>
      </c>
      <c r="CU59" s="185">
        <v>682.04083251953125</v>
      </c>
      <c r="CV59" s="185">
        <v>557.4478759765625</v>
      </c>
      <c r="CW59" s="185">
        <v>555.263671875</v>
      </c>
      <c r="CX59" s="185">
        <v>520.0167236328125</v>
      </c>
      <c r="CY59" s="185">
        <v>594.35345458984375</v>
      </c>
      <c r="CZ59" s="185">
        <v>660.56536865234375</v>
      </c>
      <c r="DA59" s="185">
        <v>955.72076416015625</v>
      </c>
      <c r="DB59" s="185">
        <v>468.33245849609375</v>
      </c>
      <c r="DC59" s="185">
        <v>791.136474609375</v>
      </c>
      <c r="DD59" s="185">
        <v>743.20587158203125</v>
      </c>
      <c r="DE59" s="185">
        <v>1023.31787109375</v>
      </c>
      <c r="DF59" s="185">
        <v>678.0814208984375</v>
      </c>
      <c r="DG59" s="185">
        <v>948.86737060546875</v>
      </c>
      <c r="DH59" s="185">
        <v>518.8519287109375</v>
      </c>
      <c r="DI59" s="185">
        <v>561.8349609375</v>
      </c>
      <c r="DJ59" s="185">
        <v>357.49920654296875</v>
      </c>
      <c r="DK59" s="185">
        <v>363.39303588867188</v>
      </c>
    </row>
    <row r="60" spans="1:115" x14ac:dyDescent="0.25">
      <c r="A60" s="255">
        <v>36678</v>
      </c>
      <c r="B60" s="185">
        <v>533.38836669921875</v>
      </c>
      <c r="C60" s="185">
        <v>557.24188232421875</v>
      </c>
      <c r="D60" s="185">
        <v>462.98016357421875</v>
      </c>
      <c r="E60" s="185">
        <v>402.81259155273438</v>
      </c>
      <c r="F60" s="185">
        <v>891.1676025390625</v>
      </c>
      <c r="G60" s="185">
        <v>1865.789794921875</v>
      </c>
      <c r="H60" s="185">
        <v>3383.580322265625</v>
      </c>
      <c r="I60" s="185">
        <v>3400.53955078125</v>
      </c>
      <c r="J60" s="185">
        <v>2379.721923828125</v>
      </c>
      <c r="K60" s="185">
        <v>2425.687255859375</v>
      </c>
      <c r="L60" s="185">
        <v>1369.950439453125</v>
      </c>
      <c r="M60" s="185">
        <v>1212.9588623046875</v>
      </c>
      <c r="N60" s="185">
        <v>974.0823974609375</v>
      </c>
      <c r="O60" s="185">
        <v>1352.972412109375</v>
      </c>
      <c r="P60" s="185">
        <v>1702.7913818359375</v>
      </c>
      <c r="Q60" s="185">
        <v>2294.97509765625</v>
      </c>
      <c r="R60" s="185">
        <v>753.2052001953125</v>
      </c>
      <c r="S60" s="185">
        <v>1038.2603759765625</v>
      </c>
      <c r="T60" s="185">
        <v>676.1893310546875</v>
      </c>
      <c r="U60" s="185">
        <v>885.86724853515625</v>
      </c>
      <c r="V60" s="185">
        <v>808.87103271484375</v>
      </c>
      <c r="W60" s="185">
        <v>1069.8857421875</v>
      </c>
      <c r="X60" s="185">
        <v>776.92071533203125</v>
      </c>
      <c r="Y60" s="185">
        <v>672.34613037109375</v>
      </c>
      <c r="Z60" s="185">
        <v>1269.7659912109375</v>
      </c>
      <c r="AA60" s="185">
        <v>1671.2860107421875</v>
      </c>
      <c r="AB60" s="185">
        <v>1480.693115234375</v>
      </c>
      <c r="AC60" s="185">
        <v>1906.6817626953125</v>
      </c>
      <c r="AD60" s="185">
        <v>2727.114013671875</v>
      </c>
      <c r="AE60" s="185">
        <v>4488.4443359375</v>
      </c>
      <c r="AF60" s="185">
        <v>1956.4844970703125</v>
      </c>
      <c r="AG60" s="185">
        <v>2850.497802734375</v>
      </c>
      <c r="AH60" s="185">
        <v>974.72503662109375</v>
      </c>
      <c r="AI60" s="185">
        <v>1308.8123779296875</v>
      </c>
      <c r="AJ60" s="185">
        <v>1348.5340576171875</v>
      </c>
      <c r="AK60" s="185">
        <v>1439.0863037109375</v>
      </c>
      <c r="AL60" s="185">
        <v>1714.74365234375</v>
      </c>
      <c r="AM60" s="185">
        <v>1916.1466064453125</v>
      </c>
      <c r="AN60" s="185">
        <v>929.67315673828125</v>
      </c>
      <c r="AO60" s="185">
        <v>952.625244140625</v>
      </c>
      <c r="AP60" s="185">
        <v>1141.35546875</v>
      </c>
      <c r="AQ60" s="185">
        <v>1298.307861328125</v>
      </c>
      <c r="AR60" s="185">
        <v>1222.251220703125</v>
      </c>
      <c r="AS60" s="185">
        <v>1482.1275634765625</v>
      </c>
      <c r="AT60" s="185">
        <v>1122.0462646484375</v>
      </c>
      <c r="AU60" s="185">
        <v>1416.9158935546875</v>
      </c>
      <c r="AV60" s="185">
        <v>1785.0399169921875</v>
      </c>
      <c r="AW60" s="185">
        <v>2724.262451171875</v>
      </c>
      <c r="AX60" s="185">
        <v>1112.1966552734375</v>
      </c>
      <c r="AY60" s="185">
        <v>1369.27294921875</v>
      </c>
      <c r="AZ60" s="185">
        <v>1681.0355224609375</v>
      </c>
      <c r="BA60" s="185">
        <v>1939.283935546875</v>
      </c>
      <c r="BB60" s="185">
        <v>989.390625</v>
      </c>
      <c r="BC60" s="185">
        <v>1268.913818359375</v>
      </c>
      <c r="BD60" s="185">
        <v>883.6322021484375</v>
      </c>
      <c r="BE60" s="185">
        <v>866.4549560546875</v>
      </c>
      <c r="BF60" s="185">
        <v>1228.267822265625</v>
      </c>
      <c r="BG60" s="185">
        <v>1248.6302490234375</v>
      </c>
      <c r="BH60" s="185">
        <v>1914.361328125</v>
      </c>
      <c r="BI60" s="185">
        <v>2491.88720703125</v>
      </c>
      <c r="BJ60" s="185">
        <v>1922.7767333984375</v>
      </c>
      <c r="BK60" s="185">
        <v>2269.78271484375</v>
      </c>
      <c r="BL60" s="185">
        <v>997.92913818359375</v>
      </c>
      <c r="BM60" s="185">
        <v>747.02484130859375</v>
      </c>
      <c r="BN60" s="185">
        <v>857.99957275390625</v>
      </c>
      <c r="BO60" s="185">
        <v>1027.041015625</v>
      </c>
      <c r="BP60" s="185">
        <v>1185.73193359375</v>
      </c>
      <c r="BQ60" s="185">
        <v>1363.926025390625</v>
      </c>
      <c r="BR60" s="185">
        <v>773.81988525390625</v>
      </c>
      <c r="BS60" s="185">
        <v>934.67333984375</v>
      </c>
      <c r="BT60" s="185">
        <v>662.0111083984375</v>
      </c>
      <c r="BU60" s="185">
        <v>763.6866455078125</v>
      </c>
      <c r="BV60" s="185">
        <v>966.30902099609375</v>
      </c>
      <c r="BW60" s="185">
        <v>1197.5247802734375</v>
      </c>
      <c r="BX60" s="185">
        <v>1785.0709228515625</v>
      </c>
      <c r="BY60" s="185">
        <v>2072.81591796875</v>
      </c>
      <c r="BZ60" s="185">
        <v>1844.28466796875</v>
      </c>
      <c r="CA60" s="185">
        <v>3258.8095703125</v>
      </c>
      <c r="CB60" s="185">
        <v>1199.112548828125</v>
      </c>
      <c r="CC60" s="185">
        <v>1328.843017578125</v>
      </c>
      <c r="CD60" s="185">
        <v>1751.39501953125</v>
      </c>
      <c r="CE60" s="185">
        <v>2299.319091796875</v>
      </c>
      <c r="CF60" s="185">
        <v>2146.978271484375</v>
      </c>
      <c r="CG60" s="185">
        <v>3371.69189453125</v>
      </c>
      <c r="CH60" s="185">
        <v>1702.9759521484375</v>
      </c>
      <c r="CI60" s="185">
        <v>2407.450439453125</v>
      </c>
      <c r="CJ60" s="185">
        <v>1377.4935302734375</v>
      </c>
      <c r="CK60" s="185">
        <v>2298.064453125</v>
      </c>
      <c r="CL60" s="185">
        <v>817.48699951171875</v>
      </c>
      <c r="CM60" s="185">
        <v>1036.4154052734375</v>
      </c>
      <c r="CN60" s="185">
        <v>1154.504638671875</v>
      </c>
      <c r="CO60" s="185">
        <v>1360.439208984375</v>
      </c>
      <c r="CP60" s="185">
        <v>2114.731201171875</v>
      </c>
      <c r="CQ60" s="185">
        <v>3048.50146484375</v>
      </c>
      <c r="CR60" s="185">
        <v>1465.5999755859375</v>
      </c>
      <c r="CS60" s="185">
        <v>1689.0106201171875</v>
      </c>
      <c r="CT60" s="185">
        <v>814.1939697265625</v>
      </c>
      <c r="CU60" s="185">
        <v>970.3876953125</v>
      </c>
      <c r="CV60" s="185">
        <v>722.44549560546875</v>
      </c>
      <c r="CW60" s="185">
        <v>727.67376708984375</v>
      </c>
      <c r="CX60" s="185">
        <v>724.503662109375</v>
      </c>
      <c r="CY60" s="185">
        <v>828.513427734375</v>
      </c>
      <c r="CZ60" s="185">
        <v>979.719970703125</v>
      </c>
      <c r="DA60" s="185">
        <v>1428.91064453125</v>
      </c>
      <c r="DB60" s="185">
        <v>680.44219970703125</v>
      </c>
      <c r="DC60" s="185">
        <v>1105.539306640625</v>
      </c>
      <c r="DD60" s="185">
        <v>1112.297607421875</v>
      </c>
      <c r="DE60" s="185">
        <v>1557.1461181640625</v>
      </c>
      <c r="DF60" s="185">
        <v>994.3441162109375</v>
      </c>
      <c r="DG60" s="185">
        <v>1429.2677001953125</v>
      </c>
      <c r="DH60" s="185">
        <v>755.6251220703125</v>
      </c>
      <c r="DI60" s="185">
        <v>807.84442138671875</v>
      </c>
      <c r="DJ60" s="185">
        <v>505.7044677734375</v>
      </c>
      <c r="DK60" s="185">
        <v>490.24911499023438</v>
      </c>
    </row>
    <row r="61" spans="1:115" x14ac:dyDescent="0.25">
      <c r="A61" s="255">
        <v>36708</v>
      </c>
      <c r="B61" s="185">
        <v>384.10931396484375</v>
      </c>
      <c r="C61" s="185">
        <v>391.13623046875</v>
      </c>
      <c r="D61" s="185">
        <v>338.89190673828125</v>
      </c>
      <c r="E61" s="185">
        <v>299.14620971679688</v>
      </c>
      <c r="F61" s="185">
        <v>621.9931640625</v>
      </c>
      <c r="G61" s="185">
        <v>1308.1427001953125</v>
      </c>
      <c r="H61" s="185">
        <v>2242.619873046875</v>
      </c>
      <c r="I61" s="185">
        <v>2292.19873046875</v>
      </c>
      <c r="J61" s="185">
        <v>1607.9866943359375</v>
      </c>
      <c r="K61" s="185">
        <v>1642.9615478515625</v>
      </c>
      <c r="L61" s="185">
        <v>937.19793701171875</v>
      </c>
      <c r="M61" s="185">
        <v>829.8900146484375</v>
      </c>
      <c r="N61" s="185">
        <v>680.83697509765625</v>
      </c>
      <c r="O61" s="185">
        <v>905.01776123046875</v>
      </c>
      <c r="P61" s="185">
        <v>1186.27978515625</v>
      </c>
      <c r="Q61" s="185">
        <v>1715.0662841796875</v>
      </c>
      <c r="R61" s="185">
        <v>513.92791748046875</v>
      </c>
      <c r="S61" s="185">
        <v>701.171630859375</v>
      </c>
      <c r="T61" s="185">
        <v>489.02203369140625</v>
      </c>
      <c r="U61" s="185">
        <v>647.8326416015625</v>
      </c>
      <c r="V61" s="185">
        <v>564.1513671875</v>
      </c>
      <c r="W61" s="185">
        <v>733.21343994140625</v>
      </c>
      <c r="X61" s="185">
        <v>562.93048095703125</v>
      </c>
      <c r="Y61" s="185">
        <v>460.39456176757813</v>
      </c>
      <c r="Z61" s="185">
        <v>854.63531494140625</v>
      </c>
      <c r="AA61" s="185">
        <v>1082.429931640625</v>
      </c>
      <c r="AB61" s="185">
        <v>1010.40869140625</v>
      </c>
      <c r="AC61" s="185">
        <v>1270.119384765625</v>
      </c>
      <c r="AD61" s="185">
        <v>1749.811279296875</v>
      </c>
      <c r="AE61" s="185">
        <v>3054.340576171875</v>
      </c>
      <c r="AF61" s="185">
        <v>1301.2490234375</v>
      </c>
      <c r="AG61" s="185">
        <v>1909.0992431640625</v>
      </c>
      <c r="AH61" s="185">
        <v>672.15313720703125</v>
      </c>
      <c r="AI61" s="185">
        <v>860.4757080078125</v>
      </c>
      <c r="AJ61" s="185">
        <v>923.4552001953125</v>
      </c>
      <c r="AK61" s="185">
        <v>979.9222412109375</v>
      </c>
      <c r="AL61" s="185">
        <v>1149.184326171875</v>
      </c>
      <c r="AM61" s="185">
        <v>1244.8770751953125</v>
      </c>
      <c r="AN61" s="185">
        <v>663.42340087890625</v>
      </c>
      <c r="AO61" s="185">
        <v>645.24932861328125</v>
      </c>
      <c r="AP61" s="185">
        <v>783.23760986328125</v>
      </c>
      <c r="AQ61" s="185">
        <v>872.01885986328125</v>
      </c>
      <c r="AR61" s="185">
        <v>748.15655517578125</v>
      </c>
      <c r="AS61" s="185">
        <v>996.2952880859375</v>
      </c>
      <c r="AT61" s="185">
        <v>782.387451171875</v>
      </c>
      <c r="AU61" s="185">
        <v>938.55523681640625</v>
      </c>
      <c r="AV61" s="185">
        <v>1243.0286865234375</v>
      </c>
      <c r="AW61" s="185">
        <v>1800.6322021484375</v>
      </c>
      <c r="AX61" s="185">
        <v>733.407958984375</v>
      </c>
      <c r="AY61" s="185">
        <v>900.150146484375</v>
      </c>
      <c r="AZ61" s="185">
        <v>1115.985595703125</v>
      </c>
      <c r="BA61" s="185">
        <v>1247.713134765625</v>
      </c>
      <c r="BB61" s="185">
        <v>619.9495849609375</v>
      </c>
      <c r="BC61" s="185">
        <v>867.80584716796875</v>
      </c>
      <c r="BD61" s="185">
        <v>598.541259765625</v>
      </c>
      <c r="BE61" s="185">
        <v>579.46881103515625</v>
      </c>
      <c r="BF61" s="185">
        <v>805.78863525390625</v>
      </c>
      <c r="BG61" s="185">
        <v>758.3079833984375</v>
      </c>
      <c r="BH61" s="185">
        <v>1302.44921875</v>
      </c>
      <c r="BI61" s="185">
        <v>1673.036865234375</v>
      </c>
      <c r="BJ61" s="185">
        <v>1273.32177734375</v>
      </c>
      <c r="BK61" s="185">
        <v>1496.923095703125</v>
      </c>
      <c r="BL61" s="185">
        <v>679.3421630859375</v>
      </c>
      <c r="BM61" s="185">
        <v>517.7401123046875</v>
      </c>
      <c r="BN61" s="185">
        <v>580.04058837890625</v>
      </c>
      <c r="BO61" s="185">
        <v>678.0714111328125</v>
      </c>
      <c r="BP61" s="185">
        <v>802.77020263671875</v>
      </c>
      <c r="BQ61" s="185">
        <v>917.5179443359375</v>
      </c>
      <c r="BR61" s="185">
        <v>518.35986328125</v>
      </c>
      <c r="BS61" s="185">
        <v>613.2979736328125</v>
      </c>
      <c r="BT61" s="185">
        <v>457.45404052734375</v>
      </c>
      <c r="BU61" s="185">
        <v>525.162841796875</v>
      </c>
      <c r="BV61" s="185">
        <v>683.59710693359375</v>
      </c>
      <c r="BW61" s="185">
        <v>823.0478515625</v>
      </c>
      <c r="BX61" s="185">
        <v>1243.13916015625</v>
      </c>
      <c r="BY61" s="185">
        <v>1469.5535888671875</v>
      </c>
      <c r="BZ61" s="185">
        <v>1244.2510986328125</v>
      </c>
      <c r="CA61" s="185">
        <v>2159.036376953125</v>
      </c>
      <c r="CB61" s="185">
        <v>809.43487548828125</v>
      </c>
      <c r="CC61" s="185">
        <v>909.41473388671875</v>
      </c>
      <c r="CD61" s="185">
        <v>1220.6622314453125</v>
      </c>
      <c r="CE61" s="185">
        <v>1573.84423828125</v>
      </c>
      <c r="CF61" s="185">
        <v>1400.1104736328125</v>
      </c>
      <c r="CG61" s="185">
        <v>2178.731689453125</v>
      </c>
      <c r="CH61" s="185">
        <v>1141.5296630859375</v>
      </c>
      <c r="CI61" s="185">
        <v>1650.3704833984375</v>
      </c>
      <c r="CJ61" s="185">
        <v>950.37310791015625</v>
      </c>
      <c r="CK61" s="185">
        <v>1655.63818359375</v>
      </c>
      <c r="CL61" s="185">
        <v>552.9364013671875</v>
      </c>
      <c r="CM61" s="185">
        <v>690.46893310546875</v>
      </c>
      <c r="CN61" s="185">
        <v>792.74169921875</v>
      </c>
      <c r="CO61" s="185">
        <v>938.5321044921875</v>
      </c>
      <c r="CP61" s="185">
        <v>1496.303955078125</v>
      </c>
      <c r="CQ61" s="185">
        <v>2134.521728515625</v>
      </c>
      <c r="CR61" s="185">
        <v>1317.2181396484375</v>
      </c>
      <c r="CS61" s="185">
        <v>1471.6988525390625</v>
      </c>
      <c r="CT61" s="185">
        <v>575.46209716796875</v>
      </c>
      <c r="CU61" s="185">
        <v>685.89398193359375</v>
      </c>
      <c r="CV61" s="185">
        <v>571.94952392578125</v>
      </c>
      <c r="CW61" s="185">
        <v>554.17462158203125</v>
      </c>
      <c r="CX61" s="185">
        <v>523.50640869140625</v>
      </c>
      <c r="CY61" s="185">
        <v>592.23931884765625</v>
      </c>
      <c r="CZ61" s="185">
        <v>676.966064453125</v>
      </c>
      <c r="DA61" s="185">
        <v>989.04205322265625</v>
      </c>
      <c r="DB61" s="185">
        <v>473.6475830078125</v>
      </c>
      <c r="DC61" s="185">
        <v>774.89678955078125</v>
      </c>
      <c r="DD61" s="185">
        <v>744.31201171875</v>
      </c>
      <c r="DE61" s="185">
        <v>1018.4856567382813</v>
      </c>
      <c r="DF61" s="185">
        <v>659.5791015625</v>
      </c>
      <c r="DG61" s="185">
        <v>970.05938720703125</v>
      </c>
      <c r="DH61" s="185">
        <v>520.59124755859375</v>
      </c>
      <c r="DI61" s="185">
        <v>554.58367919921875</v>
      </c>
      <c r="DJ61" s="185">
        <v>355.25784301757813</v>
      </c>
      <c r="DK61" s="185">
        <v>348.23660278320313</v>
      </c>
    </row>
    <row r="62" spans="1:115" x14ac:dyDescent="0.25">
      <c r="A62" s="255">
        <v>36739</v>
      </c>
      <c r="B62" s="185">
        <v>388.5009765625</v>
      </c>
      <c r="C62" s="185">
        <v>394.35797119140625</v>
      </c>
      <c r="D62" s="185">
        <v>358.08462524414063</v>
      </c>
      <c r="E62" s="185">
        <v>309.5428466796875</v>
      </c>
      <c r="F62" s="185">
        <v>665.09478759765625</v>
      </c>
      <c r="G62" s="185">
        <v>1567.9228515625</v>
      </c>
      <c r="H62" s="185">
        <v>2228.363037109375</v>
      </c>
      <c r="I62" s="185">
        <v>2262.265625</v>
      </c>
      <c r="J62" s="185">
        <v>1629.8319091796875</v>
      </c>
      <c r="K62" s="185">
        <v>1608.3702392578125</v>
      </c>
      <c r="L62" s="185">
        <v>926.561279296875</v>
      </c>
      <c r="M62" s="185">
        <v>839.32196044921875</v>
      </c>
      <c r="N62" s="185">
        <v>686.90325927734375</v>
      </c>
      <c r="O62" s="185">
        <v>919.34552001953125</v>
      </c>
      <c r="P62" s="185">
        <v>1223.1962890625</v>
      </c>
      <c r="Q62" s="185">
        <v>1715.58203125</v>
      </c>
      <c r="R62" s="185">
        <v>512.03155517578125</v>
      </c>
      <c r="S62" s="185">
        <v>713.42657470703125</v>
      </c>
      <c r="T62" s="185">
        <v>485.84487915039063</v>
      </c>
      <c r="U62" s="185">
        <v>634.3135986328125</v>
      </c>
      <c r="V62" s="185">
        <v>546.928466796875</v>
      </c>
      <c r="W62" s="185">
        <v>720.16363525390625</v>
      </c>
      <c r="X62" s="185">
        <v>543.42095947265625</v>
      </c>
      <c r="Y62" s="185">
        <v>464.66500854492188</v>
      </c>
      <c r="Z62" s="185">
        <v>857.39715576171875</v>
      </c>
      <c r="AA62" s="185">
        <v>1066.4296875</v>
      </c>
      <c r="AB62" s="185">
        <v>1008.2310791015625</v>
      </c>
      <c r="AC62" s="185">
        <v>1263.9228515625</v>
      </c>
      <c r="AD62" s="185">
        <v>1723.8961181640625</v>
      </c>
      <c r="AE62" s="185">
        <v>2852.3779296875</v>
      </c>
      <c r="AF62" s="185">
        <v>1333.4005126953125</v>
      </c>
      <c r="AG62" s="185">
        <v>1950.361083984375</v>
      </c>
      <c r="AH62" s="185">
        <v>676.44134521484375</v>
      </c>
      <c r="AI62" s="185">
        <v>872.5928955078125</v>
      </c>
      <c r="AJ62" s="185">
        <v>917.85137939453125</v>
      </c>
      <c r="AK62" s="185">
        <v>949.855712890625</v>
      </c>
      <c r="AL62" s="185">
        <v>1146.219482421875</v>
      </c>
      <c r="AM62" s="185">
        <v>1218.1953125</v>
      </c>
      <c r="AN62" s="185">
        <v>647.68194580078125</v>
      </c>
      <c r="AO62" s="185">
        <v>648.685546875</v>
      </c>
      <c r="AP62" s="185">
        <v>786.01434326171875</v>
      </c>
      <c r="AQ62" s="185">
        <v>877.7874755859375</v>
      </c>
      <c r="AR62" s="185">
        <v>747.5926513671875</v>
      </c>
      <c r="AS62" s="185">
        <v>1050.503173828125</v>
      </c>
      <c r="AT62" s="185">
        <v>757.39898681640625</v>
      </c>
      <c r="AU62" s="185">
        <v>936.80316162109375</v>
      </c>
      <c r="AV62" s="185">
        <v>1254.042724609375</v>
      </c>
      <c r="AW62" s="185">
        <v>1835.3302001953125</v>
      </c>
      <c r="AX62" s="185">
        <v>742.9908447265625</v>
      </c>
      <c r="AY62" s="185">
        <v>915.3482666015625</v>
      </c>
      <c r="AZ62" s="185">
        <v>1130.778564453125</v>
      </c>
      <c r="BA62" s="185">
        <v>1267.8466796875</v>
      </c>
      <c r="BB62" s="185">
        <v>694.15142822265625</v>
      </c>
      <c r="BC62" s="185">
        <v>895.26141357421875</v>
      </c>
      <c r="BD62" s="185">
        <v>601.9765625</v>
      </c>
      <c r="BE62" s="185">
        <v>587.79864501953125</v>
      </c>
      <c r="BF62" s="185">
        <v>795.357421875</v>
      </c>
      <c r="BG62" s="185">
        <v>770.62103271484375</v>
      </c>
      <c r="BH62" s="185">
        <v>1310.7987060546875</v>
      </c>
      <c r="BI62" s="185">
        <v>1721.579833984375</v>
      </c>
      <c r="BJ62" s="185">
        <v>1255.1895751953125</v>
      </c>
      <c r="BK62" s="185">
        <v>1462.6094970703125</v>
      </c>
      <c r="BL62" s="185">
        <v>680.02191162109375</v>
      </c>
      <c r="BM62" s="185">
        <v>523.31396484375</v>
      </c>
      <c r="BN62" s="185">
        <v>576.48614501953125</v>
      </c>
      <c r="BO62" s="185">
        <v>679.04669189453125</v>
      </c>
      <c r="BP62" s="185">
        <v>799.95306396484375</v>
      </c>
      <c r="BQ62" s="185">
        <v>927.5955810546875</v>
      </c>
      <c r="BR62" s="185">
        <v>513.947265625</v>
      </c>
      <c r="BS62" s="185">
        <v>613.5048828125</v>
      </c>
      <c r="BT62" s="185">
        <v>462.3253173828125</v>
      </c>
      <c r="BU62" s="185">
        <v>531.0277099609375</v>
      </c>
      <c r="BV62" s="185">
        <v>678.85101318359375</v>
      </c>
      <c r="BW62" s="185">
        <v>821.6356201171875</v>
      </c>
      <c r="BX62" s="185">
        <v>1237.6370849609375</v>
      </c>
      <c r="BY62" s="185">
        <v>1428.6279296875</v>
      </c>
      <c r="BZ62" s="185">
        <v>1255.6549072265625</v>
      </c>
      <c r="CA62" s="185">
        <v>2162.828857421875</v>
      </c>
      <c r="CB62" s="185">
        <v>807.10272216796875</v>
      </c>
      <c r="CC62" s="185">
        <v>922.76617431640625</v>
      </c>
      <c r="CD62" s="185">
        <v>1199.944580078125</v>
      </c>
      <c r="CE62" s="185">
        <v>1573.007568359375</v>
      </c>
      <c r="CF62" s="185">
        <v>1495.76123046875</v>
      </c>
      <c r="CG62" s="185">
        <v>2312.8583984375</v>
      </c>
      <c r="CH62" s="185">
        <v>1195.212646484375</v>
      </c>
      <c r="CI62" s="185">
        <v>1702.7835693359375</v>
      </c>
      <c r="CJ62" s="185">
        <v>842.89117431640625</v>
      </c>
      <c r="CK62" s="185">
        <v>1483.6461181640625</v>
      </c>
      <c r="CL62" s="185">
        <v>547.6343994140625</v>
      </c>
      <c r="CM62" s="185">
        <v>685.92919921875</v>
      </c>
      <c r="CN62" s="185">
        <v>812.61572265625</v>
      </c>
      <c r="CO62" s="185">
        <v>903.7685546875</v>
      </c>
      <c r="CP62" s="185">
        <v>1496.5733642578125</v>
      </c>
      <c r="CQ62" s="185">
        <v>2195.082275390625</v>
      </c>
      <c r="CR62" s="185">
        <v>1184.6156005859375</v>
      </c>
      <c r="CS62" s="185">
        <v>1231.3648681640625</v>
      </c>
      <c r="CT62" s="185">
        <v>568.55816650390625</v>
      </c>
      <c r="CU62" s="185">
        <v>682.8524169921875</v>
      </c>
      <c r="CV62" s="185">
        <v>562.98468017578125</v>
      </c>
      <c r="CW62" s="185">
        <v>550.25799560546875</v>
      </c>
      <c r="CX62" s="185">
        <v>518.7830810546875</v>
      </c>
      <c r="CY62" s="185">
        <v>588.54638671875</v>
      </c>
      <c r="CZ62" s="185">
        <v>660.35247802734375</v>
      </c>
      <c r="DA62" s="185">
        <v>957.21893310546875</v>
      </c>
      <c r="DB62" s="185">
        <v>486.04214477539063</v>
      </c>
      <c r="DC62" s="185">
        <v>769.852783203125</v>
      </c>
      <c r="DD62" s="185">
        <v>739.080078125</v>
      </c>
      <c r="DE62" s="185">
        <v>1014.5730590820313</v>
      </c>
      <c r="DF62" s="185">
        <v>651.32440185546875</v>
      </c>
      <c r="DG62" s="185">
        <v>974.70855712890625</v>
      </c>
      <c r="DH62" s="185">
        <v>515.70269775390625</v>
      </c>
      <c r="DI62" s="185">
        <v>555.977783203125</v>
      </c>
      <c r="DJ62" s="185">
        <v>354.4974365234375</v>
      </c>
      <c r="DK62" s="185">
        <v>344.82180786132813</v>
      </c>
    </row>
    <row r="63" spans="1:115" x14ac:dyDescent="0.25">
      <c r="A63" s="255">
        <v>36770</v>
      </c>
      <c r="B63" s="185">
        <v>392.79916381835938</v>
      </c>
      <c r="C63" s="185">
        <v>388.79287719726563</v>
      </c>
      <c r="D63" s="185">
        <v>379.11502075195313</v>
      </c>
      <c r="E63" s="185">
        <v>300.78994750976563</v>
      </c>
      <c r="F63" s="185">
        <v>666.62725830078125</v>
      </c>
      <c r="G63" s="185">
        <v>1231.4515380859375</v>
      </c>
      <c r="H63" s="185">
        <v>2210.740478515625</v>
      </c>
      <c r="I63" s="185">
        <v>2269.38623046875</v>
      </c>
      <c r="J63" s="185">
        <v>1824.5079345703125</v>
      </c>
      <c r="K63" s="185">
        <v>1955.0545654296875</v>
      </c>
      <c r="L63" s="185">
        <v>974.5618896484375</v>
      </c>
      <c r="M63" s="185">
        <v>834.881103515625</v>
      </c>
      <c r="N63" s="185">
        <v>678.8731689453125</v>
      </c>
      <c r="O63" s="185">
        <v>891.4827880859375</v>
      </c>
      <c r="P63" s="185">
        <v>1199.910400390625</v>
      </c>
      <c r="Q63" s="185">
        <v>1709.297607421875</v>
      </c>
      <c r="R63" s="185">
        <v>503.837890625</v>
      </c>
      <c r="S63" s="185">
        <v>694.84979248046875</v>
      </c>
      <c r="T63" s="185">
        <v>490.85650634765625</v>
      </c>
      <c r="U63" s="185">
        <v>693.98126220703125</v>
      </c>
      <c r="V63" s="185">
        <v>555.7978515625</v>
      </c>
      <c r="W63" s="185">
        <v>750.4090576171875</v>
      </c>
      <c r="X63" s="185">
        <v>537.68670654296875</v>
      </c>
      <c r="Y63" s="185">
        <v>444.4423828125</v>
      </c>
      <c r="Z63" s="185">
        <v>848.5928955078125</v>
      </c>
      <c r="AA63" s="185">
        <v>1069.5576171875</v>
      </c>
      <c r="AB63" s="185">
        <v>1016.1688842773438</v>
      </c>
      <c r="AC63" s="185">
        <v>1258.938232421875</v>
      </c>
      <c r="AD63" s="185">
        <v>1771.999755859375</v>
      </c>
      <c r="AE63" s="185">
        <v>2875.107421875</v>
      </c>
      <c r="AF63" s="185">
        <v>1318.8375244140625</v>
      </c>
      <c r="AG63" s="185">
        <v>1942.5150146484375</v>
      </c>
      <c r="AH63" s="185">
        <v>660.42681884765625</v>
      </c>
      <c r="AI63" s="185">
        <v>843.684814453125</v>
      </c>
      <c r="AJ63" s="185">
        <v>921.54296875</v>
      </c>
      <c r="AK63" s="185">
        <v>954.2427978515625</v>
      </c>
      <c r="AL63" s="185">
        <v>1150.3470458984375</v>
      </c>
      <c r="AM63" s="185">
        <v>1209.841552734375</v>
      </c>
      <c r="AN63" s="185">
        <v>644.60455322265625</v>
      </c>
      <c r="AO63" s="185">
        <v>630.40643310546875</v>
      </c>
      <c r="AP63" s="185">
        <v>776.3133544921875</v>
      </c>
      <c r="AQ63" s="185">
        <v>854.74114990234375</v>
      </c>
      <c r="AR63" s="185">
        <v>784.2542724609375</v>
      </c>
      <c r="AS63" s="185">
        <v>1009.4495849609375</v>
      </c>
      <c r="AT63" s="185">
        <v>753.40325927734375</v>
      </c>
      <c r="AU63" s="185">
        <v>934.51788330078125</v>
      </c>
      <c r="AV63" s="185">
        <v>1172.488525390625</v>
      </c>
      <c r="AW63" s="185">
        <v>1753.9874267578125</v>
      </c>
      <c r="AX63" s="185">
        <v>731.9549560546875</v>
      </c>
      <c r="AY63" s="185">
        <v>897.0130615234375</v>
      </c>
      <c r="AZ63" s="185">
        <v>1100.2452392578125</v>
      </c>
      <c r="BA63" s="185">
        <v>1220.847900390625</v>
      </c>
      <c r="BB63" s="185">
        <v>673.6727294921875</v>
      </c>
      <c r="BC63" s="185">
        <v>855.212890625</v>
      </c>
      <c r="BD63" s="185">
        <v>604.010498046875</v>
      </c>
      <c r="BE63" s="185">
        <v>567.61138916015625</v>
      </c>
      <c r="BF63" s="185">
        <v>803.85198974609375</v>
      </c>
      <c r="BG63" s="185">
        <v>734.79498291015625</v>
      </c>
      <c r="BH63" s="185">
        <v>1346.963623046875</v>
      </c>
      <c r="BI63" s="185">
        <v>1761.8154296875</v>
      </c>
      <c r="BJ63" s="185">
        <v>1262.9268798828125</v>
      </c>
      <c r="BK63" s="185">
        <v>1516.41650390625</v>
      </c>
      <c r="BL63" s="185">
        <v>668.46197509765625</v>
      </c>
      <c r="BM63" s="185">
        <v>508.19857788085938</v>
      </c>
      <c r="BN63" s="185">
        <v>578.6741943359375</v>
      </c>
      <c r="BO63" s="185">
        <v>678.2919921875</v>
      </c>
      <c r="BP63" s="185">
        <v>796.8497314453125</v>
      </c>
      <c r="BQ63" s="185">
        <v>926.0345458984375</v>
      </c>
      <c r="BR63" s="185">
        <v>522.4615478515625</v>
      </c>
      <c r="BS63" s="185">
        <v>613.206298828125</v>
      </c>
      <c r="BT63" s="185">
        <v>448.49649047851563</v>
      </c>
      <c r="BU63" s="185">
        <v>516.317626953125</v>
      </c>
      <c r="BV63" s="185">
        <v>667.87945556640625</v>
      </c>
      <c r="BW63" s="185">
        <v>806.78485107421875</v>
      </c>
      <c r="BX63" s="185">
        <v>1245.128662109375</v>
      </c>
      <c r="BY63" s="185">
        <v>1473.0035400390625</v>
      </c>
      <c r="BZ63" s="185">
        <v>1293.43017578125</v>
      </c>
      <c r="CA63" s="185">
        <v>2184.044921875</v>
      </c>
      <c r="CB63" s="185">
        <v>819.75042724609375</v>
      </c>
      <c r="CC63" s="185">
        <v>927.90972900390625</v>
      </c>
      <c r="CD63" s="185">
        <v>1273.504150390625</v>
      </c>
      <c r="CE63" s="185">
        <v>1645.9544677734375</v>
      </c>
      <c r="CF63" s="185">
        <v>1528.316162109375</v>
      </c>
      <c r="CG63" s="185">
        <v>2377.940185546875</v>
      </c>
      <c r="CH63" s="185">
        <v>1208.4669189453125</v>
      </c>
      <c r="CI63" s="185">
        <v>1738.27880859375</v>
      </c>
      <c r="CJ63" s="185">
        <v>936.970947265625</v>
      </c>
      <c r="CK63" s="185">
        <v>1609.8553466796875</v>
      </c>
      <c r="CL63" s="185">
        <v>546.75994873046875</v>
      </c>
      <c r="CM63" s="185">
        <v>677.09228515625</v>
      </c>
      <c r="CN63" s="185">
        <v>823.02813720703125</v>
      </c>
      <c r="CO63" s="185">
        <v>912.611083984375</v>
      </c>
      <c r="CP63" s="185">
        <v>1432.525146484375</v>
      </c>
      <c r="CQ63" s="185">
        <v>2107.699462890625</v>
      </c>
      <c r="CR63" s="185">
        <v>1128.72119140625</v>
      </c>
      <c r="CS63" s="185">
        <v>1218.2225341796875</v>
      </c>
      <c r="CT63" s="185">
        <v>568.580810546875</v>
      </c>
      <c r="CU63" s="185">
        <v>677.02783203125</v>
      </c>
      <c r="CV63" s="185">
        <v>582.28155517578125</v>
      </c>
      <c r="CW63" s="185">
        <v>558.9378662109375</v>
      </c>
      <c r="CX63" s="185">
        <v>520.03564453125</v>
      </c>
      <c r="CY63" s="185">
        <v>591.83819580078125</v>
      </c>
      <c r="CZ63" s="185">
        <v>661.172607421875</v>
      </c>
      <c r="DA63" s="185">
        <v>959.26007080078125</v>
      </c>
      <c r="DB63" s="185">
        <v>477.75311279296875</v>
      </c>
      <c r="DC63" s="185">
        <v>766.55877685546875</v>
      </c>
      <c r="DD63" s="185">
        <v>755.07440185546875</v>
      </c>
      <c r="DE63" s="185">
        <v>1041.638427734375</v>
      </c>
      <c r="DF63" s="185">
        <v>672.91748046875</v>
      </c>
      <c r="DG63" s="185">
        <v>944.47027587890625</v>
      </c>
      <c r="DH63" s="185">
        <v>520.2928466796875</v>
      </c>
      <c r="DI63" s="185">
        <v>548.19110107421875</v>
      </c>
      <c r="DJ63" s="185">
        <v>353.00180053710938</v>
      </c>
      <c r="DK63" s="185">
        <v>348.22055053710938</v>
      </c>
    </row>
    <row r="64" spans="1:115" x14ac:dyDescent="0.25">
      <c r="A64" s="255">
        <v>36800</v>
      </c>
      <c r="B64" s="185">
        <v>405.92434692382813</v>
      </c>
      <c r="C64" s="185">
        <v>398.03604125976563</v>
      </c>
      <c r="D64" s="185">
        <v>365.12252807617188</v>
      </c>
      <c r="E64" s="185">
        <v>305.445068359375</v>
      </c>
      <c r="F64" s="185">
        <v>633.03082275390625</v>
      </c>
      <c r="G64" s="185">
        <v>1472.6348876953125</v>
      </c>
      <c r="H64" s="185">
        <v>2304.87646484375</v>
      </c>
      <c r="I64" s="185">
        <v>2438.62451171875</v>
      </c>
      <c r="J64" s="185">
        <v>1635.0172119140625</v>
      </c>
      <c r="K64" s="185">
        <v>1553.26318359375</v>
      </c>
      <c r="L64" s="185">
        <v>967.8116455078125</v>
      </c>
      <c r="M64" s="185">
        <v>841.95770263671875</v>
      </c>
      <c r="N64" s="185">
        <v>687.23699951171875</v>
      </c>
      <c r="O64" s="185">
        <v>903.6357421875</v>
      </c>
      <c r="P64" s="185">
        <v>1374.103759765625</v>
      </c>
      <c r="Q64" s="185">
        <v>1787.01171875</v>
      </c>
      <c r="R64" s="185">
        <v>514.9334716796875</v>
      </c>
      <c r="S64" s="185">
        <v>704.48895263671875</v>
      </c>
      <c r="T64" s="185">
        <v>489.95291137695313</v>
      </c>
      <c r="U64" s="185">
        <v>628.8460693359375</v>
      </c>
      <c r="V64" s="185">
        <v>561.5787353515625</v>
      </c>
      <c r="W64" s="185">
        <v>726.29315185546875</v>
      </c>
      <c r="X64" s="185">
        <v>547.77679443359375</v>
      </c>
      <c r="Y64" s="185">
        <v>453.03363037109375</v>
      </c>
      <c r="Z64" s="185">
        <v>849.7655029296875</v>
      </c>
      <c r="AA64" s="185">
        <v>1080.858154296875</v>
      </c>
      <c r="AB64" s="185">
        <v>1012.7620849609375</v>
      </c>
      <c r="AC64" s="185">
        <v>1274.5628662109375</v>
      </c>
      <c r="AD64" s="185">
        <v>1824.4315185546875</v>
      </c>
      <c r="AE64" s="185">
        <v>2952.407470703125</v>
      </c>
      <c r="AF64" s="185">
        <v>1320.5205078125</v>
      </c>
      <c r="AG64" s="185">
        <v>1884.4996337890625</v>
      </c>
      <c r="AH64" s="185">
        <v>662.5826416015625</v>
      </c>
      <c r="AI64" s="185">
        <v>851.8623046875</v>
      </c>
      <c r="AJ64" s="185">
        <v>969.15960693359375</v>
      </c>
      <c r="AK64" s="185">
        <v>966.04541015625</v>
      </c>
      <c r="AL64" s="185">
        <v>1842.8900146484375</v>
      </c>
      <c r="AM64" s="185">
        <v>1791.4705810546875</v>
      </c>
      <c r="AN64" s="185">
        <v>639.83416748046875</v>
      </c>
      <c r="AO64" s="185">
        <v>645.485107421875</v>
      </c>
      <c r="AP64" s="185">
        <v>808.1156005859375</v>
      </c>
      <c r="AQ64" s="185">
        <v>888.32403564453125</v>
      </c>
      <c r="AR64" s="185">
        <v>789.8917236328125</v>
      </c>
      <c r="AS64" s="185">
        <v>1019.8090209960938</v>
      </c>
      <c r="AT64" s="185">
        <v>765.91119384765625</v>
      </c>
      <c r="AU64" s="185">
        <v>952.60284423828125</v>
      </c>
      <c r="AV64" s="185">
        <v>1160.877197265625</v>
      </c>
      <c r="AW64" s="185">
        <v>1785.8839111328125</v>
      </c>
      <c r="AX64" s="185">
        <v>743.2364501953125</v>
      </c>
      <c r="AY64" s="185">
        <v>916.899169921875</v>
      </c>
      <c r="AZ64" s="185">
        <v>1118.1131591796875</v>
      </c>
      <c r="BA64" s="185">
        <v>1257.66552734375</v>
      </c>
      <c r="BB64" s="185">
        <v>656.126953125</v>
      </c>
      <c r="BC64" s="185">
        <v>848.19268798828125</v>
      </c>
      <c r="BD64" s="185">
        <v>604.29901123046875</v>
      </c>
      <c r="BE64" s="185">
        <v>573.5087890625</v>
      </c>
      <c r="BF64" s="185">
        <v>1003.0663452148438</v>
      </c>
      <c r="BG64" s="185">
        <v>874.82708740234375</v>
      </c>
      <c r="BH64" s="185">
        <v>1312.427001953125</v>
      </c>
      <c r="BI64" s="185">
        <v>1717.591552734375</v>
      </c>
      <c r="BJ64" s="185">
        <v>1282.426025390625</v>
      </c>
      <c r="BK64" s="185">
        <v>1467.890625</v>
      </c>
      <c r="BL64" s="185">
        <v>711.0137939453125</v>
      </c>
      <c r="BM64" s="185">
        <v>540.69342041015625</v>
      </c>
      <c r="BN64" s="185">
        <v>570.98040771484375</v>
      </c>
      <c r="BO64" s="185">
        <v>673.26629638671875</v>
      </c>
      <c r="BP64" s="185">
        <v>797.65130615234375</v>
      </c>
      <c r="BQ64" s="185">
        <v>919.6419677734375</v>
      </c>
      <c r="BR64" s="185">
        <v>517.64599609375</v>
      </c>
      <c r="BS64" s="185">
        <v>618.51318359375</v>
      </c>
      <c r="BT64" s="185">
        <v>449.72979736328125</v>
      </c>
      <c r="BU64" s="185">
        <v>519.3079833984375</v>
      </c>
      <c r="BV64" s="185">
        <v>677.6719970703125</v>
      </c>
      <c r="BW64" s="185">
        <v>819.53948974609375</v>
      </c>
      <c r="BX64" s="185">
        <v>1224.46923828125</v>
      </c>
      <c r="BY64" s="185">
        <v>1465.21630859375</v>
      </c>
      <c r="BZ64" s="185">
        <v>1276.0228271484375</v>
      </c>
      <c r="CA64" s="185">
        <v>2350.95849609375</v>
      </c>
      <c r="CB64" s="185">
        <v>829.37225341796875</v>
      </c>
      <c r="CC64" s="185">
        <v>962.61669921875</v>
      </c>
      <c r="CD64" s="185">
        <v>1197.79150390625</v>
      </c>
      <c r="CE64" s="185">
        <v>1555.6171875</v>
      </c>
      <c r="CF64" s="185">
        <v>1427.715087890625</v>
      </c>
      <c r="CG64" s="185">
        <v>2211.4228515625</v>
      </c>
      <c r="CH64" s="185">
        <v>1205.6033935546875</v>
      </c>
      <c r="CI64" s="185">
        <v>1752.3382568359375</v>
      </c>
      <c r="CJ64" s="185">
        <v>918.74029541015625</v>
      </c>
      <c r="CK64" s="185">
        <v>1585.3714599609375</v>
      </c>
      <c r="CL64" s="185">
        <v>560.16949462890625</v>
      </c>
      <c r="CM64" s="185">
        <v>706.2381591796875</v>
      </c>
      <c r="CN64" s="185">
        <v>809.6026611328125</v>
      </c>
      <c r="CO64" s="185">
        <v>905.107177734375</v>
      </c>
      <c r="CP64" s="185">
        <v>1426.54150390625</v>
      </c>
      <c r="CQ64" s="185">
        <v>2113.288818359375</v>
      </c>
      <c r="CR64" s="185">
        <v>1209.355224609375</v>
      </c>
      <c r="CS64" s="185">
        <v>1429.93408203125</v>
      </c>
      <c r="CT64" s="185">
        <v>577.855224609375</v>
      </c>
      <c r="CU64" s="185">
        <v>696.8526611328125</v>
      </c>
      <c r="CV64" s="185">
        <v>555.5894775390625</v>
      </c>
      <c r="CW64" s="185">
        <v>552.09600830078125</v>
      </c>
      <c r="CX64" s="185">
        <v>520.65277099609375</v>
      </c>
      <c r="CY64" s="185">
        <v>589.5743408203125</v>
      </c>
      <c r="CZ64" s="185">
        <v>656.0489501953125</v>
      </c>
      <c r="DA64" s="185">
        <v>951.33282470703125</v>
      </c>
      <c r="DB64" s="185">
        <v>493.82357788085938</v>
      </c>
      <c r="DC64" s="185">
        <v>780.64990234375</v>
      </c>
      <c r="DD64" s="185">
        <v>742.0870361328125</v>
      </c>
      <c r="DE64" s="185">
        <v>1008.5130004882813</v>
      </c>
      <c r="DF64" s="185">
        <v>668.12860107421875</v>
      </c>
      <c r="DG64" s="185">
        <v>935.69061279296875</v>
      </c>
      <c r="DH64" s="185">
        <v>504.88018798828125</v>
      </c>
      <c r="DI64" s="185">
        <v>541.8150634765625</v>
      </c>
      <c r="DJ64" s="185">
        <v>353.4678955078125</v>
      </c>
      <c r="DK64" s="185">
        <v>350.62030029296875</v>
      </c>
    </row>
    <row r="65" spans="1:115" x14ac:dyDescent="0.25">
      <c r="A65" s="255">
        <v>36831</v>
      </c>
      <c r="B65" s="185">
        <v>395.99578857421875</v>
      </c>
      <c r="C65" s="185">
        <v>389.72531127929688</v>
      </c>
      <c r="D65" s="185">
        <v>382.7918701171875</v>
      </c>
      <c r="E65" s="185">
        <v>309.39068603515625</v>
      </c>
      <c r="F65" s="185">
        <v>627.637451171875</v>
      </c>
      <c r="G65" s="185">
        <v>1386.9415283203125</v>
      </c>
      <c r="H65" s="185">
        <v>2211.94677734375</v>
      </c>
      <c r="I65" s="185">
        <v>2312.75732421875</v>
      </c>
      <c r="J65" s="185">
        <v>1612.1685791015625</v>
      </c>
      <c r="K65" s="185">
        <v>1532.14453125</v>
      </c>
      <c r="L65" s="185">
        <v>968.88543701171875</v>
      </c>
      <c r="M65" s="185">
        <v>843.4453125</v>
      </c>
      <c r="N65" s="185">
        <v>670.3748779296875</v>
      </c>
      <c r="O65" s="185">
        <v>898.60430908203125</v>
      </c>
      <c r="P65" s="185">
        <v>1310.979736328125</v>
      </c>
      <c r="Q65" s="185">
        <v>1748.10205078125</v>
      </c>
      <c r="R65" s="185">
        <v>499.95278930664063</v>
      </c>
      <c r="S65" s="185">
        <v>686.6529541015625</v>
      </c>
      <c r="T65" s="185">
        <v>473.9178466796875</v>
      </c>
      <c r="U65" s="185">
        <v>629.7301025390625</v>
      </c>
      <c r="V65" s="185">
        <v>553.6741943359375</v>
      </c>
      <c r="W65" s="185">
        <v>713.3966064453125</v>
      </c>
      <c r="X65" s="185">
        <v>538.51611328125</v>
      </c>
      <c r="Y65" s="185">
        <v>447.43368530273438</v>
      </c>
      <c r="Z65" s="185">
        <v>839.952392578125</v>
      </c>
      <c r="AA65" s="185">
        <v>1067.642578125</v>
      </c>
      <c r="AB65" s="185">
        <v>1009.0819702148438</v>
      </c>
      <c r="AC65" s="185">
        <v>1253.02197265625</v>
      </c>
      <c r="AD65" s="185">
        <v>1805.30712890625</v>
      </c>
      <c r="AE65" s="185">
        <v>2720.821044921875</v>
      </c>
      <c r="AF65" s="185">
        <v>1301.94580078125</v>
      </c>
      <c r="AG65" s="185">
        <v>1819.6474609375</v>
      </c>
      <c r="AH65" s="185">
        <v>663.09881591796875</v>
      </c>
      <c r="AI65" s="185">
        <v>840.31353759765625</v>
      </c>
      <c r="AJ65" s="185">
        <v>934.03533935546875</v>
      </c>
      <c r="AK65" s="185">
        <v>942.754150390625</v>
      </c>
      <c r="AL65" s="185">
        <v>1152.09423828125</v>
      </c>
      <c r="AM65" s="185">
        <v>1205.74267578125</v>
      </c>
      <c r="AN65" s="185">
        <v>635.84442138671875</v>
      </c>
      <c r="AO65" s="185">
        <v>634.19744873046875</v>
      </c>
      <c r="AP65" s="185">
        <v>792.07891845703125</v>
      </c>
      <c r="AQ65" s="185">
        <v>871.65032958984375</v>
      </c>
      <c r="AR65" s="185">
        <v>754.90313720703125</v>
      </c>
      <c r="AS65" s="185">
        <v>1018.1107177734375</v>
      </c>
      <c r="AT65" s="185">
        <v>762.7431640625</v>
      </c>
      <c r="AU65" s="185">
        <v>953.51873779296875</v>
      </c>
      <c r="AV65" s="185">
        <v>1194.5064697265625</v>
      </c>
      <c r="AW65" s="185">
        <v>1845.3798828125</v>
      </c>
      <c r="AX65" s="185">
        <v>731.1077880859375</v>
      </c>
      <c r="AY65" s="185">
        <v>915.4669189453125</v>
      </c>
      <c r="AZ65" s="185">
        <v>1100.6982421875</v>
      </c>
      <c r="BA65" s="185">
        <v>1229.4923095703125</v>
      </c>
      <c r="BB65" s="185">
        <v>652.12017822265625</v>
      </c>
      <c r="BC65" s="185">
        <v>846.46484375</v>
      </c>
      <c r="BD65" s="185">
        <v>597.95111083984375</v>
      </c>
      <c r="BE65" s="185">
        <v>569.47265625</v>
      </c>
      <c r="BF65" s="185">
        <v>765.39251708984375</v>
      </c>
      <c r="BG65" s="185">
        <v>761.2081298828125</v>
      </c>
      <c r="BH65" s="185">
        <v>1307.7232666015625</v>
      </c>
      <c r="BI65" s="185">
        <v>1746.5364990234375</v>
      </c>
      <c r="BJ65" s="185">
        <v>1236.995361328125</v>
      </c>
      <c r="BK65" s="185">
        <v>1472.61474609375</v>
      </c>
      <c r="BL65" s="185">
        <v>668.11285400390625</v>
      </c>
      <c r="BM65" s="185">
        <v>509.17816162109375</v>
      </c>
      <c r="BN65" s="185">
        <v>567.06475830078125</v>
      </c>
      <c r="BO65" s="185">
        <v>666.2938232421875</v>
      </c>
      <c r="BP65" s="185">
        <v>790.6951904296875</v>
      </c>
      <c r="BQ65" s="185">
        <v>918.75341796875</v>
      </c>
      <c r="BR65" s="185">
        <v>515.62396240234375</v>
      </c>
      <c r="BS65" s="185">
        <v>618.2177734375</v>
      </c>
      <c r="BT65" s="185">
        <v>447.34365844726563</v>
      </c>
      <c r="BU65" s="185">
        <v>516.3436279296875</v>
      </c>
      <c r="BV65" s="185">
        <v>665.51226806640625</v>
      </c>
      <c r="BW65" s="185">
        <v>792.13812255859375</v>
      </c>
      <c r="BX65" s="185">
        <v>1296.951904296875</v>
      </c>
      <c r="BY65" s="185">
        <v>1482.2103271484375</v>
      </c>
      <c r="BZ65" s="185">
        <v>1277.73876953125</v>
      </c>
      <c r="CA65" s="185">
        <v>2227.51220703125</v>
      </c>
      <c r="CB65" s="185">
        <v>822.20916748046875</v>
      </c>
      <c r="CC65" s="185">
        <v>931.42547607421875</v>
      </c>
      <c r="CD65" s="185">
        <v>1205.9290771484375</v>
      </c>
      <c r="CE65" s="185">
        <v>1588.3779296875</v>
      </c>
      <c r="CF65" s="185">
        <v>1455.5462646484375</v>
      </c>
      <c r="CG65" s="185">
        <v>2242.370849609375</v>
      </c>
      <c r="CH65" s="185">
        <v>1188.7127685546875</v>
      </c>
      <c r="CI65" s="185">
        <v>1677.691650390625</v>
      </c>
      <c r="CJ65" s="185">
        <v>921.91326904296875</v>
      </c>
      <c r="CK65" s="185">
        <v>1677.135986328125</v>
      </c>
      <c r="CL65" s="185">
        <v>540.3017578125</v>
      </c>
      <c r="CM65" s="185">
        <v>672.51654052734375</v>
      </c>
      <c r="CN65" s="185">
        <v>795.392333984375</v>
      </c>
      <c r="CO65" s="185">
        <v>882.050537109375</v>
      </c>
      <c r="CP65" s="185">
        <v>1479.931396484375</v>
      </c>
      <c r="CQ65" s="185">
        <v>2165.72607421875</v>
      </c>
      <c r="CR65" s="185">
        <v>1150.007568359375</v>
      </c>
      <c r="CS65" s="185">
        <v>1196.9666748046875</v>
      </c>
      <c r="CT65" s="185">
        <v>563.00958251953125</v>
      </c>
      <c r="CU65" s="185">
        <v>673.74029541015625</v>
      </c>
      <c r="CV65" s="185">
        <v>567.2459716796875</v>
      </c>
      <c r="CW65" s="185">
        <v>543.81072998046875</v>
      </c>
      <c r="CX65" s="185">
        <v>521.916015625</v>
      </c>
      <c r="CY65" s="185">
        <v>596.97259521484375</v>
      </c>
      <c r="CZ65" s="185">
        <v>659.915771484375</v>
      </c>
      <c r="DA65" s="185">
        <v>958.2515869140625</v>
      </c>
      <c r="DB65" s="185">
        <v>480.12063598632813</v>
      </c>
      <c r="DC65" s="185">
        <v>757.776611328125</v>
      </c>
      <c r="DD65" s="185">
        <v>741.153076171875</v>
      </c>
      <c r="DE65" s="185">
        <v>1012.4296875</v>
      </c>
      <c r="DF65" s="185">
        <v>663.810546875</v>
      </c>
      <c r="DG65" s="185">
        <v>930.57855224609375</v>
      </c>
      <c r="DH65" s="185">
        <v>503.18173217773438</v>
      </c>
      <c r="DI65" s="185">
        <v>533.7215576171875</v>
      </c>
      <c r="DJ65" s="185">
        <v>350.623046875</v>
      </c>
      <c r="DK65" s="185">
        <v>357.4254150390625</v>
      </c>
    </row>
    <row r="66" spans="1:115" x14ac:dyDescent="0.25">
      <c r="A66" s="255">
        <v>36861</v>
      </c>
      <c r="B66" s="185">
        <v>541.68157958984375</v>
      </c>
      <c r="C66" s="185">
        <v>553.52313232421875</v>
      </c>
      <c r="D66" s="185">
        <v>544.00860595703125</v>
      </c>
      <c r="E66" s="185">
        <v>417.95864868164063</v>
      </c>
      <c r="F66" s="185">
        <v>803.8876953125</v>
      </c>
      <c r="G66" s="185">
        <v>1891.417236328125</v>
      </c>
      <c r="H66" s="185">
        <v>3316.7705078125</v>
      </c>
      <c r="I66" s="185">
        <v>3498.125732421875</v>
      </c>
      <c r="J66" s="185">
        <v>2412.12255859375</v>
      </c>
      <c r="K66" s="185">
        <v>2277.225830078125</v>
      </c>
      <c r="L66" s="185">
        <v>1441.6741943359375</v>
      </c>
      <c r="M66" s="185">
        <v>1256.509033203125</v>
      </c>
      <c r="N66" s="185">
        <v>998.86468505859375</v>
      </c>
      <c r="O66" s="185">
        <v>1396.301025390625</v>
      </c>
      <c r="P66" s="185">
        <v>2673.12353515625</v>
      </c>
      <c r="Q66" s="185">
        <v>2634.467041015625</v>
      </c>
      <c r="R66" s="185">
        <v>746.760009765625</v>
      </c>
      <c r="S66" s="185">
        <v>1057.807861328125</v>
      </c>
      <c r="T66" s="185">
        <v>690.629150390625</v>
      </c>
      <c r="U66" s="185">
        <v>899.692138671875</v>
      </c>
      <c r="V66" s="185">
        <v>824.77392578125</v>
      </c>
      <c r="W66" s="185">
        <v>1080.2244873046875</v>
      </c>
      <c r="X66" s="185">
        <v>789.44232177734375</v>
      </c>
      <c r="Y66" s="185">
        <v>672.809326171875</v>
      </c>
      <c r="Z66" s="185">
        <v>1269.3868408203125</v>
      </c>
      <c r="AA66" s="185">
        <v>1684.294677734375</v>
      </c>
      <c r="AB66" s="185">
        <v>1563.9046630859375</v>
      </c>
      <c r="AC66" s="185">
        <v>2054.169677734375</v>
      </c>
      <c r="AD66" s="185">
        <v>2619.559326171875</v>
      </c>
      <c r="AE66" s="185">
        <v>4267.58349609375</v>
      </c>
      <c r="AF66" s="185">
        <v>2052.119140625</v>
      </c>
      <c r="AG66" s="185">
        <v>2777.107421875</v>
      </c>
      <c r="AH66" s="185">
        <v>984.0672607421875</v>
      </c>
      <c r="AI66" s="185">
        <v>1288.5859375</v>
      </c>
      <c r="AJ66" s="185">
        <v>1431.8770751953125</v>
      </c>
      <c r="AK66" s="185">
        <v>1493.4097900390625</v>
      </c>
      <c r="AL66" s="185">
        <v>1771.0029296875</v>
      </c>
      <c r="AM66" s="185">
        <v>1939.35498046875</v>
      </c>
      <c r="AN66" s="185">
        <v>962.2838134765625</v>
      </c>
      <c r="AO66" s="185">
        <v>967.89483642578125</v>
      </c>
      <c r="AP66" s="185">
        <v>1211.983642578125</v>
      </c>
      <c r="AQ66" s="185">
        <v>1353.9310302734375</v>
      </c>
      <c r="AR66" s="185">
        <v>1132.6175537109375</v>
      </c>
      <c r="AS66" s="185">
        <v>1519.5662841796875</v>
      </c>
      <c r="AT66" s="185">
        <v>1172.212646484375</v>
      </c>
      <c r="AU66" s="185">
        <v>1457.7237548828125</v>
      </c>
      <c r="AV66" s="185">
        <v>2038.25</v>
      </c>
      <c r="AW66" s="185">
        <v>2980.965576171875</v>
      </c>
      <c r="AX66" s="185">
        <v>1122.99609375</v>
      </c>
      <c r="AY66" s="185">
        <v>1375.4644775390625</v>
      </c>
      <c r="AZ66" s="185">
        <v>1794.64306640625</v>
      </c>
      <c r="BA66" s="185">
        <v>2227.588134765625</v>
      </c>
      <c r="BB66" s="185">
        <v>855.7183837890625</v>
      </c>
      <c r="BC66" s="185">
        <v>1283.1837158203125</v>
      </c>
      <c r="BD66" s="185">
        <v>890.15478515625</v>
      </c>
      <c r="BE66" s="185">
        <v>862.30157470703125</v>
      </c>
      <c r="BF66" s="185">
        <v>1118.36767578125</v>
      </c>
      <c r="BG66" s="185">
        <v>1187.16162109375</v>
      </c>
      <c r="BH66" s="185">
        <v>1942.3333740234375</v>
      </c>
      <c r="BI66" s="185">
        <v>2561.67529296875</v>
      </c>
      <c r="BJ66" s="185">
        <v>1812.5357666015625</v>
      </c>
      <c r="BK66" s="185">
        <v>2186.23876953125</v>
      </c>
      <c r="BL66" s="185">
        <v>995.605712890625</v>
      </c>
      <c r="BM66" s="185">
        <v>732.142578125</v>
      </c>
      <c r="BN66" s="185">
        <v>838.651611328125</v>
      </c>
      <c r="BO66" s="185">
        <v>1006.03271484375</v>
      </c>
      <c r="BP66" s="185">
        <v>1180.6495361328125</v>
      </c>
      <c r="BQ66" s="185">
        <v>1389.5966796875</v>
      </c>
      <c r="BR66" s="185">
        <v>771.492431640625</v>
      </c>
      <c r="BS66" s="185">
        <v>951.76617431640625</v>
      </c>
      <c r="BT66" s="185">
        <v>648.7659912109375</v>
      </c>
      <c r="BU66" s="185">
        <v>750.56884765625</v>
      </c>
      <c r="BV66" s="185">
        <v>957.620361328125</v>
      </c>
      <c r="BW66" s="185">
        <v>1195.8629150390625</v>
      </c>
      <c r="BX66" s="185">
        <v>1835.853515625</v>
      </c>
      <c r="BY66" s="185">
        <v>2245.583251953125</v>
      </c>
      <c r="BZ66" s="185">
        <v>1835.1715087890625</v>
      </c>
      <c r="CA66" s="185">
        <v>3316.542724609375</v>
      </c>
      <c r="CB66" s="185">
        <v>1219.7825927734375</v>
      </c>
      <c r="CC66" s="185">
        <v>1353.1103515625</v>
      </c>
      <c r="CD66" s="185">
        <v>1803.7022705078125</v>
      </c>
      <c r="CE66" s="185">
        <v>2473.1279296875</v>
      </c>
      <c r="CF66" s="185">
        <v>2194.52880859375</v>
      </c>
      <c r="CG66" s="185">
        <v>3444.5966796875</v>
      </c>
      <c r="CH66" s="185">
        <v>1766.1715087890625</v>
      </c>
      <c r="CI66" s="185">
        <v>2514.410400390625</v>
      </c>
      <c r="CJ66" s="185">
        <v>1518.4935302734375</v>
      </c>
      <c r="CK66" s="185">
        <v>2661.7998046875</v>
      </c>
      <c r="CL66" s="185">
        <v>814.00323486328125</v>
      </c>
      <c r="CM66" s="185">
        <v>1042.367919921875</v>
      </c>
      <c r="CN66" s="185">
        <v>1215.2825927734375</v>
      </c>
      <c r="CO66" s="185">
        <v>1369.0633544921875</v>
      </c>
      <c r="CP66" s="185">
        <v>2211.63037109375</v>
      </c>
      <c r="CQ66" s="185">
        <v>3211.687255859375</v>
      </c>
      <c r="CR66" s="185">
        <v>1651.5936279296875</v>
      </c>
      <c r="CS66" s="185">
        <v>1795.6854248046875</v>
      </c>
      <c r="CT66" s="185">
        <v>824.46636962890625</v>
      </c>
      <c r="CU66" s="185">
        <v>994.07537841796875</v>
      </c>
      <c r="CV66" s="185">
        <v>742.3299560546875</v>
      </c>
      <c r="CW66" s="185">
        <v>731.79705810546875</v>
      </c>
      <c r="CX66" s="185">
        <v>746.6229248046875</v>
      </c>
      <c r="CY66" s="185">
        <v>864.91375732421875</v>
      </c>
      <c r="CZ66" s="185">
        <v>984.56689453125</v>
      </c>
      <c r="DA66" s="185">
        <v>1439.7137451171875</v>
      </c>
      <c r="DB66" s="185">
        <v>690.46258544921875</v>
      </c>
      <c r="DC66" s="185">
        <v>1101.867431640625</v>
      </c>
      <c r="DD66" s="185">
        <v>1116.3602294921875</v>
      </c>
      <c r="DE66" s="185">
        <v>1546.9967041015625</v>
      </c>
      <c r="DF66" s="185">
        <v>1003.1510620117188</v>
      </c>
      <c r="DG66" s="185">
        <v>1418.86376953125</v>
      </c>
      <c r="DH66" s="185">
        <v>742.89697265625</v>
      </c>
      <c r="DI66" s="185">
        <v>776.5303955078125</v>
      </c>
      <c r="DJ66" s="185">
        <v>492.35934448242188</v>
      </c>
      <c r="DK66" s="185">
        <v>512.217041015625</v>
      </c>
    </row>
    <row r="67" spans="1:115" x14ac:dyDescent="0.25">
      <c r="A67" s="255">
        <v>36892</v>
      </c>
      <c r="B67" s="185">
        <v>373.2447509765625</v>
      </c>
      <c r="C67" s="185">
        <v>398.63119506835938</v>
      </c>
      <c r="D67" s="185">
        <v>407.457275390625</v>
      </c>
      <c r="E67" s="185">
        <v>312.2406005859375</v>
      </c>
      <c r="F67" s="185">
        <v>551.51971435546875</v>
      </c>
      <c r="G67" s="185">
        <v>1295.6351318359375</v>
      </c>
      <c r="H67" s="185">
        <v>2609.475341796875</v>
      </c>
      <c r="I67" s="185">
        <v>2579.201171875</v>
      </c>
      <c r="J67" s="185">
        <v>1859.9716796875</v>
      </c>
      <c r="K67" s="185">
        <v>1647.5341796875</v>
      </c>
      <c r="L67" s="185">
        <v>1057.239013671875</v>
      </c>
      <c r="M67" s="185">
        <v>889.39642333984375</v>
      </c>
      <c r="N67" s="185">
        <v>682.9656982421875</v>
      </c>
      <c r="O67" s="185">
        <v>996.16546630859375</v>
      </c>
      <c r="P67" s="185">
        <v>1785.141845703125</v>
      </c>
      <c r="Q67" s="185">
        <v>1838.9410400390625</v>
      </c>
      <c r="R67" s="185">
        <v>541.18072509765625</v>
      </c>
      <c r="S67" s="185">
        <v>733.04803466796875</v>
      </c>
      <c r="T67" s="185">
        <v>501.13833618164063</v>
      </c>
      <c r="U67" s="185">
        <v>640.8323974609375</v>
      </c>
      <c r="V67" s="185">
        <v>573.55804443359375</v>
      </c>
      <c r="W67" s="185">
        <v>744.94921875</v>
      </c>
      <c r="X67" s="185">
        <v>562.41485595703125</v>
      </c>
      <c r="Y67" s="185">
        <v>484.98867797851563</v>
      </c>
      <c r="Z67" s="185">
        <v>923.845703125</v>
      </c>
      <c r="AA67" s="185">
        <v>1199.138916015625</v>
      </c>
      <c r="AB67" s="185">
        <v>1112.031005859375</v>
      </c>
      <c r="AC67" s="185">
        <v>1390.1663818359375</v>
      </c>
      <c r="AD67" s="185">
        <v>1926.7381591796875</v>
      </c>
      <c r="AE67" s="185">
        <v>3135.552734375</v>
      </c>
      <c r="AF67" s="185">
        <v>1445.3231201171875</v>
      </c>
      <c r="AG67" s="185">
        <v>2070.519775390625</v>
      </c>
      <c r="AH67" s="185">
        <v>713.57537841796875</v>
      </c>
      <c r="AI67" s="185">
        <v>938.082275390625</v>
      </c>
      <c r="AJ67" s="185">
        <v>1022.4518432617188</v>
      </c>
      <c r="AK67" s="185">
        <v>1075.9566650390625</v>
      </c>
      <c r="AL67" s="185">
        <v>1259.928955078125</v>
      </c>
      <c r="AM67" s="185">
        <v>1435.4342041015625</v>
      </c>
      <c r="AN67" s="185">
        <v>679.7183837890625</v>
      </c>
      <c r="AO67" s="185">
        <v>693.6134033203125</v>
      </c>
      <c r="AP67" s="185">
        <v>825.5643310546875</v>
      </c>
      <c r="AQ67" s="185">
        <v>960.64459228515625</v>
      </c>
      <c r="AR67" s="185">
        <v>883.38568115234375</v>
      </c>
      <c r="AS67" s="185">
        <v>1057.6571044921875</v>
      </c>
      <c r="AT67" s="185">
        <v>908.5849609375</v>
      </c>
      <c r="AU67" s="185">
        <v>1063.6219482421875</v>
      </c>
      <c r="AV67" s="185">
        <v>1108.4798583984375</v>
      </c>
      <c r="AW67" s="185">
        <v>1918.5250244140625</v>
      </c>
      <c r="AX67" s="185">
        <v>791.52783203125</v>
      </c>
      <c r="AY67" s="185">
        <v>973.7744140625</v>
      </c>
      <c r="AZ67" s="185">
        <v>1361.9932861328125</v>
      </c>
      <c r="BA67" s="185">
        <v>1665.5137939453125</v>
      </c>
      <c r="BB67" s="185">
        <v>920.4208984375</v>
      </c>
      <c r="BC67" s="185">
        <v>1015.69091796875</v>
      </c>
      <c r="BD67" s="185">
        <v>635.414306640625</v>
      </c>
      <c r="BE67" s="185">
        <v>624.01666259765625</v>
      </c>
      <c r="BF67" s="185">
        <v>737.1849365234375</v>
      </c>
      <c r="BG67" s="185">
        <v>808.63330078125</v>
      </c>
      <c r="BH67" s="185">
        <v>1569.90234375</v>
      </c>
      <c r="BI67" s="185">
        <v>2156.204833984375</v>
      </c>
      <c r="BJ67" s="185">
        <v>1259.6024169921875</v>
      </c>
      <c r="BK67" s="185">
        <v>1531.111572265625</v>
      </c>
      <c r="BL67" s="185">
        <v>711.178466796875</v>
      </c>
      <c r="BM67" s="185">
        <v>530.85186767578125</v>
      </c>
      <c r="BN67" s="185">
        <v>604.02166748046875</v>
      </c>
      <c r="BO67" s="185">
        <v>724.27435302734375</v>
      </c>
      <c r="BP67" s="185">
        <v>860.58148193359375</v>
      </c>
      <c r="BQ67" s="185">
        <v>1016.089599609375</v>
      </c>
      <c r="BR67" s="185">
        <v>545.110595703125</v>
      </c>
      <c r="BS67" s="185">
        <v>663.5960693359375</v>
      </c>
      <c r="BT67" s="185">
        <v>467.31686401367188</v>
      </c>
      <c r="BU67" s="185">
        <v>533.7144775390625</v>
      </c>
      <c r="BV67" s="185">
        <v>705.4130859375</v>
      </c>
      <c r="BW67" s="185">
        <v>848.445556640625</v>
      </c>
      <c r="BX67" s="185">
        <v>1308.942626953125</v>
      </c>
      <c r="BY67" s="185">
        <v>1487.4783935546875</v>
      </c>
      <c r="BZ67" s="185">
        <v>1295.8909912109375</v>
      </c>
      <c r="CA67" s="185">
        <v>2237.857421875</v>
      </c>
      <c r="CB67" s="185">
        <v>869.25238037109375</v>
      </c>
      <c r="CC67" s="185">
        <v>992.302734375</v>
      </c>
      <c r="CD67" s="185">
        <v>1339.1453857421875</v>
      </c>
      <c r="CE67" s="185">
        <v>1762.40625</v>
      </c>
      <c r="CF67" s="185">
        <v>1546.21484375</v>
      </c>
      <c r="CG67" s="185">
        <v>2525.310546875</v>
      </c>
      <c r="CH67" s="185">
        <v>1349.5845947265625</v>
      </c>
      <c r="CI67" s="185">
        <v>1914.3165283203125</v>
      </c>
      <c r="CJ67" s="185">
        <v>1069.0615234375</v>
      </c>
      <c r="CK67" s="185">
        <v>1919.507568359375</v>
      </c>
      <c r="CL67" s="185">
        <v>567.12286376953125</v>
      </c>
      <c r="CM67" s="185">
        <v>717.289306640625</v>
      </c>
      <c r="CN67" s="185">
        <v>965.37384033203125</v>
      </c>
      <c r="CO67" s="185">
        <v>1025.633544921875</v>
      </c>
      <c r="CP67" s="185">
        <v>1552.4605712890625</v>
      </c>
      <c r="CQ67" s="185">
        <v>2307.615478515625</v>
      </c>
      <c r="CR67" s="185">
        <v>1203.09912109375</v>
      </c>
      <c r="CS67" s="185">
        <v>1266.86376953125</v>
      </c>
      <c r="CT67" s="185">
        <v>602.49298095703125</v>
      </c>
      <c r="CU67" s="185">
        <v>722.0657958984375</v>
      </c>
      <c r="CV67" s="185">
        <v>592.02801513671875</v>
      </c>
      <c r="CW67" s="185">
        <v>558.517578125</v>
      </c>
      <c r="CX67" s="185">
        <v>534.1607666015625</v>
      </c>
      <c r="CY67" s="185">
        <v>609.494873046875</v>
      </c>
      <c r="CZ67" s="185">
        <v>710.9990234375</v>
      </c>
      <c r="DA67" s="185">
        <v>1052.647216796875</v>
      </c>
      <c r="DB67" s="185">
        <v>484.61093139648438</v>
      </c>
      <c r="DC67" s="185">
        <v>783.06298828125</v>
      </c>
      <c r="DD67" s="185">
        <v>785.78717041015625</v>
      </c>
      <c r="DE67" s="185">
        <v>1081.2718505859375</v>
      </c>
      <c r="DF67" s="185">
        <v>695.4566650390625</v>
      </c>
      <c r="DG67" s="185">
        <v>973.18896484375</v>
      </c>
      <c r="DH67" s="185">
        <v>520.41302490234375</v>
      </c>
      <c r="DI67" s="185">
        <v>549.86602783203125</v>
      </c>
      <c r="DJ67" s="185">
        <v>368.9425048828125</v>
      </c>
      <c r="DK67" s="185">
        <v>374.67327880859375</v>
      </c>
    </row>
    <row r="68" spans="1:115" x14ac:dyDescent="0.25">
      <c r="A68" s="255">
        <v>36923</v>
      </c>
      <c r="B68" s="185">
        <v>420.38992309570313</v>
      </c>
      <c r="C68" s="185">
        <v>404.56826782226563</v>
      </c>
      <c r="D68" s="185">
        <v>398.14654541015625</v>
      </c>
      <c r="E68" s="185">
        <v>306.80734252929688</v>
      </c>
      <c r="F68" s="185">
        <v>564.80804443359375</v>
      </c>
      <c r="G68" s="185">
        <v>1145.31982421875</v>
      </c>
      <c r="H68" s="185">
        <v>2528.936279296875</v>
      </c>
      <c r="I68" s="185">
        <v>2485.126220703125</v>
      </c>
      <c r="J68" s="185">
        <v>1748.2213134765625</v>
      </c>
      <c r="K68" s="185">
        <v>1831.59912109375</v>
      </c>
      <c r="L68" s="185">
        <v>968.200439453125</v>
      </c>
      <c r="M68" s="185">
        <v>859.925048828125</v>
      </c>
      <c r="N68" s="185">
        <v>644.97021484375</v>
      </c>
      <c r="O68" s="185">
        <v>918.47967529296875</v>
      </c>
      <c r="P68" s="185">
        <v>1618.022705078125</v>
      </c>
      <c r="Q68" s="185">
        <v>2091.5322265625</v>
      </c>
      <c r="R68" s="185">
        <v>502.0867919921875</v>
      </c>
      <c r="S68" s="185">
        <v>691.760498046875</v>
      </c>
      <c r="T68" s="185">
        <v>482.10641479492188</v>
      </c>
      <c r="U68" s="185">
        <v>641.20672607421875</v>
      </c>
      <c r="V68" s="185">
        <v>562.3963623046875</v>
      </c>
      <c r="W68" s="185">
        <v>723.6171875</v>
      </c>
      <c r="X68" s="185">
        <v>547.0205078125</v>
      </c>
      <c r="Y68" s="185">
        <v>454.73001098632813</v>
      </c>
      <c r="Z68" s="185">
        <v>857.038330078125</v>
      </c>
      <c r="AA68" s="185">
        <v>1085.4462890625</v>
      </c>
      <c r="AB68" s="185">
        <v>1009.1416015625</v>
      </c>
      <c r="AC68" s="185">
        <v>1257.2515869140625</v>
      </c>
      <c r="AD68" s="185">
        <v>1756.4991455078125</v>
      </c>
      <c r="AE68" s="185">
        <v>2784.13671875</v>
      </c>
      <c r="AF68" s="185">
        <v>1329.2886962890625</v>
      </c>
      <c r="AG68" s="185">
        <v>1833.4776611328125</v>
      </c>
      <c r="AH68" s="185">
        <v>685.60113525390625</v>
      </c>
      <c r="AI68" s="185">
        <v>853.90087890625</v>
      </c>
      <c r="AJ68" s="185">
        <v>981.91046142578125</v>
      </c>
      <c r="AK68" s="185">
        <v>969.638916015625</v>
      </c>
      <c r="AL68" s="185">
        <v>1189.2841796875</v>
      </c>
      <c r="AM68" s="185">
        <v>1260.7296142578125</v>
      </c>
      <c r="AN68" s="185">
        <v>639.7685546875</v>
      </c>
      <c r="AO68" s="185">
        <v>650.9390869140625</v>
      </c>
      <c r="AP68" s="185">
        <v>812.0982666015625</v>
      </c>
      <c r="AQ68" s="185">
        <v>880.93359375</v>
      </c>
      <c r="AR68" s="185">
        <v>795.91485595703125</v>
      </c>
      <c r="AS68" s="185">
        <v>1074.6287841796875</v>
      </c>
      <c r="AT68" s="185">
        <v>813.01629638671875</v>
      </c>
      <c r="AU68" s="185">
        <v>946.87017822265625</v>
      </c>
      <c r="AV68" s="185">
        <v>1274.782470703125</v>
      </c>
      <c r="AW68" s="185">
        <v>1922.7449951171875</v>
      </c>
      <c r="AX68" s="185">
        <v>760.615478515625</v>
      </c>
      <c r="AY68" s="185">
        <v>946.58380126953125</v>
      </c>
      <c r="AZ68" s="185">
        <v>1143.0264892578125</v>
      </c>
      <c r="BA68" s="185">
        <v>1253.65673828125</v>
      </c>
      <c r="BB68" s="185">
        <v>813.83270263671875</v>
      </c>
      <c r="BC68" s="185">
        <v>942.960693359375</v>
      </c>
      <c r="BD68" s="185">
        <v>619.45867919921875</v>
      </c>
      <c r="BE68" s="185">
        <v>594.7554931640625</v>
      </c>
      <c r="BF68" s="185">
        <v>782.02301025390625</v>
      </c>
      <c r="BG68" s="185">
        <v>774.52630615234375</v>
      </c>
      <c r="BH68" s="185">
        <v>1456.635009765625</v>
      </c>
      <c r="BI68" s="185">
        <v>1984.641357421875</v>
      </c>
      <c r="BJ68" s="185">
        <v>1245.5560302734375</v>
      </c>
      <c r="BK68" s="185">
        <v>1454.3148193359375</v>
      </c>
      <c r="BL68" s="185">
        <v>686.5511474609375</v>
      </c>
      <c r="BM68" s="185">
        <v>504.42697143554688</v>
      </c>
      <c r="BN68" s="185">
        <v>592.384033203125</v>
      </c>
      <c r="BO68" s="185">
        <v>696.92926025390625</v>
      </c>
      <c r="BP68" s="185">
        <v>823.14093017578125</v>
      </c>
      <c r="BQ68" s="185">
        <v>973.7630615234375</v>
      </c>
      <c r="BR68" s="185">
        <v>529.31378173828125</v>
      </c>
      <c r="BS68" s="185">
        <v>644.4423828125</v>
      </c>
      <c r="BT68" s="185">
        <v>457.29498291015625</v>
      </c>
      <c r="BU68" s="185">
        <v>524.3990478515625</v>
      </c>
      <c r="BV68" s="185">
        <v>682.33428955078125</v>
      </c>
      <c r="BW68" s="185">
        <v>839.157470703125</v>
      </c>
      <c r="BX68" s="185">
        <v>1312.77783203125</v>
      </c>
      <c r="BY68" s="185">
        <v>1442.1697998046875</v>
      </c>
      <c r="BZ68" s="185">
        <v>1291.2674560546875</v>
      </c>
      <c r="CA68" s="185">
        <v>2262.093994140625</v>
      </c>
      <c r="CB68" s="185">
        <v>861.01123046875</v>
      </c>
      <c r="CC68" s="185">
        <v>960.12371826171875</v>
      </c>
      <c r="CD68" s="185">
        <v>1214.1854248046875</v>
      </c>
      <c r="CE68" s="185">
        <v>1643.6536865234375</v>
      </c>
      <c r="CF68" s="185">
        <v>1702.2470703125</v>
      </c>
      <c r="CG68" s="185">
        <v>2690.508056640625</v>
      </c>
      <c r="CH68" s="185">
        <v>1294.143798828125</v>
      </c>
      <c r="CI68" s="185">
        <v>1855.812255859375</v>
      </c>
      <c r="CJ68" s="185">
        <v>1005.4932250976563</v>
      </c>
      <c r="CK68" s="185">
        <v>1697.668701171875</v>
      </c>
      <c r="CL68" s="185">
        <v>552.2269287109375</v>
      </c>
      <c r="CM68" s="185">
        <v>690.04266357421875</v>
      </c>
      <c r="CN68" s="185">
        <v>798.75335693359375</v>
      </c>
      <c r="CO68" s="185">
        <v>891.11767578125</v>
      </c>
      <c r="CP68" s="185">
        <v>1602.6888427734375</v>
      </c>
      <c r="CQ68" s="185">
        <v>2312.39013671875</v>
      </c>
      <c r="CR68" s="185">
        <v>1166.8109130859375</v>
      </c>
      <c r="CS68" s="185">
        <v>1237.1551513671875</v>
      </c>
      <c r="CT68" s="185">
        <v>583.5814208984375</v>
      </c>
      <c r="CU68" s="185">
        <v>689.622314453125</v>
      </c>
      <c r="CV68" s="185">
        <v>546.9852294921875</v>
      </c>
      <c r="CW68" s="185">
        <v>529.1456298828125</v>
      </c>
      <c r="CX68" s="185">
        <v>533.69244384765625</v>
      </c>
      <c r="CY68" s="185">
        <v>606.29608154296875</v>
      </c>
      <c r="CZ68" s="185">
        <v>686.24456787109375</v>
      </c>
      <c r="DA68" s="185">
        <v>994.238037109375</v>
      </c>
      <c r="DB68" s="185">
        <v>478.46868896484375</v>
      </c>
      <c r="DC68" s="185">
        <v>738.6136474609375</v>
      </c>
      <c r="DD68" s="185">
        <v>767.50384521484375</v>
      </c>
      <c r="DE68" s="185">
        <v>1034.5341796875</v>
      </c>
      <c r="DF68" s="185">
        <v>681.5595703125</v>
      </c>
      <c r="DG68" s="185">
        <v>945.9083251953125</v>
      </c>
      <c r="DH68" s="185">
        <v>520.16888427734375</v>
      </c>
      <c r="DI68" s="185">
        <v>541.98223876953125</v>
      </c>
      <c r="DJ68" s="185">
        <v>367.9388427734375</v>
      </c>
      <c r="DK68" s="185">
        <v>385.39584350585938</v>
      </c>
    </row>
    <row r="69" spans="1:115" x14ac:dyDescent="0.25">
      <c r="A69" s="255">
        <v>36951</v>
      </c>
      <c r="B69" s="185">
        <v>408.99713134765625</v>
      </c>
      <c r="C69" s="185">
        <v>400.41656494140625</v>
      </c>
      <c r="D69" s="185">
        <v>392.59634399414063</v>
      </c>
      <c r="E69" s="185">
        <v>313.24700927734375</v>
      </c>
      <c r="F69" s="185">
        <v>613.32110595703125</v>
      </c>
      <c r="G69" s="185">
        <v>1515.4405517578125</v>
      </c>
      <c r="H69" s="185">
        <v>2331.407958984375</v>
      </c>
      <c r="I69" s="185">
        <v>2414.828125</v>
      </c>
      <c r="J69" s="185">
        <v>1729.327880859375</v>
      </c>
      <c r="K69" s="185">
        <v>1535.366455078125</v>
      </c>
      <c r="L69" s="185">
        <v>949.15838623046875</v>
      </c>
      <c r="M69" s="185">
        <v>838.5279541015625</v>
      </c>
      <c r="N69" s="185">
        <v>651.4854736328125</v>
      </c>
      <c r="O69" s="185">
        <v>914.49383544921875</v>
      </c>
      <c r="P69" s="185">
        <v>1646.566162109375</v>
      </c>
      <c r="Q69" s="185">
        <v>1947.163818359375</v>
      </c>
      <c r="R69" s="185">
        <v>509.35882568359375</v>
      </c>
      <c r="S69" s="185">
        <v>694.63885498046875</v>
      </c>
      <c r="T69" s="185">
        <v>480.53036499023438</v>
      </c>
      <c r="U69" s="185">
        <v>619.15802001953125</v>
      </c>
      <c r="V69" s="185">
        <v>534.1175537109375</v>
      </c>
      <c r="W69" s="185">
        <v>683.37115478515625</v>
      </c>
      <c r="X69" s="185">
        <v>550.906494140625</v>
      </c>
      <c r="Y69" s="185">
        <v>460.92816162109375</v>
      </c>
      <c r="Z69" s="185">
        <v>843.6842041015625</v>
      </c>
      <c r="AA69" s="185">
        <v>1099.63134765625</v>
      </c>
      <c r="AB69" s="185">
        <v>1052.7298583984375</v>
      </c>
      <c r="AC69" s="185">
        <v>1334.3236083984375</v>
      </c>
      <c r="AD69" s="185">
        <v>2197.212646484375</v>
      </c>
      <c r="AE69" s="185">
        <v>4212.94091796875</v>
      </c>
      <c r="AF69" s="185">
        <v>1417.9219970703125</v>
      </c>
      <c r="AG69" s="185">
        <v>2092.34375</v>
      </c>
      <c r="AH69" s="185">
        <v>675.88043212890625</v>
      </c>
      <c r="AI69" s="185">
        <v>846.833740234375</v>
      </c>
      <c r="AJ69" s="185">
        <v>967.49676513671875</v>
      </c>
      <c r="AK69" s="185">
        <v>990.36199951171875</v>
      </c>
      <c r="AL69" s="185">
        <v>1145.5338134765625</v>
      </c>
      <c r="AM69" s="185">
        <v>1258.0814208984375</v>
      </c>
      <c r="AN69" s="185">
        <v>617.47216796875</v>
      </c>
      <c r="AO69" s="185">
        <v>645.8277587890625</v>
      </c>
      <c r="AP69" s="185">
        <v>818.57342529296875</v>
      </c>
      <c r="AQ69" s="185">
        <v>892.1082763671875</v>
      </c>
      <c r="AR69" s="185">
        <v>782.28411865234375</v>
      </c>
      <c r="AS69" s="185">
        <v>1032.450927734375</v>
      </c>
      <c r="AT69" s="185">
        <v>811.07489013671875</v>
      </c>
      <c r="AU69" s="185">
        <v>1012.272216796875</v>
      </c>
      <c r="AV69" s="185">
        <v>1149.3106689453125</v>
      </c>
      <c r="AW69" s="185">
        <v>1793.49560546875</v>
      </c>
      <c r="AX69" s="185">
        <v>749.22845458984375</v>
      </c>
      <c r="AY69" s="185">
        <v>968.34442138671875</v>
      </c>
      <c r="AZ69" s="185">
        <v>1185.6556396484375</v>
      </c>
      <c r="BA69" s="185">
        <v>1283.54345703125</v>
      </c>
      <c r="BB69" s="185">
        <v>647.7569580078125</v>
      </c>
      <c r="BC69" s="185">
        <v>884.07916259765625</v>
      </c>
      <c r="BD69" s="185">
        <v>604.06109619140625</v>
      </c>
      <c r="BE69" s="185">
        <v>584.124267578125</v>
      </c>
      <c r="BF69" s="185">
        <v>783.43756103515625</v>
      </c>
      <c r="BG69" s="185">
        <v>783.46466064453125</v>
      </c>
      <c r="BH69" s="185">
        <v>1508.3868408203125</v>
      </c>
      <c r="BI69" s="185">
        <v>2109.02978515625</v>
      </c>
      <c r="BJ69" s="185">
        <v>1261.97265625</v>
      </c>
      <c r="BK69" s="185">
        <v>1510.7232666015625</v>
      </c>
      <c r="BL69" s="185">
        <v>681.06524658203125</v>
      </c>
      <c r="BM69" s="185">
        <v>526.70892333984375</v>
      </c>
      <c r="BN69" s="185">
        <v>568.55902099609375</v>
      </c>
      <c r="BO69" s="185">
        <v>668.73602294921875</v>
      </c>
      <c r="BP69" s="185">
        <v>813.60870361328125</v>
      </c>
      <c r="BQ69" s="185">
        <v>948.94561767578125</v>
      </c>
      <c r="BR69" s="185">
        <v>520.00189208984375</v>
      </c>
      <c r="BS69" s="185">
        <v>640.40008544921875</v>
      </c>
      <c r="BT69" s="185">
        <v>447.80886840820313</v>
      </c>
      <c r="BU69" s="185">
        <v>523.51031494140625</v>
      </c>
      <c r="BV69" s="185">
        <v>683.42645263671875</v>
      </c>
      <c r="BW69" s="185">
        <v>818.4371337890625</v>
      </c>
      <c r="BX69" s="185">
        <v>1356.5169677734375</v>
      </c>
      <c r="BY69" s="185">
        <v>1437.7274169921875</v>
      </c>
      <c r="BZ69" s="185">
        <v>1345.4462890625</v>
      </c>
      <c r="CA69" s="185">
        <v>2150.35302734375</v>
      </c>
      <c r="CB69" s="185">
        <v>838.0040283203125</v>
      </c>
      <c r="CC69" s="185">
        <v>946.979248046875</v>
      </c>
      <c r="CD69" s="185">
        <v>1313.19384765625</v>
      </c>
      <c r="CE69" s="185">
        <v>1699.0704345703125</v>
      </c>
      <c r="CF69" s="185">
        <v>1693.8594970703125</v>
      </c>
      <c r="CG69" s="185">
        <v>2875.33203125</v>
      </c>
      <c r="CH69" s="185">
        <v>1368.455078125</v>
      </c>
      <c r="CI69" s="185">
        <v>2023.856201171875</v>
      </c>
      <c r="CJ69" s="185">
        <v>1085.9410400390625</v>
      </c>
      <c r="CK69" s="185">
        <v>1740.0615234375</v>
      </c>
      <c r="CL69" s="185">
        <v>546.21649169921875</v>
      </c>
      <c r="CM69" s="185">
        <v>679.737060546875</v>
      </c>
      <c r="CN69" s="185">
        <v>761.72943115234375</v>
      </c>
      <c r="CO69" s="185">
        <v>851.24554443359375</v>
      </c>
      <c r="CP69" s="185">
        <v>1589.9478759765625</v>
      </c>
      <c r="CQ69" s="185">
        <v>2427.6982421875</v>
      </c>
      <c r="CR69" s="185">
        <v>1176.3533935546875</v>
      </c>
      <c r="CS69" s="185">
        <v>1169.8753662109375</v>
      </c>
      <c r="CT69" s="185">
        <v>579.6326904296875</v>
      </c>
      <c r="CU69" s="185">
        <v>697.69500732421875</v>
      </c>
      <c r="CV69" s="185">
        <v>551.29583740234375</v>
      </c>
      <c r="CW69" s="185">
        <v>533.24310302734375</v>
      </c>
      <c r="CX69" s="185">
        <v>528.374755859375</v>
      </c>
      <c r="CY69" s="185">
        <v>601.68304443359375</v>
      </c>
      <c r="CZ69" s="185">
        <v>667.19915771484375</v>
      </c>
      <c r="DA69" s="185">
        <v>965.9739990234375</v>
      </c>
      <c r="DB69" s="185">
        <v>473.848876953125</v>
      </c>
      <c r="DC69" s="185">
        <v>741.7197265625</v>
      </c>
      <c r="DD69" s="185">
        <v>753.97406005859375</v>
      </c>
      <c r="DE69" s="185">
        <v>1026.9676513671875</v>
      </c>
      <c r="DF69" s="185">
        <v>680.9857177734375</v>
      </c>
      <c r="DG69" s="185">
        <v>970.58349609375</v>
      </c>
      <c r="DH69" s="185">
        <v>503.0887451171875</v>
      </c>
      <c r="DI69" s="185">
        <v>526.90618896484375</v>
      </c>
      <c r="DJ69" s="185">
        <v>358.8323974609375</v>
      </c>
      <c r="DK69" s="185">
        <v>366.80169677734375</v>
      </c>
    </row>
    <row r="70" spans="1:115" x14ac:dyDescent="0.25">
      <c r="A70" s="255">
        <v>36982</v>
      </c>
      <c r="B70" s="185">
        <v>402.2381591796875</v>
      </c>
      <c r="C70" s="185">
        <v>397.25839233398438</v>
      </c>
      <c r="D70" s="185">
        <v>392.72064208984375</v>
      </c>
      <c r="E70" s="185">
        <v>313.3067626953125</v>
      </c>
      <c r="F70" s="185">
        <v>572.47955322265625</v>
      </c>
      <c r="G70" s="185">
        <v>1649.2982177734375</v>
      </c>
      <c r="H70" s="185">
        <v>2153.346435546875</v>
      </c>
      <c r="I70" s="185">
        <v>2260.779296875</v>
      </c>
      <c r="J70" s="185">
        <v>1653.5328369140625</v>
      </c>
      <c r="K70" s="185">
        <v>1502.276611328125</v>
      </c>
      <c r="L70" s="185">
        <v>948.93115234375</v>
      </c>
      <c r="M70" s="185">
        <v>838.61602783203125</v>
      </c>
      <c r="N70" s="185">
        <v>666.56988525390625</v>
      </c>
      <c r="O70" s="185">
        <v>925.25323486328125</v>
      </c>
      <c r="P70" s="185">
        <v>1492.5238037109375</v>
      </c>
      <c r="Q70" s="185">
        <v>1531.7384033203125</v>
      </c>
      <c r="R70" s="185">
        <v>512.07977294921875</v>
      </c>
      <c r="S70" s="185">
        <v>683.7679443359375</v>
      </c>
      <c r="T70" s="185">
        <v>478.31158447265625</v>
      </c>
      <c r="U70" s="185">
        <v>619.03076171875</v>
      </c>
      <c r="V70" s="185">
        <v>533.53857421875</v>
      </c>
      <c r="W70" s="185">
        <v>676.39117431640625</v>
      </c>
      <c r="X70" s="185">
        <v>550.091552734375</v>
      </c>
      <c r="Y70" s="185">
        <v>460.21490478515625</v>
      </c>
      <c r="Z70" s="185">
        <v>878.05078125</v>
      </c>
      <c r="AA70" s="185">
        <v>1119.1961669921875</v>
      </c>
      <c r="AB70" s="185">
        <v>1014.5992431640625</v>
      </c>
      <c r="AC70" s="185">
        <v>1252.9613037109375</v>
      </c>
      <c r="AD70" s="185">
        <v>1954.4371337890625</v>
      </c>
      <c r="AE70" s="185">
        <v>3239.414306640625</v>
      </c>
      <c r="AF70" s="185">
        <v>1399.0201416015625</v>
      </c>
      <c r="AG70" s="185">
        <v>1992.482421875</v>
      </c>
      <c r="AH70" s="185">
        <v>666.1619873046875</v>
      </c>
      <c r="AI70" s="185">
        <v>819.065673828125</v>
      </c>
      <c r="AJ70" s="185">
        <v>955.55694580078125</v>
      </c>
      <c r="AK70" s="185">
        <v>970.13690185546875</v>
      </c>
      <c r="AL70" s="185">
        <v>1199.6534423828125</v>
      </c>
      <c r="AM70" s="185">
        <v>1297.5078125</v>
      </c>
      <c r="AN70" s="185">
        <v>630.02313232421875</v>
      </c>
      <c r="AO70" s="185">
        <v>633.04461669921875</v>
      </c>
      <c r="AP70" s="185">
        <v>798.238037109375</v>
      </c>
      <c r="AQ70" s="185">
        <v>879.08941650390625</v>
      </c>
      <c r="AR70" s="185">
        <v>791.3536376953125</v>
      </c>
      <c r="AS70" s="185">
        <v>1062.4283447265625</v>
      </c>
      <c r="AT70" s="185">
        <v>785.35491943359375</v>
      </c>
      <c r="AU70" s="185">
        <v>914.74371337890625</v>
      </c>
      <c r="AV70" s="185">
        <v>1063.1212158203125</v>
      </c>
      <c r="AW70" s="185">
        <v>1742.67626953125</v>
      </c>
      <c r="AX70" s="185">
        <v>757.11138916015625</v>
      </c>
      <c r="AY70" s="185">
        <v>915.0513916015625</v>
      </c>
      <c r="AZ70" s="185">
        <v>1141.9185791015625</v>
      </c>
      <c r="BA70" s="185">
        <v>1248.23779296875</v>
      </c>
      <c r="BB70" s="185">
        <v>667.58428955078125</v>
      </c>
      <c r="BC70" s="185">
        <v>852.68768310546875</v>
      </c>
      <c r="BD70" s="185">
        <v>612.5146484375</v>
      </c>
      <c r="BE70" s="185">
        <v>584.827880859375</v>
      </c>
      <c r="BF70" s="185">
        <v>751.8837890625</v>
      </c>
      <c r="BG70" s="185">
        <v>787.09149169921875</v>
      </c>
      <c r="BH70" s="185">
        <v>1513.596435546875</v>
      </c>
      <c r="BI70" s="185">
        <v>1919.6029052734375</v>
      </c>
      <c r="BJ70" s="185">
        <v>1458.6820068359375</v>
      </c>
      <c r="BK70" s="185">
        <v>1700.96484375</v>
      </c>
      <c r="BL70" s="185">
        <v>691.49658203125</v>
      </c>
      <c r="BM70" s="185">
        <v>533.03875732421875</v>
      </c>
      <c r="BN70" s="185">
        <v>571.08251953125</v>
      </c>
      <c r="BO70" s="185">
        <v>660.93389892578125</v>
      </c>
      <c r="BP70" s="185">
        <v>811.0179443359375</v>
      </c>
      <c r="BQ70" s="185">
        <v>936.50341796875</v>
      </c>
      <c r="BR70" s="185">
        <v>532.37542724609375</v>
      </c>
      <c r="BS70" s="185">
        <v>658.69537353515625</v>
      </c>
      <c r="BT70" s="185">
        <v>451.56964111328125</v>
      </c>
      <c r="BU70" s="185">
        <v>523.2762451171875</v>
      </c>
      <c r="BV70" s="185">
        <v>680.0341796875</v>
      </c>
      <c r="BW70" s="185">
        <v>824.861328125</v>
      </c>
      <c r="BX70" s="185">
        <v>1273.3983154296875</v>
      </c>
      <c r="BY70" s="185">
        <v>1434.6395263671875</v>
      </c>
      <c r="BZ70" s="185">
        <v>1292.02490234375</v>
      </c>
      <c r="CA70" s="185">
        <v>2314.50927734375</v>
      </c>
      <c r="CB70" s="185">
        <v>846.26568603515625</v>
      </c>
      <c r="CC70" s="185">
        <v>951.94091796875</v>
      </c>
      <c r="CD70" s="185">
        <v>1203.5137939453125</v>
      </c>
      <c r="CE70" s="185">
        <v>1575.6669921875</v>
      </c>
      <c r="CF70" s="185">
        <v>1426.74755859375</v>
      </c>
      <c r="CG70" s="185">
        <v>2282.115966796875</v>
      </c>
      <c r="CH70" s="185">
        <v>1230.62060546875</v>
      </c>
      <c r="CI70" s="185">
        <v>1791.203369140625</v>
      </c>
      <c r="CJ70" s="185">
        <v>973.76318359375</v>
      </c>
      <c r="CK70" s="185">
        <v>1729.070068359375</v>
      </c>
      <c r="CL70" s="185">
        <v>555.2470703125</v>
      </c>
      <c r="CM70" s="185">
        <v>690.4644775390625</v>
      </c>
      <c r="CN70" s="185">
        <v>778.086181640625</v>
      </c>
      <c r="CO70" s="185">
        <v>880.06439208984375</v>
      </c>
      <c r="CP70" s="185">
        <v>1472.16748046875</v>
      </c>
      <c r="CQ70" s="185">
        <v>2165.62890625</v>
      </c>
      <c r="CR70" s="185">
        <v>1155.843017578125</v>
      </c>
      <c r="CS70" s="185">
        <v>1185.8270263671875</v>
      </c>
      <c r="CT70" s="185">
        <v>573.8699951171875</v>
      </c>
      <c r="CU70" s="185">
        <v>690.55072021484375</v>
      </c>
      <c r="CV70" s="185">
        <v>549.74908447265625</v>
      </c>
      <c r="CW70" s="185">
        <v>536.35064697265625</v>
      </c>
      <c r="CX70" s="185">
        <v>534.0484619140625</v>
      </c>
      <c r="CY70" s="185">
        <v>605.51373291015625</v>
      </c>
      <c r="CZ70" s="185">
        <v>667.9248046875</v>
      </c>
      <c r="DA70" s="185">
        <v>976.54571533203125</v>
      </c>
      <c r="DB70" s="185">
        <v>480.26531982421875</v>
      </c>
      <c r="DC70" s="185">
        <v>752.0235595703125</v>
      </c>
      <c r="DD70" s="185">
        <v>741.177001953125</v>
      </c>
      <c r="DE70" s="185">
        <v>1020.20703125</v>
      </c>
      <c r="DF70" s="185">
        <v>689.00128173828125</v>
      </c>
      <c r="DG70" s="185">
        <v>979.35516357421875</v>
      </c>
      <c r="DH70" s="185">
        <v>502.86642456054688</v>
      </c>
      <c r="DI70" s="185">
        <v>523.315673828125</v>
      </c>
      <c r="DJ70" s="185">
        <v>346.5372314453125</v>
      </c>
      <c r="DK70" s="185">
        <v>372.59088134765625</v>
      </c>
    </row>
    <row r="71" spans="1:115" x14ac:dyDescent="0.25">
      <c r="A71" s="255">
        <v>37012</v>
      </c>
      <c r="B71" s="185">
        <v>392.17898559570313</v>
      </c>
      <c r="C71" s="185">
        <v>388.40057373046875</v>
      </c>
      <c r="D71" s="185">
        <v>375.83517456054688</v>
      </c>
      <c r="E71" s="185">
        <v>310.80130004882813</v>
      </c>
      <c r="F71" s="185">
        <v>597.66558837890625</v>
      </c>
      <c r="G71" s="185">
        <v>1810.916015625</v>
      </c>
      <c r="H71" s="185">
        <v>2974.849365234375</v>
      </c>
      <c r="I71" s="185">
        <v>2799.56103515625</v>
      </c>
      <c r="J71" s="185">
        <v>1822.491455078125</v>
      </c>
      <c r="K71" s="185">
        <v>1680.8109130859375</v>
      </c>
      <c r="L71" s="185">
        <v>957.272216796875</v>
      </c>
      <c r="M71" s="185">
        <v>832.057373046875</v>
      </c>
      <c r="N71" s="185">
        <v>675.882568359375</v>
      </c>
      <c r="O71" s="185">
        <v>909.9376220703125</v>
      </c>
      <c r="P71" s="185">
        <v>1140.1912841796875</v>
      </c>
      <c r="Q71" s="185">
        <v>1475.2186279296875</v>
      </c>
      <c r="R71" s="185">
        <v>521.9876708984375</v>
      </c>
      <c r="S71" s="185">
        <v>699.25958251953125</v>
      </c>
      <c r="T71" s="185">
        <v>484.19577026367188</v>
      </c>
      <c r="U71" s="185">
        <v>608.30657958984375</v>
      </c>
      <c r="V71" s="185">
        <v>547.71685791015625</v>
      </c>
      <c r="W71" s="185">
        <v>689.94525146484375</v>
      </c>
      <c r="X71" s="185">
        <v>556.4693603515625</v>
      </c>
      <c r="Y71" s="185">
        <v>457.53677368164063</v>
      </c>
      <c r="Z71" s="185">
        <v>874.3677978515625</v>
      </c>
      <c r="AA71" s="185">
        <v>1096.558837890625</v>
      </c>
      <c r="AB71" s="185">
        <v>1046.3070068359375</v>
      </c>
      <c r="AC71" s="185">
        <v>1293.62939453125</v>
      </c>
      <c r="AD71" s="185">
        <v>1815.2911376953125</v>
      </c>
      <c r="AE71" s="185">
        <v>2805.09716796875</v>
      </c>
      <c r="AF71" s="185">
        <v>1342.32080078125</v>
      </c>
      <c r="AG71" s="185">
        <v>1969.74560546875</v>
      </c>
      <c r="AH71" s="185">
        <v>675.421875</v>
      </c>
      <c r="AI71" s="185">
        <v>847.17962646484375</v>
      </c>
      <c r="AJ71" s="185">
        <v>967.49139404296875</v>
      </c>
      <c r="AK71" s="185">
        <v>995.2137451171875</v>
      </c>
      <c r="AL71" s="185">
        <v>1201.957763671875</v>
      </c>
      <c r="AM71" s="185">
        <v>1255.7281494140625</v>
      </c>
      <c r="AN71" s="185">
        <v>661.568115234375</v>
      </c>
      <c r="AO71" s="185">
        <v>646.37890625</v>
      </c>
      <c r="AP71" s="185">
        <v>802.866943359375</v>
      </c>
      <c r="AQ71" s="185">
        <v>902.4462890625</v>
      </c>
      <c r="AR71" s="185">
        <v>791.38751220703125</v>
      </c>
      <c r="AS71" s="185">
        <v>1047.3583984375</v>
      </c>
      <c r="AT71" s="185">
        <v>792.68304443359375</v>
      </c>
      <c r="AU71" s="185">
        <v>937.40032958984375</v>
      </c>
      <c r="AV71" s="185">
        <v>1107.4761962890625</v>
      </c>
      <c r="AW71" s="185">
        <v>1690.0115966796875</v>
      </c>
      <c r="AX71" s="185">
        <v>730.5521240234375</v>
      </c>
      <c r="AY71" s="185">
        <v>940.31658935546875</v>
      </c>
      <c r="AZ71" s="185">
        <v>1132.955322265625</v>
      </c>
      <c r="BA71" s="185">
        <v>1315.1571044921875</v>
      </c>
      <c r="BB71" s="185">
        <v>652.64630126953125</v>
      </c>
      <c r="BC71" s="185">
        <v>891.5845947265625</v>
      </c>
      <c r="BD71" s="185">
        <v>611.92974853515625</v>
      </c>
      <c r="BE71" s="185">
        <v>595.1922607421875</v>
      </c>
      <c r="BF71" s="185">
        <v>781.6107177734375</v>
      </c>
      <c r="BG71" s="185">
        <v>844.12030029296875</v>
      </c>
      <c r="BH71" s="185">
        <v>1314.2073974609375</v>
      </c>
      <c r="BI71" s="185">
        <v>1760.749267578125</v>
      </c>
      <c r="BJ71" s="185">
        <v>1227.7169189453125</v>
      </c>
      <c r="BK71" s="185">
        <v>1446.5985107421875</v>
      </c>
      <c r="BL71" s="185">
        <v>688.43035888671875</v>
      </c>
      <c r="BM71" s="185">
        <v>540.13836669921875</v>
      </c>
      <c r="BN71" s="185">
        <v>569.2138671875</v>
      </c>
      <c r="BO71" s="185">
        <v>660.435302734375</v>
      </c>
      <c r="BP71" s="185">
        <v>803.35455322265625</v>
      </c>
      <c r="BQ71" s="185">
        <v>922.388427734375</v>
      </c>
      <c r="BR71" s="185">
        <v>520.967529296875</v>
      </c>
      <c r="BS71" s="185">
        <v>627.26959228515625</v>
      </c>
      <c r="BT71" s="185">
        <v>447.7432861328125</v>
      </c>
      <c r="BU71" s="185">
        <v>519.90625</v>
      </c>
      <c r="BV71" s="185">
        <v>669.61724853515625</v>
      </c>
      <c r="BW71" s="185">
        <v>820.4451904296875</v>
      </c>
      <c r="BX71" s="185">
        <v>1263.7491455078125</v>
      </c>
      <c r="BY71" s="185">
        <v>1452.5191650390625</v>
      </c>
      <c r="BZ71" s="185">
        <v>1266.087890625</v>
      </c>
      <c r="CA71" s="185">
        <v>2060.480224609375</v>
      </c>
      <c r="CB71" s="185">
        <v>841.01715087890625</v>
      </c>
      <c r="CC71" s="185">
        <v>932.102783203125</v>
      </c>
      <c r="CD71" s="185">
        <v>1182.7464599609375</v>
      </c>
      <c r="CE71" s="185">
        <v>1536.9332275390625</v>
      </c>
      <c r="CF71" s="185">
        <v>1442.830078125</v>
      </c>
      <c r="CG71" s="185">
        <v>2264.16943359375</v>
      </c>
      <c r="CH71" s="185">
        <v>1158.844482421875</v>
      </c>
      <c r="CI71" s="185">
        <v>1640.7335205078125</v>
      </c>
      <c r="CJ71" s="185">
        <v>972.71929931640625</v>
      </c>
      <c r="CK71" s="185">
        <v>1719.5936279296875</v>
      </c>
      <c r="CL71" s="185">
        <v>551.27655029296875</v>
      </c>
      <c r="CM71" s="185">
        <v>688.62738037109375</v>
      </c>
      <c r="CN71" s="185">
        <v>789.08734130859375</v>
      </c>
      <c r="CO71" s="185">
        <v>854.456787109375</v>
      </c>
      <c r="CP71" s="185">
        <v>1497.7696533203125</v>
      </c>
      <c r="CQ71" s="185">
        <v>2275.116455078125</v>
      </c>
      <c r="CR71" s="185">
        <v>1135.561279296875</v>
      </c>
      <c r="CS71" s="185">
        <v>1167.3272705078125</v>
      </c>
      <c r="CT71" s="185">
        <v>566.88836669921875</v>
      </c>
      <c r="CU71" s="185">
        <v>680.516845703125</v>
      </c>
      <c r="CV71" s="185">
        <v>538.7578125</v>
      </c>
      <c r="CW71" s="185">
        <v>531.5682373046875</v>
      </c>
      <c r="CX71" s="185">
        <v>533.28802490234375</v>
      </c>
      <c r="CY71" s="185">
        <v>605.99273681640625</v>
      </c>
      <c r="CZ71" s="185">
        <v>662.29541015625</v>
      </c>
      <c r="DA71" s="185">
        <v>963.42779541015625</v>
      </c>
      <c r="DB71" s="185">
        <v>474.84829711914063</v>
      </c>
      <c r="DC71" s="185">
        <v>757.01788330078125</v>
      </c>
      <c r="DD71" s="185">
        <v>741.975830078125</v>
      </c>
      <c r="DE71" s="185">
        <v>1002.6124877929688</v>
      </c>
      <c r="DF71" s="185">
        <v>680.9195556640625</v>
      </c>
      <c r="DG71" s="185">
        <v>977.65191650390625</v>
      </c>
      <c r="DH71" s="185">
        <v>496.99911499023438</v>
      </c>
      <c r="DI71" s="185">
        <v>522.6900634765625</v>
      </c>
      <c r="DJ71" s="185">
        <v>359.66891479492188</v>
      </c>
      <c r="DK71" s="185">
        <v>367.02471923828125</v>
      </c>
    </row>
    <row r="72" spans="1:115" x14ac:dyDescent="0.25">
      <c r="A72" s="255">
        <v>37043</v>
      </c>
      <c r="B72" s="185">
        <v>533.2398681640625</v>
      </c>
      <c r="C72" s="185">
        <v>545.88958740234375</v>
      </c>
      <c r="D72" s="185">
        <v>498.60244750976563</v>
      </c>
      <c r="E72" s="185">
        <v>401.80203247070313</v>
      </c>
      <c r="F72" s="185">
        <v>810.82135009765625</v>
      </c>
      <c r="G72" s="185">
        <v>1932.09765625</v>
      </c>
      <c r="H72" s="185">
        <v>3264.031005859375</v>
      </c>
      <c r="I72" s="185">
        <v>3457.1923828125</v>
      </c>
      <c r="J72" s="185">
        <v>2442.79931640625</v>
      </c>
      <c r="K72" s="185">
        <v>2386.222900390625</v>
      </c>
      <c r="L72" s="185">
        <v>1366.377197265625</v>
      </c>
      <c r="M72" s="185">
        <v>1156.6295166015625</v>
      </c>
      <c r="N72" s="185">
        <v>965.54052734375</v>
      </c>
      <c r="O72" s="185">
        <v>1322.1536865234375</v>
      </c>
      <c r="P72" s="185">
        <v>1626.712646484375</v>
      </c>
      <c r="Q72" s="185">
        <v>2176.40966796875</v>
      </c>
      <c r="R72" s="185">
        <v>724.5245361328125</v>
      </c>
      <c r="S72" s="185">
        <v>985.68988037109375</v>
      </c>
      <c r="T72" s="185">
        <v>666.61553955078125</v>
      </c>
      <c r="U72" s="185">
        <v>846.2918701171875</v>
      </c>
      <c r="V72" s="185">
        <v>785.71759033203125</v>
      </c>
      <c r="W72" s="185">
        <v>980.64410400390625</v>
      </c>
      <c r="X72" s="185">
        <v>782.70849609375</v>
      </c>
      <c r="Y72" s="185">
        <v>649.4222412109375</v>
      </c>
      <c r="Z72" s="185">
        <v>1262.683349609375</v>
      </c>
      <c r="AA72" s="185">
        <v>1612.1756591796875</v>
      </c>
      <c r="AB72" s="185">
        <v>1581.444580078125</v>
      </c>
      <c r="AC72" s="185">
        <v>1980.60888671875</v>
      </c>
      <c r="AD72" s="185">
        <v>2640.65576171875</v>
      </c>
      <c r="AE72" s="185">
        <v>4035.00146484375</v>
      </c>
      <c r="AF72" s="185">
        <v>1959.225830078125</v>
      </c>
      <c r="AG72" s="185">
        <v>2866.0380859375</v>
      </c>
      <c r="AH72" s="185">
        <v>967.386474609375</v>
      </c>
      <c r="AI72" s="185">
        <v>1231.3109130859375</v>
      </c>
      <c r="AJ72" s="185">
        <v>1423.947265625</v>
      </c>
      <c r="AK72" s="185">
        <v>1448.8582763671875</v>
      </c>
      <c r="AL72" s="185">
        <v>1757.496826171875</v>
      </c>
      <c r="AM72" s="185">
        <v>1926.4844970703125</v>
      </c>
      <c r="AN72" s="185">
        <v>916.775634765625</v>
      </c>
      <c r="AO72" s="185">
        <v>916.332275390625</v>
      </c>
      <c r="AP72" s="185">
        <v>1160.2091064453125</v>
      </c>
      <c r="AQ72" s="185">
        <v>1305.436279296875</v>
      </c>
      <c r="AR72" s="185">
        <v>1174.7093505859375</v>
      </c>
      <c r="AS72" s="185">
        <v>1567.4774169921875</v>
      </c>
      <c r="AT72" s="185">
        <v>1170.11083984375</v>
      </c>
      <c r="AU72" s="185">
        <v>1366.6558837890625</v>
      </c>
      <c r="AV72" s="185">
        <v>1653.939208984375</v>
      </c>
      <c r="AW72" s="185">
        <v>2589.087158203125</v>
      </c>
      <c r="AX72" s="185">
        <v>1086.2762451171875</v>
      </c>
      <c r="AY72" s="185">
        <v>1354.6414794921875</v>
      </c>
      <c r="AZ72" s="185">
        <v>1652.6934814453125</v>
      </c>
      <c r="BA72" s="185">
        <v>1888.51904296875</v>
      </c>
      <c r="BB72" s="185">
        <v>966.53875732421875</v>
      </c>
      <c r="BC72" s="185">
        <v>1269.4307861328125</v>
      </c>
      <c r="BD72" s="185">
        <v>850.513427734375</v>
      </c>
      <c r="BE72" s="185">
        <v>837.46697998046875</v>
      </c>
      <c r="BF72" s="185">
        <v>1093.981689453125</v>
      </c>
      <c r="BG72" s="185">
        <v>1196.465576171875</v>
      </c>
      <c r="BH72" s="185">
        <v>1918.1842041015625</v>
      </c>
      <c r="BI72" s="185">
        <v>2522.342041015625</v>
      </c>
      <c r="BJ72" s="185">
        <v>1839.247802734375</v>
      </c>
      <c r="BK72" s="185">
        <v>2165.3740234375</v>
      </c>
      <c r="BL72" s="185">
        <v>996.3775634765625</v>
      </c>
      <c r="BM72" s="185">
        <v>724.68914794921875</v>
      </c>
      <c r="BN72" s="185">
        <v>827.32305908203125</v>
      </c>
      <c r="BO72" s="185">
        <v>968.13360595703125</v>
      </c>
      <c r="BP72" s="185">
        <v>1177.1441650390625</v>
      </c>
      <c r="BQ72" s="185">
        <v>1368.9644775390625</v>
      </c>
      <c r="BR72" s="185">
        <v>762.21551513671875</v>
      </c>
      <c r="BS72" s="185">
        <v>924.53021240234375</v>
      </c>
      <c r="BT72" s="185">
        <v>635.67681884765625</v>
      </c>
      <c r="BU72" s="185">
        <v>740.14544677734375</v>
      </c>
      <c r="BV72" s="185">
        <v>962.4853515625</v>
      </c>
      <c r="BW72" s="185">
        <v>1166.0517578125</v>
      </c>
      <c r="BX72" s="185">
        <v>1878.1551513671875</v>
      </c>
      <c r="BY72" s="185">
        <v>1950.1260986328125</v>
      </c>
      <c r="BZ72" s="185">
        <v>1807.958251953125</v>
      </c>
      <c r="CA72" s="185">
        <v>3087.8662109375</v>
      </c>
      <c r="CB72" s="185">
        <v>1246.736572265625</v>
      </c>
      <c r="CC72" s="185">
        <v>1341.7689208984375</v>
      </c>
      <c r="CD72" s="185">
        <v>1748.279296875</v>
      </c>
      <c r="CE72" s="185">
        <v>2285.169921875</v>
      </c>
      <c r="CF72" s="185">
        <v>2190.98583984375</v>
      </c>
      <c r="CG72" s="185">
        <v>3445.80029296875</v>
      </c>
      <c r="CH72" s="185">
        <v>1789.0806884765625</v>
      </c>
      <c r="CI72" s="185">
        <v>2513.938720703125</v>
      </c>
      <c r="CJ72" s="185">
        <v>1456.8775634765625</v>
      </c>
      <c r="CK72" s="185">
        <v>2542.829345703125</v>
      </c>
      <c r="CL72" s="185">
        <v>806.3155517578125</v>
      </c>
      <c r="CM72" s="185">
        <v>1020.94384765625</v>
      </c>
      <c r="CN72" s="185">
        <v>1152.6954345703125</v>
      </c>
      <c r="CO72" s="185">
        <v>1264.0867919921875</v>
      </c>
      <c r="CP72" s="185">
        <v>2188.814453125</v>
      </c>
      <c r="CQ72" s="185">
        <v>3185.219482421875</v>
      </c>
      <c r="CR72" s="185">
        <v>1593.219970703125</v>
      </c>
      <c r="CS72" s="185">
        <v>1719.3726806640625</v>
      </c>
      <c r="CT72" s="185">
        <v>815.08642578125</v>
      </c>
      <c r="CU72" s="185">
        <v>977.13812255859375</v>
      </c>
      <c r="CV72" s="185">
        <v>688.10369873046875</v>
      </c>
      <c r="CW72" s="185">
        <v>700.13531494140625</v>
      </c>
      <c r="CX72" s="185">
        <v>722.26336669921875</v>
      </c>
      <c r="CY72" s="185">
        <v>833.70465087890625</v>
      </c>
      <c r="CZ72" s="185">
        <v>983.41473388671875</v>
      </c>
      <c r="DA72" s="185">
        <v>1441.5894775390625</v>
      </c>
      <c r="DB72" s="185">
        <v>682.6109619140625</v>
      </c>
      <c r="DC72" s="185">
        <v>1076.0384521484375</v>
      </c>
      <c r="DD72" s="185">
        <v>1098.3768310546875</v>
      </c>
      <c r="DE72" s="185">
        <v>1526.69189453125</v>
      </c>
      <c r="DF72" s="185">
        <v>1019.2008666992188</v>
      </c>
      <c r="DG72" s="185">
        <v>1439.2943115234375</v>
      </c>
      <c r="DH72" s="185">
        <v>715.7786865234375</v>
      </c>
      <c r="DI72" s="185">
        <v>744.5712890625</v>
      </c>
      <c r="DJ72" s="185">
        <v>500.23974609375</v>
      </c>
      <c r="DK72" s="185">
        <v>503.00650024414063</v>
      </c>
    </row>
    <row r="73" spans="1:115" x14ac:dyDescent="0.25">
      <c r="A73" s="255">
        <v>37073</v>
      </c>
      <c r="B73" s="185">
        <v>391.881591796875</v>
      </c>
      <c r="C73" s="185">
        <v>389.86123657226563</v>
      </c>
      <c r="D73" s="185">
        <v>366.62155151367188</v>
      </c>
      <c r="E73" s="185">
        <v>315.52542114257813</v>
      </c>
      <c r="F73" s="185">
        <v>555.7584228515625</v>
      </c>
      <c r="G73" s="185">
        <v>1361.0947265625</v>
      </c>
      <c r="H73" s="185">
        <v>2202.46337890625</v>
      </c>
      <c r="I73" s="185">
        <v>2306.5361328125</v>
      </c>
      <c r="J73" s="185">
        <v>1682.166015625</v>
      </c>
      <c r="K73" s="185">
        <v>1668.053955078125</v>
      </c>
      <c r="L73" s="185">
        <v>877.869384765625</v>
      </c>
      <c r="M73" s="185">
        <v>790.56768798828125</v>
      </c>
      <c r="N73" s="185">
        <v>682.3665771484375</v>
      </c>
      <c r="O73" s="185">
        <v>905.04840087890625</v>
      </c>
      <c r="P73" s="185">
        <v>1275.2286376953125</v>
      </c>
      <c r="Q73" s="185">
        <v>1632.03857421875</v>
      </c>
      <c r="R73" s="185">
        <v>501.5440673828125</v>
      </c>
      <c r="S73" s="185">
        <v>672.79541015625</v>
      </c>
      <c r="T73" s="185">
        <v>473.1668701171875</v>
      </c>
      <c r="U73" s="185">
        <v>613.3873291015625</v>
      </c>
      <c r="V73" s="185">
        <v>507.88064575195313</v>
      </c>
      <c r="W73" s="185">
        <v>646.61865234375</v>
      </c>
      <c r="X73" s="185">
        <v>556.92620849609375</v>
      </c>
      <c r="Y73" s="185">
        <v>457.87759399414063</v>
      </c>
      <c r="Z73" s="185">
        <v>866.57135009765625</v>
      </c>
      <c r="AA73" s="185">
        <v>1070.5892333984375</v>
      </c>
      <c r="AB73" s="185">
        <v>1036.61669921875</v>
      </c>
      <c r="AC73" s="185">
        <v>1260.4871826171875</v>
      </c>
      <c r="AD73" s="185">
        <v>1716.3858642578125</v>
      </c>
      <c r="AE73" s="185">
        <v>2666.304931640625</v>
      </c>
      <c r="AF73" s="185">
        <v>1299.688232421875</v>
      </c>
      <c r="AG73" s="185">
        <v>1870.5089111328125</v>
      </c>
      <c r="AH73" s="185">
        <v>674.62664794921875</v>
      </c>
      <c r="AI73" s="185">
        <v>818.29132080078125</v>
      </c>
      <c r="AJ73" s="185">
        <v>963.361572265625</v>
      </c>
      <c r="AK73" s="185">
        <v>957.9185791015625</v>
      </c>
      <c r="AL73" s="185">
        <v>1195.2685546875</v>
      </c>
      <c r="AM73" s="185">
        <v>1259.0477294921875</v>
      </c>
      <c r="AN73" s="185">
        <v>647.25115966796875</v>
      </c>
      <c r="AO73" s="185">
        <v>623.6796875</v>
      </c>
      <c r="AP73" s="185">
        <v>795.99127197265625</v>
      </c>
      <c r="AQ73" s="185">
        <v>878.8778076171875</v>
      </c>
      <c r="AR73" s="185">
        <v>757.280517578125</v>
      </c>
      <c r="AS73" s="185">
        <v>976.68609619140625</v>
      </c>
      <c r="AT73" s="185">
        <v>790.4969482421875</v>
      </c>
      <c r="AU73" s="185">
        <v>907.9229736328125</v>
      </c>
      <c r="AV73" s="185">
        <v>1101.767578125</v>
      </c>
      <c r="AW73" s="185">
        <v>1678.4837646484375</v>
      </c>
      <c r="AX73" s="185">
        <v>738.94384765625</v>
      </c>
      <c r="AY73" s="185">
        <v>896.56781005859375</v>
      </c>
      <c r="AZ73" s="185">
        <v>1107.583251953125</v>
      </c>
      <c r="BA73" s="185">
        <v>1177.4296875</v>
      </c>
      <c r="BB73" s="185">
        <v>673.24957275390625</v>
      </c>
      <c r="BC73" s="185">
        <v>859.0623779296875</v>
      </c>
      <c r="BD73" s="185">
        <v>590.63055419921875</v>
      </c>
      <c r="BE73" s="185">
        <v>579.13983154296875</v>
      </c>
      <c r="BF73" s="185">
        <v>771.01287841796875</v>
      </c>
      <c r="BG73" s="185">
        <v>748.19342041015625</v>
      </c>
      <c r="BH73" s="185">
        <v>1295.21630859375</v>
      </c>
      <c r="BI73" s="185">
        <v>1677.998291015625</v>
      </c>
      <c r="BJ73" s="185">
        <v>1256.6573486328125</v>
      </c>
      <c r="BK73" s="185">
        <v>1435.521728515625</v>
      </c>
      <c r="BL73" s="185">
        <v>684.63214111328125</v>
      </c>
      <c r="BM73" s="185">
        <v>515.74688720703125</v>
      </c>
      <c r="BN73" s="185">
        <v>563.56414794921875</v>
      </c>
      <c r="BO73" s="185">
        <v>645.32098388671875</v>
      </c>
      <c r="BP73" s="185">
        <v>792.74334716796875</v>
      </c>
      <c r="BQ73" s="185">
        <v>918.0364990234375</v>
      </c>
      <c r="BR73" s="185">
        <v>516.5467529296875</v>
      </c>
      <c r="BS73" s="185">
        <v>614.4766845703125</v>
      </c>
      <c r="BT73" s="185">
        <v>446.20388793945313</v>
      </c>
      <c r="BU73" s="185">
        <v>514.28485107421875</v>
      </c>
      <c r="BV73" s="185">
        <v>670.302001953125</v>
      </c>
      <c r="BW73" s="185">
        <v>793.4090576171875</v>
      </c>
      <c r="BX73" s="185">
        <v>1223.59521484375</v>
      </c>
      <c r="BY73" s="185">
        <v>1399.0281982421875</v>
      </c>
      <c r="BZ73" s="185">
        <v>1237.4327392578125</v>
      </c>
      <c r="CA73" s="185">
        <v>2032.2421875</v>
      </c>
      <c r="CB73" s="185">
        <v>842.06451416015625</v>
      </c>
      <c r="CC73" s="185">
        <v>927.43731689453125</v>
      </c>
      <c r="CD73" s="185">
        <v>1224.1905517578125</v>
      </c>
      <c r="CE73" s="185">
        <v>1589.6839599609375</v>
      </c>
      <c r="CF73" s="185">
        <v>1433.33740234375</v>
      </c>
      <c r="CG73" s="185">
        <v>2264.0166015625</v>
      </c>
      <c r="CH73" s="185">
        <v>1172.9224853515625</v>
      </c>
      <c r="CI73" s="185">
        <v>1691.2188720703125</v>
      </c>
      <c r="CJ73" s="185">
        <v>964.1221923828125</v>
      </c>
      <c r="CK73" s="185">
        <v>1715.6859130859375</v>
      </c>
      <c r="CL73" s="185">
        <v>544.52191162109375</v>
      </c>
      <c r="CM73" s="185">
        <v>684.245361328125</v>
      </c>
      <c r="CN73" s="185">
        <v>765.88092041015625</v>
      </c>
      <c r="CO73" s="185">
        <v>855.66827392578125</v>
      </c>
      <c r="CP73" s="185">
        <v>1498.934326171875</v>
      </c>
      <c r="CQ73" s="185">
        <v>2178.56640625</v>
      </c>
      <c r="CR73" s="185">
        <v>1138.6416015625</v>
      </c>
      <c r="CS73" s="185">
        <v>1196.7208251953125</v>
      </c>
      <c r="CT73" s="185">
        <v>567.26959228515625</v>
      </c>
      <c r="CU73" s="185">
        <v>671.95086669921875</v>
      </c>
      <c r="CV73" s="185">
        <v>535.1204833984375</v>
      </c>
      <c r="CW73" s="185">
        <v>502.52639770507813</v>
      </c>
      <c r="CX73" s="185">
        <v>534.47705078125</v>
      </c>
      <c r="CY73" s="185">
        <v>598.063232421875</v>
      </c>
      <c r="CZ73" s="185">
        <v>664.42999267578125</v>
      </c>
      <c r="DA73" s="185">
        <v>963.32269287109375</v>
      </c>
      <c r="DB73" s="185">
        <v>484.92291259765625</v>
      </c>
      <c r="DC73" s="185">
        <v>742.77191162109375</v>
      </c>
      <c r="DD73" s="185">
        <v>735.7960205078125</v>
      </c>
      <c r="DE73" s="185">
        <v>990.92230224609375</v>
      </c>
      <c r="DF73" s="185">
        <v>665.66058349609375</v>
      </c>
      <c r="DG73" s="185">
        <v>951.2579345703125</v>
      </c>
      <c r="DH73" s="185">
        <v>491.68499755859375</v>
      </c>
      <c r="DI73" s="185">
        <v>514.04254150390625</v>
      </c>
      <c r="DJ73" s="185">
        <v>355.31515502929688</v>
      </c>
      <c r="DK73" s="185">
        <v>364.68356323242188</v>
      </c>
    </row>
    <row r="74" spans="1:115" x14ac:dyDescent="0.25">
      <c r="A74" s="255">
        <v>37104</v>
      </c>
      <c r="B74" s="185">
        <v>395.30337524414063</v>
      </c>
      <c r="C74" s="185">
        <v>390.89630126953125</v>
      </c>
      <c r="D74" s="185">
        <v>370.45712280273438</v>
      </c>
      <c r="E74" s="185">
        <v>318.4864501953125</v>
      </c>
      <c r="F74" s="185">
        <v>606.3560791015625</v>
      </c>
      <c r="G74" s="185">
        <v>2075.807373046875</v>
      </c>
      <c r="H74" s="185">
        <v>2234.003173828125</v>
      </c>
      <c r="I74" s="185">
        <v>2370.153564453125</v>
      </c>
      <c r="J74" s="185">
        <v>1646.7908935546875</v>
      </c>
      <c r="K74" s="185">
        <v>1553.9873046875</v>
      </c>
      <c r="L74" s="185">
        <v>899.4178466796875</v>
      </c>
      <c r="M74" s="185">
        <v>808.68707275390625</v>
      </c>
      <c r="N74" s="185">
        <v>676.2584228515625</v>
      </c>
      <c r="O74" s="185">
        <v>894.2762451171875</v>
      </c>
      <c r="P74" s="185">
        <v>1368.896728515625</v>
      </c>
      <c r="Q74" s="185">
        <v>1747.64208984375</v>
      </c>
      <c r="R74" s="185">
        <v>507.06671142578125</v>
      </c>
      <c r="S74" s="185">
        <v>686.72906494140625</v>
      </c>
      <c r="T74" s="185">
        <v>484.50921630859375</v>
      </c>
      <c r="U74" s="185">
        <v>630.4248046875</v>
      </c>
      <c r="V74" s="185">
        <v>535.84820556640625</v>
      </c>
      <c r="W74" s="185">
        <v>685.8994140625</v>
      </c>
      <c r="X74" s="185">
        <v>543.7789306640625</v>
      </c>
      <c r="Y74" s="185">
        <v>458.09609985351563</v>
      </c>
      <c r="Z74" s="185">
        <v>852.65777587890625</v>
      </c>
      <c r="AA74" s="185">
        <v>1058.5919189453125</v>
      </c>
      <c r="AB74" s="185">
        <v>1009.7354736328125</v>
      </c>
      <c r="AC74" s="185">
        <v>1229.476318359375</v>
      </c>
      <c r="AD74" s="185">
        <v>1689.455322265625</v>
      </c>
      <c r="AE74" s="185">
        <v>2628.339111328125</v>
      </c>
      <c r="AF74" s="185">
        <v>1332.5797119140625</v>
      </c>
      <c r="AG74" s="185">
        <v>1868.677490234375</v>
      </c>
      <c r="AH74" s="185">
        <v>677.419189453125</v>
      </c>
      <c r="AI74" s="185">
        <v>819.240966796875</v>
      </c>
      <c r="AJ74" s="185">
        <v>961.37896728515625</v>
      </c>
      <c r="AK74" s="185">
        <v>950.518310546875</v>
      </c>
      <c r="AL74" s="185">
        <v>1182.1953125</v>
      </c>
      <c r="AM74" s="185">
        <v>1222.462158203125</v>
      </c>
      <c r="AN74" s="185">
        <v>634.75628662109375</v>
      </c>
      <c r="AO74" s="185">
        <v>624.2427978515625</v>
      </c>
      <c r="AP74" s="185">
        <v>792.1197509765625</v>
      </c>
      <c r="AQ74" s="185">
        <v>875.57208251953125</v>
      </c>
      <c r="AR74" s="185">
        <v>754.17041015625</v>
      </c>
      <c r="AS74" s="185">
        <v>1014.1334838867188</v>
      </c>
      <c r="AT74" s="185">
        <v>784.40936279296875</v>
      </c>
      <c r="AU74" s="185">
        <v>908.7852783203125</v>
      </c>
      <c r="AV74" s="185">
        <v>1090.60205078125</v>
      </c>
      <c r="AW74" s="185">
        <v>1571.380859375</v>
      </c>
      <c r="AX74" s="185">
        <v>733.434326171875</v>
      </c>
      <c r="AY74" s="185">
        <v>912.44781494140625</v>
      </c>
      <c r="AZ74" s="185">
        <v>1094.2972412109375</v>
      </c>
      <c r="BA74" s="185">
        <v>1181.4400634765625</v>
      </c>
      <c r="BB74" s="185">
        <v>665.3272705078125</v>
      </c>
      <c r="BC74" s="185">
        <v>859.2620849609375</v>
      </c>
      <c r="BD74" s="185">
        <v>589.4566650390625</v>
      </c>
      <c r="BE74" s="185">
        <v>586.57373046875</v>
      </c>
      <c r="BF74" s="185">
        <v>726.46112060546875</v>
      </c>
      <c r="BG74" s="185">
        <v>767.2587890625</v>
      </c>
      <c r="BH74" s="185">
        <v>1297.8653564453125</v>
      </c>
      <c r="BI74" s="185">
        <v>1705.6976318359375</v>
      </c>
      <c r="BJ74" s="185">
        <v>1262.30224609375</v>
      </c>
      <c r="BK74" s="185">
        <v>1452.548828125</v>
      </c>
      <c r="BL74" s="185">
        <v>669.04156494140625</v>
      </c>
      <c r="BM74" s="185">
        <v>519.16680908203125</v>
      </c>
      <c r="BN74" s="185">
        <v>558.38165283203125</v>
      </c>
      <c r="BO74" s="185">
        <v>643.16058349609375</v>
      </c>
      <c r="BP74" s="185">
        <v>806.99298095703125</v>
      </c>
      <c r="BQ74" s="185">
        <v>917.5443115234375</v>
      </c>
      <c r="BR74" s="185">
        <v>511.54446411132813</v>
      </c>
      <c r="BS74" s="185">
        <v>613.63079833984375</v>
      </c>
      <c r="BT74" s="185">
        <v>447.36721801757813</v>
      </c>
      <c r="BU74" s="185">
        <v>521.13873291015625</v>
      </c>
      <c r="BV74" s="185">
        <v>672.10772705078125</v>
      </c>
      <c r="BW74" s="185">
        <v>800.76397705078125</v>
      </c>
      <c r="BX74" s="185">
        <v>1223.676513671875</v>
      </c>
      <c r="BY74" s="185">
        <v>1411.6190185546875</v>
      </c>
      <c r="BZ74" s="185">
        <v>1221.7877197265625</v>
      </c>
      <c r="CA74" s="185">
        <v>1981.5430908203125</v>
      </c>
      <c r="CB74" s="185">
        <v>834.875732421875</v>
      </c>
      <c r="CC74" s="185">
        <v>933.698974609375</v>
      </c>
      <c r="CD74" s="185">
        <v>1177.3570556640625</v>
      </c>
      <c r="CE74" s="185">
        <v>1509.989013671875</v>
      </c>
      <c r="CF74" s="185">
        <v>1652.6884765625</v>
      </c>
      <c r="CG74" s="185">
        <v>2583.381103515625</v>
      </c>
      <c r="CH74" s="185">
        <v>1202.025634765625</v>
      </c>
      <c r="CI74" s="185">
        <v>1725.142333984375</v>
      </c>
      <c r="CJ74" s="185">
        <v>985.85791015625</v>
      </c>
      <c r="CK74" s="185">
        <v>1739.43505859375</v>
      </c>
      <c r="CL74" s="185">
        <v>539.49969482421875</v>
      </c>
      <c r="CM74" s="185">
        <v>677.59100341796875</v>
      </c>
      <c r="CN74" s="185">
        <v>742.39874267578125</v>
      </c>
      <c r="CO74" s="185">
        <v>908.0858154296875</v>
      </c>
      <c r="CP74" s="185">
        <v>1507.806396484375</v>
      </c>
      <c r="CQ74" s="185">
        <v>2197.315185546875</v>
      </c>
      <c r="CR74" s="185">
        <v>1123.68212890625</v>
      </c>
      <c r="CS74" s="185">
        <v>1188.0521240234375</v>
      </c>
      <c r="CT74" s="185">
        <v>567.5179443359375</v>
      </c>
      <c r="CU74" s="185">
        <v>670.863037109375</v>
      </c>
      <c r="CV74" s="185">
        <v>529.33013916015625</v>
      </c>
      <c r="CW74" s="185">
        <v>517.916748046875</v>
      </c>
      <c r="CX74" s="185">
        <v>523.10052490234375</v>
      </c>
      <c r="CY74" s="185">
        <v>589.42510986328125</v>
      </c>
      <c r="CZ74" s="185">
        <v>673.7760009765625</v>
      </c>
      <c r="DA74" s="185">
        <v>987.94189453125</v>
      </c>
      <c r="DB74" s="185">
        <v>495.83688354492188</v>
      </c>
      <c r="DC74" s="185">
        <v>762.67510986328125</v>
      </c>
      <c r="DD74" s="185">
        <v>726.17681884765625</v>
      </c>
      <c r="DE74" s="185">
        <v>975.2203369140625</v>
      </c>
      <c r="DF74" s="185">
        <v>662.38739013671875</v>
      </c>
      <c r="DG74" s="185">
        <v>947.90472412109375</v>
      </c>
      <c r="DH74" s="185">
        <v>489.1031494140625</v>
      </c>
      <c r="DI74" s="185">
        <v>510.17788696289063</v>
      </c>
      <c r="DJ74" s="185">
        <v>363.0546875</v>
      </c>
      <c r="DK74" s="185">
        <v>371.02276611328125</v>
      </c>
    </row>
    <row r="75" spans="1:115" x14ac:dyDescent="0.25">
      <c r="A75" s="255">
        <v>37135</v>
      </c>
      <c r="B75" s="185">
        <v>397.39306640625</v>
      </c>
      <c r="C75" s="185">
        <v>384.35833740234375</v>
      </c>
      <c r="D75" s="185">
        <v>371.19329833984375</v>
      </c>
      <c r="E75" s="185">
        <v>310.94290161132813</v>
      </c>
      <c r="F75" s="185">
        <v>568.91021728515625</v>
      </c>
      <c r="G75" s="185">
        <v>2344.315673828125</v>
      </c>
      <c r="H75" s="185">
        <v>2173.958740234375</v>
      </c>
      <c r="I75" s="185">
        <v>2282.717041015625</v>
      </c>
      <c r="J75" s="185">
        <v>1650.572265625</v>
      </c>
      <c r="K75" s="185">
        <v>1519.2686767578125</v>
      </c>
      <c r="L75" s="185">
        <v>934.693603515625</v>
      </c>
      <c r="M75" s="185">
        <v>809.2227783203125</v>
      </c>
      <c r="N75" s="185">
        <v>669.47613525390625</v>
      </c>
      <c r="O75" s="185">
        <v>880.822265625</v>
      </c>
      <c r="P75" s="185">
        <v>1360.461181640625</v>
      </c>
      <c r="Q75" s="185">
        <v>1691.8126220703125</v>
      </c>
      <c r="R75" s="185">
        <v>482.4298095703125</v>
      </c>
      <c r="S75" s="185">
        <v>648.97760009765625</v>
      </c>
      <c r="T75" s="185">
        <v>464.95233154296875</v>
      </c>
      <c r="U75" s="185">
        <v>618.93109130859375</v>
      </c>
      <c r="V75" s="185">
        <v>509.5693359375</v>
      </c>
      <c r="W75" s="185">
        <v>654.65045166015625</v>
      </c>
      <c r="X75" s="185">
        <v>529.93853759765625</v>
      </c>
      <c r="Y75" s="185">
        <v>431.16574096679688</v>
      </c>
      <c r="Z75" s="185">
        <v>834.556884765625</v>
      </c>
      <c r="AA75" s="185">
        <v>1034.9302978515625</v>
      </c>
      <c r="AB75" s="185">
        <v>1022.4715576171875</v>
      </c>
      <c r="AC75" s="185">
        <v>1218.5133056640625</v>
      </c>
      <c r="AD75" s="185">
        <v>1685.6422119140625</v>
      </c>
      <c r="AE75" s="185">
        <v>2612.178466796875</v>
      </c>
      <c r="AF75" s="185">
        <v>1313.756103515625</v>
      </c>
      <c r="AG75" s="185">
        <v>1870.6270751953125</v>
      </c>
      <c r="AH75" s="185">
        <v>649.891357421875</v>
      </c>
      <c r="AI75" s="185">
        <v>781.925537109375</v>
      </c>
      <c r="AJ75" s="185">
        <v>951.8265380859375</v>
      </c>
      <c r="AK75" s="185">
        <v>916.29364013671875</v>
      </c>
      <c r="AL75" s="185">
        <v>1169.7689208984375</v>
      </c>
      <c r="AM75" s="185">
        <v>1185.8021240234375</v>
      </c>
      <c r="AN75" s="185">
        <v>628.35601806640625</v>
      </c>
      <c r="AO75" s="185">
        <v>590.30841064453125</v>
      </c>
      <c r="AP75" s="185">
        <v>782.43109130859375</v>
      </c>
      <c r="AQ75" s="185">
        <v>836.78680419921875</v>
      </c>
      <c r="AR75" s="185">
        <v>805.0955810546875</v>
      </c>
      <c r="AS75" s="185">
        <v>1013.4279174804688</v>
      </c>
      <c r="AT75" s="185">
        <v>772.0399169921875</v>
      </c>
      <c r="AU75" s="185">
        <v>856.60455322265625</v>
      </c>
      <c r="AV75" s="185">
        <v>1069.2252197265625</v>
      </c>
      <c r="AW75" s="185">
        <v>1608.5897216796875</v>
      </c>
      <c r="AX75" s="185">
        <v>724.81243896484375</v>
      </c>
      <c r="AY75" s="185">
        <v>882.0538330078125</v>
      </c>
      <c r="AZ75" s="185">
        <v>1060.698974609375</v>
      </c>
      <c r="BA75" s="185">
        <v>1127.0562744140625</v>
      </c>
      <c r="BB75" s="185">
        <v>669.3997802734375</v>
      </c>
      <c r="BC75" s="185">
        <v>812.19970703125</v>
      </c>
      <c r="BD75" s="185">
        <v>573.232666015625</v>
      </c>
      <c r="BE75" s="185">
        <v>549.397705078125</v>
      </c>
      <c r="BF75" s="185">
        <v>710.11859130859375</v>
      </c>
      <c r="BG75" s="185">
        <v>720.18475341796875</v>
      </c>
      <c r="BH75" s="185">
        <v>1387.06787109375</v>
      </c>
      <c r="BI75" s="185">
        <v>1792.168212890625</v>
      </c>
      <c r="BJ75" s="185">
        <v>1211.5833740234375</v>
      </c>
      <c r="BK75" s="185">
        <v>1432.640869140625</v>
      </c>
      <c r="BL75" s="185">
        <v>666.5810546875</v>
      </c>
      <c r="BM75" s="185">
        <v>511.48272705078125</v>
      </c>
      <c r="BN75" s="185">
        <v>554.4498291015625</v>
      </c>
      <c r="BO75" s="185">
        <v>631.1695556640625</v>
      </c>
      <c r="BP75" s="185">
        <v>792.72125244140625</v>
      </c>
      <c r="BQ75" s="185">
        <v>909.83233642578125</v>
      </c>
      <c r="BR75" s="185">
        <v>519.60870361328125</v>
      </c>
      <c r="BS75" s="185">
        <v>611.88641357421875</v>
      </c>
      <c r="BT75" s="185">
        <v>433.63406372070313</v>
      </c>
      <c r="BU75" s="185">
        <v>502.87493896484375</v>
      </c>
      <c r="BV75" s="185">
        <v>670.11395263671875</v>
      </c>
      <c r="BW75" s="185">
        <v>787.3443603515625</v>
      </c>
      <c r="BX75" s="185">
        <v>1241.537841796875</v>
      </c>
      <c r="BY75" s="185">
        <v>1434.607421875</v>
      </c>
      <c r="BZ75" s="185">
        <v>1266.36181640625</v>
      </c>
      <c r="CA75" s="185">
        <v>2018.867431640625</v>
      </c>
      <c r="CB75" s="185">
        <v>835.94573974609375</v>
      </c>
      <c r="CC75" s="185">
        <v>932.88006591796875</v>
      </c>
      <c r="CD75" s="185">
        <v>1284.639892578125</v>
      </c>
      <c r="CE75" s="185">
        <v>1612.3890380859375</v>
      </c>
      <c r="CF75" s="185">
        <v>1422.8651123046875</v>
      </c>
      <c r="CG75" s="185">
        <v>2213.2119140625</v>
      </c>
      <c r="CH75" s="185">
        <v>1198.165283203125</v>
      </c>
      <c r="CI75" s="185">
        <v>1724.3642578125</v>
      </c>
      <c r="CJ75" s="185">
        <v>980.98382568359375</v>
      </c>
      <c r="CK75" s="185">
        <v>1717.416259765625</v>
      </c>
      <c r="CL75" s="185">
        <v>542.2523193359375</v>
      </c>
      <c r="CM75" s="185">
        <v>676.82293701171875</v>
      </c>
      <c r="CN75" s="185">
        <v>700.39508056640625</v>
      </c>
      <c r="CO75" s="185">
        <v>883.96099853515625</v>
      </c>
      <c r="CP75" s="185">
        <v>1457.02880859375</v>
      </c>
      <c r="CQ75" s="185">
        <v>2095.27734375</v>
      </c>
      <c r="CR75" s="185">
        <v>1114.754150390625</v>
      </c>
      <c r="CS75" s="185">
        <v>1208.3006591796875</v>
      </c>
      <c r="CT75" s="185">
        <v>570.97027587890625</v>
      </c>
      <c r="CU75" s="185">
        <v>665.60772705078125</v>
      </c>
      <c r="CV75" s="185">
        <v>549.3323974609375</v>
      </c>
      <c r="CW75" s="185">
        <v>512.91693115234375</v>
      </c>
      <c r="CX75" s="185">
        <v>528.63720703125</v>
      </c>
      <c r="CY75" s="185">
        <v>594.025390625</v>
      </c>
      <c r="CZ75" s="185">
        <v>663.68359375</v>
      </c>
      <c r="DA75" s="185">
        <v>962.083251953125</v>
      </c>
      <c r="DB75" s="185">
        <v>497.38229370117188</v>
      </c>
      <c r="DC75" s="185">
        <v>749.725830078125</v>
      </c>
      <c r="DD75" s="185">
        <v>741.78118896484375</v>
      </c>
      <c r="DE75" s="185">
        <v>1021.73681640625</v>
      </c>
      <c r="DF75" s="185">
        <v>669.5638427734375</v>
      </c>
      <c r="DG75" s="185">
        <v>932.02764892578125</v>
      </c>
      <c r="DH75" s="185">
        <v>487.21932983398438</v>
      </c>
      <c r="DI75" s="185">
        <v>506.18832397460938</v>
      </c>
      <c r="DJ75" s="185">
        <v>359.17959594726563</v>
      </c>
      <c r="DK75" s="185">
        <v>360.13894653320313</v>
      </c>
    </row>
    <row r="76" spans="1:115" x14ac:dyDescent="0.25">
      <c r="A76" s="255">
        <v>37165</v>
      </c>
      <c r="B76" s="185">
        <v>405.02725219726563</v>
      </c>
      <c r="C76" s="185">
        <v>390.91168212890625</v>
      </c>
      <c r="D76" s="185">
        <v>388.35305786132813</v>
      </c>
      <c r="E76" s="185">
        <v>320.11407470703125</v>
      </c>
      <c r="F76" s="185">
        <v>622.69659423828125</v>
      </c>
      <c r="G76" s="185">
        <v>2133.99169921875</v>
      </c>
      <c r="H76" s="185">
        <v>2367.97265625</v>
      </c>
      <c r="I76" s="185">
        <v>2516.087646484375</v>
      </c>
      <c r="J76" s="185">
        <v>1779.072265625</v>
      </c>
      <c r="K76" s="185">
        <v>1656.35302734375</v>
      </c>
      <c r="L76" s="185">
        <v>893.36920166015625</v>
      </c>
      <c r="M76" s="185">
        <v>793.74005126953125</v>
      </c>
      <c r="N76" s="185">
        <v>690.7008056640625</v>
      </c>
      <c r="O76" s="185">
        <v>905.54351806640625</v>
      </c>
      <c r="P76" s="185">
        <v>1899.864990234375</v>
      </c>
      <c r="Q76" s="185">
        <v>1813.3775634765625</v>
      </c>
      <c r="R76" s="185">
        <v>509.06552124023438</v>
      </c>
      <c r="S76" s="185">
        <v>681.98370361328125</v>
      </c>
      <c r="T76" s="185">
        <v>479.60086059570313</v>
      </c>
      <c r="U76" s="185">
        <v>613.71826171875</v>
      </c>
      <c r="V76" s="185">
        <v>518.78192138671875</v>
      </c>
      <c r="W76" s="185">
        <v>679.384033203125</v>
      </c>
      <c r="X76" s="185">
        <v>539.30560302734375</v>
      </c>
      <c r="Y76" s="185">
        <v>444.25302124023438</v>
      </c>
      <c r="Z76" s="185">
        <v>845.22918701171875</v>
      </c>
      <c r="AA76" s="185">
        <v>1057.954345703125</v>
      </c>
      <c r="AB76" s="185">
        <v>1023.0609741210938</v>
      </c>
      <c r="AC76" s="185">
        <v>1260.6729736328125</v>
      </c>
      <c r="AD76" s="185">
        <v>1797.6512451171875</v>
      </c>
      <c r="AE76" s="185">
        <v>2791.7060546875</v>
      </c>
      <c r="AF76" s="185">
        <v>1317.566162109375</v>
      </c>
      <c r="AG76" s="185">
        <v>1842.13623046875</v>
      </c>
      <c r="AH76" s="185">
        <v>664.57891845703125</v>
      </c>
      <c r="AI76" s="185">
        <v>815.27288818359375</v>
      </c>
      <c r="AJ76" s="185">
        <v>945.69586181640625</v>
      </c>
      <c r="AK76" s="185">
        <v>942.88323974609375</v>
      </c>
      <c r="AL76" s="185">
        <v>1298.035400390625</v>
      </c>
      <c r="AM76" s="185">
        <v>1540.5009765625</v>
      </c>
      <c r="AN76" s="185">
        <v>630.17425537109375</v>
      </c>
      <c r="AO76" s="185">
        <v>621.15386962890625</v>
      </c>
      <c r="AP76" s="185">
        <v>791.96160888671875</v>
      </c>
      <c r="AQ76" s="185">
        <v>932.33941650390625</v>
      </c>
      <c r="AR76" s="185">
        <v>758.1710205078125</v>
      </c>
      <c r="AS76" s="185">
        <v>1012.6124267578125</v>
      </c>
      <c r="AT76" s="185">
        <v>770.3984375</v>
      </c>
      <c r="AU76" s="185">
        <v>873.6785888671875</v>
      </c>
      <c r="AV76" s="185">
        <v>1091.59912109375</v>
      </c>
      <c r="AW76" s="185">
        <v>1626.7607421875</v>
      </c>
      <c r="AX76" s="185">
        <v>729.72003173828125</v>
      </c>
      <c r="AY76" s="185">
        <v>903.87152099609375</v>
      </c>
      <c r="AZ76" s="185">
        <v>1079.7022705078125</v>
      </c>
      <c r="BA76" s="185">
        <v>1193.38330078125</v>
      </c>
      <c r="BB76" s="185">
        <v>650.04376220703125</v>
      </c>
      <c r="BC76" s="185">
        <v>832.32208251953125</v>
      </c>
      <c r="BD76" s="185">
        <v>591.2738037109375</v>
      </c>
      <c r="BE76" s="185">
        <v>577.16046142578125</v>
      </c>
      <c r="BF76" s="185">
        <v>882.5037841796875</v>
      </c>
      <c r="BG76" s="185">
        <v>838.467041015625</v>
      </c>
      <c r="BH76" s="185">
        <v>1312.9398193359375</v>
      </c>
      <c r="BI76" s="185">
        <v>1713.7957763671875</v>
      </c>
      <c r="BJ76" s="185">
        <v>1199.7960205078125</v>
      </c>
      <c r="BK76" s="185">
        <v>1396.7362060546875</v>
      </c>
      <c r="BL76" s="185">
        <v>694.48834228515625</v>
      </c>
      <c r="BM76" s="185">
        <v>557.1239013671875</v>
      </c>
      <c r="BN76" s="185">
        <v>553.22674560546875</v>
      </c>
      <c r="BO76" s="185">
        <v>636.4798583984375</v>
      </c>
      <c r="BP76" s="185">
        <v>789.2874755859375</v>
      </c>
      <c r="BQ76" s="185">
        <v>910.6700439453125</v>
      </c>
      <c r="BR76" s="185">
        <v>517.645263671875</v>
      </c>
      <c r="BS76" s="185">
        <v>614.661376953125</v>
      </c>
      <c r="BT76" s="185">
        <v>433.0216064453125</v>
      </c>
      <c r="BU76" s="185">
        <v>503.72625732421875</v>
      </c>
      <c r="BV76" s="185">
        <v>659.75726318359375</v>
      </c>
      <c r="BW76" s="185">
        <v>807.39630126953125</v>
      </c>
      <c r="BX76" s="185">
        <v>1217.557861328125</v>
      </c>
      <c r="BY76" s="185">
        <v>1416.217529296875</v>
      </c>
      <c r="BZ76" s="185">
        <v>1236.1602783203125</v>
      </c>
      <c r="CA76" s="185">
        <v>2178.830810546875</v>
      </c>
      <c r="CB76" s="185">
        <v>833.2060546875</v>
      </c>
      <c r="CC76" s="185">
        <v>979.72650146484375</v>
      </c>
      <c r="CD76" s="185">
        <v>1175.325927734375</v>
      </c>
      <c r="CE76" s="185">
        <v>1496.225830078125</v>
      </c>
      <c r="CF76" s="185">
        <v>1456.4056396484375</v>
      </c>
      <c r="CG76" s="185">
        <v>2249.57421875</v>
      </c>
      <c r="CH76" s="185">
        <v>1266.2181396484375</v>
      </c>
      <c r="CI76" s="185">
        <v>1791.7138671875</v>
      </c>
      <c r="CJ76" s="185">
        <v>957.6990966796875</v>
      </c>
      <c r="CK76" s="185">
        <v>1667.218505859375</v>
      </c>
      <c r="CL76" s="185">
        <v>544.66851806640625</v>
      </c>
      <c r="CM76" s="185">
        <v>691.72747802734375</v>
      </c>
      <c r="CN76" s="185">
        <v>720.9730224609375</v>
      </c>
      <c r="CO76" s="185">
        <v>865.41796875</v>
      </c>
      <c r="CP76" s="185">
        <v>1463.4189453125</v>
      </c>
      <c r="CQ76" s="185">
        <v>2143.92919921875</v>
      </c>
      <c r="CR76" s="185">
        <v>1161.1634521484375</v>
      </c>
      <c r="CS76" s="185">
        <v>1420.5833740234375</v>
      </c>
      <c r="CT76" s="185">
        <v>550.43023681640625</v>
      </c>
      <c r="CU76" s="185">
        <v>642.6444091796875</v>
      </c>
      <c r="CV76" s="185">
        <v>511.05099487304688</v>
      </c>
      <c r="CW76" s="185">
        <v>511.84664916992188</v>
      </c>
      <c r="CX76" s="185">
        <v>523.72174072265625</v>
      </c>
      <c r="CY76" s="185">
        <v>591.60748291015625</v>
      </c>
      <c r="CZ76" s="185">
        <v>663.773193359375</v>
      </c>
      <c r="DA76" s="185">
        <v>962.92303466796875</v>
      </c>
      <c r="DB76" s="185">
        <v>536.35711669921875</v>
      </c>
      <c r="DC76" s="185">
        <v>784.98626708984375</v>
      </c>
      <c r="DD76" s="185">
        <v>726.566162109375</v>
      </c>
      <c r="DE76" s="185">
        <v>973.6680908203125</v>
      </c>
      <c r="DF76" s="185">
        <v>674.34112548828125</v>
      </c>
      <c r="DG76" s="185">
        <v>927.5799560546875</v>
      </c>
      <c r="DH76" s="185">
        <v>490.55377197265625</v>
      </c>
      <c r="DI76" s="185">
        <v>507.15863037109375</v>
      </c>
      <c r="DJ76" s="185">
        <v>360.59796142578125</v>
      </c>
      <c r="DK76" s="185">
        <v>366.40866088867188</v>
      </c>
    </row>
    <row r="77" spans="1:115" x14ac:dyDescent="0.25">
      <c r="A77" s="255">
        <v>37196</v>
      </c>
      <c r="B77" s="185">
        <v>396.10714721679688</v>
      </c>
      <c r="C77" s="185">
        <v>389.98434448242188</v>
      </c>
      <c r="D77" s="185">
        <v>398.466552734375</v>
      </c>
      <c r="E77" s="185">
        <v>309.03848266601563</v>
      </c>
      <c r="F77" s="185">
        <v>589.451416015625</v>
      </c>
      <c r="G77" s="185">
        <v>1892.9727783203125</v>
      </c>
      <c r="H77" s="185">
        <v>2195.663330078125</v>
      </c>
      <c r="I77" s="185">
        <v>2415.353515625</v>
      </c>
      <c r="J77" s="185">
        <v>1666.265380859375</v>
      </c>
      <c r="K77" s="185">
        <v>1467.19775390625</v>
      </c>
      <c r="L77" s="185">
        <v>893.7757568359375</v>
      </c>
      <c r="M77" s="185">
        <v>796.48468017578125</v>
      </c>
      <c r="N77" s="185">
        <v>689.82049560546875</v>
      </c>
      <c r="O77" s="185">
        <v>903.5545654296875</v>
      </c>
      <c r="P77" s="185">
        <v>1893.3118896484375</v>
      </c>
      <c r="Q77" s="185">
        <v>1712.6966552734375</v>
      </c>
      <c r="R77" s="185">
        <v>497.29916381835938</v>
      </c>
      <c r="S77" s="185">
        <v>657.29986572265625</v>
      </c>
      <c r="T77" s="185">
        <v>467.54180908203125</v>
      </c>
      <c r="U77" s="185">
        <v>594.74896240234375</v>
      </c>
      <c r="V77" s="185">
        <v>533.84820556640625</v>
      </c>
      <c r="W77" s="185">
        <v>699.15777587890625</v>
      </c>
      <c r="X77" s="185">
        <v>540.03350830078125</v>
      </c>
      <c r="Y77" s="185">
        <v>443.05142211914063</v>
      </c>
      <c r="Z77" s="185">
        <v>849.6243896484375</v>
      </c>
      <c r="AA77" s="185">
        <v>1058.5902099609375</v>
      </c>
      <c r="AB77" s="185">
        <v>986.33935546875</v>
      </c>
      <c r="AC77" s="185">
        <v>1229.1259765625</v>
      </c>
      <c r="AD77" s="185">
        <v>1693.81982421875</v>
      </c>
      <c r="AE77" s="185">
        <v>2665.843017578125</v>
      </c>
      <c r="AF77" s="185">
        <v>1313.09033203125</v>
      </c>
      <c r="AG77" s="185">
        <v>1815.2008056640625</v>
      </c>
      <c r="AH77" s="185">
        <v>663.2476806640625</v>
      </c>
      <c r="AI77" s="185">
        <v>816.50433349609375</v>
      </c>
      <c r="AJ77" s="185">
        <v>938.79510498046875</v>
      </c>
      <c r="AK77" s="185">
        <v>942.74774169921875</v>
      </c>
      <c r="AL77" s="185">
        <v>1664.3060302734375</v>
      </c>
      <c r="AM77" s="185">
        <v>1351.2459716796875</v>
      </c>
      <c r="AN77" s="185">
        <v>631.78741455078125</v>
      </c>
      <c r="AO77" s="185">
        <v>613.6400146484375</v>
      </c>
      <c r="AP77" s="185">
        <v>773.08355712890625</v>
      </c>
      <c r="AQ77" s="185">
        <v>869.03790283203125</v>
      </c>
      <c r="AR77" s="185">
        <v>770.850830078125</v>
      </c>
      <c r="AS77" s="185">
        <v>1001.8916015625</v>
      </c>
      <c r="AT77" s="185">
        <v>828.439697265625</v>
      </c>
      <c r="AU77" s="185">
        <v>987.3485107421875</v>
      </c>
      <c r="AV77" s="185">
        <v>1100.1285400390625</v>
      </c>
      <c r="AW77" s="185">
        <v>1619.520751953125</v>
      </c>
      <c r="AX77" s="185">
        <v>729.5714111328125</v>
      </c>
      <c r="AY77" s="185">
        <v>918.28521728515625</v>
      </c>
      <c r="AZ77" s="185">
        <v>1097.1357421875</v>
      </c>
      <c r="BA77" s="185">
        <v>1228.7686767578125</v>
      </c>
      <c r="BB77" s="185">
        <v>660.91424560546875</v>
      </c>
      <c r="BC77" s="185">
        <v>871.383056640625</v>
      </c>
      <c r="BD77" s="185">
        <v>574.65869140625</v>
      </c>
      <c r="BE77" s="185">
        <v>558.277587890625</v>
      </c>
      <c r="BF77" s="185">
        <v>688.66925048828125</v>
      </c>
      <c r="BG77" s="185">
        <v>773.77960205078125</v>
      </c>
      <c r="BH77" s="185">
        <v>1297.2589111328125</v>
      </c>
      <c r="BI77" s="185">
        <v>1715.9967041015625</v>
      </c>
      <c r="BJ77" s="185">
        <v>1219.9027099609375</v>
      </c>
      <c r="BK77" s="185">
        <v>1405.9984130859375</v>
      </c>
      <c r="BL77" s="185">
        <v>670.3216552734375</v>
      </c>
      <c r="BM77" s="185">
        <v>545.17962646484375</v>
      </c>
      <c r="BN77" s="185">
        <v>550.61468505859375</v>
      </c>
      <c r="BO77" s="185">
        <v>635.8096923828125</v>
      </c>
      <c r="BP77" s="185">
        <v>781.0625</v>
      </c>
      <c r="BQ77" s="185">
        <v>901.7335205078125</v>
      </c>
      <c r="BR77" s="185">
        <v>513.7899169921875</v>
      </c>
      <c r="BS77" s="185">
        <v>609.6953125</v>
      </c>
      <c r="BT77" s="185">
        <v>434.94790649414063</v>
      </c>
      <c r="BU77" s="185">
        <v>502.34524536132813</v>
      </c>
      <c r="BV77" s="185">
        <v>666.63763427734375</v>
      </c>
      <c r="BW77" s="185">
        <v>805.6531982421875</v>
      </c>
      <c r="BX77" s="185">
        <v>1237.7431640625</v>
      </c>
      <c r="BY77" s="185">
        <v>1498.5550537109375</v>
      </c>
      <c r="BZ77" s="185">
        <v>1231.0606689453125</v>
      </c>
      <c r="CA77" s="185">
        <v>2021.0584716796875</v>
      </c>
      <c r="CB77" s="185">
        <v>820.00762939453125</v>
      </c>
      <c r="CC77" s="185">
        <v>941.725830078125</v>
      </c>
      <c r="CD77" s="185">
        <v>1189.1204833984375</v>
      </c>
      <c r="CE77" s="185">
        <v>1513.359375</v>
      </c>
      <c r="CF77" s="185">
        <v>1468.6632080078125</v>
      </c>
      <c r="CG77" s="185">
        <v>2239.99853515625</v>
      </c>
      <c r="CH77" s="185">
        <v>1231.3134765625</v>
      </c>
      <c r="CI77" s="185">
        <v>1720.70361328125</v>
      </c>
      <c r="CJ77" s="185">
        <v>971.85064697265625</v>
      </c>
      <c r="CK77" s="185">
        <v>1735.9990234375</v>
      </c>
      <c r="CL77" s="185">
        <v>536.29962158203125</v>
      </c>
      <c r="CM77" s="185">
        <v>670.940673828125</v>
      </c>
      <c r="CN77" s="185">
        <v>736.02081298828125</v>
      </c>
      <c r="CO77" s="185">
        <v>919.67138671875</v>
      </c>
      <c r="CP77" s="185">
        <v>1448.8861083984375</v>
      </c>
      <c r="CQ77" s="185">
        <v>2123.624755859375</v>
      </c>
      <c r="CR77" s="185">
        <v>1111.96826171875</v>
      </c>
      <c r="CS77" s="185">
        <v>1230.1962890625</v>
      </c>
      <c r="CT77" s="185">
        <v>563.362548828125</v>
      </c>
      <c r="CU77" s="185">
        <v>665.20733642578125</v>
      </c>
      <c r="CV77" s="185">
        <v>515.86175537109375</v>
      </c>
      <c r="CW77" s="185">
        <v>512.4364013671875</v>
      </c>
      <c r="CX77" s="185">
        <v>523.8779296875</v>
      </c>
      <c r="CY77" s="185">
        <v>590.7379150390625</v>
      </c>
      <c r="CZ77" s="185">
        <v>660.51153564453125</v>
      </c>
      <c r="DA77" s="185">
        <v>955.937255859375</v>
      </c>
      <c r="DB77" s="185">
        <v>536.41851806640625</v>
      </c>
      <c r="DC77" s="185">
        <v>751.26666259765625</v>
      </c>
      <c r="DD77" s="185">
        <v>729.94097900390625</v>
      </c>
      <c r="DE77" s="185">
        <v>993.5955810546875</v>
      </c>
      <c r="DF77" s="185">
        <v>658.93902587890625</v>
      </c>
      <c r="DG77" s="185">
        <v>919.3717041015625</v>
      </c>
      <c r="DH77" s="185">
        <v>484.48553466796875</v>
      </c>
      <c r="DI77" s="185">
        <v>507.5623779296875</v>
      </c>
      <c r="DJ77" s="185">
        <v>360.90267944335938</v>
      </c>
      <c r="DK77" s="185">
        <v>372.75543212890625</v>
      </c>
    </row>
    <row r="78" spans="1:115" x14ac:dyDescent="0.25">
      <c r="A78" s="255">
        <v>37226</v>
      </c>
      <c r="B78" s="185">
        <v>541.36895751953125</v>
      </c>
      <c r="C78" s="185">
        <v>556.3306884765625</v>
      </c>
      <c r="D78" s="185">
        <v>541.97283935546875</v>
      </c>
      <c r="E78" s="185">
        <v>419.92349243164063</v>
      </c>
      <c r="F78" s="185">
        <v>852.10931396484375</v>
      </c>
      <c r="G78" s="185">
        <v>2309.4248046875</v>
      </c>
      <c r="H78" s="185">
        <v>3212.78076171875</v>
      </c>
      <c r="I78" s="185">
        <v>3602.165283203125</v>
      </c>
      <c r="J78" s="185">
        <v>2448.749755859375</v>
      </c>
      <c r="K78" s="185">
        <v>2147.251953125</v>
      </c>
      <c r="L78" s="185">
        <v>1336.2987060546875</v>
      </c>
      <c r="M78" s="185">
        <v>1210.938720703125</v>
      </c>
      <c r="N78" s="185">
        <v>1010.7361450195313</v>
      </c>
      <c r="O78" s="185">
        <v>1380.0263671875</v>
      </c>
      <c r="P78" s="185">
        <v>2758.414306640625</v>
      </c>
      <c r="Q78" s="185">
        <v>2644.194580078125</v>
      </c>
      <c r="R78" s="185">
        <v>697.9033203125</v>
      </c>
      <c r="S78" s="185">
        <v>945.74560546875</v>
      </c>
      <c r="T78" s="185">
        <v>661.80108642578125</v>
      </c>
      <c r="U78" s="185">
        <v>847.20501708984375</v>
      </c>
      <c r="V78" s="185">
        <v>855.1729736328125</v>
      </c>
      <c r="W78" s="185">
        <v>1134.2288818359375</v>
      </c>
      <c r="X78" s="185">
        <v>797.2734375</v>
      </c>
      <c r="Y78" s="185">
        <v>648.56640625</v>
      </c>
      <c r="Z78" s="185">
        <v>1240.2562255859375</v>
      </c>
      <c r="AA78" s="185">
        <v>1619.7215576171875</v>
      </c>
      <c r="AB78" s="185">
        <v>1537.326416015625</v>
      </c>
      <c r="AC78" s="185">
        <v>1955.2633056640625</v>
      </c>
      <c r="AD78" s="185">
        <v>2516.740478515625</v>
      </c>
      <c r="AE78" s="185">
        <v>4120.63671875</v>
      </c>
      <c r="AF78" s="185">
        <v>1995.232666015625</v>
      </c>
      <c r="AG78" s="185">
        <v>2815.56787109375</v>
      </c>
      <c r="AH78" s="185">
        <v>950.01995849609375</v>
      </c>
      <c r="AI78" s="185">
        <v>1220.2679443359375</v>
      </c>
      <c r="AJ78" s="185">
        <v>1383.6053466796875</v>
      </c>
      <c r="AK78" s="185">
        <v>1425.8834228515625</v>
      </c>
      <c r="AL78" s="185">
        <v>1819.9427490234375</v>
      </c>
      <c r="AM78" s="185">
        <v>1936.79296875</v>
      </c>
      <c r="AN78" s="185">
        <v>922.96356201171875</v>
      </c>
      <c r="AO78" s="185">
        <v>920.0989990234375</v>
      </c>
      <c r="AP78" s="185">
        <v>1181.32080078125</v>
      </c>
      <c r="AQ78" s="185">
        <v>1325.8367919921875</v>
      </c>
      <c r="AR78" s="185">
        <v>1096.4002685546875</v>
      </c>
      <c r="AS78" s="185">
        <v>1514.0950927734375</v>
      </c>
      <c r="AT78" s="185">
        <v>1155.066162109375</v>
      </c>
      <c r="AU78" s="185">
        <v>1344.5556640625</v>
      </c>
      <c r="AV78" s="185">
        <v>1840.6180419921875</v>
      </c>
      <c r="AW78" s="185">
        <v>2602.74951171875</v>
      </c>
      <c r="AX78" s="185">
        <v>1078.4910888671875</v>
      </c>
      <c r="AY78" s="185">
        <v>1379.46337890625</v>
      </c>
      <c r="AZ78" s="185">
        <v>1774.8564453125</v>
      </c>
      <c r="BA78" s="185">
        <v>2167.4228515625</v>
      </c>
      <c r="BB78" s="185">
        <v>939.6751708984375</v>
      </c>
      <c r="BC78" s="185">
        <v>1308.0203857421875</v>
      </c>
      <c r="BD78" s="185">
        <v>819.10638427734375</v>
      </c>
      <c r="BE78" s="185">
        <v>813.16278076171875</v>
      </c>
      <c r="BF78" s="185">
        <v>985.94317626953125</v>
      </c>
      <c r="BG78" s="185">
        <v>1171.543212890625</v>
      </c>
      <c r="BH78" s="185">
        <v>1931.8729248046875</v>
      </c>
      <c r="BI78" s="185">
        <v>2552.862060546875</v>
      </c>
      <c r="BJ78" s="185">
        <v>1854.8577880859375</v>
      </c>
      <c r="BK78" s="185">
        <v>2208.40185546875</v>
      </c>
      <c r="BL78" s="185">
        <v>991.62066650390625</v>
      </c>
      <c r="BM78" s="185">
        <v>785.052978515625</v>
      </c>
      <c r="BN78" s="185">
        <v>809.99365234375</v>
      </c>
      <c r="BO78" s="185">
        <v>947.179443359375</v>
      </c>
      <c r="BP78" s="185">
        <v>1166.5162353515625</v>
      </c>
      <c r="BQ78" s="185">
        <v>1337.52490234375</v>
      </c>
      <c r="BR78" s="185">
        <v>778.77484130859375</v>
      </c>
      <c r="BS78" s="185">
        <v>938.8946533203125</v>
      </c>
      <c r="BT78" s="185">
        <v>631.59210205078125</v>
      </c>
      <c r="BU78" s="185">
        <v>730.73492431640625</v>
      </c>
      <c r="BV78" s="185">
        <v>953.0189208984375</v>
      </c>
      <c r="BW78" s="185">
        <v>1162.23974609375</v>
      </c>
      <c r="BX78" s="185">
        <v>2006.2286376953125</v>
      </c>
      <c r="BY78" s="185">
        <v>2408.51904296875</v>
      </c>
      <c r="BZ78" s="185">
        <v>1803.5728759765625</v>
      </c>
      <c r="CA78" s="185">
        <v>3008.259521484375</v>
      </c>
      <c r="CB78" s="185">
        <v>1220.4656982421875</v>
      </c>
      <c r="CC78" s="185">
        <v>1362.724853515625</v>
      </c>
      <c r="CD78" s="185">
        <v>1755.94189453125</v>
      </c>
      <c r="CE78" s="185">
        <v>2266.055908203125</v>
      </c>
      <c r="CF78" s="185">
        <v>2294.658447265625</v>
      </c>
      <c r="CG78" s="185">
        <v>3567.630859375</v>
      </c>
      <c r="CH78" s="185">
        <v>1880.4866943359375</v>
      </c>
      <c r="CI78" s="185">
        <v>2635.5595703125</v>
      </c>
      <c r="CJ78" s="185">
        <v>1581.521484375</v>
      </c>
      <c r="CK78" s="185">
        <v>2848.415283203125</v>
      </c>
      <c r="CL78" s="185">
        <v>798.73486328125</v>
      </c>
      <c r="CM78" s="185">
        <v>1023.6866455078125</v>
      </c>
      <c r="CN78" s="185">
        <v>1077.633544921875</v>
      </c>
      <c r="CO78" s="185">
        <v>1293.11083984375</v>
      </c>
      <c r="CP78" s="185">
        <v>2231.038330078125</v>
      </c>
      <c r="CQ78" s="185">
        <v>3221.205078125</v>
      </c>
      <c r="CR78" s="185">
        <v>1741.5792236328125</v>
      </c>
      <c r="CS78" s="185">
        <v>1890.984375</v>
      </c>
      <c r="CT78" s="185">
        <v>814.07427978515625</v>
      </c>
      <c r="CU78" s="185">
        <v>961.54132080078125</v>
      </c>
      <c r="CV78" s="185">
        <v>659.09649658203125</v>
      </c>
      <c r="CW78" s="185">
        <v>677.54937744140625</v>
      </c>
      <c r="CX78" s="185">
        <v>734.545654296875</v>
      </c>
      <c r="CY78" s="185">
        <v>851.05438232421875</v>
      </c>
      <c r="CZ78" s="185">
        <v>979.38134765625</v>
      </c>
      <c r="DA78" s="185">
        <v>1438.3916015625</v>
      </c>
      <c r="DB78" s="185">
        <v>762.75299072265625</v>
      </c>
      <c r="DC78" s="185">
        <v>1090.8240966796875</v>
      </c>
      <c r="DD78" s="185">
        <v>1088.1531982421875</v>
      </c>
      <c r="DE78" s="185">
        <v>1514.4263916015625</v>
      </c>
      <c r="DF78" s="185">
        <v>957.75421142578125</v>
      </c>
      <c r="DG78" s="185">
        <v>1367.0220947265625</v>
      </c>
      <c r="DH78" s="185">
        <v>704.19183349609375</v>
      </c>
      <c r="DI78" s="185">
        <v>731.10858154296875</v>
      </c>
      <c r="DJ78" s="185">
        <v>515.15057373046875</v>
      </c>
      <c r="DK78" s="185">
        <v>514.991943359375</v>
      </c>
    </row>
    <row r="79" spans="1:115" x14ac:dyDescent="0.25">
      <c r="A79" s="255">
        <v>37257</v>
      </c>
      <c r="B79" s="185">
        <v>401.80438232421875</v>
      </c>
      <c r="C79" s="185">
        <v>403.82791137695313</v>
      </c>
      <c r="D79" s="185">
        <v>398.06207275390625</v>
      </c>
      <c r="E79" s="185">
        <v>318.87539672851563</v>
      </c>
      <c r="F79" s="185">
        <v>576.95599365234375</v>
      </c>
      <c r="G79" s="185">
        <v>1615.88818359375</v>
      </c>
      <c r="H79" s="185">
        <v>2574.32666015625</v>
      </c>
      <c r="I79" s="185">
        <v>2731.625</v>
      </c>
      <c r="J79" s="185">
        <v>1879.3358154296875</v>
      </c>
      <c r="K79" s="185">
        <v>1751.432861328125</v>
      </c>
      <c r="L79" s="185">
        <v>940.0751953125</v>
      </c>
      <c r="M79" s="185">
        <v>811.69207763671875</v>
      </c>
      <c r="N79" s="185">
        <v>690.947021484375</v>
      </c>
      <c r="O79" s="185">
        <v>943.94635009765625</v>
      </c>
      <c r="P79" s="185">
        <v>1700.316650390625</v>
      </c>
      <c r="Q79" s="185">
        <v>1562.7156982421875</v>
      </c>
      <c r="R79" s="185">
        <v>499.15472412109375</v>
      </c>
      <c r="S79" s="185">
        <v>635.73870849609375</v>
      </c>
      <c r="T79" s="185">
        <v>476.53488159179688</v>
      </c>
      <c r="U79" s="185">
        <v>592.3807373046875</v>
      </c>
      <c r="V79" s="185">
        <v>565.180908203125</v>
      </c>
      <c r="W79" s="185">
        <v>754.29388427734375</v>
      </c>
      <c r="X79" s="185">
        <v>553.4805908203125</v>
      </c>
      <c r="Y79" s="185">
        <v>457.1507568359375</v>
      </c>
      <c r="Z79" s="185">
        <v>925.5831298828125</v>
      </c>
      <c r="AA79" s="185">
        <v>1142.6373291015625</v>
      </c>
      <c r="AB79" s="185">
        <v>1046.2064208984375</v>
      </c>
      <c r="AC79" s="185">
        <v>1276.539306640625</v>
      </c>
      <c r="AD79" s="185">
        <v>1701.3302001953125</v>
      </c>
      <c r="AE79" s="185">
        <v>2839.765625</v>
      </c>
      <c r="AF79" s="185">
        <v>1389.648681640625</v>
      </c>
      <c r="AG79" s="185">
        <v>2049.872314453125</v>
      </c>
      <c r="AH79" s="185">
        <v>701.49993896484375</v>
      </c>
      <c r="AI79" s="185">
        <v>864.33123779296875</v>
      </c>
      <c r="AJ79" s="185">
        <v>998.7850341796875</v>
      </c>
      <c r="AK79" s="185">
        <v>1040.1463623046875</v>
      </c>
      <c r="AL79" s="185">
        <v>1303.5069580078125</v>
      </c>
      <c r="AM79" s="185">
        <v>1321.886962890625</v>
      </c>
      <c r="AN79" s="185">
        <v>599.22747802734375</v>
      </c>
      <c r="AO79" s="185">
        <v>654.59344482421875</v>
      </c>
      <c r="AP79" s="185">
        <v>803.6741943359375</v>
      </c>
      <c r="AQ79" s="185">
        <v>947.6121826171875</v>
      </c>
      <c r="AR79" s="185">
        <v>741.92352294921875</v>
      </c>
      <c r="AS79" s="185">
        <v>1077.389892578125</v>
      </c>
      <c r="AT79" s="185">
        <v>855.2735595703125</v>
      </c>
      <c r="AU79" s="185">
        <v>994.29864501953125</v>
      </c>
      <c r="AV79" s="185">
        <v>1091.8341064453125</v>
      </c>
      <c r="AW79" s="185">
        <v>1703.108154296875</v>
      </c>
      <c r="AX79" s="185">
        <v>734.46588134765625</v>
      </c>
      <c r="AY79" s="185">
        <v>959.46295166015625</v>
      </c>
      <c r="AZ79" s="185">
        <v>1220.5147705078125</v>
      </c>
      <c r="BA79" s="185">
        <v>1391.0831298828125</v>
      </c>
      <c r="BB79" s="185">
        <v>765.2918701171875</v>
      </c>
      <c r="BC79" s="185">
        <v>923.55413818359375</v>
      </c>
      <c r="BD79" s="185">
        <v>581.15533447265625</v>
      </c>
      <c r="BE79" s="185">
        <v>580.25982666015625</v>
      </c>
      <c r="BF79" s="185">
        <v>812.91510009765625</v>
      </c>
      <c r="BG79" s="185">
        <v>758.256591796875</v>
      </c>
      <c r="BH79" s="185">
        <v>1483.506591796875</v>
      </c>
      <c r="BI79" s="185">
        <v>2046.86865234375</v>
      </c>
      <c r="BJ79" s="185">
        <v>1239.040283203125</v>
      </c>
      <c r="BK79" s="185">
        <v>1432.0234375</v>
      </c>
      <c r="BL79" s="185">
        <v>716.28485107421875</v>
      </c>
      <c r="BM79" s="185">
        <v>595.23114013671875</v>
      </c>
      <c r="BN79" s="185">
        <v>577.4046630859375</v>
      </c>
      <c r="BO79" s="185">
        <v>669.46295166015625</v>
      </c>
      <c r="BP79" s="185">
        <v>833.43798828125</v>
      </c>
      <c r="BQ79" s="185">
        <v>971.1876220703125</v>
      </c>
      <c r="BR79" s="185">
        <v>536.51422119140625</v>
      </c>
      <c r="BS79" s="185">
        <v>641.8990478515625</v>
      </c>
      <c r="BT79" s="185">
        <v>459.18856811523438</v>
      </c>
      <c r="BU79" s="185">
        <v>525.58306884765625</v>
      </c>
      <c r="BV79" s="185">
        <v>689.34869384765625</v>
      </c>
      <c r="BW79" s="185">
        <v>814.9761962890625</v>
      </c>
      <c r="BX79" s="185">
        <v>1325.619140625</v>
      </c>
      <c r="BY79" s="185">
        <v>1534.0941162109375</v>
      </c>
      <c r="BZ79" s="185">
        <v>1271.61572265625</v>
      </c>
      <c r="CA79" s="185">
        <v>2087.91845703125</v>
      </c>
      <c r="CB79" s="185">
        <v>866.10662841796875</v>
      </c>
      <c r="CC79" s="185">
        <v>986.13775634765625</v>
      </c>
      <c r="CD79" s="185">
        <v>1245.7244873046875</v>
      </c>
      <c r="CE79" s="185">
        <v>1619.323974609375</v>
      </c>
      <c r="CF79" s="185">
        <v>1632.9757080078125</v>
      </c>
      <c r="CG79" s="185">
        <v>2554.1953125</v>
      </c>
      <c r="CH79" s="185">
        <v>1322.64208984375</v>
      </c>
      <c r="CI79" s="185">
        <v>1962.52734375</v>
      </c>
      <c r="CJ79" s="185">
        <v>1072.9051513671875</v>
      </c>
      <c r="CK79" s="185">
        <v>1959.2230224609375</v>
      </c>
      <c r="CL79" s="185">
        <v>552.92608642578125</v>
      </c>
      <c r="CM79" s="185">
        <v>702.627197265625</v>
      </c>
      <c r="CN79" s="185">
        <v>746.66162109375</v>
      </c>
      <c r="CO79" s="185">
        <v>959.49261474609375</v>
      </c>
      <c r="CP79" s="185">
        <v>1500.78515625</v>
      </c>
      <c r="CQ79" s="185">
        <v>2224.635009765625</v>
      </c>
      <c r="CR79" s="185">
        <v>1217.424560546875</v>
      </c>
      <c r="CS79" s="185">
        <v>1305.0966796875</v>
      </c>
      <c r="CT79" s="185">
        <v>599.15118408203125</v>
      </c>
      <c r="CU79" s="185">
        <v>703.89495849609375</v>
      </c>
      <c r="CV79" s="185">
        <v>539.7066650390625</v>
      </c>
      <c r="CW79" s="185">
        <v>531.3218994140625</v>
      </c>
      <c r="CX79" s="185">
        <v>535.03802490234375</v>
      </c>
      <c r="CY79" s="185">
        <v>604.9688720703125</v>
      </c>
      <c r="CZ79" s="185">
        <v>693.14111328125</v>
      </c>
      <c r="DA79" s="185">
        <v>1024.3214111328125</v>
      </c>
      <c r="DB79" s="185">
        <v>553.82830810546875</v>
      </c>
      <c r="DC79" s="185">
        <v>758.9093017578125</v>
      </c>
      <c r="DD79" s="185">
        <v>764.3350830078125</v>
      </c>
      <c r="DE79" s="185">
        <v>1042.05712890625</v>
      </c>
      <c r="DF79" s="185">
        <v>701.119140625</v>
      </c>
      <c r="DG79" s="185">
        <v>959.96673583984375</v>
      </c>
      <c r="DH79" s="185">
        <v>513.41064453125</v>
      </c>
      <c r="DI79" s="185">
        <v>535.9100341796875</v>
      </c>
      <c r="DJ79" s="185">
        <v>360.67184448242188</v>
      </c>
      <c r="DK79" s="185">
        <v>388.6021728515625</v>
      </c>
    </row>
    <row r="80" spans="1:115" x14ac:dyDescent="0.25">
      <c r="A80" s="255">
        <v>37288</v>
      </c>
      <c r="B80" s="185">
        <v>442.983154296875</v>
      </c>
      <c r="C80" s="185">
        <v>410.79769897460938</v>
      </c>
      <c r="D80" s="185">
        <v>405.84890747070313</v>
      </c>
      <c r="E80" s="185">
        <v>321.60226440429688</v>
      </c>
      <c r="F80" s="185">
        <v>577.880859375</v>
      </c>
      <c r="G80" s="185">
        <v>1478.2645263671875</v>
      </c>
      <c r="H80" s="185">
        <v>2624.337158203125</v>
      </c>
      <c r="I80" s="185">
        <v>2732.91943359375</v>
      </c>
      <c r="J80" s="185">
        <v>1913.332275390625</v>
      </c>
      <c r="K80" s="185">
        <v>1948.1729736328125</v>
      </c>
      <c r="L80" s="185">
        <v>896.24578857421875</v>
      </c>
      <c r="M80" s="185">
        <v>802.3211669921875</v>
      </c>
      <c r="N80" s="185">
        <v>662.4898681640625</v>
      </c>
      <c r="O80" s="185">
        <v>912.6612548828125</v>
      </c>
      <c r="P80" s="185">
        <v>1509.929931640625</v>
      </c>
      <c r="Q80" s="185">
        <v>2038.16845703125</v>
      </c>
      <c r="R80" s="185">
        <v>475.73028564453125</v>
      </c>
      <c r="S80" s="185">
        <v>633.18707275390625</v>
      </c>
      <c r="T80" s="185">
        <v>458.67739868164063</v>
      </c>
      <c r="U80" s="185">
        <v>580.677490234375</v>
      </c>
      <c r="V80" s="185">
        <v>536.3985595703125</v>
      </c>
      <c r="W80" s="185">
        <v>722.7557373046875</v>
      </c>
      <c r="X80" s="185">
        <v>539.761474609375</v>
      </c>
      <c r="Y80" s="185">
        <v>433.42001342773438</v>
      </c>
      <c r="Z80" s="185">
        <v>869.85101318359375</v>
      </c>
      <c r="AA80" s="185">
        <v>1049.8543701171875</v>
      </c>
      <c r="AB80" s="185">
        <v>967.11029052734375</v>
      </c>
      <c r="AC80" s="185">
        <v>1209.41748046875</v>
      </c>
      <c r="AD80" s="185">
        <v>1888.560546875</v>
      </c>
      <c r="AE80" s="185">
        <v>3832.0830078125</v>
      </c>
      <c r="AF80" s="185">
        <v>1367.100341796875</v>
      </c>
      <c r="AG80" s="185">
        <v>1848.2283935546875</v>
      </c>
      <c r="AH80" s="185">
        <v>665.47869873046875</v>
      </c>
      <c r="AI80" s="185">
        <v>815.3028564453125</v>
      </c>
      <c r="AJ80" s="185">
        <v>947.07464599609375</v>
      </c>
      <c r="AK80" s="185">
        <v>937.16827392578125</v>
      </c>
      <c r="AL80" s="185">
        <v>1238.3948974609375</v>
      </c>
      <c r="AM80" s="185">
        <v>1236.7369384765625</v>
      </c>
      <c r="AN80" s="185">
        <v>583.33984375</v>
      </c>
      <c r="AO80" s="185">
        <v>617.5155029296875</v>
      </c>
      <c r="AP80" s="185">
        <v>762.1024169921875</v>
      </c>
      <c r="AQ80" s="185">
        <v>847.68707275390625</v>
      </c>
      <c r="AR80" s="185">
        <v>744.392333984375</v>
      </c>
      <c r="AS80" s="185">
        <v>1108.6300048828125</v>
      </c>
      <c r="AT80" s="185">
        <v>797.101806640625</v>
      </c>
      <c r="AU80" s="185">
        <v>874.7353515625</v>
      </c>
      <c r="AV80" s="185">
        <v>1014.3331909179688</v>
      </c>
      <c r="AW80" s="185">
        <v>1681.9383544921875</v>
      </c>
      <c r="AX80" s="185">
        <v>719.75537109375</v>
      </c>
      <c r="AY80" s="185">
        <v>972.677734375</v>
      </c>
      <c r="AZ80" s="185">
        <v>1143.99267578125</v>
      </c>
      <c r="BA80" s="185">
        <v>1184.3984375</v>
      </c>
      <c r="BB80" s="185">
        <v>743.14959716796875</v>
      </c>
      <c r="BC80" s="185">
        <v>885.4581298828125</v>
      </c>
      <c r="BD80" s="185">
        <v>551.79840087890625</v>
      </c>
      <c r="BE80" s="185">
        <v>534.4345703125</v>
      </c>
      <c r="BF80" s="185">
        <v>552.4910888671875</v>
      </c>
      <c r="BG80" s="185">
        <v>746.03900146484375</v>
      </c>
      <c r="BH80" s="185">
        <v>1534.2825927734375</v>
      </c>
      <c r="BI80" s="185">
        <v>2126.3974609375</v>
      </c>
      <c r="BJ80" s="185">
        <v>1238.5831298828125</v>
      </c>
      <c r="BK80" s="185">
        <v>1398.148681640625</v>
      </c>
      <c r="BL80" s="185">
        <v>711.03070068359375</v>
      </c>
      <c r="BM80" s="185">
        <v>597.0362548828125</v>
      </c>
      <c r="BN80" s="185">
        <v>571.47003173828125</v>
      </c>
      <c r="BO80" s="185">
        <v>656.0152587890625</v>
      </c>
      <c r="BP80" s="185">
        <v>816.50250244140625</v>
      </c>
      <c r="BQ80" s="185">
        <v>939.3809814453125</v>
      </c>
      <c r="BR80" s="185">
        <v>525.58831787109375</v>
      </c>
      <c r="BS80" s="185">
        <v>632.17791748046875</v>
      </c>
      <c r="BT80" s="185">
        <v>450.85189819335938</v>
      </c>
      <c r="BU80" s="185">
        <v>520.99365234375</v>
      </c>
      <c r="BV80" s="185">
        <v>687.73675537109375</v>
      </c>
      <c r="BW80" s="185">
        <v>803.71807861328125</v>
      </c>
      <c r="BX80" s="185">
        <v>1312.2052001953125</v>
      </c>
      <c r="BY80" s="185">
        <v>1552.4451904296875</v>
      </c>
      <c r="BZ80" s="185">
        <v>1210.048583984375</v>
      </c>
      <c r="CA80" s="185">
        <v>2027.4407958984375</v>
      </c>
      <c r="CB80" s="185">
        <v>854.68511962890625</v>
      </c>
      <c r="CC80" s="185">
        <v>964.189697265625</v>
      </c>
      <c r="CD80" s="185">
        <v>1255.5751953125</v>
      </c>
      <c r="CE80" s="185">
        <v>1642.916748046875</v>
      </c>
      <c r="CF80" s="185">
        <v>1883.7529296875</v>
      </c>
      <c r="CG80" s="185">
        <v>2997.0576171875</v>
      </c>
      <c r="CH80" s="185">
        <v>1338.321044921875</v>
      </c>
      <c r="CI80" s="185">
        <v>2051.686767578125</v>
      </c>
      <c r="CJ80" s="185">
        <v>1055.7225341796875</v>
      </c>
      <c r="CK80" s="185">
        <v>1943.779541015625</v>
      </c>
      <c r="CL80" s="185">
        <v>536.28131103515625</v>
      </c>
      <c r="CM80" s="185">
        <v>690.11395263671875</v>
      </c>
      <c r="CN80" s="185">
        <v>708.38427734375</v>
      </c>
      <c r="CO80" s="185">
        <v>893.32501220703125</v>
      </c>
      <c r="CP80" s="185">
        <v>1610.246826171875</v>
      </c>
      <c r="CQ80" s="185">
        <v>2299.39990234375</v>
      </c>
      <c r="CR80" s="185">
        <v>1155.1329345703125</v>
      </c>
      <c r="CS80" s="185">
        <v>1305.2769775390625</v>
      </c>
      <c r="CT80" s="185">
        <v>587.81488037109375</v>
      </c>
      <c r="CU80" s="185">
        <v>707.46502685546875</v>
      </c>
      <c r="CV80" s="185">
        <v>530.63299560546875</v>
      </c>
      <c r="CW80" s="185">
        <v>514.57147216796875</v>
      </c>
      <c r="CX80" s="185">
        <v>527.729736328125</v>
      </c>
      <c r="CY80" s="185">
        <v>595.68377685546875</v>
      </c>
      <c r="CZ80" s="185">
        <v>677.84637451171875</v>
      </c>
      <c r="DA80" s="185">
        <v>980.31024169921875</v>
      </c>
      <c r="DB80" s="185">
        <v>547.8607177734375</v>
      </c>
      <c r="DC80" s="185">
        <v>765.26995849609375</v>
      </c>
      <c r="DD80" s="185">
        <v>753.09283447265625</v>
      </c>
      <c r="DE80" s="185">
        <v>1006.7645263671875</v>
      </c>
      <c r="DF80" s="185">
        <v>687.92181396484375</v>
      </c>
      <c r="DG80" s="185">
        <v>947.90155029296875</v>
      </c>
      <c r="DH80" s="185">
        <v>516.714599609375</v>
      </c>
      <c r="DI80" s="185">
        <v>535.8533935546875</v>
      </c>
      <c r="DJ80" s="185">
        <v>368.91229248046875</v>
      </c>
      <c r="DK80" s="185">
        <v>383.91455078125</v>
      </c>
    </row>
    <row r="81" spans="1:115" x14ac:dyDescent="0.25">
      <c r="A81" s="255">
        <v>37316</v>
      </c>
      <c r="B81" s="185">
        <v>423.61041259765625</v>
      </c>
      <c r="C81" s="185">
        <v>402.1953125</v>
      </c>
      <c r="D81" s="185">
        <v>402.93817138671875</v>
      </c>
      <c r="E81" s="185">
        <v>326.20797729492188</v>
      </c>
      <c r="F81" s="185">
        <v>580.65924072265625</v>
      </c>
      <c r="G81" s="185">
        <v>1707.060546875</v>
      </c>
      <c r="H81" s="185">
        <v>3303.069580078125</v>
      </c>
      <c r="I81" s="185">
        <v>3210.289306640625</v>
      </c>
      <c r="J81" s="185">
        <v>2042.21435546875</v>
      </c>
      <c r="K81" s="185">
        <v>1843.2664794921875</v>
      </c>
      <c r="L81" s="185">
        <v>879.1463623046875</v>
      </c>
      <c r="M81" s="185">
        <v>773.60772705078125</v>
      </c>
      <c r="N81" s="185">
        <v>663.5999755859375</v>
      </c>
      <c r="O81" s="185">
        <v>914.2161865234375</v>
      </c>
      <c r="P81" s="185">
        <v>1433.6669921875</v>
      </c>
      <c r="Q81" s="185">
        <v>1687.254150390625</v>
      </c>
      <c r="R81" s="185">
        <v>464.44000244140625</v>
      </c>
      <c r="S81" s="185">
        <v>627.8173828125</v>
      </c>
      <c r="T81" s="185">
        <v>444.91574096679688</v>
      </c>
      <c r="U81" s="185">
        <v>569.2965087890625</v>
      </c>
      <c r="V81" s="185">
        <v>522.1041259765625</v>
      </c>
      <c r="W81" s="185">
        <v>699.1046142578125</v>
      </c>
      <c r="X81" s="185">
        <v>546.57781982421875</v>
      </c>
      <c r="Y81" s="185">
        <v>440.73342895507813</v>
      </c>
      <c r="Z81" s="185">
        <v>887.318359375</v>
      </c>
      <c r="AA81" s="185">
        <v>1076.5526123046875</v>
      </c>
      <c r="AB81" s="185">
        <v>968.0439453125</v>
      </c>
      <c r="AC81" s="185">
        <v>1212.6995849609375</v>
      </c>
      <c r="AD81" s="185">
        <v>2088.309814453125</v>
      </c>
      <c r="AE81" s="185">
        <v>3472.580322265625</v>
      </c>
      <c r="AF81" s="185">
        <v>1437.8355712890625</v>
      </c>
      <c r="AG81" s="185">
        <v>2024.3609619140625</v>
      </c>
      <c r="AH81" s="185">
        <v>648.3155517578125</v>
      </c>
      <c r="AI81" s="185">
        <v>808.2818603515625</v>
      </c>
      <c r="AJ81" s="185">
        <v>1013.4265747070313</v>
      </c>
      <c r="AK81" s="185">
        <v>953.71173095703125</v>
      </c>
      <c r="AL81" s="185">
        <v>1190.982177734375</v>
      </c>
      <c r="AM81" s="185">
        <v>1255.835205078125</v>
      </c>
      <c r="AN81" s="185">
        <v>561.56292724609375</v>
      </c>
      <c r="AO81" s="185">
        <v>580.6805419921875</v>
      </c>
      <c r="AP81" s="185">
        <v>776.94189453125</v>
      </c>
      <c r="AQ81" s="185">
        <v>848.60345458984375</v>
      </c>
      <c r="AR81" s="185">
        <v>734.93267822265625</v>
      </c>
      <c r="AS81" s="185">
        <v>1084.869384765625</v>
      </c>
      <c r="AT81" s="185">
        <v>825.2615966796875</v>
      </c>
      <c r="AU81" s="185">
        <v>944.39190673828125</v>
      </c>
      <c r="AV81" s="185">
        <v>1019.1931762695313</v>
      </c>
      <c r="AW81" s="185">
        <v>1574.0518798828125</v>
      </c>
      <c r="AX81" s="185">
        <v>722.94195556640625</v>
      </c>
      <c r="AY81" s="185">
        <v>908.16290283203125</v>
      </c>
      <c r="AZ81" s="185">
        <v>1106.5618896484375</v>
      </c>
      <c r="BA81" s="185">
        <v>1194.2489013671875</v>
      </c>
      <c r="BB81" s="185">
        <v>634.7130126953125</v>
      </c>
      <c r="BC81" s="185">
        <v>930.47845458984375</v>
      </c>
      <c r="BD81" s="185">
        <v>547.9559326171875</v>
      </c>
      <c r="BE81" s="185">
        <v>522.81683349609375</v>
      </c>
      <c r="BF81" s="185">
        <v>690.0172119140625</v>
      </c>
      <c r="BG81" s="185">
        <v>749.40863037109375</v>
      </c>
      <c r="BH81" s="185">
        <v>1501.1158447265625</v>
      </c>
      <c r="BI81" s="185">
        <v>2066.449951171875</v>
      </c>
      <c r="BJ81" s="185">
        <v>1176.067626953125</v>
      </c>
      <c r="BK81" s="185">
        <v>1283.332275390625</v>
      </c>
      <c r="BL81" s="185">
        <v>683.8564453125</v>
      </c>
      <c r="BM81" s="185">
        <v>607.36578369140625</v>
      </c>
      <c r="BN81" s="185">
        <v>559.24072265625</v>
      </c>
      <c r="BO81" s="185">
        <v>646.7503662109375</v>
      </c>
      <c r="BP81" s="185">
        <v>792.44525146484375</v>
      </c>
      <c r="BQ81" s="185">
        <v>914.477294921875</v>
      </c>
      <c r="BR81" s="185">
        <v>525.22491455078125</v>
      </c>
      <c r="BS81" s="185">
        <v>645.9967041015625</v>
      </c>
      <c r="BT81" s="185">
        <v>441.47509765625</v>
      </c>
      <c r="BU81" s="185">
        <v>517.61773681640625</v>
      </c>
      <c r="BV81" s="185">
        <v>670.45684814453125</v>
      </c>
      <c r="BW81" s="185">
        <v>812.35784912109375</v>
      </c>
      <c r="BX81" s="185">
        <v>1344.4864501953125</v>
      </c>
      <c r="BY81" s="185">
        <v>1600.8875732421875</v>
      </c>
      <c r="BZ81" s="185">
        <v>1303.821044921875</v>
      </c>
      <c r="CA81" s="185">
        <v>2051.075927734375</v>
      </c>
      <c r="CB81" s="185">
        <v>840.087158203125</v>
      </c>
      <c r="CC81" s="185">
        <v>969.3167724609375</v>
      </c>
      <c r="CD81" s="185">
        <v>1249.31494140625</v>
      </c>
      <c r="CE81" s="185">
        <v>1616.421142578125</v>
      </c>
      <c r="CF81" s="185">
        <v>1482.91064453125</v>
      </c>
      <c r="CG81" s="185">
        <v>2323.123046875</v>
      </c>
      <c r="CH81" s="185">
        <v>1193.3565673828125</v>
      </c>
      <c r="CI81" s="185">
        <v>1746.7225341796875</v>
      </c>
      <c r="CJ81" s="185">
        <v>1037.9114990234375</v>
      </c>
      <c r="CK81" s="185">
        <v>2003.1580810546875</v>
      </c>
      <c r="CL81" s="185">
        <v>537.70257568359375</v>
      </c>
      <c r="CM81" s="185">
        <v>694.83441162109375</v>
      </c>
      <c r="CN81" s="185">
        <v>723.52685546875</v>
      </c>
      <c r="CO81" s="185">
        <v>873.02813720703125</v>
      </c>
      <c r="CP81" s="185">
        <v>1647.421875</v>
      </c>
      <c r="CQ81" s="185">
        <v>2465.412109375</v>
      </c>
      <c r="CR81" s="185">
        <v>1248.1927490234375</v>
      </c>
      <c r="CS81" s="185">
        <v>1504.0606689453125</v>
      </c>
      <c r="CT81" s="185">
        <v>576.009521484375</v>
      </c>
      <c r="CU81" s="185">
        <v>710.94171142578125</v>
      </c>
      <c r="CV81" s="185">
        <v>546.26593017578125</v>
      </c>
      <c r="CW81" s="185">
        <v>538.276611328125</v>
      </c>
      <c r="CX81" s="185">
        <v>523.3199462890625</v>
      </c>
      <c r="CY81" s="185">
        <v>588.96258544921875</v>
      </c>
      <c r="CZ81" s="185">
        <v>662.33306884765625</v>
      </c>
      <c r="DA81" s="185">
        <v>958.98846435546875</v>
      </c>
      <c r="DB81" s="185">
        <v>530.094970703125</v>
      </c>
      <c r="DC81" s="185">
        <v>764.8333740234375</v>
      </c>
      <c r="DD81" s="185">
        <v>740.6446533203125</v>
      </c>
      <c r="DE81" s="185">
        <v>990.72882080078125</v>
      </c>
      <c r="DF81" s="185">
        <v>676.48785400390625</v>
      </c>
      <c r="DG81" s="185">
        <v>943.05316162109375</v>
      </c>
      <c r="DH81" s="185">
        <v>526.81884765625</v>
      </c>
      <c r="DI81" s="185">
        <v>545.90679931640625</v>
      </c>
      <c r="DJ81" s="185">
        <v>365.91558837890625</v>
      </c>
      <c r="DK81" s="185">
        <v>392.04559326171875</v>
      </c>
    </row>
    <row r="82" spans="1:115" x14ac:dyDescent="0.25">
      <c r="A82" s="255">
        <v>37347</v>
      </c>
      <c r="B82" s="185">
        <v>403.06268310546875</v>
      </c>
      <c r="C82" s="185">
        <v>397.097900390625</v>
      </c>
      <c r="D82" s="185">
        <v>427.35113525390625</v>
      </c>
      <c r="E82" s="185">
        <v>333.28469848632813</v>
      </c>
      <c r="F82" s="185">
        <v>645.356689453125</v>
      </c>
      <c r="G82" s="185">
        <v>2178.1220703125</v>
      </c>
      <c r="H82" s="185">
        <v>2345.941162109375</v>
      </c>
      <c r="I82" s="185">
        <v>2654.870361328125</v>
      </c>
      <c r="J82" s="185">
        <v>2369.344970703125</v>
      </c>
      <c r="K82" s="185">
        <v>2169.54248046875</v>
      </c>
      <c r="L82" s="185">
        <v>944.1995849609375</v>
      </c>
      <c r="M82" s="185">
        <v>809.2882080078125</v>
      </c>
      <c r="N82" s="185">
        <v>697.474853515625</v>
      </c>
      <c r="O82" s="185">
        <v>955.64483642578125</v>
      </c>
      <c r="P82" s="185">
        <v>1315.629638671875</v>
      </c>
      <c r="Q82" s="185">
        <v>1534.3599853515625</v>
      </c>
      <c r="R82" s="185">
        <v>483.98684692382813</v>
      </c>
      <c r="S82" s="185">
        <v>646.98797607421875</v>
      </c>
      <c r="T82" s="185">
        <v>458.87789916992188</v>
      </c>
      <c r="U82" s="185">
        <v>585.335693359375</v>
      </c>
      <c r="V82" s="185">
        <v>572.26702880859375</v>
      </c>
      <c r="W82" s="185">
        <v>728.68048095703125</v>
      </c>
      <c r="X82" s="185">
        <v>554.3084716796875</v>
      </c>
      <c r="Y82" s="185">
        <v>470.39248657226563</v>
      </c>
      <c r="Z82" s="185">
        <v>892.2000732421875</v>
      </c>
      <c r="AA82" s="185">
        <v>1094.9498291015625</v>
      </c>
      <c r="AB82" s="185">
        <v>985.691162109375</v>
      </c>
      <c r="AC82" s="185">
        <v>1206.493408203125</v>
      </c>
      <c r="AD82" s="185">
        <v>2066.74951171875</v>
      </c>
      <c r="AE82" s="185">
        <v>4465.29931640625</v>
      </c>
      <c r="AF82" s="185">
        <v>1406.7322998046875</v>
      </c>
      <c r="AG82" s="185">
        <v>1987.700927734375</v>
      </c>
      <c r="AH82" s="185">
        <v>655.183837890625</v>
      </c>
      <c r="AI82" s="185">
        <v>822.36053466796875</v>
      </c>
      <c r="AJ82" s="185">
        <v>958.06414794921875</v>
      </c>
      <c r="AK82" s="185">
        <v>961.2884521484375</v>
      </c>
      <c r="AL82" s="185">
        <v>1214.5615234375</v>
      </c>
      <c r="AM82" s="185">
        <v>1275.056884765625</v>
      </c>
      <c r="AN82" s="185">
        <v>566.46051025390625</v>
      </c>
      <c r="AO82" s="185">
        <v>610.74346923828125</v>
      </c>
      <c r="AP82" s="185">
        <v>758.27056884765625</v>
      </c>
      <c r="AQ82" s="185">
        <v>888.4996337890625</v>
      </c>
      <c r="AR82" s="185">
        <v>777.3707275390625</v>
      </c>
      <c r="AS82" s="185">
        <v>1087.18701171875</v>
      </c>
      <c r="AT82" s="185">
        <v>774.1051025390625</v>
      </c>
      <c r="AU82" s="185">
        <v>870.644775390625</v>
      </c>
      <c r="AV82" s="185">
        <v>920.4005126953125</v>
      </c>
      <c r="AW82" s="185">
        <v>1421.746337890625</v>
      </c>
      <c r="AX82" s="185">
        <v>705.302001953125</v>
      </c>
      <c r="AY82" s="185">
        <v>936.1318359375</v>
      </c>
      <c r="AZ82" s="185">
        <v>1171.04638671875</v>
      </c>
      <c r="BA82" s="185">
        <v>1265.2742919921875</v>
      </c>
      <c r="BB82" s="185">
        <v>699.49188232421875</v>
      </c>
      <c r="BC82" s="185">
        <v>895.26763916015625</v>
      </c>
      <c r="BD82" s="185">
        <v>561.62164306640625</v>
      </c>
      <c r="BE82" s="185">
        <v>549.8291015625</v>
      </c>
      <c r="BF82" s="185">
        <v>577.89447021484375</v>
      </c>
      <c r="BG82" s="185">
        <v>736.9844970703125</v>
      </c>
      <c r="BH82" s="185">
        <v>1383.2271728515625</v>
      </c>
      <c r="BI82" s="185">
        <v>1894.174072265625</v>
      </c>
      <c r="BJ82" s="185">
        <v>1463.783935546875</v>
      </c>
      <c r="BK82" s="185">
        <v>1651.5333251953125</v>
      </c>
      <c r="BL82" s="185">
        <v>687.04296875</v>
      </c>
      <c r="BM82" s="185">
        <v>611.840087890625</v>
      </c>
      <c r="BN82" s="185">
        <v>555.8880615234375</v>
      </c>
      <c r="BO82" s="185">
        <v>642.77947998046875</v>
      </c>
      <c r="BP82" s="185">
        <v>785.765625</v>
      </c>
      <c r="BQ82" s="185">
        <v>905.26153564453125</v>
      </c>
      <c r="BR82" s="185">
        <v>522.05706787109375</v>
      </c>
      <c r="BS82" s="185">
        <v>619.89910888671875</v>
      </c>
      <c r="BT82" s="185">
        <v>446.08056640625</v>
      </c>
      <c r="BU82" s="185">
        <v>521.193359375</v>
      </c>
      <c r="BV82" s="185">
        <v>671.457763671875</v>
      </c>
      <c r="BW82" s="185">
        <v>796.46429443359375</v>
      </c>
      <c r="BX82" s="185">
        <v>1382.0018310546875</v>
      </c>
      <c r="BY82" s="185">
        <v>1770.0306396484375</v>
      </c>
      <c r="BZ82" s="185">
        <v>1326.1304931640625</v>
      </c>
      <c r="CA82" s="185">
        <v>2206.6474609375</v>
      </c>
      <c r="CB82" s="185">
        <v>850.20806884765625</v>
      </c>
      <c r="CC82" s="185">
        <v>975.23577880859375</v>
      </c>
      <c r="CD82" s="185">
        <v>1212.99365234375</v>
      </c>
      <c r="CE82" s="185">
        <v>1565.3292236328125</v>
      </c>
      <c r="CF82" s="185">
        <v>1463.9580078125</v>
      </c>
      <c r="CG82" s="185">
        <v>2311.326904296875</v>
      </c>
      <c r="CH82" s="185">
        <v>1197.90625</v>
      </c>
      <c r="CI82" s="185">
        <v>1850.5693359375</v>
      </c>
      <c r="CJ82" s="185">
        <v>1068.77734375</v>
      </c>
      <c r="CK82" s="185">
        <v>2095.2802734375</v>
      </c>
      <c r="CL82" s="185">
        <v>538.568603515625</v>
      </c>
      <c r="CM82" s="185">
        <v>685.5516357421875</v>
      </c>
      <c r="CN82" s="185">
        <v>681.7454833984375</v>
      </c>
      <c r="CO82" s="185">
        <v>891.41729736328125</v>
      </c>
      <c r="CP82" s="185">
        <v>1494.7711181640625</v>
      </c>
      <c r="CQ82" s="185">
        <v>2183.8251953125</v>
      </c>
      <c r="CR82" s="185">
        <v>1251.7801513671875</v>
      </c>
      <c r="CS82" s="185">
        <v>1610.7958984375</v>
      </c>
      <c r="CT82" s="185">
        <v>573.29510498046875</v>
      </c>
      <c r="CU82" s="185">
        <v>717.77203369140625</v>
      </c>
      <c r="CV82" s="185">
        <v>542.7835693359375</v>
      </c>
      <c r="CW82" s="185">
        <v>544.51800537109375</v>
      </c>
      <c r="CX82" s="185">
        <v>524.2711181640625</v>
      </c>
      <c r="CY82" s="185">
        <v>587.2030029296875</v>
      </c>
      <c r="CZ82" s="185">
        <v>656.03826904296875</v>
      </c>
      <c r="DA82" s="185">
        <v>951.45428466796875</v>
      </c>
      <c r="DB82" s="185">
        <v>524.56451416015625</v>
      </c>
      <c r="DC82" s="185">
        <v>752.30889892578125</v>
      </c>
      <c r="DD82" s="185">
        <v>724.349365234375</v>
      </c>
      <c r="DE82" s="185">
        <v>985.79718017578125</v>
      </c>
      <c r="DF82" s="185">
        <v>686.8233642578125</v>
      </c>
      <c r="DG82" s="185">
        <v>958.81866455078125</v>
      </c>
      <c r="DH82" s="185">
        <v>526.5806884765625</v>
      </c>
      <c r="DI82" s="185">
        <v>546.91314697265625</v>
      </c>
      <c r="DJ82" s="185">
        <v>362.17843627929688</v>
      </c>
      <c r="DK82" s="185">
        <v>387.38369750976563</v>
      </c>
    </row>
    <row r="83" spans="1:115" x14ac:dyDescent="0.25">
      <c r="A83" s="255">
        <v>37377</v>
      </c>
      <c r="B83" s="185">
        <v>405.00344848632813</v>
      </c>
      <c r="C83" s="185">
        <v>396.8729248046875</v>
      </c>
      <c r="D83" s="185">
        <v>426.64788818359375</v>
      </c>
      <c r="E83" s="185">
        <v>331.8702392578125</v>
      </c>
      <c r="F83" s="185">
        <v>719.28289794921875</v>
      </c>
      <c r="G83" s="185">
        <v>2520.01953125</v>
      </c>
      <c r="H83" s="185">
        <v>2960.939697265625</v>
      </c>
      <c r="I83" s="185">
        <v>2968.624267578125</v>
      </c>
      <c r="J83" s="185">
        <v>2435.830322265625</v>
      </c>
      <c r="K83" s="185">
        <v>2417.934814453125</v>
      </c>
      <c r="L83" s="185">
        <v>917.42181396484375</v>
      </c>
      <c r="M83" s="185">
        <v>825.22149658203125</v>
      </c>
      <c r="N83" s="185">
        <v>694.67596435546875</v>
      </c>
      <c r="O83" s="185">
        <v>939.88336181640625</v>
      </c>
      <c r="P83" s="185">
        <v>1312.6217041015625</v>
      </c>
      <c r="Q83" s="185">
        <v>1706.283935546875</v>
      </c>
      <c r="R83" s="185">
        <v>513.75238037109375</v>
      </c>
      <c r="S83" s="185">
        <v>695.2744140625</v>
      </c>
      <c r="T83" s="185">
        <v>465.909423828125</v>
      </c>
      <c r="U83" s="185">
        <v>577.0142822265625</v>
      </c>
      <c r="V83" s="185">
        <v>586.691650390625</v>
      </c>
      <c r="W83" s="185">
        <v>799.9539794921875</v>
      </c>
      <c r="X83" s="185">
        <v>563.9290771484375</v>
      </c>
      <c r="Y83" s="185">
        <v>467.33731079101563</v>
      </c>
      <c r="Z83" s="185">
        <v>908.408935546875</v>
      </c>
      <c r="AA83" s="185">
        <v>1122.4345703125</v>
      </c>
      <c r="AB83" s="185">
        <v>987.8519287109375</v>
      </c>
      <c r="AC83" s="185">
        <v>1236.07470703125</v>
      </c>
      <c r="AD83" s="185">
        <v>1692.5850830078125</v>
      </c>
      <c r="AE83" s="185">
        <v>2869.0302734375</v>
      </c>
      <c r="AF83" s="185">
        <v>1376.6513671875</v>
      </c>
      <c r="AG83" s="185">
        <v>1979.84228515625</v>
      </c>
      <c r="AH83" s="185">
        <v>673.0234375</v>
      </c>
      <c r="AI83" s="185">
        <v>864.1246337890625</v>
      </c>
      <c r="AJ83" s="185">
        <v>980.33831787109375</v>
      </c>
      <c r="AK83" s="185">
        <v>990.45123291015625</v>
      </c>
      <c r="AL83" s="185">
        <v>1474.606689453125</v>
      </c>
      <c r="AM83" s="185">
        <v>1409.3544921875</v>
      </c>
      <c r="AN83" s="185">
        <v>603.05950927734375</v>
      </c>
      <c r="AO83" s="185">
        <v>625.1578369140625</v>
      </c>
      <c r="AP83" s="185">
        <v>812.26702880859375</v>
      </c>
      <c r="AQ83" s="185">
        <v>943.9161376953125</v>
      </c>
      <c r="AR83" s="185">
        <v>763.863037109375</v>
      </c>
      <c r="AS83" s="185">
        <v>1093.6246337890625</v>
      </c>
      <c r="AT83" s="185">
        <v>778.82879638671875</v>
      </c>
      <c r="AU83" s="185">
        <v>892.9820556640625</v>
      </c>
      <c r="AV83" s="185">
        <v>963.15643310546875</v>
      </c>
      <c r="AW83" s="185">
        <v>1474.5361328125</v>
      </c>
      <c r="AX83" s="185">
        <v>689.44024658203125</v>
      </c>
      <c r="AY83" s="185">
        <v>915.78741455078125</v>
      </c>
      <c r="AZ83" s="185">
        <v>1151.68994140625</v>
      </c>
      <c r="BA83" s="185">
        <v>1312.0697021484375</v>
      </c>
      <c r="BB83" s="185">
        <v>652.92633056640625</v>
      </c>
      <c r="BC83" s="185">
        <v>867.300537109375</v>
      </c>
      <c r="BD83" s="185">
        <v>550.57037353515625</v>
      </c>
      <c r="BE83" s="185">
        <v>557.42828369140625</v>
      </c>
      <c r="BF83" s="185">
        <v>660.8941650390625</v>
      </c>
      <c r="BG83" s="185">
        <v>800.86761474609375</v>
      </c>
      <c r="BH83" s="185">
        <v>1346.182861328125</v>
      </c>
      <c r="BI83" s="185">
        <v>1815.442138671875</v>
      </c>
      <c r="BJ83" s="185">
        <v>1173.7161865234375</v>
      </c>
      <c r="BK83" s="185">
        <v>1316.22314453125</v>
      </c>
      <c r="BL83" s="185">
        <v>726.289794921875</v>
      </c>
      <c r="BM83" s="185">
        <v>642.8521728515625</v>
      </c>
      <c r="BN83" s="185">
        <v>560.858154296875</v>
      </c>
      <c r="BO83" s="185">
        <v>642.15447998046875</v>
      </c>
      <c r="BP83" s="185">
        <v>812.24871826171875</v>
      </c>
      <c r="BQ83" s="185">
        <v>924.652099609375</v>
      </c>
      <c r="BR83" s="185">
        <v>512.05560302734375</v>
      </c>
      <c r="BS83" s="185">
        <v>610.31304931640625</v>
      </c>
      <c r="BT83" s="185">
        <v>441.14816284179688</v>
      </c>
      <c r="BU83" s="185">
        <v>519.64202880859375</v>
      </c>
      <c r="BV83" s="185">
        <v>683.1337890625</v>
      </c>
      <c r="BW83" s="185">
        <v>799.4537353515625</v>
      </c>
      <c r="BX83" s="185">
        <v>1365.603515625</v>
      </c>
      <c r="BY83" s="185">
        <v>1726.8681640625</v>
      </c>
      <c r="BZ83" s="185">
        <v>1329.560546875</v>
      </c>
      <c r="CA83" s="185">
        <v>2110.1103515625</v>
      </c>
      <c r="CB83" s="185">
        <v>881.445556640625</v>
      </c>
      <c r="CC83" s="185">
        <v>990.5545654296875</v>
      </c>
      <c r="CD83" s="185">
        <v>1169.412353515625</v>
      </c>
      <c r="CE83" s="185">
        <v>1474.62158203125</v>
      </c>
      <c r="CF83" s="185">
        <v>1490.912841796875</v>
      </c>
      <c r="CG83" s="185">
        <v>2402.806640625</v>
      </c>
      <c r="CH83" s="185">
        <v>1188.4434814453125</v>
      </c>
      <c r="CI83" s="185">
        <v>1778.8873291015625</v>
      </c>
      <c r="CJ83" s="185">
        <v>1020.3903198242188</v>
      </c>
      <c r="CK83" s="185">
        <v>2131.81787109375</v>
      </c>
      <c r="CL83" s="185">
        <v>536.91680908203125</v>
      </c>
      <c r="CM83" s="185">
        <v>688.62847900390625</v>
      </c>
      <c r="CN83" s="185">
        <v>671.4100341796875</v>
      </c>
      <c r="CO83" s="185">
        <v>878.60943603515625</v>
      </c>
      <c r="CP83" s="185">
        <v>1525.2427978515625</v>
      </c>
      <c r="CQ83" s="185">
        <v>2235.61279296875</v>
      </c>
      <c r="CR83" s="185">
        <v>1186.2703857421875</v>
      </c>
      <c r="CS83" s="185">
        <v>1484.29150390625</v>
      </c>
      <c r="CT83" s="185">
        <v>572.6689453125</v>
      </c>
      <c r="CU83" s="185">
        <v>704.9091796875</v>
      </c>
      <c r="CV83" s="185">
        <v>547.265625</v>
      </c>
      <c r="CW83" s="185">
        <v>567.8338623046875</v>
      </c>
      <c r="CX83" s="185">
        <v>519.82073974609375</v>
      </c>
      <c r="CY83" s="185">
        <v>582.46661376953125</v>
      </c>
      <c r="CZ83" s="185">
        <v>653.31195068359375</v>
      </c>
      <c r="DA83" s="185">
        <v>944.06414794921875</v>
      </c>
      <c r="DB83" s="185">
        <v>532.4320068359375</v>
      </c>
      <c r="DC83" s="185">
        <v>776.1187744140625</v>
      </c>
      <c r="DD83" s="185">
        <v>724.732421875</v>
      </c>
      <c r="DE83" s="185">
        <v>980.08367919921875</v>
      </c>
      <c r="DF83" s="185">
        <v>682.1278076171875</v>
      </c>
      <c r="DG83" s="185">
        <v>964.7701416015625</v>
      </c>
      <c r="DH83" s="185">
        <v>538.672119140625</v>
      </c>
      <c r="DI83" s="185">
        <v>553.975830078125</v>
      </c>
      <c r="DJ83" s="185">
        <v>362.69528198242188</v>
      </c>
      <c r="DK83" s="185">
        <v>386.04522705078125</v>
      </c>
    </row>
    <row r="84" spans="1:115" x14ac:dyDescent="0.25">
      <c r="A84" s="255">
        <v>37408</v>
      </c>
      <c r="B84" s="185">
        <v>561.9815673828125</v>
      </c>
      <c r="C84" s="185">
        <v>561.5338134765625</v>
      </c>
      <c r="D84" s="185">
        <v>623.62884521484375</v>
      </c>
      <c r="E84" s="185">
        <v>439.0277099609375</v>
      </c>
      <c r="F84" s="185">
        <v>989.0142822265625</v>
      </c>
      <c r="G84" s="185">
        <v>2973.22314453125</v>
      </c>
      <c r="H84" s="185">
        <v>3297.832275390625</v>
      </c>
      <c r="I84" s="185">
        <v>3681.837158203125</v>
      </c>
      <c r="J84" s="185">
        <v>3742.38037109375</v>
      </c>
      <c r="K84" s="185">
        <v>3481.85595703125</v>
      </c>
      <c r="L84" s="185">
        <v>1334.5989990234375</v>
      </c>
      <c r="M84" s="185">
        <v>1138.17041015625</v>
      </c>
      <c r="N84" s="185">
        <v>1002.6060791015625</v>
      </c>
      <c r="O84" s="185">
        <v>1351.4906005859375</v>
      </c>
      <c r="P84" s="185">
        <v>1560.5853271484375</v>
      </c>
      <c r="Q84" s="185">
        <v>2111.87451171875</v>
      </c>
      <c r="R84" s="185">
        <v>694.73199462890625</v>
      </c>
      <c r="S84" s="185">
        <v>942.1744384765625</v>
      </c>
      <c r="T84" s="185">
        <v>643.15264892578125</v>
      </c>
      <c r="U84" s="185">
        <v>787.43853759765625</v>
      </c>
      <c r="V84" s="185">
        <v>781.9322509765625</v>
      </c>
      <c r="W84" s="185">
        <v>1039.092041015625</v>
      </c>
      <c r="X84" s="185">
        <v>768.76141357421875</v>
      </c>
      <c r="Y84" s="185">
        <v>657.46978759765625</v>
      </c>
      <c r="Z84" s="185">
        <v>1314.84521484375</v>
      </c>
      <c r="AA84" s="185">
        <v>1694.4910888671875</v>
      </c>
      <c r="AB84" s="185">
        <v>1492.472412109375</v>
      </c>
      <c r="AC84" s="185">
        <v>1815.668212890625</v>
      </c>
      <c r="AD84" s="185">
        <v>2751.02099609375</v>
      </c>
      <c r="AE84" s="185">
        <v>4548.0498046875</v>
      </c>
      <c r="AF84" s="185">
        <v>2046.794921875</v>
      </c>
      <c r="AG84" s="185">
        <v>2962.3994140625</v>
      </c>
      <c r="AH84" s="185">
        <v>954.4337158203125</v>
      </c>
      <c r="AI84" s="185">
        <v>1253.5714111328125</v>
      </c>
      <c r="AJ84" s="185">
        <v>1452.6170654296875</v>
      </c>
      <c r="AK84" s="185">
        <v>1447.646484375</v>
      </c>
      <c r="AL84" s="185">
        <v>1934.73486328125</v>
      </c>
      <c r="AM84" s="185">
        <v>2036.6917724609375</v>
      </c>
      <c r="AN84" s="185">
        <v>808.6319580078125</v>
      </c>
      <c r="AO84" s="185">
        <v>896.7330322265625</v>
      </c>
      <c r="AP84" s="185">
        <v>1171.7398681640625</v>
      </c>
      <c r="AQ84" s="185">
        <v>1336.612060546875</v>
      </c>
      <c r="AR84" s="185">
        <v>1146.09619140625</v>
      </c>
      <c r="AS84" s="185">
        <v>1608.005126953125</v>
      </c>
      <c r="AT84" s="185">
        <v>1150.598388671875</v>
      </c>
      <c r="AU84" s="185">
        <v>1337.3214111328125</v>
      </c>
      <c r="AV84" s="185">
        <v>1454.29296875</v>
      </c>
      <c r="AW84" s="185">
        <v>2406.353515625</v>
      </c>
      <c r="AX84" s="185">
        <v>1059.10595703125</v>
      </c>
      <c r="AY84" s="185">
        <v>1351.8775634765625</v>
      </c>
      <c r="AZ84" s="185">
        <v>1646.8192138671875</v>
      </c>
      <c r="BA84" s="185">
        <v>1847.376220703125</v>
      </c>
      <c r="BB84" s="185">
        <v>949.578369140625</v>
      </c>
      <c r="BC84" s="185">
        <v>1262.058349609375</v>
      </c>
      <c r="BD84" s="185">
        <v>772.30181884765625</v>
      </c>
      <c r="BE84" s="185">
        <v>783.0125732421875</v>
      </c>
      <c r="BF84" s="185">
        <v>922.33087158203125</v>
      </c>
      <c r="BG84" s="185">
        <v>1205.887451171875</v>
      </c>
      <c r="BH84" s="185">
        <v>1908.07470703125</v>
      </c>
      <c r="BI84" s="185">
        <v>2570.214111328125</v>
      </c>
      <c r="BJ84" s="185">
        <v>1794.427001953125</v>
      </c>
      <c r="BK84" s="185">
        <v>1996.098388671875</v>
      </c>
      <c r="BL84" s="185">
        <v>981.56103515625</v>
      </c>
      <c r="BM84" s="185">
        <v>840.36212158203125</v>
      </c>
      <c r="BN84" s="185">
        <v>810.30584716796875</v>
      </c>
      <c r="BO84" s="185">
        <v>941.22686767578125</v>
      </c>
      <c r="BP84" s="185">
        <v>1158.45947265625</v>
      </c>
      <c r="BQ84" s="185">
        <v>1337.9967041015625</v>
      </c>
      <c r="BR84" s="185">
        <v>764.02764892578125</v>
      </c>
      <c r="BS84" s="185">
        <v>920.41619873046875</v>
      </c>
      <c r="BT84" s="185">
        <v>626.20831298828125</v>
      </c>
      <c r="BU84" s="185">
        <v>732.35821533203125</v>
      </c>
      <c r="BV84" s="185">
        <v>1010.1349487304688</v>
      </c>
      <c r="BW84" s="185">
        <v>1144.9708251953125</v>
      </c>
      <c r="BX84" s="185">
        <v>2175.31494140625</v>
      </c>
      <c r="BY84" s="185">
        <v>2479.941162109375</v>
      </c>
      <c r="BZ84" s="185">
        <v>1870.0858154296875</v>
      </c>
      <c r="CA84" s="185">
        <v>3097.928466796875</v>
      </c>
      <c r="CB84" s="185">
        <v>1291.703125</v>
      </c>
      <c r="CC84" s="185">
        <v>1409.5230712890625</v>
      </c>
      <c r="CD84" s="185">
        <v>1762.8089599609375</v>
      </c>
      <c r="CE84" s="185">
        <v>2250.7646484375</v>
      </c>
      <c r="CF84" s="185">
        <v>2270.2255859375</v>
      </c>
      <c r="CG84" s="185">
        <v>3516.829345703125</v>
      </c>
      <c r="CH84" s="185">
        <v>1780.1593017578125</v>
      </c>
      <c r="CI84" s="185">
        <v>2592.48046875</v>
      </c>
      <c r="CJ84" s="185">
        <v>1510.312744140625</v>
      </c>
      <c r="CK84" s="185">
        <v>2869.923583984375</v>
      </c>
      <c r="CL84" s="185">
        <v>792.2598876953125</v>
      </c>
      <c r="CM84" s="185">
        <v>1029.9818115234375</v>
      </c>
      <c r="CN84" s="185">
        <v>953.034912109375</v>
      </c>
      <c r="CO84" s="185">
        <v>1230.309326171875</v>
      </c>
      <c r="CP84" s="185">
        <v>2242.26220703125</v>
      </c>
      <c r="CQ84" s="185">
        <v>3192.93994140625</v>
      </c>
      <c r="CR84" s="185">
        <v>1731.9178466796875</v>
      </c>
      <c r="CS84" s="185">
        <v>2132.99365234375</v>
      </c>
      <c r="CT84" s="185">
        <v>832.272216796875</v>
      </c>
      <c r="CU84" s="185">
        <v>1012.886962890625</v>
      </c>
      <c r="CV84" s="185">
        <v>712.635498046875</v>
      </c>
      <c r="CW84" s="185">
        <v>719.560546875</v>
      </c>
      <c r="CX84" s="185">
        <v>691.35546875</v>
      </c>
      <c r="CY84" s="185">
        <v>784.4150390625</v>
      </c>
      <c r="CZ84" s="185">
        <v>961.98681640625</v>
      </c>
      <c r="DA84" s="185">
        <v>1412.05322265625</v>
      </c>
      <c r="DB84" s="185">
        <v>735.9144287109375</v>
      </c>
      <c r="DC84" s="185">
        <v>1054.34423828125</v>
      </c>
      <c r="DD84" s="185">
        <v>1052.9984130859375</v>
      </c>
      <c r="DE84" s="185">
        <v>1467.35205078125</v>
      </c>
      <c r="DF84" s="185">
        <v>1001.7843627929688</v>
      </c>
      <c r="DG84" s="185">
        <v>1412.1695556640625</v>
      </c>
      <c r="DH84" s="185">
        <v>774.815185546875</v>
      </c>
      <c r="DI84" s="185">
        <v>804.10455322265625</v>
      </c>
      <c r="DJ84" s="185">
        <v>525.97015380859375</v>
      </c>
      <c r="DK84" s="185">
        <v>555.82421875</v>
      </c>
    </row>
    <row r="85" spans="1:115" x14ac:dyDescent="0.25">
      <c r="A85" s="255">
        <v>37438</v>
      </c>
      <c r="B85" s="185">
        <v>422.77862548828125</v>
      </c>
      <c r="C85" s="185">
        <v>412.13015747070313</v>
      </c>
      <c r="D85" s="185">
        <v>467.998046875</v>
      </c>
      <c r="E85" s="185">
        <v>341.79214477539063</v>
      </c>
      <c r="F85" s="185">
        <v>769.49481201171875</v>
      </c>
      <c r="G85" s="185">
        <v>2445.878173828125</v>
      </c>
      <c r="H85" s="185">
        <v>2691.26611328125</v>
      </c>
      <c r="I85" s="185">
        <v>2852.917236328125</v>
      </c>
      <c r="J85" s="185">
        <v>3106.53564453125</v>
      </c>
      <c r="K85" s="185">
        <v>2792.258544921875</v>
      </c>
      <c r="L85" s="185">
        <v>965.4644775390625</v>
      </c>
      <c r="M85" s="185">
        <v>866.44586181640625</v>
      </c>
      <c r="N85" s="185">
        <v>771.43280029296875</v>
      </c>
      <c r="O85" s="185">
        <v>1013.21923828125</v>
      </c>
      <c r="P85" s="185">
        <v>1233.35302734375</v>
      </c>
      <c r="Q85" s="185">
        <v>1748.279541015625</v>
      </c>
      <c r="R85" s="185">
        <v>539.25897216796875</v>
      </c>
      <c r="S85" s="185">
        <v>721.47955322265625</v>
      </c>
      <c r="T85" s="185">
        <v>502.86495971679688</v>
      </c>
      <c r="U85" s="185">
        <v>611.826171875</v>
      </c>
      <c r="V85" s="185">
        <v>616.328857421875</v>
      </c>
      <c r="W85" s="185">
        <v>790.52764892578125</v>
      </c>
      <c r="X85" s="185">
        <v>578.27313232421875</v>
      </c>
      <c r="Y85" s="185">
        <v>497.34213256835938</v>
      </c>
      <c r="Z85" s="185">
        <v>952.77899169921875</v>
      </c>
      <c r="AA85" s="185">
        <v>1196.7423095703125</v>
      </c>
      <c r="AB85" s="185">
        <v>1023.6975708007813</v>
      </c>
      <c r="AC85" s="185">
        <v>1248.9208984375</v>
      </c>
      <c r="AD85" s="185">
        <v>1684.6619873046875</v>
      </c>
      <c r="AE85" s="185">
        <v>3017.143798828125</v>
      </c>
      <c r="AF85" s="185">
        <v>1417.87158203125</v>
      </c>
      <c r="AG85" s="185">
        <v>2066.19580078125</v>
      </c>
      <c r="AH85" s="185">
        <v>717.43890380859375</v>
      </c>
      <c r="AI85" s="185">
        <v>933.237548828125</v>
      </c>
      <c r="AJ85" s="185">
        <v>1017.9069213867188</v>
      </c>
      <c r="AK85" s="185">
        <v>1050.6016845703125</v>
      </c>
      <c r="AL85" s="185">
        <v>1625.2850341796875</v>
      </c>
      <c r="AM85" s="185">
        <v>1479.18017578125</v>
      </c>
      <c r="AN85" s="185">
        <v>650.88433837890625</v>
      </c>
      <c r="AO85" s="185">
        <v>661.81591796875</v>
      </c>
      <c r="AP85" s="185">
        <v>839.27825927734375</v>
      </c>
      <c r="AQ85" s="185">
        <v>978.83203125</v>
      </c>
      <c r="AR85" s="185">
        <v>786.6405029296875</v>
      </c>
      <c r="AS85" s="185">
        <v>1140.41015625</v>
      </c>
      <c r="AT85" s="185">
        <v>866.5960693359375</v>
      </c>
      <c r="AU85" s="185">
        <v>966.1099853515625</v>
      </c>
      <c r="AV85" s="185">
        <v>1019.1354370117188</v>
      </c>
      <c r="AW85" s="185">
        <v>1561.7283935546875</v>
      </c>
      <c r="AX85" s="185">
        <v>772.17718505859375</v>
      </c>
      <c r="AY85" s="185">
        <v>970.152587890625</v>
      </c>
      <c r="AZ85" s="185">
        <v>1173.2620849609375</v>
      </c>
      <c r="BA85" s="185">
        <v>1346.3974609375</v>
      </c>
      <c r="BB85" s="185">
        <v>630.589599609375</v>
      </c>
      <c r="BC85" s="185">
        <v>889.385986328125</v>
      </c>
      <c r="BD85" s="185">
        <v>592.28271484375</v>
      </c>
      <c r="BE85" s="185">
        <v>612.62847900390625</v>
      </c>
      <c r="BF85" s="185">
        <v>684.37030029296875</v>
      </c>
      <c r="BG85" s="185">
        <v>849.12274169921875</v>
      </c>
      <c r="BH85" s="185">
        <v>1345.77685546875</v>
      </c>
      <c r="BI85" s="185">
        <v>1802.82373046875</v>
      </c>
      <c r="BJ85" s="185">
        <v>1244.50390625</v>
      </c>
      <c r="BK85" s="185">
        <v>1379.167236328125</v>
      </c>
      <c r="BL85" s="185">
        <v>711.2255859375</v>
      </c>
      <c r="BM85" s="185">
        <v>644.3597412109375</v>
      </c>
      <c r="BN85" s="185">
        <v>581.93731689453125</v>
      </c>
      <c r="BO85" s="185">
        <v>665.734619140625</v>
      </c>
      <c r="BP85" s="185">
        <v>826.8839111328125</v>
      </c>
      <c r="BQ85" s="185">
        <v>956.88623046875</v>
      </c>
      <c r="BR85" s="185">
        <v>546.57403564453125</v>
      </c>
      <c r="BS85" s="185">
        <v>649.4779052734375</v>
      </c>
      <c r="BT85" s="185">
        <v>462.28390502929688</v>
      </c>
      <c r="BU85" s="185">
        <v>542.2017822265625</v>
      </c>
      <c r="BV85" s="185">
        <v>720.03369140625</v>
      </c>
      <c r="BW85" s="185">
        <v>827.34222412109375</v>
      </c>
      <c r="BX85" s="185">
        <v>1454.783203125</v>
      </c>
      <c r="BY85" s="185">
        <v>1801.7984619140625</v>
      </c>
      <c r="BZ85" s="185">
        <v>1336.8603515625</v>
      </c>
      <c r="CA85" s="185">
        <v>2183.259521484375</v>
      </c>
      <c r="CB85" s="185">
        <v>913.4595947265625</v>
      </c>
      <c r="CC85" s="185">
        <v>1046.864990234375</v>
      </c>
      <c r="CD85" s="185">
        <v>1240.1953125</v>
      </c>
      <c r="CE85" s="185">
        <v>1566.39453125</v>
      </c>
      <c r="CF85" s="185">
        <v>1508.2091064453125</v>
      </c>
      <c r="CG85" s="185">
        <v>2336.34619140625</v>
      </c>
      <c r="CH85" s="185">
        <v>1225.1676025390625</v>
      </c>
      <c r="CI85" s="185">
        <v>1781.2598876953125</v>
      </c>
      <c r="CJ85" s="185">
        <v>1068.8026123046875</v>
      </c>
      <c r="CK85" s="185">
        <v>2308.712890625</v>
      </c>
      <c r="CL85" s="185">
        <v>537.402587890625</v>
      </c>
      <c r="CM85" s="185">
        <v>697.0638427734375</v>
      </c>
      <c r="CN85" s="185">
        <v>761.12042236328125</v>
      </c>
      <c r="CO85" s="185">
        <v>986.06103515625</v>
      </c>
      <c r="CP85" s="185">
        <v>1524.1822509765625</v>
      </c>
      <c r="CQ85" s="185">
        <v>2225.848876953125</v>
      </c>
      <c r="CR85" s="185">
        <v>1249.6622314453125</v>
      </c>
      <c r="CS85" s="185">
        <v>1512.2607421875</v>
      </c>
      <c r="CT85" s="185">
        <v>608.6209716796875</v>
      </c>
      <c r="CU85" s="185">
        <v>739.7025146484375</v>
      </c>
      <c r="CV85" s="185">
        <v>575.38885498046875</v>
      </c>
      <c r="CW85" s="185">
        <v>606.2572021484375</v>
      </c>
      <c r="CX85" s="185">
        <v>539.10418701171875</v>
      </c>
      <c r="CY85" s="185">
        <v>596.59796142578125</v>
      </c>
      <c r="CZ85" s="185">
        <v>675.851806640625</v>
      </c>
      <c r="DA85" s="185">
        <v>972.0032958984375</v>
      </c>
      <c r="DB85" s="185">
        <v>546.40155029296875</v>
      </c>
      <c r="DC85" s="185">
        <v>812.75592041015625</v>
      </c>
      <c r="DD85" s="185">
        <v>743.94305419921875</v>
      </c>
      <c r="DE85" s="185">
        <v>994.84954833984375</v>
      </c>
      <c r="DF85" s="185">
        <v>728.9505615234375</v>
      </c>
      <c r="DG85" s="185">
        <v>992.60498046875</v>
      </c>
      <c r="DH85" s="185">
        <v>568.6572265625</v>
      </c>
      <c r="DI85" s="185">
        <v>577.8897705078125</v>
      </c>
      <c r="DJ85" s="185">
        <v>370.27972412109375</v>
      </c>
      <c r="DK85" s="185">
        <v>398.08761596679688</v>
      </c>
    </row>
    <row r="86" spans="1:115" x14ac:dyDescent="0.25">
      <c r="A86" s="255">
        <v>37469</v>
      </c>
      <c r="B86" s="185">
        <v>438.65817260742188</v>
      </c>
      <c r="C86" s="185">
        <v>432.07107543945313</v>
      </c>
      <c r="D86" s="185">
        <v>469.60409545898438</v>
      </c>
      <c r="E86" s="185">
        <v>372.69851684570313</v>
      </c>
      <c r="F86" s="185">
        <v>802.86236572265625</v>
      </c>
      <c r="G86" s="185">
        <v>2655.878662109375</v>
      </c>
      <c r="H86" s="185">
        <v>2457.408447265625</v>
      </c>
      <c r="I86" s="185">
        <v>2745.27685546875</v>
      </c>
      <c r="J86" s="185">
        <v>2705.462158203125</v>
      </c>
      <c r="K86" s="185">
        <v>2463.03662109375</v>
      </c>
      <c r="L86" s="185">
        <v>1016.7899169921875</v>
      </c>
      <c r="M86" s="185">
        <v>885.17047119140625</v>
      </c>
      <c r="N86" s="185">
        <v>755.139404296875</v>
      </c>
      <c r="O86" s="185">
        <v>985.53326416015625</v>
      </c>
      <c r="P86" s="185">
        <v>1298.4368896484375</v>
      </c>
      <c r="Q86" s="185">
        <v>1766.832275390625</v>
      </c>
      <c r="R86" s="185">
        <v>534.54913330078125</v>
      </c>
      <c r="S86" s="185">
        <v>718.45513916015625</v>
      </c>
      <c r="T86" s="185">
        <v>501.47879028320313</v>
      </c>
      <c r="U86" s="185">
        <v>612.65252685546875</v>
      </c>
      <c r="V86" s="185">
        <v>617.364013671875</v>
      </c>
      <c r="W86" s="185">
        <v>796.4781494140625</v>
      </c>
      <c r="X86" s="185">
        <v>572.0108642578125</v>
      </c>
      <c r="Y86" s="185">
        <v>502.42001342773438</v>
      </c>
      <c r="Z86" s="185">
        <v>942.00921630859375</v>
      </c>
      <c r="AA86" s="185">
        <v>1166.6502685546875</v>
      </c>
      <c r="AB86" s="185">
        <v>1029.72021484375</v>
      </c>
      <c r="AC86" s="185">
        <v>1235.5975341796875</v>
      </c>
      <c r="AD86" s="185">
        <v>2136.439208984375</v>
      </c>
      <c r="AE86" s="185">
        <v>3528.201171875</v>
      </c>
      <c r="AF86" s="185">
        <v>1426.601806640625</v>
      </c>
      <c r="AG86" s="185">
        <v>2034.1085205078125</v>
      </c>
      <c r="AH86" s="185">
        <v>716.8421630859375</v>
      </c>
      <c r="AI86" s="185">
        <v>923.02630615234375</v>
      </c>
      <c r="AJ86" s="185">
        <v>1032.44140625</v>
      </c>
      <c r="AK86" s="185">
        <v>1091.9425048828125</v>
      </c>
      <c r="AL86" s="185">
        <v>1404.4627685546875</v>
      </c>
      <c r="AM86" s="185">
        <v>1408.337158203125</v>
      </c>
      <c r="AN86" s="185">
        <v>658.77569580078125</v>
      </c>
      <c r="AO86" s="185">
        <v>653.08428955078125</v>
      </c>
      <c r="AP86" s="185">
        <v>819.541015625</v>
      </c>
      <c r="AQ86" s="185">
        <v>966.5361328125</v>
      </c>
      <c r="AR86" s="185">
        <v>828.28594970703125</v>
      </c>
      <c r="AS86" s="185">
        <v>1132.95263671875</v>
      </c>
      <c r="AT86" s="185">
        <v>824.04510498046875</v>
      </c>
      <c r="AU86" s="185">
        <v>985.1390380859375</v>
      </c>
      <c r="AV86" s="185">
        <v>1013.0066528320313</v>
      </c>
      <c r="AW86" s="185">
        <v>1550.432373046875</v>
      </c>
      <c r="AX86" s="185">
        <v>763.608642578125</v>
      </c>
      <c r="AY86" s="185">
        <v>966.92156982421875</v>
      </c>
      <c r="AZ86" s="185">
        <v>1181.5509033203125</v>
      </c>
      <c r="BA86" s="185">
        <v>1327.162841796875</v>
      </c>
      <c r="BB86" s="185">
        <v>651.1663818359375</v>
      </c>
      <c r="BC86" s="185">
        <v>896.80096435546875</v>
      </c>
      <c r="BD86" s="185">
        <v>590.4527587890625</v>
      </c>
      <c r="BE86" s="185">
        <v>611.265869140625</v>
      </c>
      <c r="BF86" s="185">
        <v>618.44140625</v>
      </c>
      <c r="BG86" s="185">
        <v>801.05120849609375</v>
      </c>
      <c r="BH86" s="185">
        <v>1356.7420654296875</v>
      </c>
      <c r="BI86" s="185">
        <v>1819.646484375</v>
      </c>
      <c r="BJ86" s="185">
        <v>1264.213134765625</v>
      </c>
      <c r="BK86" s="185">
        <v>1390.3375244140625</v>
      </c>
      <c r="BL86" s="185">
        <v>706.89422607421875</v>
      </c>
      <c r="BM86" s="185">
        <v>632.5169677734375</v>
      </c>
      <c r="BN86" s="185">
        <v>591.2540283203125</v>
      </c>
      <c r="BO86" s="185">
        <v>673.61444091796875</v>
      </c>
      <c r="BP86" s="185">
        <v>826.4136962890625</v>
      </c>
      <c r="BQ86" s="185">
        <v>948.02166748046875</v>
      </c>
      <c r="BR86" s="185">
        <v>544.22296142578125</v>
      </c>
      <c r="BS86" s="185">
        <v>648.8204345703125</v>
      </c>
      <c r="BT86" s="185">
        <v>469.9620361328125</v>
      </c>
      <c r="BU86" s="185">
        <v>552.320556640625</v>
      </c>
      <c r="BV86" s="185">
        <v>733.96380615234375</v>
      </c>
      <c r="BW86" s="185">
        <v>842.2274169921875</v>
      </c>
      <c r="BX86" s="185">
        <v>1441.9676513671875</v>
      </c>
      <c r="BY86" s="185">
        <v>1857.1160888671875</v>
      </c>
      <c r="BZ86" s="185">
        <v>1308.191162109375</v>
      </c>
      <c r="CA86" s="185">
        <v>2100.045654296875</v>
      </c>
      <c r="CB86" s="185">
        <v>903.01275634765625</v>
      </c>
      <c r="CC86" s="185">
        <v>1040.6015625</v>
      </c>
      <c r="CD86" s="185">
        <v>1203.79833984375</v>
      </c>
      <c r="CE86" s="185">
        <v>1528.7362060546875</v>
      </c>
      <c r="CF86" s="185">
        <v>1524.470703125</v>
      </c>
      <c r="CG86" s="185">
        <v>2369.955078125</v>
      </c>
      <c r="CH86" s="185">
        <v>1277.67822265625</v>
      </c>
      <c r="CI86" s="185">
        <v>1794.3768310546875</v>
      </c>
      <c r="CJ86" s="185">
        <v>1051.9671630859375</v>
      </c>
      <c r="CK86" s="185">
        <v>2451.2109375</v>
      </c>
      <c r="CL86" s="185">
        <v>543.04412841796875</v>
      </c>
      <c r="CM86" s="185">
        <v>701.031982421875</v>
      </c>
      <c r="CN86" s="185">
        <v>693.35137939453125</v>
      </c>
      <c r="CO86" s="185">
        <v>930.37982177734375</v>
      </c>
      <c r="CP86" s="185">
        <v>1573.26904296875</v>
      </c>
      <c r="CQ86" s="185">
        <v>2262.531005859375</v>
      </c>
      <c r="CR86" s="185">
        <v>1275.42138671875</v>
      </c>
      <c r="CS86" s="185">
        <v>1580.972412109375</v>
      </c>
      <c r="CT86" s="185">
        <v>609.79156494140625</v>
      </c>
      <c r="CU86" s="185">
        <v>746.73895263671875</v>
      </c>
      <c r="CV86" s="185">
        <v>564.033203125</v>
      </c>
      <c r="CW86" s="185">
        <v>601.05462646484375</v>
      </c>
      <c r="CX86" s="185">
        <v>526.6778564453125</v>
      </c>
      <c r="CY86" s="185">
        <v>589.76483154296875</v>
      </c>
      <c r="CZ86" s="185">
        <v>686.21112060546875</v>
      </c>
      <c r="DA86" s="185">
        <v>980.0103759765625</v>
      </c>
      <c r="DB86" s="185">
        <v>569.7572021484375</v>
      </c>
      <c r="DC86" s="185">
        <v>833.27923583984375</v>
      </c>
      <c r="DD86" s="185">
        <v>741.47149658203125</v>
      </c>
      <c r="DE86" s="185">
        <v>1006.4746704101563</v>
      </c>
      <c r="DF86" s="185">
        <v>712.54681396484375</v>
      </c>
      <c r="DG86" s="185">
        <v>1004.683837890625</v>
      </c>
      <c r="DH86" s="185">
        <v>562.50347900390625</v>
      </c>
      <c r="DI86" s="185">
        <v>581.5460205078125</v>
      </c>
      <c r="DJ86" s="185">
        <v>374.19650268554688</v>
      </c>
      <c r="DK86" s="185">
        <v>406.64871215820313</v>
      </c>
    </row>
    <row r="87" spans="1:115" x14ac:dyDescent="0.25">
      <c r="A87" s="255">
        <v>37500</v>
      </c>
      <c r="B87" s="185">
        <v>461.16598510742188</v>
      </c>
      <c r="C87" s="185">
        <v>435.6475830078125</v>
      </c>
      <c r="D87" s="185">
        <v>481.58685302734375</v>
      </c>
      <c r="E87" s="185">
        <v>380.1536865234375</v>
      </c>
      <c r="F87" s="185">
        <v>789.46405029296875</v>
      </c>
      <c r="G87" s="185">
        <v>2114.926025390625</v>
      </c>
      <c r="H87" s="185">
        <v>2550.2802734375</v>
      </c>
      <c r="I87" s="185">
        <v>2798.325927734375</v>
      </c>
      <c r="J87" s="185">
        <v>2773.92626953125</v>
      </c>
      <c r="K87" s="185">
        <v>2711.142578125</v>
      </c>
      <c r="L87" s="185">
        <v>955.3267822265625</v>
      </c>
      <c r="M87" s="185">
        <v>849.31793212890625</v>
      </c>
      <c r="N87" s="185">
        <v>749.3878173828125</v>
      </c>
      <c r="O87" s="185">
        <v>996.98828125</v>
      </c>
      <c r="P87" s="185">
        <v>1287.415771484375</v>
      </c>
      <c r="Q87" s="185">
        <v>1909.794921875</v>
      </c>
      <c r="R87" s="185">
        <v>518.369140625</v>
      </c>
      <c r="S87" s="185">
        <v>709.8936767578125</v>
      </c>
      <c r="T87" s="185">
        <v>511.31689453125</v>
      </c>
      <c r="U87" s="185">
        <v>624.21661376953125</v>
      </c>
      <c r="V87" s="185">
        <v>609.22467041015625</v>
      </c>
      <c r="W87" s="185">
        <v>757.942626953125</v>
      </c>
      <c r="X87" s="185">
        <v>567.46734619140625</v>
      </c>
      <c r="Y87" s="185">
        <v>485.12359619140625</v>
      </c>
      <c r="Z87" s="185">
        <v>957.37591552734375</v>
      </c>
      <c r="AA87" s="185">
        <v>1204.1737060546875</v>
      </c>
      <c r="AB87" s="185">
        <v>1027.915283203125</v>
      </c>
      <c r="AC87" s="185">
        <v>1241.56884765625</v>
      </c>
      <c r="AD87" s="185">
        <v>1900.4078369140625</v>
      </c>
      <c r="AE87" s="185">
        <v>3199.134521484375</v>
      </c>
      <c r="AF87" s="185">
        <v>1411.16748046875</v>
      </c>
      <c r="AG87" s="185">
        <v>2030.98046875</v>
      </c>
      <c r="AH87" s="185">
        <v>701.829345703125</v>
      </c>
      <c r="AI87" s="185">
        <v>901.59722900390625</v>
      </c>
      <c r="AJ87" s="185">
        <v>1018.595458984375</v>
      </c>
      <c r="AK87" s="185">
        <v>1071.9720458984375</v>
      </c>
      <c r="AL87" s="185">
        <v>1681.7801513671875</v>
      </c>
      <c r="AM87" s="185">
        <v>1570.142333984375</v>
      </c>
      <c r="AN87" s="185">
        <v>662.9747314453125</v>
      </c>
      <c r="AO87" s="185">
        <v>659.14208984375</v>
      </c>
      <c r="AP87" s="185">
        <v>821.58306884765625</v>
      </c>
      <c r="AQ87" s="185">
        <v>954.80230712890625</v>
      </c>
      <c r="AR87" s="185">
        <v>813.72613525390625</v>
      </c>
      <c r="AS87" s="185">
        <v>1172.565185546875</v>
      </c>
      <c r="AT87" s="185">
        <v>806.11529541015625</v>
      </c>
      <c r="AU87" s="185">
        <v>979.63165283203125</v>
      </c>
      <c r="AV87" s="185">
        <v>1059.4542236328125</v>
      </c>
      <c r="AW87" s="185">
        <v>1673.350830078125</v>
      </c>
      <c r="AX87" s="185">
        <v>781.82763671875</v>
      </c>
      <c r="AY87" s="185">
        <v>970.54046630859375</v>
      </c>
      <c r="AZ87" s="185">
        <v>1194.092529296875</v>
      </c>
      <c r="BA87" s="185">
        <v>1339.38818359375</v>
      </c>
      <c r="BB87" s="185">
        <v>671.4503173828125</v>
      </c>
      <c r="BC87" s="185">
        <v>893.44921875</v>
      </c>
      <c r="BD87" s="185">
        <v>591.6920166015625</v>
      </c>
      <c r="BE87" s="185">
        <v>611.7218017578125</v>
      </c>
      <c r="BF87" s="185">
        <v>652.80078125</v>
      </c>
      <c r="BG87" s="185">
        <v>874.20892333984375</v>
      </c>
      <c r="BH87" s="185">
        <v>1395.9732666015625</v>
      </c>
      <c r="BI87" s="185">
        <v>1884.040283203125</v>
      </c>
      <c r="BJ87" s="185">
        <v>1250.0972900390625</v>
      </c>
      <c r="BK87" s="185">
        <v>1394.656005859375</v>
      </c>
      <c r="BL87" s="185">
        <v>725.24603271484375</v>
      </c>
      <c r="BM87" s="185">
        <v>630.129638671875</v>
      </c>
      <c r="BN87" s="185">
        <v>586.9381103515625</v>
      </c>
      <c r="BO87" s="185">
        <v>669.775634765625</v>
      </c>
      <c r="BP87" s="185">
        <v>837.32855224609375</v>
      </c>
      <c r="BQ87" s="185">
        <v>959.8721923828125</v>
      </c>
      <c r="BR87" s="185">
        <v>548.72650146484375</v>
      </c>
      <c r="BS87" s="185">
        <v>650.6141357421875</v>
      </c>
      <c r="BT87" s="185">
        <v>459.45062255859375</v>
      </c>
      <c r="BU87" s="185">
        <v>535.5635986328125</v>
      </c>
      <c r="BV87" s="185">
        <v>737.92919921875</v>
      </c>
      <c r="BW87" s="185">
        <v>831.17120361328125</v>
      </c>
      <c r="BX87" s="185">
        <v>1501.6453857421875</v>
      </c>
      <c r="BY87" s="185">
        <v>1917.294677734375</v>
      </c>
      <c r="BZ87" s="185">
        <v>1361.4820556640625</v>
      </c>
      <c r="CA87" s="185">
        <v>2111.5556640625</v>
      </c>
      <c r="CB87" s="185">
        <v>915.40533447265625</v>
      </c>
      <c r="CC87" s="185">
        <v>1054.696533203125</v>
      </c>
      <c r="CD87" s="185">
        <v>1230.8563232421875</v>
      </c>
      <c r="CE87" s="185">
        <v>1581.48193359375</v>
      </c>
      <c r="CF87" s="185">
        <v>1474.2498779296875</v>
      </c>
      <c r="CG87" s="185">
        <v>2314.343505859375</v>
      </c>
      <c r="CH87" s="185">
        <v>1276.9139404296875</v>
      </c>
      <c r="CI87" s="185">
        <v>1833.1552734375</v>
      </c>
      <c r="CJ87" s="185">
        <v>1080.8798828125</v>
      </c>
      <c r="CK87" s="185">
        <v>2206.3818359375</v>
      </c>
      <c r="CL87" s="185">
        <v>540.77001953125</v>
      </c>
      <c r="CM87" s="185">
        <v>696.52593994140625</v>
      </c>
      <c r="CN87" s="185">
        <v>667.09783935546875</v>
      </c>
      <c r="CO87" s="185">
        <v>923.082275390625</v>
      </c>
      <c r="CP87" s="185">
        <v>1544.317626953125</v>
      </c>
      <c r="CQ87" s="185">
        <v>2183.55224609375</v>
      </c>
      <c r="CR87" s="185">
        <v>1289.4012451171875</v>
      </c>
      <c r="CS87" s="185">
        <v>1543.292724609375</v>
      </c>
      <c r="CT87" s="185">
        <v>617.03375244140625</v>
      </c>
      <c r="CU87" s="185">
        <v>757.4288330078125</v>
      </c>
      <c r="CV87" s="185">
        <v>593.4449462890625</v>
      </c>
      <c r="CW87" s="185">
        <v>600.15399169921875</v>
      </c>
      <c r="CX87" s="185">
        <v>522.58624267578125</v>
      </c>
      <c r="CY87" s="185">
        <v>591.68267822265625</v>
      </c>
      <c r="CZ87" s="185">
        <v>685.22576904296875</v>
      </c>
      <c r="DA87" s="185">
        <v>980.4471435546875</v>
      </c>
      <c r="DB87" s="185">
        <v>573.5628662109375</v>
      </c>
      <c r="DC87" s="185">
        <v>803.04949951171875</v>
      </c>
      <c r="DD87" s="185">
        <v>755.7230224609375</v>
      </c>
      <c r="DE87" s="185">
        <v>1055.1290283203125</v>
      </c>
      <c r="DF87" s="185">
        <v>720.57513427734375</v>
      </c>
      <c r="DG87" s="185">
        <v>991.142822265625</v>
      </c>
      <c r="DH87" s="185">
        <v>560.3037109375</v>
      </c>
      <c r="DI87" s="185">
        <v>576.375732421875</v>
      </c>
      <c r="DJ87" s="185">
        <v>375.1285400390625</v>
      </c>
      <c r="DK87" s="185">
        <v>401.63973999023438</v>
      </c>
    </row>
    <row r="88" spans="1:115" x14ac:dyDescent="0.25">
      <c r="A88" s="255">
        <v>37530</v>
      </c>
      <c r="B88" s="185">
        <v>464.81671142578125</v>
      </c>
      <c r="C88" s="185">
        <v>450.58050537109375</v>
      </c>
      <c r="D88" s="185">
        <v>471.087890625</v>
      </c>
      <c r="E88" s="185">
        <v>388.5897216796875</v>
      </c>
      <c r="F88" s="185">
        <v>841.69293212890625</v>
      </c>
      <c r="G88" s="185">
        <v>2363.866455078125</v>
      </c>
      <c r="H88" s="185">
        <v>3223.09033203125</v>
      </c>
      <c r="I88" s="185">
        <v>3269.33740234375</v>
      </c>
      <c r="J88" s="185">
        <v>2841.114013671875</v>
      </c>
      <c r="K88" s="185">
        <v>2569.58056640625</v>
      </c>
      <c r="L88" s="185">
        <v>987.7235107421875</v>
      </c>
      <c r="M88" s="185">
        <v>895.8690185546875</v>
      </c>
      <c r="N88" s="185">
        <v>784.6358642578125</v>
      </c>
      <c r="O88" s="185">
        <v>1018.948974609375</v>
      </c>
      <c r="P88" s="185">
        <v>1641.51318359375</v>
      </c>
      <c r="Q88" s="185">
        <v>1996.4794921875</v>
      </c>
      <c r="R88" s="185">
        <v>569.308349609375</v>
      </c>
      <c r="S88" s="185">
        <v>761.4295654296875</v>
      </c>
      <c r="T88" s="185">
        <v>541.03192138671875</v>
      </c>
      <c r="U88" s="185">
        <v>655.75994873046875</v>
      </c>
      <c r="V88" s="185">
        <v>648.95904541015625</v>
      </c>
      <c r="W88" s="185">
        <v>819.74737548828125</v>
      </c>
      <c r="X88" s="185">
        <v>572.8267822265625</v>
      </c>
      <c r="Y88" s="185">
        <v>526.465087890625</v>
      </c>
      <c r="Z88" s="185">
        <v>963.70379638671875</v>
      </c>
      <c r="AA88" s="185">
        <v>1190.7587890625</v>
      </c>
      <c r="AB88" s="185">
        <v>1049.6805419921875</v>
      </c>
      <c r="AC88" s="185">
        <v>1293.1820068359375</v>
      </c>
      <c r="AD88" s="185">
        <v>2000.837646484375</v>
      </c>
      <c r="AE88" s="185">
        <v>3590.9248046875</v>
      </c>
      <c r="AF88" s="185">
        <v>1477.0086669921875</v>
      </c>
      <c r="AG88" s="185">
        <v>2115.3271484375</v>
      </c>
      <c r="AH88" s="185">
        <v>727.38946533203125</v>
      </c>
      <c r="AI88" s="185">
        <v>954.33734130859375</v>
      </c>
      <c r="AJ88" s="185">
        <v>1057.7674560546875</v>
      </c>
      <c r="AK88" s="185">
        <v>1094.4632568359375</v>
      </c>
      <c r="AL88" s="185">
        <v>2580.29345703125</v>
      </c>
      <c r="AM88" s="185">
        <v>2270.178466796875</v>
      </c>
      <c r="AN88" s="185">
        <v>678.89080810546875</v>
      </c>
      <c r="AO88" s="185">
        <v>688.6636962890625</v>
      </c>
      <c r="AP88" s="185">
        <v>861.6929931640625</v>
      </c>
      <c r="AQ88" s="185">
        <v>1015.906005859375</v>
      </c>
      <c r="AR88" s="185">
        <v>818.35406494140625</v>
      </c>
      <c r="AS88" s="185">
        <v>1147.2125244140625</v>
      </c>
      <c r="AT88" s="185">
        <v>844.6822509765625</v>
      </c>
      <c r="AU88" s="185">
        <v>1012.6994018554688</v>
      </c>
      <c r="AV88" s="185">
        <v>1045.441650390625</v>
      </c>
      <c r="AW88" s="185">
        <v>1644.9482421875</v>
      </c>
      <c r="AX88" s="185">
        <v>791.5391845703125</v>
      </c>
      <c r="AY88" s="185">
        <v>992.8388671875</v>
      </c>
      <c r="AZ88" s="185">
        <v>1219.593017578125</v>
      </c>
      <c r="BA88" s="185">
        <v>1408.6055908203125</v>
      </c>
      <c r="BB88" s="185">
        <v>740.11431884765625</v>
      </c>
      <c r="BC88" s="185">
        <v>941.4281005859375</v>
      </c>
      <c r="BD88" s="185">
        <v>618.78662109375</v>
      </c>
      <c r="BE88" s="185">
        <v>640.90631103515625</v>
      </c>
      <c r="BF88" s="185">
        <v>673.36962890625</v>
      </c>
      <c r="BG88" s="185">
        <v>840.9169921875</v>
      </c>
      <c r="BH88" s="185">
        <v>1398.601806640625</v>
      </c>
      <c r="BI88" s="185">
        <v>1872.563720703125</v>
      </c>
      <c r="BJ88" s="185">
        <v>1341.4248046875</v>
      </c>
      <c r="BK88" s="185">
        <v>1468.5157470703125</v>
      </c>
      <c r="BL88" s="185">
        <v>775.6015625</v>
      </c>
      <c r="BM88" s="185">
        <v>680.9364013671875</v>
      </c>
      <c r="BN88" s="185">
        <v>604.84210205078125</v>
      </c>
      <c r="BO88" s="185">
        <v>694.80426025390625</v>
      </c>
      <c r="BP88" s="185">
        <v>852.2720947265625</v>
      </c>
      <c r="BQ88" s="185">
        <v>987.2540283203125</v>
      </c>
      <c r="BR88" s="185">
        <v>565.5645751953125</v>
      </c>
      <c r="BS88" s="185">
        <v>667.17974853515625</v>
      </c>
      <c r="BT88" s="185">
        <v>473.45840454101563</v>
      </c>
      <c r="BU88" s="185">
        <v>550.9615478515625</v>
      </c>
      <c r="BV88" s="185">
        <v>762.96075439453125</v>
      </c>
      <c r="BW88" s="185">
        <v>867.873291015625</v>
      </c>
      <c r="BX88" s="185">
        <v>1635.5679931640625</v>
      </c>
      <c r="BY88" s="185">
        <v>2049.81494140625</v>
      </c>
      <c r="BZ88" s="185">
        <v>1385.1087646484375</v>
      </c>
      <c r="CA88" s="185">
        <v>2319.5078125</v>
      </c>
      <c r="CB88" s="185">
        <v>931.273193359375</v>
      </c>
      <c r="CC88" s="185">
        <v>1115.69921875</v>
      </c>
      <c r="CD88" s="185">
        <v>1207.48486328125</v>
      </c>
      <c r="CE88" s="185">
        <v>1530.341796875</v>
      </c>
      <c r="CF88" s="185">
        <v>1587.471435546875</v>
      </c>
      <c r="CG88" s="185">
        <v>2443.6279296875</v>
      </c>
      <c r="CH88" s="185">
        <v>1335.7447509765625</v>
      </c>
      <c r="CI88" s="185">
        <v>1910.4090576171875</v>
      </c>
      <c r="CJ88" s="185">
        <v>1053.040771484375</v>
      </c>
      <c r="CK88" s="185">
        <v>2014.269287109375</v>
      </c>
      <c r="CL88" s="185">
        <v>554.2784423828125</v>
      </c>
      <c r="CM88" s="185">
        <v>726.3115234375</v>
      </c>
      <c r="CN88" s="185">
        <v>689.244384765625</v>
      </c>
      <c r="CO88" s="185">
        <v>923.43597412109375</v>
      </c>
      <c r="CP88" s="185">
        <v>1563.21923828125</v>
      </c>
      <c r="CQ88" s="185">
        <v>2341.76806640625</v>
      </c>
      <c r="CR88" s="185">
        <v>1414.655029296875</v>
      </c>
      <c r="CS88" s="185">
        <v>1721.52099609375</v>
      </c>
      <c r="CT88" s="185">
        <v>632.3604736328125</v>
      </c>
      <c r="CU88" s="185">
        <v>763.428466796875</v>
      </c>
      <c r="CV88" s="185">
        <v>571.90771484375</v>
      </c>
      <c r="CW88" s="185">
        <v>614.82220458984375</v>
      </c>
      <c r="CX88" s="185">
        <v>527.5245361328125</v>
      </c>
      <c r="CY88" s="185">
        <v>590.08538818359375</v>
      </c>
      <c r="CZ88" s="185">
        <v>704.74774169921875</v>
      </c>
      <c r="DA88" s="185">
        <v>1001.5468139648438</v>
      </c>
      <c r="DB88" s="185">
        <v>605.38287353515625</v>
      </c>
      <c r="DC88" s="185">
        <v>855.5877685546875</v>
      </c>
      <c r="DD88" s="185">
        <v>754.0565185546875</v>
      </c>
      <c r="DE88" s="185">
        <v>1018.7642822265625</v>
      </c>
      <c r="DF88" s="185">
        <v>727.2322998046875</v>
      </c>
      <c r="DG88" s="185">
        <v>1005.2068481445313</v>
      </c>
      <c r="DH88" s="185">
        <v>582.00921630859375</v>
      </c>
      <c r="DI88" s="185">
        <v>593.61529541015625</v>
      </c>
      <c r="DJ88" s="185">
        <v>386.33453369140625</v>
      </c>
      <c r="DK88" s="185">
        <v>417.86624145507813</v>
      </c>
    </row>
    <row r="89" spans="1:115" x14ac:dyDescent="0.25">
      <c r="A89" s="255">
        <v>37561</v>
      </c>
      <c r="B89" s="185">
        <v>462.48516845703125</v>
      </c>
      <c r="C89" s="185">
        <v>452.220947265625</v>
      </c>
      <c r="D89" s="185">
        <v>477.765380859375</v>
      </c>
      <c r="E89" s="185">
        <v>390.74050903320313</v>
      </c>
      <c r="F89" s="185">
        <v>817.16668701171875</v>
      </c>
      <c r="G89" s="185">
        <v>2231.59228515625</v>
      </c>
      <c r="H89" s="185">
        <v>2615.154296875</v>
      </c>
      <c r="I89" s="185">
        <v>2890.408447265625</v>
      </c>
      <c r="J89" s="185">
        <v>3186.0849609375</v>
      </c>
      <c r="K89" s="185">
        <v>2570.094970703125</v>
      </c>
      <c r="L89" s="185">
        <v>998.97418212890625</v>
      </c>
      <c r="M89" s="185">
        <v>912.106689453125</v>
      </c>
      <c r="N89" s="185">
        <v>761.76629638671875</v>
      </c>
      <c r="O89" s="185">
        <v>1016.4070434570313</v>
      </c>
      <c r="P89" s="185">
        <v>1799.5323486328125</v>
      </c>
      <c r="Q89" s="185">
        <v>2083.922607421875</v>
      </c>
      <c r="R89" s="185">
        <v>550.69891357421875</v>
      </c>
      <c r="S89" s="185">
        <v>737.69140625</v>
      </c>
      <c r="T89" s="185">
        <v>534.2242431640625</v>
      </c>
      <c r="U89" s="185">
        <v>653.470703125</v>
      </c>
      <c r="V89" s="185">
        <v>631.0570068359375</v>
      </c>
      <c r="W89" s="185">
        <v>804.1473388671875</v>
      </c>
      <c r="X89" s="185">
        <v>573.53338623046875</v>
      </c>
      <c r="Y89" s="185">
        <v>514.551025390625</v>
      </c>
      <c r="Z89" s="185">
        <v>960.43804931640625</v>
      </c>
      <c r="AA89" s="185">
        <v>1180.6947021484375</v>
      </c>
      <c r="AB89" s="185">
        <v>1053.4674072265625</v>
      </c>
      <c r="AC89" s="185">
        <v>1286.1671142578125</v>
      </c>
      <c r="AD89" s="185">
        <v>1907.9566650390625</v>
      </c>
      <c r="AE89" s="185">
        <v>3209.781494140625</v>
      </c>
      <c r="AF89" s="185">
        <v>1497.4801025390625</v>
      </c>
      <c r="AG89" s="185">
        <v>2122.6708984375</v>
      </c>
      <c r="AH89" s="185">
        <v>731.12359619140625</v>
      </c>
      <c r="AI89" s="185">
        <v>948.804443359375</v>
      </c>
      <c r="AJ89" s="185">
        <v>1036.65380859375</v>
      </c>
      <c r="AK89" s="185">
        <v>1077.3756103515625</v>
      </c>
      <c r="AL89" s="185">
        <v>1494.6826171875</v>
      </c>
      <c r="AM89" s="185">
        <v>1610.2615966796875</v>
      </c>
      <c r="AN89" s="185">
        <v>669.78717041015625</v>
      </c>
      <c r="AO89" s="185">
        <v>675.7503662109375</v>
      </c>
      <c r="AP89" s="185">
        <v>870.2486572265625</v>
      </c>
      <c r="AQ89" s="185">
        <v>1027.08740234375</v>
      </c>
      <c r="AR89" s="185">
        <v>819.2689208984375</v>
      </c>
      <c r="AS89" s="185">
        <v>1159.319091796875</v>
      </c>
      <c r="AT89" s="185">
        <v>831.69586181640625</v>
      </c>
      <c r="AU89" s="185">
        <v>998.55889892578125</v>
      </c>
      <c r="AV89" s="185">
        <v>1153.591064453125</v>
      </c>
      <c r="AW89" s="185">
        <v>1674.564453125</v>
      </c>
      <c r="AX89" s="185">
        <v>819.31640625</v>
      </c>
      <c r="AY89" s="185">
        <v>997.202392578125</v>
      </c>
      <c r="AZ89" s="185">
        <v>1317.2105712890625</v>
      </c>
      <c r="BA89" s="185">
        <v>1368.455078125</v>
      </c>
      <c r="BB89" s="185">
        <v>750.57879638671875</v>
      </c>
      <c r="BC89" s="185">
        <v>927.68218994140625</v>
      </c>
      <c r="BD89" s="185">
        <v>637.98846435546875</v>
      </c>
      <c r="BE89" s="185">
        <v>638.32373046875</v>
      </c>
      <c r="BF89" s="185">
        <v>760.9847412109375</v>
      </c>
      <c r="BG89" s="185">
        <v>964.61083984375</v>
      </c>
      <c r="BH89" s="185">
        <v>1368.1005859375</v>
      </c>
      <c r="BI89" s="185">
        <v>1883.165771484375</v>
      </c>
      <c r="BJ89" s="185">
        <v>1358.00390625</v>
      </c>
      <c r="BK89" s="185">
        <v>1471.4354248046875</v>
      </c>
      <c r="BL89" s="185">
        <v>756.26165771484375</v>
      </c>
      <c r="BM89" s="185">
        <v>638.31829833984375</v>
      </c>
      <c r="BN89" s="185">
        <v>599.7659912109375</v>
      </c>
      <c r="BO89" s="185">
        <v>693.69134521484375</v>
      </c>
      <c r="BP89" s="185">
        <v>852.2420654296875</v>
      </c>
      <c r="BQ89" s="185">
        <v>970.28900146484375</v>
      </c>
      <c r="BR89" s="185">
        <v>560.28253173828125</v>
      </c>
      <c r="BS89" s="185">
        <v>664.70001220703125</v>
      </c>
      <c r="BT89" s="185">
        <v>474.582275390625</v>
      </c>
      <c r="BU89" s="185">
        <v>549.38470458984375</v>
      </c>
      <c r="BV89" s="185">
        <v>750.96771240234375</v>
      </c>
      <c r="BW89" s="185">
        <v>853.92730712890625</v>
      </c>
      <c r="BX89" s="185">
        <v>1528.98779296875</v>
      </c>
      <c r="BY89" s="185">
        <v>1977.61865234375</v>
      </c>
      <c r="BZ89" s="185">
        <v>1319.84375</v>
      </c>
      <c r="CA89" s="185">
        <v>2130.330810546875</v>
      </c>
      <c r="CB89" s="185">
        <v>964.61273193359375</v>
      </c>
      <c r="CC89" s="185">
        <v>1148.122802734375</v>
      </c>
      <c r="CD89" s="185">
        <v>1226.685546875</v>
      </c>
      <c r="CE89" s="185">
        <v>1564.724853515625</v>
      </c>
      <c r="CF89" s="185">
        <v>1550.63525390625</v>
      </c>
      <c r="CG89" s="185">
        <v>2398.917724609375</v>
      </c>
      <c r="CH89" s="185">
        <v>1397.9393310546875</v>
      </c>
      <c r="CI89" s="185">
        <v>1958.0279541015625</v>
      </c>
      <c r="CJ89" s="185">
        <v>1070.38330078125</v>
      </c>
      <c r="CK89" s="185">
        <v>2374.914306640625</v>
      </c>
      <c r="CL89" s="185">
        <v>545.84857177734375</v>
      </c>
      <c r="CM89" s="185">
        <v>710.73394775390625</v>
      </c>
      <c r="CN89" s="185">
        <v>689.14910888671875</v>
      </c>
      <c r="CO89" s="185">
        <v>952.10260009765625</v>
      </c>
      <c r="CP89" s="185">
        <v>1560.2060546875</v>
      </c>
      <c r="CQ89" s="185">
        <v>2290.942138671875</v>
      </c>
      <c r="CR89" s="185">
        <v>1262.9261474609375</v>
      </c>
      <c r="CS89" s="185">
        <v>1460.6895751953125</v>
      </c>
      <c r="CT89" s="185">
        <v>620.971923828125</v>
      </c>
      <c r="CU89" s="185">
        <v>749.701904296875</v>
      </c>
      <c r="CV89" s="185">
        <v>550.33013916015625</v>
      </c>
      <c r="CW89" s="185">
        <v>596.78558349609375</v>
      </c>
      <c r="CX89" s="185">
        <v>529.6337890625</v>
      </c>
      <c r="CY89" s="185">
        <v>590.4852294921875</v>
      </c>
      <c r="CZ89" s="185">
        <v>703.61859130859375</v>
      </c>
      <c r="DA89" s="185">
        <v>994.2330322265625</v>
      </c>
      <c r="DB89" s="185">
        <v>628.88916015625</v>
      </c>
      <c r="DC89" s="185">
        <v>837.70538330078125</v>
      </c>
      <c r="DD89" s="185">
        <v>760.1773681640625</v>
      </c>
      <c r="DE89" s="185">
        <v>1031.9041748046875</v>
      </c>
      <c r="DF89" s="185">
        <v>727.89801025390625</v>
      </c>
      <c r="DG89" s="185">
        <v>1023.5594482421875</v>
      </c>
      <c r="DH89" s="185">
        <v>576.1934814453125</v>
      </c>
      <c r="DI89" s="185">
        <v>593.920654296875</v>
      </c>
      <c r="DJ89" s="185">
        <v>385.27468872070313</v>
      </c>
      <c r="DK89" s="185">
        <v>402.66311645507813</v>
      </c>
    </row>
    <row r="90" spans="1:115" x14ac:dyDescent="0.25">
      <c r="A90" s="255">
        <v>37591</v>
      </c>
      <c r="B90" s="185">
        <v>634.1959228515625</v>
      </c>
      <c r="C90" s="185">
        <v>637.41668701171875</v>
      </c>
      <c r="D90" s="185">
        <v>633.8697509765625</v>
      </c>
      <c r="E90" s="185">
        <v>521.697265625</v>
      </c>
      <c r="F90" s="185">
        <v>1173.4024658203125</v>
      </c>
      <c r="G90" s="185">
        <v>2832.0498046875</v>
      </c>
      <c r="H90" s="185">
        <v>4014.560302734375</v>
      </c>
      <c r="I90" s="185">
        <v>4382.8095703125</v>
      </c>
      <c r="J90" s="185">
        <v>4264.04296875</v>
      </c>
      <c r="K90" s="185">
        <v>3863.5947265625</v>
      </c>
      <c r="L90" s="185">
        <v>1512.964111328125</v>
      </c>
      <c r="M90" s="185">
        <v>1377.4014892578125</v>
      </c>
      <c r="N90" s="185">
        <v>1148.7591552734375</v>
      </c>
      <c r="O90" s="185">
        <v>1617.8477783203125</v>
      </c>
      <c r="P90" s="185">
        <v>2595.78076171875</v>
      </c>
      <c r="Q90" s="185">
        <v>2857.4287109375</v>
      </c>
      <c r="R90" s="185">
        <v>826.6939697265625</v>
      </c>
      <c r="S90" s="185">
        <v>1151.1368408203125</v>
      </c>
      <c r="T90" s="185">
        <v>775.3270263671875</v>
      </c>
      <c r="U90" s="185">
        <v>924.392578125</v>
      </c>
      <c r="V90" s="185">
        <v>924.634521484375</v>
      </c>
      <c r="W90" s="185">
        <v>1203.0960693359375</v>
      </c>
      <c r="X90" s="185">
        <v>833.1798095703125</v>
      </c>
      <c r="Y90" s="185">
        <v>761.04437255859375</v>
      </c>
      <c r="Z90" s="185">
        <v>1452.062255859375</v>
      </c>
      <c r="AA90" s="185">
        <v>1838.0010986328125</v>
      </c>
      <c r="AB90" s="185">
        <v>1609.0244140625</v>
      </c>
      <c r="AC90" s="185">
        <v>2021.9952392578125</v>
      </c>
      <c r="AD90" s="185">
        <v>2918.198974609375</v>
      </c>
      <c r="AE90" s="185">
        <v>4928.802734375</v>
      </c>
      <c r="AF90" s="185">
        <v>2264.901123046875</v>
      </c>
      <c r="AG90" s="185">
        <v>3312.551025390625</v>
      </c>
      <c r="AH90" s="185">
        <v>1074.8360595703125</v>
      </c>
      <c r="AI90" s="185">
        <v>1450.327880859375</v>
      </c>
      <c r="AJ90" s="185">
        <v>1540.1292724609375</v>
      </c>
      <c r="AK90" s="185">
        <v>1656.142822265625</v>
      </c>
      <c r="AL90" s="185">
        <v>2509.07666015625</v>
      </c>
      <c r="AM90" s="185">
        <v>2611.48876953125</v>
      </c>
      <c r="AN90" s="185">
        <v>997.61395263671875</v>
      </c>
      <c r="AO90" s="185">
        <v>1043.594482421875</v>
      </c>
      <c r="AP90" s="185">
        <v>1326.27685546875</v>
      </c>
      <c r="AQ90" s="185">
        <v>1566.4017333984375</v>
      </c>
      <c r="AR90" s="185">
        <v>1146.6424560546875</v>
      </c>
      <c r="AS90" s="185">
        <v>1691.9014892578125</v>
      </c>
      <c r="AT90" s="185">
        <v>1306.0872802734375</v>
      </c>
      <c r="AU90" s="185">
        <v>1648.6317138671875</v>
      </c>
      <c r="AV90" s="185">
        <v>1476.1170654296875</v>
      </c>
      <c r="AW90" s="185">
        <v>2405.553955078125</v>
      </c>
      <c r="AX90" s="185">
        <v>1210.6280517578125</v>
      </c>
      <c r="AY90" s="185">
        <v>1495.851318359375</v>
      </c>
      <c r="AZ90" s="185">
        <v>1946.0279541015625</v>
      </c>
      <c r="BA90" s="185">
        <v>2478.124267578125</v>
      </c>
      <c r="BB90" s="185">
        <v>981.778076171875</v>
      </c>
      <c r="BC90" s="185">
        <v>1378.6749267578125</v>
      </c>
      <c r="BD90" s="185">
        <v>940.94488525390625</v>
      </c>
      <c r="BE90" s="185">
        <v>972.72564697265625</v>
      </c>
      <c r="BF90" s="185">
        <v>998.46771240234375</v>
      </c>
      <c r="BG90" s="185">
        <v>1365.7589111328125</v>
      </c>
      <c r="BH90" s="185">
        <v>2137.381103515625</v>
      </c>
      <c r="BI90" s="185">
        <v>2916.185302734375</v>
      </c>
      <c r="BJ90" s="185">
        <v>1945.84716796875</v>
      </c>
      <c r="BK90" s="185">
        <v>2116.5361328125</v>
      </c>
      <c r="BL90" s="185">
        <v>1078.228515625</v>
      </c>
      <c r="BM90" s="185">
        <v>890.38543701171875</v>
      </c>
      <c r="BN90" s="185">
        <v>872.9136962890625</v>
      </c>
      <c r="BO90" s="185">
        <v>1030.02685546875</v>
      </c>
      <c r="BP90" s="185">
        <v>1255.94189453125</v>
      </c>
      <c r="BQ90" s="185">
        <v>1457.4197998046875</v>
      </c>
      <c r="BR90" s="185">
        <v>823.50604248046875</v>
      </c>
      <c r="BS90" s="185">
        <v>986.52703857421875</v>
      </c>
      <c r="BT90" s="185">
        <v>682.70263671875</v>
      </c>
      <c r="BU90" s="185">
        <v>793.48089599609375</v>
      </c>
      <c r="BV90" s="185">
        <v>1059.1153564453125</v>
      </c>
      <c r="BW90" s="185">
        <v>1246.0638427734375</v>
      </c>
      <c r="BX90" s="185">
        <v>2709.361083984375</v>
      </c>
      <c r="BY90" s="185">
        <v>3532.998779296875</v>
      </c>
      <c r="BZ90" s="185">
        <v>1933.039306640625</v>
      </c>
      <c r="CA90" s="185">
        <v>3248.314453125</v>
      </c>
      <c r="CB90" s="185">
        <v>1368.0224609375</v>
      </c>
      <c r="CC90" s="185">
        <v>1640.551513671875</v>
      </c>
      <c r="CD90" s="185">
        <v>1844.5225830078125</v>
      </c>
      <c r="CE90" s="185">
        <v>2351.96728515625</v>
      </c>
      <c r="CF90" s="185">
        <v>2324.14697265625</v>
      </c>
      <c r="CG90" s="185">
        <v>3550.406982421875</v>
      </c>
      <c r="CH90" s="185">
        <v>1959.650146484375</v>
      </c>
      <c r="CI90" s="185">
        <v>2787.229736328125</v>
      </c>
      <c r="CJ90" s="185">
        <v>1561.972900390625</v>
      </c>
      <c r="CK90" s="185">
        <v>2960.74365234375</v>
      </c>
      <c r="CL90" s="185">
        <v>800.37408447265625</v>
      </c>
      <c r="CM90" s="185">
        <v>1060.45849609375</v>
      </c>
      <c r="CN90" s="185">
        <v>1008.348876953125</v>
      </c>
      <c r="CO90" s="185">
        <v>1352.0828857421875</v>
      </c>
      <c r="CP90" s="185">
        <v>2326.317138671875</v>
      </c>
      <c r="CQ90" s="185">
        <v>3389.99853515625</v>
      </c>
      <c r="CR90" s="185">
        <v>1883.5693359375</v>
      </c>
      <c r="CS90" s="185">
        <v>2121.37158203125</v>
      </c>
      <c r="CT90" s="185">
        <v>907.35595703125</v>
      </c>
      <c r="CU90" s="185">
        <v>1090.885986328125</v>
      </c>
      <c r="CV90" s="185">
        <v>699.4617919921875</v>
      </c>
      <c r="CW90" s="185">
        <v>772.3818359375</v>
      </c>
      <c r="CX90" s="185">
        <v>742.865234375</v>
      </c>
      <c r="CY90" s="185">
        <v>834.0343017578125</v>
      </c>
      <c r="CZ90" s="185">
        <v>1028.6558837890625</v>
      </c>
      <c r="DA90" s="185">
        <v>1494.01416015625</v>
      </c>
      <c r="DB90" s="185">
        <v>926.72271728515625</v>
      </c>
      <c r="DC90" s="185">
        <v>1325.6993408203125</v>
      </c>
      <c r="DD90" s="185">
        <v>1117.436767578125</v>
      </c>
      <c r="DE90" s="185">
        <v>1546.665771484375</v>
      </c>
      <c r="DF90" s="185">
        <v>1082.1727294921875</v>
      </c>
      <c r="DG90" s="185">
        <v>1524.490966796875</v>
      </c>
      <c r="DH90" s="185">
        <v>836.60430908203125</v>
      </c>
      <c r="DI90" s="185">
        <v>849.40765380859375</v>
      </c>
      <c r="DJ90" s="185">
        <v>529.02728271484375</v>
      </c>
      <c r="DK90" s="185">
        <v>550.62713623046875</v>
      </c>
    </row>
    <row r="91" spans="1:115" x14ac:dyDescent="0.25">
      <c r="A91" s="255">
        <v>37622</v>
      </c>
      <c r="B91" s="185">
        <v>508.2557373046875</v>
      </c>
      <c r="C91" s="185">
        <v>486.40988159179688</v>
      </c>
      <c r="D91" s="185">
        <v>522.65582275390625</v>
      </c>
      <c r="E91" s="185">
        <v>420.30740356445313</v>
      </c>
      <c r="F91" s="185">
        <v>839.28369140625</v>
      </c>
      <c r="G91" s="185">
        <v>1979.83544921875</v>
      </c>
      <c r="H91" s="185">
        <v>3086.554931640625</v>
      </c>
      <c r="I91" s="185">
        <v>3259.190673828125</v>
      </c>
      <c r="J91" s="185">
        <v>2688.560546875</v>
      </c>
      <c r="K91" s="185">
        <v>2609.097900390625</v>
      </c>
      <c r="L91" s="185">
        <v>1118.5445556640625</v>
      </c>
      <c r="M91" s="185">
        <v>971.81097412109375</v>
      </c>
      <c r="N91" s="185">
        <v>799.91754150390625</v>
      </c>
      <c r="O91" s="185">
        <v>1109.4832763671875</v>
      </c>
      <c r="P91" s="185">
        <v>1912.7744140625</v>
      </c>
      <c r="Q91" s="185">
        <v>2169.540283203125</v>
      </c>
      <c r="R91" s="185">
        <v>612.80548095703125</v>
      </c>
      <c r="S91" s="185">
        <v>839.94854736328125</v>
      </c>
      <c r="T91" s="185">
        <v>596.3992919921875</v>
      </c>
      <c r="U91" s="185">
        <v>730.06048583984375</v>
      </c>
      <c r="V91" s="185">
        <v>731.55645751953125</v>
      </c>
      <c r="W91" s="185">
        <v>884.30816650390625</v>
      </c>
      <c r="X91" s="185">
        <v>661.57611083984375</v>
      </c>
      <c r="Y91" s="185">
        <v>568.8900146484375</v>
      </c>
      <c r="Z91" s="185">
        <v>1092.014892578125</v>
      </c>
      <c r="AA91" s="185">
        <v>1392.787109375</v>
      </c>
      <c r="AB91" s="185">
        <v>1156.2662353515625</v>
      </c>
      <c r="AC91" s="185">
        <v>1415.359619140625</v>
      </c>
      <c r="AD91" s="185">
        <v>1989.9281005859375</v>
      </c>
      <c r="AE91" s="185">
        <v>3526.386962890625</v>
      </c>
      <c r="AF91" s="185">
        <v>1777.84326171875</v>
      </c>
      <c r="AG91" s="185">
        <v>2594.70166015625</v>
      </c>
      <c r="AH91" s="185">
        <v>819.6640625</v>
      </c>
      <c r="AI91" s="185">
        <v>1080.322509765625</v>
      </c>
      <c r="AJ91" s="185">
        <v>1151.74658203125</v>
      </c>
      <c r="AK91" s="185">
        <v>1254.7452392578125</v>
      </c>
      <c r="AL91" s="185">
        <v>1884.0897216796875</v>
      </c>
      <c r="AM91" s="185">
        <v>1770.6956787109375</v>
      </c>
      <c r="AN91" s="185">
        <v>709.548095703125</v>
      </c>
      <c r="AO91" s="185">
        <v>764.3834228515625</v>
      </c>
      <c r="AP91" s="185">
        <v>987.93170166015625</v>
      </c>
      <c r="AQ91" s="185">
        <v>1143.93798828125</v>
      </c>
      <c r="AR91" s="185">
        <v>911.85821533203125</v>
      </c>
      <c r="AS91" s="185">
        <v>1259.6441650390625</v>
      </c>
      <c r="AT91" s="185">
        <v>971.8648681640625</v>
      </c>
      <c r="AU91" s="185">
        <v>1153.81494140625</v>
      </c>
      <c r="AV91" s="185">
        <v>1284.270751953125</v>
      </c>
      <c r="AW91" s="185">
        <v>1986.322998046875</v>
      </c>
      <c r="AX91" s="185">
        <v>922.8670654296875</v>
      </c>
      <c r="AY91" s="185">
        <v>1106.6846923828125</v>
      </c>
      <c r="AZ91" s="185">
        <v>1471.6290283203125</v>
      </c>
      <c r="BA91" s="185">
        <v>1694.103271484375</v>
      </c>
      <c r="BB91" s="185">
        <v>877.894287109375</v>
      </c>
      <c r="BC91" s="185">
        <v>1025.404296875</v>
      </c>
      <c r="BD91" s="185">
        <v>688.97161865234375</v>
      </c>
      <c r="BE91" s="185">
        <v>725.31817626953125</v>
      </c>
      <c r="BF91" s="185">
        <v>749.98944091796875</v>
      </c>
      <c r="BG91" s="185">
        <v>963.9681396484375</v>
      </c>
      <c r="BH91" s="185">
        <v>1644.8133544921875</v>
      </c>
      <c r="BI91" s="185">
        <v>2354.045654296875</v>
      </c>
      <c r="BJ91" s="185">
        <v>1412.2540283203125</v>
      </c>
      <c r="BK91" s="185">
        <v>1567.48779296875</v>
      </c>
      <c r="BL91" s="185">
        <v>798.439453125</v>
      </c>
      <c r="BM91" s="185">
        <v>675.396484375</v>
      </c>
      <c r="BN91" s="185">
        <v>652.5093994140625</v>
      </c>
      <c r="BO91" s="185">
        <v>768.7210693359375</v>
      </c>
      <c r="BP91" s="185">
        <v>947.9066162109375</v>
      </c>
      <c r="BQ91" s="185">
        <v>1119.680908203125</v>
      </c>
      <c r="BR91" s="185">
        <v>599.1190185546875</v>
      </c>
      <c r="BS91" s="185">
        <v>716.969970703125</v>
      </c>
      <c r="BT91" s="185">
        <v>518.040283203125</v>
      </c>
      <c r="BU91" s="185">
        <v>596.96258544921875</v>
      </c>
      <c r="BV91" s="185">
        <v>830.682861328125</v>
      </c>
      <c r="BW91" s="185">
        <v>916.08319091796875</v>
      </c>
      <c r="BX91" s="185">
        <v>1662.546630859375</v>
      </c>
      <c r="BY91" s="185">
        <v>2124.860107421875</v>
      </c>
      <c r="BZ91" s="185">
        <v>1371.965576171875</v>
      </c>
      <c r="CA91" s="185">
        <v>2157.898681640625</v>
      </c>
      <c r="CB91" s="185">
        <v>1002.5731201171875</v>
      </c>
      <c r="CC91" s="185">
        <v>1189.0863037109375</v>
      </c>
      <c r="CD91" s="185">
        <v>1282.445556640625</v>
      </c>
      <c r="CE91" s="185">
        <v>1641.4307861328125</v>
      </c>
      <c r="CF91" s="185">
        <v>1902.9173583984375</v>
      </c>
      <c r="CG91" s="185">
        <v>3025.793701171875</v>
      </c>
      <c r="CH91" s="185">
        <v>1637.2828369140625</v>
      </c>
      <c r="CI91" s="185">
        <v>2379.92626953125</v>
      </c>
      <c r="CJ91" s="185">
        <v>1324.3701171875</v>
      </c>
      <c r="CK91" s="185">
        <v>2740.060302734375</v>
      </c>
      <c r="CL91" s="185">
        <v>583.86480712890625</v>
      </c>
      <c r="CM91" s="185">
        <v>764.87457275390625</v>
      </c>
      <c r="CN91" s="185">
        <v>863.03448486328125</v>
      </c>
      <c r="CO91" s="185">
        <v>1081.207763671875</v>
      </c>
      <c r="CP91" s="185">
        <v>1890.7579345703125</v>
      </c>
      <c r="CQ91" s="185">
        <v>2638.084228515625</v>
      </c>
      <c r="CR91" s="185">
        <v>1503.8372802734375</v>
      </c>
      <c r="CS91" s="185">
        <v>1696.4290771484375</v>
      </c>
      <c r="CT91" s="185">
        <v>696.41339111328125</v>
      </c>
      <c r="CU91" s="185">
        <v>828.197265625</v>
      </c>
      <c r="CV91" s="185">
        <v>589.6845703125</v>
      </c>
      <c r="CW91" s="185">
        <v>633.40447998046875</v>
      </c>
      <c r="CX91" s="185">
        <v>537.96002197265625</v>
      </c>
      <c r="CY91" s="185">
        <v>599.8846435546875</v>
      </c>
      <c r="CZ91" s="185">
        <v>780.833740234375</v>
      </c>
      <c r="DA91" s="185">
        <v>1129.9486083984375</v>
      </c>
      <c r="DB91" s="185">
        <v>680.148193359375</v>
      </c>
      <c r="DC91" s="185">
        <v>943.6170654296875</v>
      </c>
      <c r="DD91" s="185">
        <v>832.0806884765625</v>
      </c>
      <c r="DE91" s="185">
        <v>1138.5726318359375</v>
      </c>
      <c r="DF91" s="185">
        <v>787.27587890625</v>
      </c>
      <c r="DG91" s="185">
        <v>1099.782958984375</v>
      </c>
      <c r="DH91" s="185">
        <v>617.9735107421875</v>
      </c>
      <c r="DI91" s="185">
        <v>624.0242919921875</v>
      </c>
      <c r="DJ91" s="185">
        <v>392.84613037109375</v>
      </c>
      <c r="DK91" s="185">
        <v>444.19705200195313</v>
      </c>
    </row>
    <row r="92" spans="1:115" x14ac:dyDescent="0.25">
      <c r="A92" s="255">
        <v>37653</v>
      </c>
      <c r="B92" s="185">
        <v>573.8865966796875</v>
      </c>
      <c r="C92" s="185">
        <v>507.63632202148438</v>
      </c>
      <c r="D92" s="185">
        <v>504.49267578125</v>
      </c>
      <c r="E92" s="185">
        <v>419.42538452148438</v>
      </c>
      <c r="F92" s="185">
        <v>862.1986083984375</v>
      </c>
      <c r="G92" s="185">
        <v>1892.6787109375</v>
      </c>
      <c r="H92" s="185">
        <v>3114.163330078125</v>
      </c>
      <c r="I92" s="185">
        <v>3311.458740234375</v>
      </c>
      <c r="J92" s="185">
        <v>2688.431640625</v>
      </c>
      <c r="K92" s="185">
        <v>2537.5732421875</v>
      </c>
      <c r="L92" s="185">
        <v>1068.218017578125</v>
      </c>
      <c r="M92" s="185">
        <v>1003.3157348632813</v>
      </c>
      <c r="N92" s="185">
        <v>756.38861083984375</v>
      </c>
      <c r="O92" s="185">
        <v>1077.11962890625</v>
      </c>
      <c r="P92" s="185">
        <v>1873.277099609375</v>
      </c>
      <c r="Q92" s="185">
        <v>2229.988037109375</v>
      </c>
      <c r="R92" s="185">
        <v>594.985107421875</v>
      </c>
      <c r="S92" s="185">
        <v>852.25146484375</v>
      </c>
      <c r="T92" s="185">
        <v>552.7437744140625</v>
      </c>
      <c r="U92" s="185">
        <v>692.08795166015625</v>
      </c>
      <c r="V92" s="185">
        <v>665.644287109375</v>
      </c>
      <c r="W92" s="185">
        <v>831.89935302734375</v>
      </c>
      <c r="X92" s="185">
        <v>620.49774169921875</v>
      </c>
      <c r="Y92" s="185">
        <v>544.38665771484375</v>
      </c>
      <c r="Z92" s="185">
        <v>1035.958251953125</v>
      </c>
      <c r="AA92" s="185">
        <v>1304.9969482421875</v>
      </c>
      <c r="AB92" s="185">
        <v>1098.5069580078125</v>
      </c>
      <c r="AC92" s="185">
        <v>1360.8343505859375</v>
      </c>
      <c r="AD92" s="185">
        <v>2093.439453125</v>
      </c>
      <c r="AE92" s="185">
        <v>3397.035400390625</v>
      </c>
      <c r="AF92" s="185">
        <v>1580.1754150390625</v>
      </c>
      <c r="AG92" s="185">
        <v>2214.019287109375</v>
      </c>
      <c r="AH92" s="185">
        <v>787.2884521484375</v>
      </c>
      <c r="AI92" s="185">
        <v>990.7275390625</v>
      </c>
      <c r="AJ92" s="185">
        <v>1079.5726318359375</v>
      </c>
      <c r="AK92" s="185">
        <v>1137.57421875</v>
      </c>
      <c r="AL92" s="185">
        <v>1563.361328125</v>
      </c>
      <c r="AM92" s="185">
        <v>1561.844482421875</v>
      </c>
      <c r="AN92" s="185">
        <v>662.1876220703125</v>
      </c>
      <c r="AO92" s="185">
        <v>717.49713134765625</v>
      </c>
      <c r="AP92" s="185">
        <v>950.78082275390625</v>
      </c>
      <c r="AQ92" s="185">
        <v>1063.410888671875</v>
      </c>
      <c r="AR92" s="185">
        <v>880.62518310546875</v>
      </c>
      <c r="AS92" s="185">
        <v>1264.7401123046875</v>
      </c>
      <c r="AT92" s="185">
        <v>926.04541015625</v>
      </c>
      <c r="AU92" s="185">
        <v>1084.1097412109375</v>
      </c>
      <c r="AV92" s="185">
        <v>1063.0245361328125</v>
      </c>
      <c r="AW92" s="185">
        <v>1623.81591796875</v>
      </c>
      <c r="AX92" s="185">
        <v>856.1146240234375</v>
      </c>
      <c r="AY92" s="185">
        <v>1038.3961181640625</v>
      </c>
      <c r="AZ92" s="185">
        <v>1247.8157958984375</v>
      </c>
      <c r="BA92" s="185">
        <v>1475.117919921875</v>
      </c>
      <c r="BB92" s="185">
        <v>878.9984130859375</v>
      </c>
      <c r="BC92" s="185">
        <v>944.6947021484375</v>
      </c>
      <c r="BD92" s="185">
        <v>684.99298095703125</v>
      </c>
      <c r="BE92" s="185">
        <v>718.7696533203125</v>
      </c>
      <c r="BF92" s="185">
        <v>658.14080810546875</v>
      </c>
      <c r="BG92" s="185">
        <v>895.5865478515625</v>
      </c>
      <c r="BH92" s="185">
        <v>1572.154541015625</v>
      </c>
      <c r="BI92" s="185">
        <v>2176.205078125</v>
      </c>
      <c r="BJ92" s="185">
        <v>1429.157958984375</v>
      </c>
      <c r="BK92" s="185">
        <v>1548.6800537109375</v>
      </c>
      <c r="BL92" s="185">
        <v>818.7957763671875</v>
      </c>
      <c r="BM92" s="185">
        <v>644.38861083984375</v>
      </c>
      <c r="BN92" s="185">
        <v>642.552734375</v>
      </c>
      <c r="BO92" s="185">
        <v>752.00006103515625</v>
      </c>
      <c r="BP92" s="185">
        <v>912.135986328125</v>
      </c>
      <c r="BQ92" s="185">
        <v>1044.5137939453125</v>
      </c>
      <c r="BR92" s="185">
        <v>596.627685546875</v>
      </c>
      <c r="BS92" s="185">
        <v>735.9129638671875</v>
      </c>
      <c r="BT92" s="185">
        <v>505.88226318359375</v>
      </c>
      <c r="BU92" s="185">
        <v>589.90655517578125</v>
      </c>
      <c r="BV92" s="185">
        <v>788.18243408203125</v>
      </c>
      <c r="BW92" s="185">
        <v>928.5762939453125</v>
      </c>
      <c r="BX92" s="185">
        <v>1565.139404296875</v>
      </c>
      <c r="BY92" s="185">
        <v>1995.6279296875</v>
      </c>
      <c r="BZ92" s="185">
        <v>1384.4627685546875</v>
      </c>
      <c r="CA92" s="185">
        <v>2223.473388671875</v>
      </c>
      <c r="CB92" s="185">
        <v>974.86041259765625</v>
      </c>
      <c r="CC92" s="185">
        <v>1157.8529052734375</v>
      </c>
      <c r="CD92" s="185">
        <v>1297.183837890625</v>
      </c>
      <c r="CE92" s="185">
        <v>1721.8018798828125</v>
      </c>
      <c r="CF92" s="185">
        <v>1893.2164306640625</v>
      </c>
      <c r="CG92" s="185">
        <v>2968.9306640625</v>
      </c>
      <c r="CH92" s="185">
        <v>1372.5455322265625</v>
      </c>
      <c r="CI92" s="185">
        <v>2006.4322509765625</v>
      </c>
      <c r="CJ92" s="185">
        <v>1149.1322021484375</v>
      </c>
      <c r="CK92" s="185">
        <v>2357.336669921875</v>
      </c>
      <c r="CL92" s="185">
        <v>570.42437744140625</v>
      </c>
      <c r="CM92" s="185">
        <v>740.7869873046875</v>
      </c>
      <c r="CN92" s="185">
        <v>697.891357421875</v>
      </c>
      <c r="CO92" s="185">
        <v>926.2232666015625</v>
      </c>
      <c r="CP92" s="185">
        <v>1878.5379638671875</v>
      </c>
      <c r="CQ92" s="185">
        <v>2805.11865234375</v>
      </c>
      <c r="CR92" s="185">
        <v>1396.95361328125</v>
      </c>
      <c r="CS92" s="185">
        <v>1599.1546630859375</v>
      </c>
      <c r="CT92" s="185">
        <v>668.96575927734375</v>
      </c>
      <c r="CU92" s="185">
        <v>796.8135986328125</v>
      </c>
      <c r="CV92" s="185">
        <v>567.33770751953125</v>
      </c>
      <c r="CW92" s="185">
        <v>597.10333251953125</v>
      </c>
      <c r="CX92" s="185">
        <v>538.802490234375</v>
      </c>
      <c r="CY92" s="185">
        <v>600.36163330078125</v>
      </c>
      <c r="CZ92" s="185">
        <v>745.67999267578125</v>
      </c>
      <c r="DA92" s="185">
        <v>1048.5235595703125</v>
      </c>
      <c r="DB92" s="185">
        <v>686.12469482421875</v>
      </c>
      <c r="DC92" s="185">
        <v>894.22705078125</v>
      </c>
      <c r="DD92" s="185">
        <v>814.9090576171875</v>
      </c>
      <c r="DE92" s="185">
        <v>1092.5577392578125</v>
      </c>
      <c r="DF92" s="185">
        <v>768.71905517578125</v>
      </c>
      <c r="DG92" s="185">
        <v>1038.94775390625</v>
      </c>
      <c r="DH92" s="185">
        <v>616.8917236328125</v>
      </c>
      <c r="DI92" s="185">
        <v>614.8507080078125</v>
      </c>
      <c r="DJ92" s="185">
        <v>402.43603515625</v>
      </c>
      <c r="DK92" s="185">
        <v>425.03192138671875</v>
      </c>
    </row>
    <row r="93" spans="1:115" x14ac:dyDescent="0.25">
      <c r="A93" s="255">
        <v>37681</v>
      </c>
      <c r="B93" s="185">
        <v>553.77532958984375</v>
      </c>
      <c r="C93" s="185">
        <v>502.84991455078125</v>
      </c>
      <c r="D93" s="185">
        <v>548.6024169921875</v>
      </c>
      <c r="E93" s="185">
        <v>430.64654541015625</v>
      </c>
      <c r="F93" s="185">
        <v>783.515869140625</v>
      </c>
      <c r="G93" s="185">
        <v>2372.212890625</v>
      </c>
      <c r="H93" s="185">
        <v>3966.6494140625</v>
      </c>
      <c r="I93" s="185">
        <v>3760.608642578125</v>
      </c>
      <c r="J93" s="185">
        <v>3233.78759765625</v>
      </c>
      <c r="K93" s="185">
        <v>2833.250732421875</v>
      </c>
      <c r="L93" s="185">
        <v>1031.0955810546875</v>
      </c>
      <c r="M93" s="185">
        <v>962.33233642578125</v>
      </c>
      <c r="N93" s="185">
        <v>809.57891845703125</v>
      </c>
      <c r="O93" s="185">
        <v>1096.5074462890625</v>
      </c>
      <c r="P93" s="185">
        <v>1576.8587646484375</v>
      </c>
      <c r="Q93" s="185">
        <v>2090.650146484375</v>
      </c>
      <c r="R93" s="185">
        <v>599.28314208984375</v>
      </c>
      <c r="S93" s="185">
        <v>843.76593017578125</v>
      </c>
      <c r="T93" s="185">
        <v>561.5531005859375</v>
      </c>
      <c r="U93" s="185">
        <v>703.718994140625</v>
      </c>
      <c r="V93" s="185">
        <v>678.25360107421875</v>
      </c>
      <c r="W93" s="185">
        <v>841.12518310546875</v>
      </c>
      <c r="X93" s="185">
        <v>625.42059326171875</v>
      </c>
      <c r="Y93" s="185">
        <v>553.03143310546875</v>
      </c>
      <c r="Z93" s="185">
        <v>1046.2891845703125</v>
      </c>
      <c r="AA93" s="185">
        <v>1331.9241943359375</v>
      </c>
      <c r="AB93" s="185">
        <v>1101.98876953125</v>
      </c>
      <c r="AC93" s="185">
        <v>1362.2080078125</v>
      </c>
      <c r="AD93" s="185">
        <v>2554.55322265625</v>
      </c>
      <c r="AE93" s="185">
        <v>5534.92724609375</v>
      </c>
      <c r="AF93" s="185">
        <v>1667.1790771484375</v>
      </c>
      <c r="AG93" s="185">
        <v>2402.25390625</v>
      </c>
      <c r="AH93" s="185">
        <v>789.92236328125</v>
      </c>
      <c r="AI93" s="185">
        <v>995.662109375</v>
      </c>
      <c r="AJ93" s="185">
        <v>1092.1837158203125</v>
      </c>
      <c r="AK93" s="185">
        <v>1147.4852294921875</v>
      </c>
      <c r="AL93" s="185">
        <v>1496.8231201171875</v>
      </c>
      <c r="AM93" s="185">
        <v>1569.3673095703125</v>
      </c>
      <c r="AN93" s="185">
        <v>650.43695068359375</v>
      </c>
      <c r="AO93" s="185">
        <v>719.79833984375</v>
      </c>
      <c r="AP93" s="185">
        <v>913.02490234375</v>
      </c>
      <c r="AQ93" s="185">
        <v>1044.295654296875</v>
      </c>
      <c r="AR93" s="185">
        <v>821.6583251953125</v>
      </c>
      <c r="AS93" s="185">
        <v>1198.0804443359375</v>
      </c>
      <c r="AT93" s="185">
        <v>956.9117431640625</v>
      </c>
      <c r="AU93" s="185">
        <v>1131.952880859375</v>
      </c>
      <c r="AV93" s="185">
        <v>1025.322509765625</v>
      </c>
      <c r="AW93" s="185">
        <v>1655.7706298828125</v>
      </c>
      <c r="AX93" s="185">
        <v>855.28173828125</v>
      </c>
      <c r="AY93" s="185">
        <v>1085.52392578125</v>
      </c>
      <c r="AZ93" s="185">
        <v>1248.3662109375</v>
      </c>
      <c r="BA93" s="185">
        <v>1419.271484375</v>
      </c>
      <c r="BB93" s="185">
        <v>853.5745849609375</v>
      </c>
      <c r="BC93" s="185">
        <v>1017.4942626953125</v>
      </c>
      <c r="BD93" s="185">
        <v>688.88555908203125</v>
      </c>
      <c r="BE93" s="185">
        <v>699.938232421875</v>
      </c>
      <c r="BF93" s="185">
        <v>676.77880859375</v>
      </c>
      <c r="BG93" s="185">
        <v>878.37762451171875</v>
      </c>
      <c r="BH93" s="185">
        <v>1862.1578369140625</v>
      </c>
      <c r="BI93" s="185">
        <v>2551.48681640625</v>
      </c>
      <c r="BJ93" s="185">
        <v>1429.9549560546875</v>
      </c>
      <c r="BK93" s="185">
        <v>1538.33349609375</v>
      </c>
      <c r="BL93" s="185">
        <v>771.33123779296875</v>
      </c>
      <c r="BM93" s="185">
        <v>659.06219482421875</v>
      </c>
      <c r="BN93" s="185">
        <v>635.531982421875</v>
      </c>
      <c r="BO93" s="185">
        <v>744.0447998046875</v>
      </c>
      <c r="BP93" s="185">
        <v>934.90850830078125</v>
      </c>
      <c r="BQ93" s="185">
        <v>1061.4949951171875</v>
      </c>
      <c r="BR93" s="185">
        <v>599.83740234375</v>
      </c>
      <c r="BS93" s="185">
        <v>716.49749755859375</v>
      </c>
      <c r="BT93" s="185">
        <v>512.19171142578125</v>
      </c>
      <c r="BU93" s="185">
        <v>597.40740966796875</v>
      </c>
      <c r="BV93" s="185">
        <v>802.36669921875</v>
      </c>
      <c r="BW93" s="185">
        <v>916.6641845703125</v>
      </c>
      <c r="BX93" s="185">
        <v>1545.92431640625</v>
      </c>
      <c r="BY93" s="185">
        <v>1991.17822265625</v>
      </c>
      <c r="BZ93" s="185">
        <v>1765.15234375</v>
      </c>
      <c r="CA93" s="185">
        <v>2712.677978515625</v>
      </c>
      <c r="CB93" s="185">
        <v>963.30010986328125</v>
      </c>
      <c r="CC93" s="185">
        <v>1144.269287109375</v>
      </c>
      <c r="CD93" s="185">
        <v>1322.1436767578125</v>
      </c>
      <c r="CE93" s="185">
        <v>1741.535888671875</v>
      </c>
      <c r="CF93" s="185">
        <v>1719.0889892578125</v>
      </c>
      <c r="CG93" s="185">
        <v>2671.37255859375</v>
      </c>
      <c r="CH93" s="185">
        <v>1394.9227294921875</v>
      </c>
      <c r="CI93" s="185">
        <v>2056.68701171875</v>
      </c>
      <c r="CJ93" s="185">
        <v>1181.551513671875</v>
      </c>
      <c r="CK93" s="185">
        <v>2120.641845703125</v>
      </c>
      <c r="CL93" s="185">
        <v>576.69970703125</v>
      </c>
      <c r="CM93" s="185">
        <v>755.8114013671875</v>
      </c>
      <c r="CN93" s="185">
        <v>717.13909912109375</v>
      </c>
      <c r="CO93" s="185">
        <v>962.1202392578125</v>
      </c>
      <c r="CP93" s="185">
        <v>1603.22265625</v>
      </c>
      <c r="CQ93" s="185">
        <v>2310.625732421875</v>
      </c>
      <c r="CR93" s="185">
        <v>1536.7156982421875</v>
      </c>
      <c r="CS93" s="185">
        <v>1756.9910888671875</v>
      </c>
      <c r="CT93" s="185">
        <v>676.9237060546875</v>
      </c>
      <c r="CU93" s="185">
        <v>827.67095947265625</v>
      </c>
      <c r="CV93" s="185">
        <v>590.70751953125</v>
      </c>
      <c r="CW93" s="185">
        <v>637.13104248046875</v>
      </c>
      <c r="CX93" s="185">
        <v>536.7030029296875</v>
      </c>
      <c r="CY93" s="185">
        <v>603.03875732421875</v>
      </c>
      <c r="CZ93" s="185">
        <v>738.9473876953125</v>
      </c>
      <c r="DA93" s="185">
        <v>1025.42431640625</v>
      </c>
      <c r="DB93" s="185">
        <v>653.70074462890625</v>
      </c>
      <c r="DC93" s="185">
        <v>892.1883544921875</v>
      </c>
      <c r="DD93" s="185">
        <v>799.688232421875</v>
      </c>
      <c r="DE93" s="185">
        <v>1085.7120361328125</v>
      </c>
      <c r="DF93" s="185">
        <v>779.5687255859375</v>
      </c>
      <c r="DG93" s="185">
        <v>1097.3387451171875</v>
      </c>
      <c r="DH93" s="185">
        <v>624.0721435546875</v>
      </c>
      <c r="DI93" s="185">
        <v>620.2471923828125</v>
      </c>
      <c r="DJ93" s="185">
        <v>401.47018432617188</v>
      </c>
      <c r="DK93" s="185">
        <v>424.86138916015625</v>
      </c>
    </row>
    <row r="94" spans="1:115" x14ac:dyDescent="0.25">
      <c r="A94" s="255">
        <v>37712</v>
      </c>
      <c r="B94" s="185">
        <v>499.283447265625</v>
      </c>
      <c r="C94" s="185">
        <v>493.37063598632813</v>
      </c>
      <c r="D94" s="185">
        <v>535.480224609375</v>
      </c>
      <c r="E94" s="185">
        <v>429.271484375</v>
      </c>
      <c r="F94" s="185">
        <v>855.572021484375</v>
      </c>
      <c r="G94" s="185">
        <v>2390.237060546875</v>
      </c>
      <c r="H94" s="185">
        <v>2920.83056640625</v>
      </c>
      <c r="I94" s="185">
        <v>3116.94921875</v>
      </c>
      <c r="J94" s="185">
        <v>2810.71337890625</v>
      </c>
      <c r="K94" s="185">
        <v>2675.465576171875</v>
      </c>
      <c r="L94" s="185">
        <v>1043.1402587890625</v>
      </c>
      <c r="M94" s="185">
        <v>969.43658447265625</v>
      </c>
      <c r="N94" s="185">
        <v>800.62261962890625</v>
      </c>
      <c r="O94" s="185">
        <v>1108.158935546875</v>
      </c>
      <c r="P94" s="185">
        <v>1503.6617431640625</v>
      </c>
      <c r="Q94" s="185">
        <v>1890.4014892578125</v>
      </c>
      <c r="R94" s="185">
        <v>603.8843994140625</v>
      </c>
      <c r="S94" s="185">
        <v>803.34130859375</v>
      </c>
      <c r="T94" s="185">
        <v>581.88128662109375</v>
      </c>
      <c r="U94" s="185">
        <v>704.100341796875</v>
      </c>
      <c r="V94" s="185">
        <v>687.36865234375</v>
      </c>
      <c r="W94" s="185">
        <v>840.8834228515625</v>
      </c>
      <c r="X94" s="185">
        <v>642.77252197265625</v>
      </c>
      <c r="Y94" s="185">
        <v>553.8114013671875</v>
      </c>
      <c r="Z94" s="185">
        <v>1045.99853515625</v>
      </c>
      <c r="AA94" s="185">
        <v>1379.6282958984375</v>
      </c>
      <c r="AB94" s="185">
        <v>1105.2197265625</v>
      </c>
      <c r="AC94" s="185">
        <v>1354.0308837890625</v>
      </c>
      <c r="AD94" s="185">
        <v>2716.1357421875</v>
      </c>
      <c r="AE94" s="185">
        <v>4519.8876953125</v>
      </c>
      <c r="AF94" s="185">
        <v>1746.5966796875</v>
      </c>
      <c r="AG94" s="185">
        <v>2548.391357421875</v>
      </c>
      <c r="AH94" s="185">
        <v>792.7987060546875</v>
      </c>
      <c r="AI94" s="185">
        <v>1010.8221435546875</v>
      </c>
      <c r="AJ94" s="185">
        <v>1114.3447265625</v>
      </c>
      <c r="AK94" s="185">
        <v>1147.365478515625</v>
      </c>
      <c r="AL94" s="185">
        <v>1591.4683837890625</v>
      </c>
      <c r="AM94" s="185">
        <v>1813.7957763671875</v>
      </c>
      <c r="AN94" s="185">
        <v>674.34661865234375</v>
      </c>
      <c r="AO94" s="185">
        <v>743.21026611328125</v>
      </c>
      <c r="AP94" s="185">
        <v>949.16986083984375</v>
      </c>
      <c r="AQ94" s="185">
        <v>1074.8543701171875</v>
      </c>
      <c r="AR94" s="185">
        <v>802.85040283203125</v>
      </c>
      <c r="AS94" s="185">
        <v>1223.6253662109375</v>
      </c>
      <c r="AT94" s="185">
        <v>901.286865234375</v>
      </c>
      <c r="AU94" s="185">
        <v>1080.07763671875</v>
      </c>
      <c r="AV94" s="185">
        <v>1065.187744140625</v>
      </c>
      <c r="AW94" s="185">
        <v>1738.4552001953125</v>
      </c>
      <c r="AX94" s="185">
        <v>868.9959716796875</v>
      </c>
      <c r="AY94" s="185">
        <v>1085.942138671875</v>
      </c>
      <c r="AZ94" s="185">
        <v>1324.483154296875</v>
      </c>
      <c r="BA94" s="185">
        <v>1544.3524169921875</v>
      </c>
      <c r="BB94" s="185">
        <v>937.3248291015625</v>
      </c>
      <c r="BC94" s="185">
        <v>1000.2703247070313</v>
      </c>
      <c r="BD94" s="185">
        <v>690.17083740234375</v>
      </c>
      <c r="BE94" s="185">
        <v>705.6846923828125</v>
      </c>
      <c r="BF94" s="185">
        <v>667.58648681640625</v>
      </c>
      <c r="BG94" s="185">
        <v>915.94622802734375</v>
      </c>
      <c r="BH94" s="185">
        <v>1540.959228515625</v>
      </c>
      <c r="BI94" s="185">
        <v>2074.239013671875</v>
      </c>
      <c r="BJ94" s="185">
        <v>1651.3880615234375</v>
      </c>
      <c r="BK94" s="185">
        <v>1760.249267578125</v>
      </c>
      <c r="BL94" s="185">
        <v>768.14788818359375</v>
      </c>
      <c r="BM94" s="185">
        <v>658.55029296875</v>
      </c>
      <c r="BN94" s="185">
        <v>636.08306884765625</v>
      </c>
      <c r="BO94" s="185">
        <v>744.5435791015625</v>
      </c>
      <c r="BP94" s="185">
        <v>906.26483154296875</v>
      </c>
      <c r="BQ94" s="185">
        <v>1041.8875732421875</v>
      </c>
      <c r="BR94" s="185">
        <v>595.83160400390625</v>
      </c>
      <c r="BS94" s="185">
        <v>717.39373779296875</v>
      </c>
      <c r="BT94" s="185">
        <v>513.64605712890625</v>
      </c>
      <c r="BU94" s="185">
        <v>593.02838134765625</v>
      </c>
      <c r="BV94" s="185">
        <v>809.89990234375</v>
      </c>
      <c r="BW94" s="185">
        <v>922.44976806640625</v>
      </c>
      <c r="BX94" s="185">
        <v>1606.896240234375</v>
      </c>
      <c r="BY94" s="185">
        <v>2151.185546875</v>
      </c>
      <c r="BZ94" s="185">
        <v>1405.231201171875</v>
      </c>
      <c r="CA94" s="185">
        <v>2415.94921875</v>
      </c>
      <c r="CB94" s="185">
        <v>971.099365234375</v>
      </c>
      <c r="CC94" s="185">
        <v>1160.96826171875</v>
      </c>
      <c r="CD94" s="185">
        <v>1344.4266357421875</v>
      </c>
      <c r="CE94" s="185">
        <v>1732.636962890625</v>
      </c>
      <c r="CF94" s="185">
        <v>1621.8494873046875</v>
      </c>
      <c r="CG94" s="185">
        <v>2480.9677734375</v>
      </c>
      <c r="CH94" s="185">
        <v>1414.0701904296875</v>
      </c>
      <c r="CI94" s="185">
        <v>2019.834228515625</v>
      </c>
      <c r="CJ94" s="185">
        <v>1133.084716796875</v>
      </c>
      <c r="CK94" s="185">
        <v>2178.140869140625</v>
      </c>
      <c r="CL94" s="185">
        <v>583.56488037109375</v>
      </c>
      <c r="CM94" s="185">
        <v>744.70355224609375</v>
      </c>
      <c r="CN94" s="185">
        <v>734.8492431640625</v>
      </c>
      <c r="CO94" s="185">
        <v>976.51959228515625</v>
      </c>
      <c r="CP94" s="185">
        <v>1642.6591796875</v>
      </c>
      <c r="CQ94" s="185">
        <v>2323.66845703125</v>
      </c>
      <c r="CR94" s="185">
        <v>1369.994384765625</v>
      </c>
      <c r="CS94" s="185">
        <v>1561.8929443359375</v>
      </c>
      <c r="CT94" s="185">
        <v>651.01690673828125</v>
      </c>
      <c r="CU94" s="185">
        <v>794.29400634765625</v>
      </c>
      <c r="CV94" s="185">
        <v>593.7166748046875</v>
      </c>
      <c r="CW94" s="185">
        <v>643.64080810546875</v>
      </c>
      <c r="CX94" s="185">
        <v>541.83221435546875</v>
      </c>
      <c r="CY94" s="185">
        <v>610.03662109375</v>
      </c>
      <c r="CZ94" s="185">
        <v>745.38909912109375</v>
      </c>
      <c r="DA94" s="185">
        <v>1039.51123046875</v>
      </c>
      <c r="DB94" s="185">
        <v>686.16375732421875</v>
      </c>
      <c r="DC94" s="185">
        <v>907.96490478515625</v>
      </c>
      <c r="DD94" s="185">
        <v>797.88995361328125</v>
      </c>
      <c r="DE94" s="185">
        <v>1114.1646728515625</v>
      </c>
      <c r="DF94" s="185">
        <v>775.08160400390625</v>
      </c>
      <c r="DG94" s="185">
        <v>1073.5849609375</v>
      </c>
      <c r="DH94" s="185">
        <v>642.20806884765625</v>
      </c>
      <c r="DI94" s="185">
        <v>621.00482177734375</v>
      </c>
      <c r="DJ94" s="185">
        <v>396.86898803710938</v>
      </c>
      <c r="DK94" s="185">
        <v>428.00894165039063</v>
      </c>
    </row>
    <row r="95" spans="1:115" x14ac:dyDescent="0.25">
      <c r="A95" s="255">
        <v>37742</v>
      </c>
      <c r="B95" s="185">
        <v>519.78753662109375</v>
      </c>
      <c r="C95" s="185">
        <v>500.38540649414063</v>
      </c>
      <c r="D95" s="185">
        <v>564.6385498046875</v>
      </c>
      <c r="E95" s="185">
        <v>449.65621948242188</v>
      </c>
      <c r="F95" s="185">
        <v>813.7606201171875</v>
      </c>
      <c r="G95" s="185">
        <v>2476.793212890625</v>
      </c>
      <c r="H95" s="185">
        <v>2853.496337890625</v>
      </c>
      <c r="I95" s="185">
        <v>3045.04345703125</v>
      </c>
      <c r="J95" s="185">
        <v>2760.606689453125</v>
      </c>
      <c r="K95" s="185">
        <v>2644.77392578125</v>
      </c>
      <c r="L95" s="185">
        <v>1045.809326171875</v>
      </c>
      <c r="M95" s="185">
        <v>978.314208984375</v>
      </c>
      <c r="N95" s="185">
        <v>824.9461669921875</v>
      </c>
      <c r="O95" s="185">
        <v>1097.6851806640625</v>
      </c>
      <c r="P95" s="185">
        <v>1433.822509765625</v>
      </c>
      <c r="Q95" s="185">
        <v>1880.59228515625</v>
      </c>
      <c r="R95" s="185">
        <v>636.557373046875</v>
      </c>
      <c r="S95" s="185">
        <v>848.07684326171875</v>
      </c>
      <c r="T95" s="185">
        <v>599.7469482421875</v>
      </c>
      <c r="U95" s="185">
        <v>709.32342529296875</v>
      </c>
      <c r="V95" s="185">
        <v>734.0950927734375</v>
      </c>
      <c r="W95" s="185">
        <v>890.58270263671875</v>
      </c>
      <c r="X95" s="185">
        <v>667.263427734375</v>
      </c>
      <c r="Y95" s="185">
        <v>574.54632568359375</v>
      </c>
      <c r="Z95" s="185">
        <v>1074.7286376953125</v>
      </c>
      <c r="AA95" s="185">
        <v>1312.4285888671875</v>
      </c>
      <c r="AB95" s="185">
        <v>1197.9305419921875</v>
      </c>
      <c r="AC95" s="185">
        <v>1415.5843505859375</v>
      </c>
      <c r="AD95" s="185">
        <v>2121.044189453125</v>
      </c>
      <c r="AE95" s="185">
        <v>3378.290283203125</v>
      </c>
      <c r="AF95" s="185">
        <v>1593.936767578125</v>
      </c>
      <c r="AG95" s="185">
        <v>2316.80810546875</v>
      </c>
      <c r="AH95" s="185">
        <v>808.1669921875</v>
      </c>
      <c r="AI95" s="185">
        <v>1032.5904541015625</v>
      </c>
      <c r="AJ95" s="185">
        <v>1107.7108154296875</v>
      </c>
      <c r="AK95" s="185">
        <v>1188.60205078125</v>
      </c>
      <c r="AL95" s="185">
        <v>1569.4376220703125</v>
      </c>
      <c r="AM95" s="185">
        <v>1581.041015625</v>
      </c>
      <c r="AN95" s="185">
        <v>728.60906982421875</v>
      </c>
      <c r="AO95" s="185">
        <v>767.57586669921875</v>
      </c>
      <c r="AP95" s="185">
        <v>963.19171142578125</v>
      </c>
      <c r="AQ95" s="185">
        <v>1104.2364501953125</v>
      </c>
      <c r="AR95" s="185">
        <v>810.80731201171875</v>
      </c>
      <c r="AS95" s="185">
        <v>1201.21630859375</v>
      </c>
      <c r="AT95" s="185">
        <v>965.42657470703125</v>
      </c>
      <c r="AU95" s="185">
        <v>1140.50927734375</v>
      </c>
      <c r="AV95" s="185">
        <v>1052.9979248046875</v>
      </c>
      <c r="AW95" s="185">
        <v>1701.035888671875</v>
      </c>
      <c r="AX95" s="185">
        <v>879.35504150390625</v>
      </c>
      <c r="AY95" s="185">
        <v>1076.2799072265625</v>
      </c>
      <c r="AZ95" s="185">
        <v>1290.786865234375</v>
      </c>
      <c r="BA95" s="185">
        <v>1492.18017578125</v>
      </c>
      <c r="BB95" s="185">
        <v>907.81231689453125</v>
      </c>
      <c r="BC95" s="185">
        <v>961.675537109375</v>
      </c>
      <c r="BD95" s="185">
        <v>706.052490234375</v>
      </c>
      <c r="BE95" s="185">
        <v>740.4107666015625</v>
      </c>
      <c r="BF95" s="185">
        <v>698.2998046875</v>
      </c>
      <c r="BG95" s="185">
        <v>1035.267333984375</v>
      </c>
      <c r="BH95" s="185">
        <v>1518.848388671875</v>
      </c>
      <c r="BI95" s="185">
        <v>2016.64697265625</v>
      </c>
      <c r="BJ95" s="185">
        <v>1450.1619873046875</v>
      </c>
      <c r="BK95" s="185">
        <v>1556.01953125</v>
      </c>
      <c r="BL95" s="185">
        <v>796.34246826171875</v>
      </c>
      <c r="BM95" s="185">
        <v>676.70281982421875</v>
      </c>
      <c r="BN95" s="185">
        <v>661.60516357421875</v>
      </c>
      <c r="BO95" s="185">
        <v>768.55242919921875</v>
      </c>
      <c r="BP95" s="185">
        <v>914.49114990234375</v>
      </c>
      <c r="BQ95" s="185">
        <v>1039.435791015625</v>
      </c>
      <c r="BR95" s="185">
        <v>615.98492431640625</v>
      </c>
      <c r="BS95" s="185">
        <v>732.7728271484375</v>
      </c>
      <c r="BT95" s="185">
        <v>527.63201904296875</v>
      </c>
      <c r="BU95" s="185">
        <v>606.9652099609375</v>
      </c>
      <c r="BV95" s="185">
        <v>825.63983154296875</v>
      </c>
      <c r="BW95" s="185">
        <v>948.44677734375</v>
      </c>
      <c r="BX95" s="185">
        <v>1599.3726806640625</v>
      </c>
      <c r="BY95" s="185">
        <v>2120.4208984375</v>
      </c>
      <c r="BZ95" s="185">
        <v>1455.0628662109375</v>
      </c>
      <c r="CA95" s="185">
        <v>2295.167236328125</v>
      </c>
      <c r="CB95" s="185">
        <v>1002.1560668945313</v>
      </c>
      <c r="CC95" s="185">
        <v>1163.789794921875</v>
      </c>
      <c r="CD95" s="185">
        <v>1270.9322509765625</v>
      </c>
      <c r="CE95" s="185">
        <v>1607.803466796875</v>
      </c>
      <c r="CF95" s="185">
        <v>1621.2755126953125</v>
      </c>
      <c r="CG95" s="185">
        <v>2441.900390625</v>
      </c>
      <c r="CH95" s="185">
        <v>1363.2786865234375</v>
      </c>
      <c r="CI95" s="185">
        <v>1920.3792724609375</v>
      </c>
      <c r="CJ95" s="185">
        <v>1099.5650634765625</v>
      </c>
      <c r="CK95" s="185">
        <v>2442.024658203125</v>
      </c>
      <c r="CL95" s="185">
        <v>599.79168701171875</v>
      </c>
      <c r="CM95" s="185">
        <v>770.20001220703125</v>
      </c>
      <c r="CN95" s="185">
        <v>759.291015625</v>
      </c>
      <c r="CO95" s="185">
        <v>990.29583740234375</v>
      </c>
      <c r="CP95" s="185">
        <v>1651.0687255859375</v>
      </c>
      <c r="CQ95" s="185">
        <v>2390.68115234375</v>
      </c>
      <c r="CR95" s="185">
        <v>1405.4140625</v>
      </c>
      <c r="CS95" s="185">
        <v>1676.5096435546875</v>
      </c>
      <c r="CT95" s="185">
        <v>677.31640625</v>
      </c>
      <c r="CU95" s="185">
        <v>814.2037353515625</v>
      </c>
      <c r="CV95" s="185">
        <v>614.1563720703125</v>
      </c>
      <c r="CW95" s="185">
        <v>672.27996826171875</v>
      </c>
      <c r="CX95" s="185">
        <v>542.427734375</v>
      </c>
      <c r="CY95" s="185">
        <v>610.15997314453125</v>
      </c>
      <c r="CZ95" s="185">
        <v>771.34600830078125</v>
      </c>
      <c r="DA95" s="185">
        <v>1070.021484375</v>
      </c>
      <c r="DB95" s="185">
        <v>716.33758544921875</v>
      </c>
      <c r="DC95" s="185">
        <v>961.5501708984375</v>
      </c>
      <c r="DD95" s="185">
        <v>813.53656005859375</v>
      </c>
      <c r="DE95" s="185">
        <v>1132.887451171875</v>
      </c>
      <c r="DF95" s="185">
        <v>801.48736572265625</v>
      </c>
      <c r="DG95" s="185">
        <v>1127.0513916015625</v>
      </c>
      <c r="DH95" s="185">
        <v>655.16497802734375</v>
      </c>
      <c r="DI95" s="185">
        <v>635.1943359375</v>
      </c>
      <c r="DJ95" s="185">
        <v>419.20846557617188</v>
      </c>
      <c r="DK95" s="185">
        <v>436.10629272460938</v>
      </c>
    </row>
    <row r="96" spans="1:115" x14ac:dyDescent="0.25">
      <c r="A96" s="255">
        <v>37773</v>
      </c>
      <c r="B96" s="185">
        <v>704.52349853515625</v>
      </c>
      <c r="C96" s="185">
        <v>721.762939453125</v>
      </c>
      <c r="D96" s="185">
        <v>750.47296142578125</v>
      </c>
      <c r="E96" s="185">
        <v>600.1988525390625</v>
      </c>
      <c r="F96" s="185">
        <v>1289.2562255859375</v>
      </c>
      <c r="G96" s="185">
        <v>3251.051513671875</v>
      </c>
      <c r="H96" s="185">
        <v>4316.3955078125</v>
      </c>
      <c r="I96" s="185">
        <v>4708.4443359375</v>
      </c>
      <c r="J96" s="185">
        <v>4092.167724609375</v>
      </c>
      <c r="K96" s="185">
        <v>3956.064697265625</v>
      </c>
      <c r="L96" s="185">
        <v>1479.7061767578125</v>
      </c>
      <c r="M96" s="185">
        <v>1366.895751953125</v>
      </c>
      <c r="N96" s="185">
        <v>1139.2054443359375</v>
      </c>
      <c r="O96" s="185">
        <v>1551.75048828125</v>
      </c>
      <c r="P96" s="185">
        <v>2075.153076171875</v>
      </c>
      <c r="Q96" s="185">
        <v>2855.6484375</v>
      </c>
      <c r="R96" s="185">
        <v>854.6884765625</v>
      </c>
      <c r="S96" s="185">
        <v>1161.2496337890625</v>
      </c>
      <c r="T96" s="185">
        <v>787.462646484375</v>
      </c>
      <c r="U96" s="185">
        <v>938.48590087890625</v>
      </c>
      <c r="V96" s="185">
        <v>955.39349365234375</v>
      </c>
      <c r="W96" s="185">
        <v>1189.2913818359375</v>
      </c>
      <c r="X96" s="185">
        <v>911.41265869140625</v>
      </c>
      <c r="Y96" s="185">
        <v>776.83868408203125</v>
      </c>
      <c r="Z96" s="185">
        <v>1533.094970703125</v>
      </c>
      <c r="AA96" s="185">
        <v>1942.5201416015625</v>
      </c>
      <c r="AB96" s="185">
        <v>1749.4071044921875</v>
      </c>
      <c r="AC96" s="185">
        <v>2123.630126953125</v>
      </c>
      <c r="AD96" s="185">
        <v>3128.825927734375</v>
      </c>
      <c r="AE96" s="185">
        <v>5062.88818359375</v>
      </c>
      <c r="AF96" s="185">
        <v>2314.1201171875</v>
      </c>
      <c r="AG96" s="185">
        <v>3372.286376953125</v>
      </c>
      <c r="AH96" s="185">
        <v>1130.3692626953125</v>
      </c>
      <c r="AI96" s="185">
        <v>1461.93505859375</v>
      </c>
      <c r="AJ96" s="185">
        <v>1596.1375732421875</v>
      </c>
      <c r="AK96" s="185">
        <v>1710.2132568359375</v>
      </c>
      <c r="AL96" s="185">
        <v>2403.82470703125</v>
      </c>
      <c r="AM96" s="185">
        <v>2418.38330078125</v>
      </c>
      <c r="AN96" s="185">
        <v>965.787109375</v>
      </c>
      <c r="AO96" s="185">
        <v>1069.7255859375</v>
      </c>
      <c r="AP96" s="185">
        <v>1366.5255126953125</v>
      </c>
      <c r="AQ96" s="185">
        <v>1548.2484130859375</v>
      </c>
      <c r="AR96" s="185">
        <v>1122.4339599609375</v>
      </c>
      <c r="AS96" s="185">
        <v>1772.1829833984375</v>
      </c>
      <c r="AT96" s="185">
        <v>1328.4964599609375</v>
      </c>
      <c r="AU96" s="185">
        <v>1569.277099609375</v>
      </c>
      <c r="AV96" s="185">
        <v>1447.5987548828125</v>
      </c>
      <c r="AW96" s="185">
        <v>2351.886474609375</v>
      </c>
      <c r="AX96" s="185">
        <v>1261.5751953125</v>
      </c>
      <c r="AY96" s="185">
        <v>1542.3499755859375</v>
      </c>
      <c r="AZ96" s="185">
        <v>1826.5498046875</v>
      </c>
      <c r="BA96" s="185">
        <v>2114.58251953125</v>
      </c>
      <c r="BB96" s="185">
        <v>1283.4818115234375</v>
      </c>
      <c r="BC96" s="185">
        <v>1332.176025390625</v>
      </c>
      <c r="BD96" s="185">
        <v>984.8392333984375</v>
      </c>
      <c r="BE96" s="185">
        <v>1020.3662719726563</v>
      </c>
      <c r="BF96" s="185">
        <v>971.34552001953125</v>
      </c>
      <c r="BG96" s="185">
        <v>1317.21240234375</v>
      </c>
      <c r="BH96" s="185">
        <v>2151.26171875</v>
      </c>
      <c r="BI96" s="185">
        <v>2875.688720703125</v>
      </c>
      <c r="BJ96" s="185">
        <v>2056.782958984375</v>
      </c>
      <c r="BK96" s="185">
        <v>2217.8486328125</v>
      </c>
      <c r="BL96" s="185">
        <v>1117.3818359375</v>
      </c>
      <c r="BM96" s="185">
        <v>880.63995361328125</v>
      </c>
      <c r="BN96" s="185">
        <v>914.04559326171875</v>
      </c>
      <c r="BO96" s="185">
        <v>1089.8980712890625</v>
      </c>
      <c r="BP96" s="185">
        <v>1309.8443603515625</v>
      </c>
      <c r="BQ96" s="185">
        <v>1497.8829345703125</v>
      </c>
      <c r="BR96" s="185">
        <v>854.37109375</v>
      </c>
      <c r="BS96" s="185">
        <v>1023.715576171875</v>
      </c>
      <c r="BT96" s="185">
        <v>715.92791748046875</v>
      </c>
      <c r="BU96" s="185">
        <v>826.75323486328125</v>
      </c>
      <c r="BV96" s="185">
        <v>1146.304931640625</v>
      </c>
      <c r="BW96" s="185">
        <v>1318.728515625</v>
      </c>
      <c r="BX96" s="185">
        <v>2356.42919921875</v>
      </c>
      <c r="BY96" s="185">
        <v>2769.844970703125</v>
      </c>
      <c r="BZ96" s="185">
        <v>2046.6611328125</v>
      </c>
      <c r="CA96" s="185">
        <v>3293.5068359375</v>
      </c>
      <c r="CB96" s="185">
        <v>1414.7313232421875</v>
      </c>
      <c r="CC96" s="185">
        <v>1616.9212646484375</v>
      </c>
      <c r="CD96" s="185">
        <v>1881.4169921875</v>
      </c>
      <c r="CE96" s="185">
        <v>2391.153076171875</v>
      </c>
      <c r="CF96" s="185">
        <v>2424.404541015625</v>
      </c>
      <c r="CG96" s="185">
        <v>3624.673583984375</v>
      </c>
      <c r="CH96" s="185">
        <v>2051.76416015625</v>
      </c>
      <c r="CI96" s="185">
        <v>2889.260009765625</v>
      </c>
      <c r="CJ96" s="185">
        <v>1550.042236328125</v>
      </c>
      <c r="CK96" s="185">
        <v>2939.313720703125</v>
      </c>
      <c r="CL96" s="185">
        <v>859.1846923828125</v>
      </c>
      <c r="CM96" s="185">
        <v>1113.9267578125</v>
      </c>
      <c r="CN96" s="185">
        <v>1100.548095703125</v>
      </c>
      <c r="CO96" s="185">
        <v>1393.980712890625</v>
      </c>
      <c r="CP96" s="185">
        <v>2316.48046875</v>
      </c>
      <c r="CQ96" s="185">
        <v>3324.2275390625</v>
      </c>
      <c r="CR96" s="185">
        <v>2047.504150390625</v>
      </c>
      <c r="CS96" s="185">
        <v>2456.356201171875</v>
      </c>
      <c r="CT96" s="185">
        <v>940.989501953125</v>
      </c>
      <c r="CU96" s="185">
        <v>1114.697021484375</v>
      </c>
      <c r="CV96" s="185">
        <v>761.8050537109375</v>
      </c>
      <c r="CW96" s="185">
        <v>844.3074951171875</v>
      </c>
      <c r="CX96" s="185">
        <v>738.43798828125</v>
      </c>
      <c r="CY96" s="185">
        <v>841.18212890625</v>
      </c>
      <c r="CZ96" s="185">
        <v>1088.8646240234375</v>
      </c>
      <c r="DA96" s="185">
        <v>1543.5228271484375</v>
      </c>
      <c r="DB96" s="185">
        <v>1001.5631713867188</v>
      </c>
      <c r="DC96" s="185">
        <v>1314.6527099609375</v>
      </c>
      <c r="DD96" s="185">
        <v>1161.2637939453125</v>
      </c>
      <c r="DE96" s="185">
        <v>1621.9622802734375</v>
      </c>
      <c r="DF96" s="185">
        <v>1130.081298828125</v>
      </c>
      <c r="DG96" s="185">
        <v>1582.4317626953125</v>
      </c>
      <c r="DH96" s="185">
        <v>902.10260009765625</v>
      </c>
      <c r="DI96" s="185">
        <v>864.43255615234375</v>
      </c>
      <c r="DJ96" s="185">
        <v>557.50323486328125</v>
      </c>
      <c r="DK96" s="185">
        <v>578.0115966796875</v>
      </c>
    </row>
    <row r="97" spans="1:115" x14ac:dyDescent="0.25">
      <c r="A97" s="255">
        <v>37803</v>
      </c>
      <c r="B97" s="185">
        <v>565.95355224609375</v>
      </c>
      <c r="C97" s="185">
        <v>591.2423095703125</v>
      </c>
      <c r="D97" s="185">
        <v>566.830078125</v>
      </c>
      <c r="E97" s="185">
        <v>494.92340087890625</v>
      </c>
      <c r="F97" s="185">
        <v>829.51812744140625</v>
      </c>
      <c r="G97" s="185">
        <v>2394.4267578125</v>
      </c>
      <c r="H97" s="185">
        <v>3117.48291015625</v>
      </c>
      <c r="I97" s="185">
        <v>3372.400146484375</v>
      </c>
      <c r="J97" s="185">
        <v>2973.31494140625</v>
      </c>
      <c r="K97" s="185">
        <v>2799.091552734375</v>
      </c>
      <c r="L97" s="185">
        <v>1083.39306640625</v>
      </c>
      <c r="M97" s="185">
        <v>1023.6959228515625</v>
      </c>
      <c r="N97" s="185">
        <v>857.5501708984375</v>
      </c>
      <c r="O97" s="185">
        <v>1124.462158203125</v>
      </c>
      <c r="P97" s="185">
        <v>1599.52587890625</v>
      </c>
      <c r="Q97" s="185">
        <v>2168.831787109375</v>
      </c>
      <c r="R97" s="185">
        <v>659.0843505859375</v>
      </c>
      <c r="S97" s="185">
        <v>859.0380859375</v>
      </c>
      <c r="T97" s="185">
        <v>621.03289794921875</v>
      </c>
      <c r="U97" s="185">
        <v>716.14434814453125</v>
      </c>
      <c r="V97" s="185">
        <v>736.608642578125</v>
      </c>
      <c r="W97" s="185">
        <v>880.14898681640625</v>
      </c>
      <c r="X97" s="185">
        <v>716.16729736328125</v>
      </c>
      <c r="Y97" s="185">
        <v>605.04632568359375</v>
      </c>
      <c r="Z97" s="185">
        <v>1076.07421875</v>
      </c>
      <c r="AA97" s="185">
        <v>1345.0926513671875</v>
      </c>
      <c r="AB97" s="185">
        <v>1233.349365234375</v>
      </c>
      <c r="AC97" s="185">
        <v>1437.2110595703125</v>
      </c>
      <c r="AD97" s="185">
        <v>2214.416259765625</v>
      </c>
      <c r="AE97" s="185">
        <v>3428.421875</v>
      </c>
      <c r="AF97" s="185">
        <v>1602.1983642578125</v>
      </c>
      <c r="AG97" s="185">
        <v>2297.67431640625</v>
      </c>
      <c r="AH97" s="185">
        <v>827.47418212890625</v>
      </c>
      <c r="AI97" s="185">
        <v>1062.0325927734375</v>
      </c>
      <c r="AJ97" s="185">
        <v>1125.953369140625</v>
      </c>
      <c r="AK97" s="185">
        <v>1183.68994140625</v>
      </c>
      <c r="AL97" s="185">
        <v>1611.7919921875</v>
      </c>
      <c r="AM97" s="185">
        <v>1611.0477294921875</v>
      </c>
      <c r="AN97" s="185">
        <v>767.98980712890625</v>
      </c>
      <c r="AO97" s="185">
        <v>793.92706298828125</v>
      </c>
      <c r="AP97" s="185">
        <v>972.6265869140625</v>
      </c>
      <c r="AQ97" s="185">
        <v>1098.2490234375</v>
      </c>
      <c r="AR97" s="185">
        <v>817.45343017578125</v>
      </c>
      <c r="AS97" s="185">
        <v>1233.42333984375</v>
      </c>
      <c r="AT97" s="185">
        <v>935.97540283203125</v>
      </c>
      <c r="AU97" s="185">
        <v>1135.9095458984375</v>
      </c>
      <c r="AV97" s="185">
        <v>1072.43994140625</v>
      </c>
      <c r="AW97" s="185">
        <v>1715.545654296875</v>
      </c>
      <c r="AX97" s="185">
        <v>900.22113037109375</v>
      </c>
      <c r="AY97" s="185">
        <v>1094.55908203125</v>
      </c>
      <c r="AZ97" s="185">
        <v>1291.36865234375</v>
      </c>
      <c r="BA97" s="185">
        <v>1459.6971435546875</v>
      </c>
      <c r="BB97" s="185">
        <v>922.796630859375</v>
      </c>
      <c r="BC97" s="185">
        <v>964.249267578125</v>
      </c>
      <c r="BD97" s="185">
        <v>721.50347900390625</v>
      </c>
      <c r="BE97" s="185">
        <v>770.97650146484375</v>
      </c>
      <c r="BF97" s="185">
        <v>694.09075927734375</v>
      </c>
      <c r="BG97" s="185">
        <v>927.68707275390625</v>
      </c>
      <c r="BH97" s="185">
        <v>1512.2862548828125</v>
      </c>
      <c r="BI97" s="185">
        <v>2010.4163818359375</v>
      </c>
      <c r="BJ97" s="185">
        <v>1454.50244140625</v>
      </c>
      <c r="BK97" s="185">
        <v>1578.5419921875</v>
      </c>
      <c r="BL97" s="185">
        <v>813.70477294921875</v>
      </c>
      <c r="BM97" s="185">
        <v>661.90008544921875</v>
      </c>
      <c r="BN97" s="185">
        <v>671.5667724609375</v>
      </c>
      <c r="BO97" s="185">
        <v>789.9239501953125</v>
      </c>
      <c r="BP97" s="185">
        <v>942.6513671875</v>
      </c>
      <c r="BQ97" s="185">
        <v>1070.225830078125</v>
      </c>
      <c r="BR97" s="185">
        <v>622.1837158203125</v>
      </c>
      <c r="BS97" s="185">
        <v>746.05572509765625</v>
      </c>
      <c r="BT97" s="185">
        <v>529.83270263671875</v>
      </c>
      <c r="BU97" s="185">
        <v>614.52496337890625</v>
      </c>
      <c r="BV97" s="185">
        <v>850.68280029296875</v>
      </c>
      <c r="BW97" s="185">
        <v>973.081787109375</v>
      </c>
      <c r="BX97" s="185">
        <v>1587.690185546875</v>
      </c>
      <c r="BY97" s="185">
        <v>2034.8367919921875</v>
      </c>
      <c r="BZ97" s="185">
        <v>1437.493896484375</v>
      </c>
      <c r="CA97" s="185">
        <v>2266.141845703125</v>
      </c>
      <c r="CB97" s="185">
        <v>995.0076904296875</v>
      </c>
      <c r="CC97" s="185">
        <v>1159.1806640625</v>
      </c>
      <c r="CD97" s="185">
        <v>1261.345458984375</v>
      </c>
      <c r="CE97" s="185">
        <v>1615.323974609375</v>
      </c>
      <c r="CF97" s="185">
        <v>1644.1387939453125</v>
      </c>
      <c r="CG97" s="185">
        <v>2463.50634765625</v>
      </c>
      <c r="CH97" s="185">
        <v>1420.211669921875</v>
      </c>
      <c r="CI97" s="185">
        <v>1931.27685546875</v>
      </c>
      <c r="CJ97" s="185">
        <v>1142.6680908203125</v>
      </c>
      <c r="CK97" s="185">
        <v>2133.77392578125</v>
      </c>
      <c r="CL97" s="185">
        <v>614.2230224609375</v>
      </c>
      <c r="CM97" s="185">
        <v>788.2591552734375</v>
      </c>
      <c r="CN97" s="185">
        <v>791.5728759765625</v>
      </c>
      <c r="CO97" s="185">
        <v>1049.6480712890625</v>
      </c>
      <c r="CP97" s="185">
        <v>1653.4168701171875</v>
      </c>
      <c r="CQ97" s="185">
        <v>2290.842529296875</v>
      </c>
      <c r="CR97" s="185">
        <v>1381.342041015625</v>
      </c>
      <c r="CS97" s="185">
        <v>1709.9366455078125</v>
      </c>
      <c r="CT97" s="185">
        <v>694.2520751953125</v>
      </c>
      <c r="CU97" s="185">
        <v>833.9261474609375</v>
      </c>
      <c r="CV97" s="185">
        <v>629.69586181640625</v>
      </c>
      <c r="CW97" s="185">
        <v>689.21429443359375</v>
      </c>
      <c r="CX97" s="185">
        <v>543.45684814453125</v>
      </c>
      <c r="CY97" s="185">
        <v>614.58258056640625</v>
      </c>
      <c r="CZ97" s="185">
        <v>817.90283203125</v>
      </c>
      <c r="DA97" s="185">
        <v>1151.8624267578125</v>
      </c>
      <c r="DB97" s="185">
        <v>741.4248046875</v>
      </c>
      <c r="DC97" s="185">
        <v>996.9659423828125</v>
      </c>
      <c r="DD97" s="185">
        <v>834.8782958984375</v>
      </c>
      <c r="DE97" s="185">
        <v>1132.77490234375</v>
      </c>
      <c r="DF97" s="185">
        <v>815.68121337890625</v>
      </c>
      <c r="DG97" s="185">
        <v>1127.079345703125</v>
      </c>
      <c r="DH97" s="185">
        <v>659.03912353515625</v>
      </c>
      <c r="DI97" s="185">
        <v>647.06231689453125</v>
      </c>
      <c r="DJ97" s="185">
        <v>405.33163452148438</v>
      </c>
      <c r="DK97" s="185">
        <v>440.3470458984375</v>
      </c>
    </row>
    <row r="98" spans="1:115" x14ac:dyDescent="0.25">
      <c r="A98" s="255">
        <v>37834</v>
      </c>
      <c r="B98" s="185">
        <v>566.53411865234375</v>
      </c>
      <c r="C98" s="185">
        <v>589.5159912109375</v>
      </c>
      <c r="D98" s="185">
        <v>583.3443603515625</v>
      </c>
      <c r="E98" s="185">
        <v>502.29550170898438</v>
      </c>
      <c r="F98" s="185">
        <v>876.5899658203125</v>
      </c>
      <c r="G98" s="185">
        <v>2428.085205078125</v>
      </c>
      <c r="H98" s="185">
        <v>3011.842041015625</v>
      </c>
      <c r="I98" s="185">
        <v>3157.5966796875</v>
      </c>
      <c r="J98" s="185">
        <v>2990.2666015625</v>
      </c>
      <c r="K98" s="185">
        <v>2685.80810546875</v>
      </c>
      <c r="L98" s="185">
        <v>1096.376708984375</v>
      </c>
      <c r="M98" s="185">
        <v>1020.8908081054688</v>
      </c>
      <c r="N98" s="185">
        <v>849.40924072265625</v>
      </c>
      <c r="O98" s="185">
        <v>1113.5697021484375</v>
      </c>
      <c r="P98" s="185">
        <v>1764.2049560546875</v>
      </c>
      <c r="Q98" s="185">
        <v>2073.6123046875</v>
      </c>
      <c r="R98" s="185">
        <v>654.593505859375</v>
      </c>
      <c r="S98" s="185">
        <v>871.679931640625</v>
      </c>
      <c r="T98" s="185">
        <v>620.41229248046875</v>
      </c>
      <c r="U98" s="185">
        <v>727.6710205078125</v>
      </c>
      <c r="V98" s="185">
        <v>728.8128662109375</v>
      </c>
      <c r="W98" s="185">
        <v>882.92547607421875</v>
      </c>
      <c r="X98" s="185">
        <v>689.95440673828125</v>
      </c>
      <c r="Y98" s="185">
        <v>604.09918212890625</v>
      </c>
      <c r="Z98" s="185">
        <v>1062.6009521484375</v>
      </c>
      <c r="AA98" s="185">
        <v>1332.9454345703125</v>
      </c>
      <c r="AB98" s="185">
        <v>1225.9774169921875</v>
      </c>
      <c r="AC98" s="185">
        <v>1437.3310546875</v>
      </c>
      <c r="AD98" s="185">
        <v>2160.546142578125</v>
      </c>
      <c r="AE98" s="185">
        <v>3402.1435546875</v>
      </c>
      <c r="AF98" s="185">
        <v>1649.153564453125</v>
      </c>
      <c r="AG98" s="185">
        <v>2335.81494140625</v>
      </c>
      <c r="AH98" s="185">
        <v>838.412353515625</v>
      </c>
      <c r="AI98" s="185">
        <v>1054.2547607421875</v>
      </c>
      <c r="AJ98" s="185">
        <v>1149.64892578125</v>
      </c>
      <c r="AK98" s="185">
        <v>1188.0810546875</v>
      </c>
      <c r="AL98" s="185">
        <v>1580.0723876953125</v>
      </c>
      <c r="AM98" s="185">
        <v>1529.8082275390625</v>
      </c>
      <c r="AN98" s="185">
        <v>772.04278564453125</v>
      </c>
      <c r="AO98" s="185">
        <v>775.02252197265625</v>
      </c>
      <c r="AP98" s="185">
        <v>961.75872802734375</v>
      </c>
      <c r="AQ98" s="185">
        <v>1087.3707275390625</v>
      </c>
      <c r="AR98" s="185">
        <v>850.3043212890625</v>
      </c>
      <c r="AS98" s="185">
        <v>1228.5875244140625</v>
      </c>
      <c r="AT98" s="185">
        <v>941.40948486328125</v>
      </c>
      <c r="AU98" s="185">
        <v>1113.5440673828125</v>
      </c>
      <c r="AV98" s="185">
        <v>1131.210693359375</v>
      </c>
      <c r="AW98" s="185">
        <v>1718.5821533203125</v>
      </c>
      <c r="AX98" s="185">
        <v>907.2152099609375</v>
      </c>
      <c r="AY98" s="185">
        <v>1102.66845703125</v>
      </c>
      <c r="AZ98" s="185">
        <v>1279.5699462890625</v>
      </c>
      <c r="BA98" s="185">
        <v>1477.21630859375</v>
      </c>
      <c r="BB98" s="185">
        <v>930.40240478515625</v>
      </c>
      <c r="BC98" s="185">
        <v>970.014404296875</v>
      </c>
      <c r="BD98" s="185">
        <v>720.4990234375</v>
      </c>
      <c r="BE98" s="185">
        <v>763.5511474609375</v>
      </c>
      <c r="BF98" s="185">
        <v>700.77532958984375</v>
      </c>
      <c r="BG98" s="185">
        <v>924.626953125</v>
      </c>
      <c r="BH98" s="185">
        <v>1516.3916015625</v>
      </c>
      <c r="BI98" s="185">
        <v>2025.031494140625</v>
      </c>
      <c r="BJ98" s="185">
        <v>1471.4630126953125</v>
      </c>
      <c r="BK98" s="185">
        <v>1570.8648681640625</v>
      </c>
      <c r="BL98" s="185">
        <v>813.33148193359375</v>
      </c>
      <c r="BM98" s="185">
        <v>648.46368408203125</v>
      </c>
      <c r="BN98" s="185">
        <v>683.68182373046875</v>
      </c>
      <c r="BO98" s="185">
        <v>798.379638671875</v>
      </c>
      <c r="BP98" s="185">
        <v>939.09466552734375</v>
      </c>
      <c r="BQ98" s="185">
        <v>1070.8800048828125</v>
      </c>
      <c r="BR98" s="185">
        <v>628.55511474609375</v>
      </c>
      <c r="BS98" s="185">
        <v>751.73760986328125</v>
      </c>
      <c r="BT98" s="185">
        <v>556.81591796875</v>
      </c>
      <c r="BU98" s="185">
        <v>634.96636962890625</v>
      </c>
      <c r="BV98" s="185">
        <v>865.5543212890625</v>
      </c>
      <c r="BW98" s="185">
        <v>996.5628662109375</v>
      </c>
      <c r="BX98" s="185">
        <v>1593.5252685546875</v>
      </c>
      <c r="BY98" s="185">
        <v>2125.346435546875</v>
      </c>
      <c r="BZ98" s="185">
        <v>1773.38427734375</v>
      </c>
      <c r="CA98" s="185">
        <v>2818.09765625</v>
      </c>
      <c r="CB98" s="185">
        <v>1005.922607421875</v>
      </c>
      <c r="CC98" s="185">
        <v>1175.20703125</v>
      </c>
      <c r="CD98" s="185">
        <v>1281.35986328125</v>
      </c>
      <c r="CE98" s="185">
        <v>1617.476318359375</v>
      </c>
      <c r="CF98" s="185">
        <v>1763.0452880859375</v>
      </c>
      <c r="CG98" s="185">
        <v>2624.07568359375</v>
      </c>
      <c r="CH98" s="185">
        <v>1463.7861328125</v>
      </c>
      <c r="CI98" s="185">
        <v>2022.8319091796875</v>
      </c>
      <c r="CJ98" s="185">
        <v>1090.4344482421875</v>
      </c>
      <c r="CK98" s="185">
        <v>2025.9761962890625</v>
      </c>
      <c r="CL98" s="185">
        <v>629.23333740234375</v>
      </c>
      <c r="CM98" s="185">
        <v>808.14013671875</v>
      </c>
      <c r="CN98" s="185">
        <v>802.97113037109375</v>
      </c>
      <c r="CO98" s="185">
        <v>1063.6859130859375</v>
      </c>
      <c r="CP98" s="185">
        <v>1624.8033447265625</v>
      </c>
      <c r="CQ98" s="185">
        <v>2298.721923828125</v>
      </c>
      <c r="CR98" s="185">
        <v>1349.1676025390625</v>
      </c>
      <c r="CS98" s="185">
        <v>1597.1922607421875</v>
      </c>
      <c r="CT98" s="185">
        <v>703.089111328125</v>
      </c>
      <c r="CU98" s="185">
        <v>839.36981201171875</v>
      </c>
      <c r="CV98" s="185">
        <v>607.7698974609375</v>
      </c>
      <c r="CW98" s="185">
        <v>670.34185791015625</v>
      </c>
      <c r="CX98" s="185">
        <v>538.37176513671875</v>
      </c>
      <c r="CY98" s="185">
        <v>604.6636962890625</v>
      </c>
      <c r="CZ98" s="185">
        <v>803.65869140625</v>
      </c>
      <c r="DA98" s="185">
        <v>1095.8428955078125</v>
      </c>
      <c r="DB98" s="185">
        <v>738.47625732421875</v>
      </c>
      <c r="DC98" s="185">
        <v>1046.3829345703125</v>
      </c>
      <c r="DD98" s="185">
        <v>838.95123291015625</v>
      </c>
      <c r="DE98" s="185">
        <v>1141.4599609375</v>
      </c>
      <c r="DF98" s="185">
        <v>818.0584716796875</v>
      </c>
      <c r="DG98" s="185">
        <v>1143.0660400390625</v>
      </c>
      <c r="DH98" s="185">
        <v>665.4124755859375</v>
      </c>
      <c r="DI98" s="185">
        <v>659.9959716796875</v>
      </c>
      <c r="DJ98" s="185">
        <v>414.158447265625</v>
      </c>
      <c r="DK98" s="185">
        <v>440.57763671875</v>
      </c>
    </row>
    <row r="99" spans="1:115" x14ac:dyDescent="0.25">
      <c r="A99" s="255">
        <v>37865</v>
      </c>
      <c r="B99" s="185">
        <v>598.79559326171875</v>
      </c>
      <c r="C99" s="185">
        <v>605.3577880859375</v>
      </c>
      <c r="D99" s="185">
        <v>596.870361328125</v>
      </c>
      <c r="E99" s="185">
        <v>509.32501220703125</v>
      </c>
      <c r="F99" s="185">
        <v>913.50518798828125</v>
      </c>
      <c r="G99" s="185">
        <v>2382.878662109375</v>
      </c>
      <c r="H99" s="185">
        <v>2981.061767578125</v>
      </c>
      <c r="I99" s="185">
        <v>3143.105224609375</v>
      </c>
      <c r="J99" s="185">
        <v>2964.955810546875</v>
      </c>
      <c r="K99" s="185">
        <v>2636.669921875</v>
      </c>
      <c r="L99" s="185">
        <v>1127.177001953125</v>
      </c>
      <c r="M99" s="185">
        <v>1043.57177734375</v>
      </c>
      <c r="N99" s="185">
        <v>858.491455078125</v>
      </c>
      <c r="O99" s="185">
        <v>1130.8758544921875</v>
      </c>
      <c r="P99" s="185">
        <v>1643.6328125</v>
      </c>
      <c r="Q99" s="185">
        <v>2126.697509765625</v>
      </c>
      <c r="R99" s="185">
        <v>685.81158447265625</v>
      </c>
      <c r="S99" s="185">
        <v>902.65362548828125</v>
      </c>
      <c r="T99" s="185">
        <v>640.45281982421875</v>
      </c>
      <c r="U99" s="185">
        <v>747.532470703125</v>
      </c>
      <c r="V99" s="185">
        <v>720.136474609375</v>
      </c>
      <c r="W99" s="185">
        <v>878.42816162109375</v>
      </c>
      <c r="X99" s="185">
        <v>692.4239501953125</v>
      </c>
      <c r="Y99" s="185">
        <v>613.046630859375</v>
      </c>
      <c r="Z99" s="185">
        <v>1083.777587890625</v>
      </c>
      <c r="AA99" s="185">
        <v>1423.754638671875</v>
      </c>
      <c r="AB99" s="185">
        <v>1283.8240966796875</v>
      </c>
      <c r="AC99" s="185">
        <v>1458.0650634765625</v>
      </c>
      <c r="AD99" s="185">
        <v>2151.162109375</v>
      </c>
      <c r="AE99" s="185">
        <v>3475.370361328125</v>
      </c>
      <c r="AF99" s="185">
        <v>1623.01318359375</v>
      </c>
      <c r="AG99" s="185">
        <v>2298.87060546875</v>
      </c>
      <c r="AH99" s="185">
        <v>872.83502197265625</v>
      </c>
      <c r="AI99" s="185">
        <v>1101.8544921875</v>
      </c>
      <c r="AJ99" s="185">
        <v>1130.2696533203125</v>
      </c>
      <c r="AK99" s="185">
        <v>1197.4417724609375</v>
      </c>
      <c r="AL99" s="185">
        <v>1618.55859375</v>
      </c>
      <c r="AM99" s="185">
        <v>1621.59814453125</v>
      </c>
      <c r="AN99" s="185">
        <v>799.7279052734375</v>
      </c>
      <c r="AO99" s="185">
        <v>819.280517578125</v>
      </c>
      <c r="AP99" s="185">
        <v>977.8316650390625</v>
      </c>
      <c r="AQ99" s="185">
        <v>1118.45263671875</v>
      </c>
      <c r="AR99" s="185">
        <v>852.585205078125</v>
      </c>
      <c r="AS99" s="185">
        <v>1230.48388671875</v>
      </c>
      <c r="AT99" s="185">
        <v>950.653076171875</v>
      </c>
      <c r="AU99" s="185">
        <v>1146.9554443359375</v>
      </c>
      <c r="AV99" s="185">
        <v>1219.3984375</v>
      </c>
      <c r="AW99" s="185">
        <v>1859.62060546875</v>
      </c>
      <c r="AX99" s="185">
        <v>935.919677734375</v>
      </c>
      <c r="AY99" s="185">
        <v>1130.071044921875</v>
      </c>
      <c r="AZ99" s="185">
        <v>1303.3355712890625</v>
      </c>
      <c r="BA99" s="185">
        <v>1479.7281494140625</v>
      </c>
      <c r="BB99" s="185">
        <v>942.20965576171875</v>
      </c>
      <c r="BC99" s="185">
        <v>990.71405029296875</v>
      </c>
      <c r="BD99" s="185">
        <v>736.36572265625</v>
      </c>
      <c r="BE99" s="185">
        <v>786.11627197265625</v>
      </c>
      <c r="BF99" s="185">
        <v>742.36529541015625</v>
      </c>
      <c r="BG99" s="185">
        <v>943.03155517578125</v>
      </c>
      <c r="BH99" s="185">
        <v>1588.6873779296875</v>
      </c>
      <c r="BI99" s="185">
        <v>2127.749755859375</v>
      </c>
      <c r="BJ99" s="185">
        <v>1471.6475830078125</v>
      </c>
      <c r="BK99" s="185">
        <v>1593.7904052734375</v>
      </c>
      <c r="BL99" s="185">
        <v>842.21124267578125</v>
      </c>
      <c r="BM99" s="185">
        <v>668.0245361328125</v>
      </c>
      <c r="BN99" s="185">
        <v>691.45013427734375</v>
      </c>
      <c r="BO99" s="185">
        <v>810.43536376953125</v>
      </c>
      <c r="BP99" s="185">
        <v>954.22076416015625</v>
      </c>
      <c r="BQ99" s="185">
        <v>1077.6368408203125</v>
      </c>
      <c r="BR99" s="185">
        <v>650.0059814453125</v>
      </c>
      <c r="BS99" s="185">
        <v>759.98651123046875</v>
      </c>
      <c r="BT99" s="185">
        <v>558.99273681640625</v>
      </c>
      <c r="BU99" s="185">
        <v>636.159423828125</v>
      </c>
      <c r="BV99" s="185">
        <v>892.18017578125</v>
      </c>
      <c r="BW99" s="185">
        <v>1009.783447265625</v>
      </c>
      <c r="BX99" s="185">
        <v>1623.3880615234375</v>
      </c>
      <c r="BY99" s="185">
        <v>2088.146728515625</v>
      </c>
      <c r="BZ99" s="185">
        <v>1522.5701904296875</v>
      </c>
      <c r="CA99" s="185">
        <v>2341.253662109375</v>
      </c>
      <c r="CB99" s="185">
        <v>1025.944580078125</v>
      </c>
      <c r="CC99" s="185">
        <v>1185.3485107421875</v>
      </c>
      <c r="CD99" s="185">
        <v>1409.615478515625</v>
      </c>
      <c r="CE99" s="185">
        <v>1754.7982177734375</v>
      </c>
      <c r="CF99" s="185">
        <v>1687.5992431640625</v>
      </c>
      <c r="CG99" s="185">
        <v>2529.4375</v>
      </c>
      <c r="CH99" s="185">
        <v>1402.126953125</v>
      </c>
      <c r="CI99" s="185">
        <v>2074.653076171875</v>
      </c>
      <c r="CJ99" s="185">
        <v>1112.850830078125</v>
      </c>
      <c r="CK99" s="185">
        <v>2046.6129150390625</v>
      </c>
      <c r="CL99" s="185">
        <v>648.686279296875</v>
      </c>
      <c r="CM99" s="185">
        <v>825.615478515625</v>
      </c>
      <c r="CN99" s="185">
        <v>782.89349365234375</v>
      </c>
      <c r="CO99" s="185">
        <v>1085.09326171875</v>
      </c>
      <c r="CP99" s="185">
        <v>1703.720703125</v>
      </c>
      <c r="CQ99" s="185">
        <v>2350.181640625</v>
      </c>
      <c r="CR99" s="185">
        <v>1372.6424560546875</v>
      </c>
      <c r="CS99" s="185">
        <v>1676.3717041015625</v>
      </c>
      <c r="CT99" s="185">
        <v>690.07427978515625</v>
      </c>
      <c r="CU99" s="185">
        <v>822.71844482421875</v>
      </c>
      <c r="CV99" s="185">
        <v>636.790771484375</v>
      </c>
      <c r="CW99" s="185">
        <v>685.7169189453125</v>
      </c>
      <c r="CX99" s="185">
        <v>547.41802978515625</v>
      </c>
      <c r="CY99" s="185">
        <v>617.25421142578125</v>
      </c>
      <c r="CZ99" s="185">
        <v>840.22064208984375</v>
      </c>
      <c r="DA99" s="185">
        <v>1160.136474609375</v>
      </c>
      <c r="DB99" s="185">
        <v>792.5982666015625</v>
      </c>
      <c r="DC99" s="185">
        <v>1082.0955810546875</v>
      </c>
      <c r="DD99" s="185">
        <v>867.08721923828125</v>
      </c>
      <c r="DE99" s="185">
        <v>1188.616943359375</v>
      </c>
      <c r="DF99" s="185">
        <v>839.74530029296875</v>
      </c>
      <c r="DG99" s="185">
        <v>1247.5635986328125</v>
      </c>
      <c r="DH99" s="185">
        <v>673.60107421875</v>
      </c>
      <c r="DI99" s="185">
        <v>667.50201416015625</v>
      </c>
      <c r="DJ99" s="185">
        <v>426.96713256835938</v>
      </c>
      <c r="DK99" s="185">
        <v>444.52740478515625</v>
      </c>
    </row>
    <row r="100" spans="1:115" x14ac:dyDescent="0.25">
      <c r="A100" s="255">
        <v>37895</v>
      </c>
      <c r="B100" s="185">
        <v>587.75830078125</v>
      </c>
      <c r="C100" s="185">
        <v>619.83380126953125</v>
      </c>
      <c r="D100" s="185">
        <v>614.29876708984375</v>
      </c>
      <c r="E100" s="185">
        <v>533.95794677734375</v>
      </c>
      <c r="F100" s="185">
        <v>959.59521484375</v>
      </c>
      <c r="G100" s="185">
        <v>2448.5576171875</v>
      </c>
      <c r="H100" s="185">
        <v>3218.778076171875</v>
      </c>
      <c r="I100" s="185">
        <v>3441.833984375</v>
      </c>
      <c r="J100" s="185">
        <v>2937.157958984375</v>
      </c>
      <c r="K100" s="185">
        <v>2702.35546875</v>
      </c>
      <c r="L100" s="185">
        <v>1151.6607666015625</v>
      </c>
      <c r="M100" s="185">
        <v>1088.625244140625</v>
      </c>
      <c r="N100" s="185">
        <v>922.51544189453125</v>
      </c>
      <c r="O100" s="185">
        <v>1188.907958984375</v>
      </c>
      <c r="P100" s="185">
        <v>1874.44189453125</v>
      </c>
      <c r="Q100" s="185">
        <v>2252.97314453125</v>
      </c>
      <c r="R100" s="185">
        <v>729.0447998046875</v>
      </c>
      <c r="S100" s="185">
        <v>944.58258056640625</v>
      </c>
      <c r="T100" s="185">
        <v>662.7059326171875</v>
      </c>
      <c r="U100" s="185">
        <v>770.443359375</v>
      </c>
      <c r="V100" s="185">
        <v>772.1910400390625</v>
      </c>
      <c r="W100" s="185">
        <v>952.5362548828125</v>
      </c>
      <c r="X100" s="185">
        <v>711.18896484375</v>
      </c>
      <c r="Y100" s="185">
        <v>642.03277587890625</v>
      </c>
      <c r="Z100" s="185">
        <v>1106.26318359375</v>
      </c>
      <c r="AA100" s="185">
        <v>1426.0067138671875</v>
      </c>
      <c r="AB100" s="185">
        <v>1288.0650634765625</v>
      </c>
      <c r="AC100" s="185">
        <v>1515.3057861328125</v>
      </c>
      <c r="AD100" s="185">
        <v>2297.8701171875</v>
      </c>
      <c r="AE100" s="185">
        <v>3592.1279296875</v>
      </c>
      <c r="AF100" s="185">
        <v>1682.5091552734375</v>
      </c>
      <c r="AG100" s="185">
        <v>2378.162109375</v>
      </c>
      <c r="AH100" s="185">
        <v>905.03118896484375</v>
      </c>
      <c r="AI100" s="185">
        <v>1151.6156005859375</v>
      </c>
      <c r="AJ100" s="185">
        <v>1199.6483154296875</v>
      </c>
      <c r="AK100" s="185">
        <v>1308.4356689453125</v>
      </c>
      <c r="AL100" s="185">
        <v>2117.566162109375</v>
      </c>
      <c r="AM100" s="185">
        <v>2010.477783203125</v>
      </c>
      <c r="AN100" s="185">
        <v>815.95501708984375</v>
      </c>
      <c r="AO100" s="185">
        <v>841.94317626953125</v>
      </c>
      <c r="AP100" s="185">
        <v>991.0152587890625</v>
      </c>
      <c r="AQ100" s="185">
        <v>1146.1329345703125</v>
      </c>
      <c r="AR100" s="185">
        <v>889.41021728515625</v>
      </c>
      <c r="AS100" s="185">
        <v>1236.4119873046875</v>
      </c>
      <c r="AT100" s="185">
        <v>991.589111328125</v>
      </c>
      <c r="AU100" s="185">
        <v>1176.355712890625</v>
      </c>
      <c r="AV100" s="185">
        <v>1336.416748046875</v>
      </c>
      <c r="AW100" s="185">
        <v>2002.299560546875</v>
      </c>
      <c r="AX100" s="185">
        <v>946.6015625</v>
      </c>
      <c r="AY100" s="185">
        <v>1177.7601318359375</v>
      </c>
      <c r="AZ100" s="185">
        <v>1329.65576171875</v>
      </c>
      <c r="BA100" s="185">
        <v>1536.0843505859375</v>
      </c>
      <c r="BB100" s="185">
        <v>966.36419677734375</v>
      </c>
      <c r="BC100" s="185">
        <v>1045.7740478515625</v>
      </c>
      <c r="BD100" s="185">
        <v>753.55291748046875</v>
      </c>
      <c r="BE100" s="185">
        <v>803.94708251953125</v>
      </c>
      <c r="BF100" s="185">
        <v>745.068359375</v>
      </c>
      <c r="BG100" s="185">
        <v>981.6668701171875</v>
      </c>
      <c r="BH100" s="185">
        <v>1561.8917236328125</v>
      </c>
      <c r="BI100" s="185">
        <v>2091.507080078125</v>
      </c>
      <c r="BJ100" s="185">
        <v>1481.3858642578125</v>
      </c>
      <c r="BK100" s="185">
        <v>1589.7900390625</v>
      </c>
      <c r="BL100" s="185">
        <v>880.704833984375</v>
      </c>
      <c r="BM100" s="185">
        <v>721.880126953125</v>
      </c>
      <c r="BN100" s="185">
        <v>709.50726318359375</v>
      </c>
      <c r="BO100" s="185">
        <v>834.64794921875</v>
      </c>
      <c r="BP100" s="185">
        <v>973.51275634765625</v>
      </c>
      <c r="BQ100" s="185">
        <v>1103.0762939453125</v>
      </c>
      <c r="BR100" s="185">
        <v>658.36865234375</v>
      </c>
      <c r="BS100" s="185">
        <v>771.54827880859375</v>
      </c>
      <c r="BT100" s="185">
        <v>578.37371826171875</v>
      </c>
      <c r="BU100" s="185">
        <v>657.74932861328125</v>
      </c>
      <c r="BV100" s="185">
        <v>894.43536376953125</v>
      </c>
      <c r="BW100" s="185">
        <v>1048.923583984375</v>
      </c>
      <c r="BX100" s="185">
        <v>1677.1383056640625</v>
      </c>
      <c r="BY100" s="185">
        <v>2198.300537109375</v>
      </c>
      <c r="BZ100" s="185">
        <v>1597.7374267578125</v>
      </c>
      <c r="CA100" s="185">
        <v>2648.27001953125</v>
      </c>
      <c r="CB100" s="185">
        <v>1039.5926513671875</v>
      </c>
      <c r="CC100" s="185">
        <v>1225.1533203125</v>
      </c>
      <c r="CD100" s="185">
        <v>1454.6689453125</v>
      </c>
      <c r="CE100" s="185">
        <v>1831.1488037109375</v>
      </c>
      <c r="CF100" s="185">
        <v>1706.0328369140625</v>
      </c>
      <c r="CG100" s="185">
        <v>2527.921630859375</v>
      </c>
      <c r="CH100" s="185">
        <v>1420.0780029296875</v>
      </c>
      <c r="CI100" s="185">
        <v>2011.0496826171875</v>
      </c>
      <c r="CJ100" s="185">
        <v>1144.645751953125</v>
      </c>
      <c r="CK100" s="185">
        <v>2178.98876953125</v>
      </c>
      <c r="CL100" s="185">
        <v>663.17730712890625</v>
      </c>
      <c r="CM100" s="185">
        <v>850.09637451171875</v>
      </c>
      <c r="CN100" s="185">
        <v>827.71099853515625</v>
      </c>
      <c r="CO100" s="185">
        <v>1127.6728515625</v>
      </c>
      <c r="CP100" s="185">
        <v>1700.4761962890625</v>
      </c>
      <c r="CQ100" s="185">
        <v>2360.99267578125</v>
      </c>
      <c r="CR100" s="185">
        <v>1399.4619140625</v>
      </c>
      <c r="CS100" s="185">
        <v>1860.9454345703125</v>
      </c>
      <c r="CT100" s="185">
        <v>731.799560546875</v>
      </c>
      <c r="CU100" s="185">
        <v>872.62017822265625</v>
      </c>
      <c r="CV100" s="185">
        <v>689.88323974609375</v>
      </c>
      <c r="CW100" s="185">
        <v>721.15985107421875</v>
      </c>
      <c r="CX100" s="185">
        <v>543.9420166015625</v>
      </c>
      <c r="CY100" s="185">
        <v>614.39996337890625</v>
      </c>
      <c r="CZ100" s="185">
        <v>852.14105224609375</v>
      </c>
      <c r="DA100" s="185">
        <v>1151.402587890625</v>
      </c>
      <c r="DB100" s="185">
        <v>790.51458740234375</v>
      </c>
      <c r="DC100" s="185">
        <v>1144.7137451171875</v>
      </c>
      <c r="DD100" s="185">
        <v>879.82421875</v>
      </c>
      <c r="DE100" s="185">
        <v>1182.8331298828125</v>
      </c>
      <c r="DF100" s="185">
        <v>849.80609130859375</v>
      </c>
      <c r="DG100" s="185">
        <v>1179.4521484375</v>
      </c>
      <c r="DH100" s="185">
        <v>678.29791259765625</v>
      </c>
      <c r="DI100" s="185">
        <v>678.3555908203125</v>
      </c>
      <c r="DJ100" s="185">
        <v>434.218994140625</v>
      </c>
      <c r="DK100" s="185">
        <v>455.00985717773438</v>
      </c>
    </row>
    <row r="101" spans="1:115" x14ac:dyDescent="0.25">
      <c r="A101" s="255">
        <v>37926</v>
      </c>
      <c r="B101" s="185">
        <v>583.9324951171875</v>
      </c>
      <c r="C101" s="185">
        <v>613.36572265625</v>
      </c>
      <c r="D101" s="185">
        <v>629.7967529296875</v>
      </c>
      <c r="E101" s="185">
        <v>524.98040771484375</v>
      </c>
      <c r="F101" s="185">
        <v>1037.11669921875</v>
      </c>
      <c r="G101" s="185">
        <v>2267.332763671875</v>
      </c>
      <c r="H101" s="185">
        <v>3016.184814453125</v>
      </c>
      <c r="I101" s="185">
        <v>3217.260986328125</v>
      </c>
      <c r="J101" s="185">
        <v>2926.1796875</v>
      </c>
      <c r="K101" s="185">
        <v>2630.59033203125</v>
      </c>
      <c r="L101" s="185">
        <v>1160.5556640625</v>
      </c>
      <c r="M101" s="185">
        <v>1100.220947265625</v>
      </c>
      <c r="N101" s="185">
        <v>904.6243896484375</v>
      </c>
      <c r="O101" s="185">
        <v>1177.162353515625</v>
      </c>
      <c r="P101" s="185">
        <v>2092.151123046875</v>
      </c>
      <c r="Q101" s="185">
        <v>2346.94189453125</v>
      </c>
      <c r="R101" s="185">
        <v>707.1357421875</v>
      </c>
      <c r="S101" s="185">
        <v>932.6339111328125</v>
      </c>
      <c r="T101" s="185">
        <v>656.37701416015625</v>
      </c>
      <c r="U101" s="185">
        <v>773.2789306640625</v>
      </c>
      <c r="V101" s="185">
        <v>768.61407470703125</v>
      </c>
      <c r="W101" s="185">
        <v>950.08013916015625</v>
      </c>
      <c r="X101" s="185">
        <v>714.77288818359375</v>
      </c>
      <c r="Y101" s="185">
        <v>633.39300537109375</v>
      </c>
      <c r="Z101" s="185">
        <v>1114.43798828125</v>
      </c>
      <c r="AA101" s="185">
        <v>1397.3011474609375</v>
      </c>
      <c r="AB101" s="185">
        <v>1301.4478759765625</v>
      </c>
      <c r="AC101" s="185">
        <v>1505.3759765625</v>
      </c>
      <c r="AD101" s="185">
        <v>2288.435546875</v>
      </c>
      <c r="AE101" s="185">
        <v>3579.346923828125</v>
      </c>
      <c r="AF101" s="185">
        <v>1661.967041015625</v>
      </c>
      <c r="AG101" s="185">
        <v>2352.269775390625</v>
      </c>
      <c r="AH101" s="185">
        <v>896.97265625</v>
      </c>
      <c r="AI101" s="185">
        <v>1139.6435546875</v>
      </c>
      <c r="AJ101" s="185">
        <v>1174.086181640625</v>
      </c>
      <c r="AK101" s="185">
        <v>1225.8951416015625</v>
      </c>
      <c r="AL101" s="185">
        <v>1998.9368896484375</v>
      </c>
      <c r="AM101" s="185">
        <v>1979.497314453125</v>
      </c>
      <c r="AN101" s="185">
        <v>832.34320068359375</v>
      </c>
      <c r="AO101" s="185">
        <v>832.197998046875</v>
      </c>
      <c r="AP101" s="185">
        <v>1001.7908935546875</v>
      </c>
      <c r="AQ101" s="185">
        <v>1133.880859375</v>
      </c>
      <c r="AR101" s="185">
        <v>892.15716552734375</v>
      </c>
      <c r="AS101" s="185">
        <v>1264.625244140625</v>
      </c>
      <c r="AT101" s="185">
        <v>996.09857177734375</v>
      </c>
      <c r="AU101" s="185">
        <v>1160.5428466796875</v>
      </c>
      <c r="AV101" s="185">
        <v>1322.485107421875</v>
      </c>
      <c r="AW101" s="185">
        <v>1928.863525390625</v>
      </c>
      <c r="AX101" s="185">
        <v>931.34051513671875</v>
      </c>
      <c r="AY101" s="185">
        <v>1136.66455078125</v>
      </c>
      <c r="AZ101" s="185">
        <v>1374.50634765625</v>
      </c>
      <c r="BA101" s="185">
        <v>1550.529296875</v>
      </c>
      <c r="BB101" s="185">
        <v>987.41375732421875</v>
      </c>
      <c r="BC101" s="185">
        <v>1012.2494506835938</v>
      </c>
      <c r="BD101" s="185">
        <v>753.71337890625</v>
      </c>
      <c r="BE101" s="185">
        <v>794.082275390625</v>
      </c>
      <c r="BF101" s="185">
        <v>852.485107421875</v>
      </c>
      <c r="BG101" s="185">
        <v>1074.2967529296875</v>
      </c>
      <c r="BH101" s="185">
        <v>1597.2144775390625</v>
      </c>
      <c r="BI101" s="185">
        <v>2232.94287109375</v>
      </c>
      <c r="BJ101" s="185">
        <v>1486.595947265625</v>
      </c>
      <c r="BK101" s="185">
        <v>1602.66455078125</v>
      </c>
      <c r="BL101" s="185">
        <v>845.23516845703125</v>
      </c>
      <c r="BM101" s="185">
        <v>690.68475341796875</v>
      </c>
      <c r="BN101" s="185">
        <v>723.8604736328125</v>
      </c>
      <c r="BO101" s="185">
        <v>835.96466064453125</v>
      </c>
      <c r="BP101" s="185">
        <v>982.21453857421875</v>
      </c>
      <c r="BQ101" s="185">
        <v>1123.2042236328125</v>
      </c>
      <c r="BR101" s="185">
        <v>664.45562744140625</v>
      </c>
      <c r="BS101" s="185">
        <v>779.85284423828125</v>
      </c>
      <c r="BT101" s="185">
        <v>586.7491455078125</v>
      </c>
      <c r="BU101" s="185">
        <v>663.74334716796875</v>
      </c>
      <c r="BV101" s="185">
        <v>923.50701904296875</v>
      </c>
      <c r="BW101" s="185">
        <v>1061.3758544921875</v>
      </c>
      <c r="BX101" s="185">
        <v>1616.2510986328125</v>
      </c>
      <c r="BY101" s="185">
        <v>2151.027587890625</v>
      </c>
      <c r="BZ101" s="185">
        <v>1939.778076171875</v>
      </c>
      <c r="CA101" s="185">
        <v>2953.54541015625</v>
      </c>
      <c r="CB101" s="185">
        <v>1038.0274658203125</v>
      </c>
      <c r="CC101" s="185">
        <v>1233.17626953125</v>
      </c>
      <c r="CD101" s="185">
        <v>1327.8687744140625</v>
      </c>
      <c r="CE101" s="185">
        <v>1693.1373291015625</v>
      </c>
      <c r="CF101" s="185">
        <v>1681.8897705078125</v>
      </c>
      <c r="CG101" s="185">
        <v>2485.89453125</v>
      </c>
      <c r="CH101" s="185">
        <v>1457.3060302734375</v>
      </c>
      <c r="CI101" s="185">
        <v>1985.42529296875</v>
      </c>
      <c r="CJ101" s="185">
        <v>1115.85107421875</v>
      </c>
      <c r="CK101" s="185">
        <v>2717.6533203125</v>
      </c>
      <c r="CL101" s="185">
        <v>665.58416748046875</v>
      </c>
      <c r="CM101" s="185">
        <v>845.75238037109375</v>
      </c>
      <c r="CN101" s="185">
        <v>801.73089599609375</v>
      </c>
      <c r="CO101" s="185">
        <v>1027.1435546875</v>
      </c>
      <c r="CP101" s="185">
        <v>1636.59423828125</v>
      </c>
      <c r="CQ101" s="185">
        <v>2361.187255859375</v>
      </c>
      <c r="CR101" s="185">
        <v>1355.1865234375</v>
      </c>
      <c r="CS101" s="185">
        <v>1676.0618896484375</v>
      </c>
      <c r="CT101" s="185">
        <v>725.03759765625</v>
      </c>
      <c r="CU101" s="185">
        <v>871.20068359375</v>
      </c>
      <c r="CV101" s="185">
        <v>656.1005859375</v>
      </c>
      <c r="CW101" s="185">
        <v>720.4549560546875</v>
      </c>
      <c r="CX101" s="185">
        <v>559.42218017578125</v>
      </c>
      <c r="CY101" s="185">
        <v>636.76263427734375</v>
      </c>
      <c r="CZ101" s="185">
        <v>870.0556640625</v>
      </c>
      <c r="DA101" s="185">
        <v>1181.1434326171875</v>
      </c>
      <c r="DB101" s="185">
        <v>782.642822265625</v>
      </c>
      <c r="DC101" s="185">
        <v>1107.3843994140625</v>
      </c>
      <c r="DD101" s="185">
        <v>887.1043701171875</v>
      </c>
      <c r="DE101" s="185">
        <v>1188.6298828125</v>
      </c>
      <c r="DF101" s="185">
        <v>857.02398681640625</v>
      </c>
      <c r="DG101" s="185">
        <v>1184.44970703125</v>
      </c>
      <c r="DH101" s="185">
        <v>695.322509765625</v>
      </c>
      <c r="DI101" s="185">
        <v>684.64605712890625</v>
      </c>
      <c r="DJ101" s="185">
        <v>441.52359008789063</v>
      </c>
      <c r="DK101" s="185">
        <v>457.70321655273438</v>
      </c>
    </row>
    <row r="102" spans="1:115" x14ac:dyDescent="0.25">
      <c r="A102" s="255">
        <v>37956</v>
      </c>
      <c r="B102" s="185">
        <v>818.38037109375</v>
      </c>
      <c r="C102" s="185">
        <v>877.47216796875</v>
      </c>
      <c r="D102" s="185">
        <v>891.7685546875</v>
      </c>
      <c r="E102" s="185">
        <v>743.3565673828125</v>
      </c>
      <c r="F102" s="185">
        <v>1576.189208984375</v>
      </c>
      <c r="G102" s="185">
        <v>3276.58984375</v>
      </c>
      <c r="H102" s="185">
        <v>4485.64892578125</v>
      </c>
      <c r="I102" s="185">
        <v>4844.0625</v>
      </c>
      <c r="J102" s="185">
        <v>5474.44921875</v>
      </c>
      <c r="K102" s="185">
        <v>4432.09375</v>
      </c>
      <c r="L102" s="185">
        <v>1728.3741455078125</v>
      </c>
      <c r="M102" s="185">
        <v>1705.669921875</v>
      </c>
      <c r="N102" s="185">
        <v>1401.78564453125</v>
      </c>
      <c r="O102" s="185">
        <v>1910.0743408203125</v>
      </c>
      <c r="P102" s="185">
        <v>2827.4375</v>
      </c>
      <c r="Q102" s="185">
        <v>3451.999755859375</v>
      </c>
      <c r="R102" s="185">
        <v>1119.9112548828125</v>
      </c>
      <c r="S102" s="185">
        <v>1501.5303955078125</v>
      </c>
      <c r="T102" s="185">
        <v>967.44427490234375</v>
      </c>
      <c r="U102" s="185">
        <v>1112.1094970703125</v>
      </c>
      <c r="V102" s="185">
        <v>1098.940185546875</v>
      </c>
      <c r="W102" s="185">
        <v>1467.292724609375</v>
      </c>
      <c r="X102" s="185">
        <v>1055.2213134765625</v>
      </c>
      <c r="Y102" s="185">
        <v>965.6495361328125</v>
      </c>
      <c r="Z102" s="185">
        <v>1684.4273681640625</v>
      </c>
      <c r="AA102" s="185">
        <v>2223.12353515625</v>
      </c>
      <c r="AB102" s="185">
        <v>1959.96875</v>
      </c>
      <c r="AC102" s="185">
        <v>2395.19677734375</v>
      </c>
      <c r="AD102" s="185">
        <v>3247.107666015625</v>
      </c>
      <c r="AE102" s="185">
        <v>5271.16748046875</v>
      </c>
      <c r="AF102" s="185">
        <v>2560.979248046875</v>
      </c>
      <c r="AG102" s="185">
        <v>3708.606201171875</v>
      </c>
      <c r="AH102" s="185">
        <v>1365.392822265625</v>
      </c>
      <c r="AI102" s="185">
        <v>1799.68115234375</v>
      </c>
      <c r="AJ102" s="185">
        <v>1803.4820556640625</v>
      </c>
      <c r="AK102" s="185">
        <v>1952.6866455078125</v>
      </c>
      <c r="AL102" s="185">
        <v>3060.37060546875</v>
      </c>
      <c r="AM102" s="185">
        <v>3095.576171875</v>
      </c>
      <c r="AN102" s="185">
        <v>1260.5126953125</v>
      </c>
      <c r="AO102" s="185">
        <v>1345.5709228515625</v>
      </c>
      <c r="AP102" s="185">
        <v>1581.2161865234375</v>
      </c>
      <c r="AQ102" s="185">
        <v>1886.0599365234375</v>
      </c>
      <c r="AR102" s="185">
        <v>1290.6904296875</v>
      </c>
      <c r="AS102" s="185">
        <v>1837.548828125</v>
      </c>
      <c r="AT102" s="185">
        <v>1495.856201171875</v>
      </c>
      <c r="AU102" s="185">
        <v>1845.969482421875</v>
      </c>
      <c r="AV102" s="185">
        <v>2045.5103759765625</v>
      </c>
      <c r="AW102" s="185">
        <v>3014.631103515625</v>
      </c>
      <c r="AX102" s="185">
        <v>1435.7633056640625</v>
      </c>
      <c r="AY102" s="185">
        <v>1796.812744140625</v>
      </c>
      <c r="AZ102" s="185">
        <v>2218.064697265625</v>
      </c>
      <c r="BA102" s="185">
        <v>2844.175537109375</v>
      </c>
      <c r="BB102" s="185">
        <v>1779.8717041015625</v>
      </c>
      <c r="BC102" s="185">
        <v>1840.9715576171875</v>
      </c>
      <c r="BD102" s="185">
        <v>1137.9505615234375</v>
      </c>
      <c r="BE102" s="185">
        <v>1247.875244140625</v>
      </c>
      <c r="BF102" s="185">
        <v>1351.5511474609375</v>
      </c>
      <c r="BG102" s="185">
        <v>1795.802490234375</v>
      </c>
      <c r="BH102" s="185">
        <v>2359.994873046875</v>
      </c>
      <c r="BI102" s="185">
        <v>3282.54736328125</v>
      </c>
      <c r="BJ102" s="185">
        <v>2184.010986328125</v>
      </c>
      <c r="BK102" s="185">
        <v>2415.32958984375</v>
      </c>
      <c r="BL102" s="185">
        <v>1235.7099609375</v>
      </c>
      <c r="BM102" s="185">
        <v>1003.2146606445313</v>
      </c>
      <c r="BN102" s="185">
        <v>1060.2674560546875</v>
      </c>
      <c r="BO102" s="185">
        <v>1258.813720703125</v>
      </c>
      <c r="BP102" s="185">
        <v>1452.484375</v>
      </c>
      <c r="BQ102" s="185">
        <v>1673.2940673828125</v>
      </c>
      <c r="BR102" s="185">
        <v>993.63470458984375</v>
      </c>
      <c r="BS102" s="185">
        <v>1181.15869140625</v>
      </c>
      <c r="BT102" s="185">
        <v>846.65069580078125</v>
      </c>
      <c r="BU102" s="185">
        <v>971.9444580078125</v>
      </c>
      <c r="BV102" s="185">
        <v>1357.5709228515625</v>
      </c>
      <c r="BW102" s="185">
        <v>1583.5828857421875</v>
      </c>
      <c r="BX102" s="185">
        <v>2668.83203125</v>
      </c>
      <c r="BY102" s="185">
        <v>3582.420166015625</v>
      </c>
      <c r="BZ102" s="185">
        <v>2248.90234375</v>
      </c>
      <c r="CA102" s="185">
        <v>3649.191650390625</v>
      </c>
      <c r="CB102" s="185">
        <v>1523.1842041015625</v>
      </c>
      <c r="CC102" s="185">
        <v>1807.842529296875</v>
      </c>
      <c r="CD102" s="185">
        <v>1953.3084716796875</v>
      </c>
      <c r="CE102" s="185">
        <v>2450.06298828125</v>
      </c>
      <c r="CF102" s="185">
        <v>2605.40625</v>
      </c>
      <c r="CG102" s="185">
        <v>3898.67578125</v>
      </c>
      <c r="CH102" s="185">
        <v>2300.8662109375</v>
      </c>
      <c r="CI102" s="185">
        <v>3139.003173828125</v>
      </c>
      <c r="CJ102" s="185">
        <v>1749.3834228515625</v>
      </c>
      <c r="CK102" s="185">
        <v>3198.89990234375</v>
      </c>
      <c r="CL102" s="185">
        <v>986.3336181640625</v>
      </c>
      <c r="CM102" s="185">
        <v>1279.75927734375</v>
      </c>
      <c r="CN102" s="185">
        <v>1229.0230712890625</v>
      </c>
      <c r="CO102" s="185">
        <v>1656.5657958984375</v>
      </c>
      <c r="CP102" s="185">
        <v>2456.680908203125</v>
      </c>
      <c r="CQ102" s="185">
        <v>3576.85693359375</v>
      </c>
      <c r="CR102" s="185">
        <v>2099.191650390625</v>
      </c>
      <c r="CS102" s="185">
        <v>2650.627197265625</v>
      </c>
      <c r="CT102" s="185">
        <v>1041.302001953125</v>
      </c>
      <c r="CU102" s="185">
        <v>1254.1597900390625</v>
      </c>
      <c r="CV102" s="185">
        <v>816.16619873046875</v>
      </c>
      <c r="CW102" s="185">
        <v>934.5084228515625</v>
      </c>
      <c r="CX102" s="185">
        <v>772.64862060546875</v>
      </c>
      <c r="CY102" s="185">
        <v>898.50799560546875</v>
      </c>
      <c r="CZ102" s="185">
        <v>1264.1591796875</v>
      </c>
      <c r="DA102" s="185">
        <v>1702.4774169921875</v>
      </c>
      <c r="DB102" s="185">
        <v>1148.1636962890625</v>
      </c>
      <c r="DC102" s="185">
        <v>1640.5045166015625</v>
      </c>
      <c r="DD102" s="185">
        <v>1336.8565673828125</v>
      </c>
      <c r="DE102" s="185">
        <v>1803.983154296875</v>
      </c>
      <c r="DF102" s="185">
        <v>1247.1448974609375</v>
      </c>
      <c r="DG102" s="185">
        <v>1724.215087890625</v>
      </c>
      <c r="DH102" s="185">
        <v>1005.9768676757813</v>
      </c>
      <c r="DI102" s="185">
        <v>993.93048095703125</v>
      </c>
      <c r="DJ102" s="185">
        <v>619.17413330078125</v>
      </c>
      <c r="DK102" s="185">
        <v>628.94464111328125</v>
      </c>
    </row>
    <row r="103" spans="1:115" x14ac:dyDescent="0.25">
      <c r="A103" s="255">
        <v>37987</v>
      </c>
      <c r="B103" s="185">
        <v>631.75823974609375</v>
      </c>
      <c r="C103" s="185">
        <v>640.845703125</v>
      </c>
      <c r="D103" s="185">
        <v>676.57806396484375</v>
      </c>
      <c r="E103" s="185">
        <v>569.811767578125</v>
      </c>
      <c r="F103" s="185">
        <v>1068.044677734375</v>
      </c>
      <c r="G103" s="185">
        <v>2151.986572265625</v>
      </c>
      <c r="H103" s="185">
        <v>3428.072998046875</v>
      </c>
      <c r="I103" s="185">
        <v>3712.90380859375</v>
      </c>
      <c r="J103" s="185">
        <v>2963.3994140625</v>
      </c>
      <c r="K103" s="185">
        <v>3036.159912109375</v>
      </c>
      <c r="L103" s="185">
        <v>1310.81005859375</v>
      </c>
      <c r="M103" s="185">
        <v>1204.2330322265625</v>
      </c>
      <c r="N103" s="185">
        <v>980.59661865234375</v>
      </c>
      <c r="O103" s="185">
        <v>1322.47607421875</v>
      </c>
      <c r="P103" s="185">
        <v>1904.2962646484375</v>
      </c>
      <c r="Q103" s="185">
        <v>2237.9140625</v>
      </c>
      <c r="R103" s="185">
        <v>823.6131591796875</v>
      </c>
      <c r="S103" s="185">
        <v>1074.9949951171875</v>
      </c>
      <c r="T103" s="185">
        <v>741.76678466796875</v>
      </c>
      <c r="U103" s="185">
        <v>847.35382080078125</v>
      </c>
      <c r="V103" s="185">
        <v>827.0806884765625</v>
      </c>
      <c r="W103" s="185">
        <v>1020.5797729492188</v>
      </c>
      <c r="X103" s="185">
        <v>803.97222900390625</v>
      </c>
      <c r="Y103" s="185">
        <v>712.8175048828125</v>
      </c>
      <c r="Z103" s="185">
        <v>1295.840576171875</v>
      </c>
      <c r="AA103" s="185">
        <v>1643.2655029296875</v>
      </c>
      <c r="AB103" s="185">
        <v>1419.96728515625</v>
      </c>
      <c r="AC103" s="185">
        <v>1726.2867431640625</v>
      </c>
      <c r="AD103" s="185">
        <v>2242.72509765625</v>
      </c>
      <c r="AE103" s="185">
        <v>3723.5439453125</v>
      </c>
      <c r="AF103" s="185">
        <v>1947.1895751953125</v>
      </c>
      <c r="AG103" s="185">
        <v>2790.36767578125</v>
      </c>
      <c r="AH103" s="185">
        <v>1011.07958984375</v>
      </c>
      <c r="AI103" s="185">
        <v>1287.748779296875</v>
      </c>
      <c r="AJ103" s="185">
        <v>1324.390625</v>
      </c>
      <c r="AK103" s="185">
        <v>1489.847900390625</v>
      </c>
      <c r="AL103" s="185">
        <v>1896.4957275390625</v>
      </c>
      <c r="AM103" s="185">
        <v>1961.245361328125</v>
      </c>
      <c r="AN103" s="185">
        <v>896.26123046875</v>
      </c>
      <c r="AO103" s="185">
        <v>991.59442138671875</v>
      </c>
      <c r="AP103" s="185">
        <v>1167.147705078125</v>
      </c>
      <c r="AQ103" s="185">
        <v>1356.61181640625</v>
      </c>
      <c r="AR103" s="185">
        <v>984.17999267578125</v>
      </c>
      <c r="AS103" s="185">
        <v>1508.261962890625</v>
      </c>
      <c r="AT103" s="185">
        <v>1165.2489013671875</v>
      </c>
      <c r="AU103" s="185">
        <v>1364.8692626953125</v>
      </c>
      <c r="AV103" s="185">
        <v>1403.208251953125</v>
      </c>
      <c r="AW103" s="185">
        <v>2052.193359375</v>
      </c>
      <c r="AX103" s="185">
        <v>1086.352294921875</v>
      </c>
      <c r="AY103" s="185">
        <v>1323.744140625</v>
      </c>
      <c r="AZ103" s="185">
        <v>1690.366455078125</v>
      </c>
      <c r="BA103" s="185">
        <v>1977.9713134765625</v>
      </c>
      <c r="BB103" s="185">
        <v>1109.2449951171875</v>
      </c>
      <c r="BC103" s="185">
        <v>1225.1192626953125</v>
      </c>
      <c r="BD103" s="185">
        <v>849.501953125</v>
      </c>
      <c r="BE103" s="185">
        <v>928.13232421875</v>
      </c>
      <c r="BF103" s="185">
        <v>812.89508056640625</v>
      </c>
      <c r="BG103" s="185">
        <v>1189.3460693359375</v>
      </c>
      <c r="BH103" s="185">
        <v>1928.4317626953125</v>
      </c>
      <c r="BI103" s="185">
        <v>2782.040283203125</v>
      </c>
      <c r="BJ103" s="185">
        <v>1550.0458984375</v>
      </c>
      <c r="BK103" s="185">
        <v>1707.7620849609375</v>
      </c>
      <c r="BL103" s="185">
        <v>942.08868408203125</v>
      </c>
      <c r="BM103" s="185">
        <v>777.1214599609375</v>
      </c>
      <c r="BN103" s="185">
        <v>815.44036865234375</v>
      </c>
      <c r="BO103" s="185">
        <v>966.66448974609375</v>
      </c>
      <c r="BP103" s="185">
        <v>1111.4459228515625</v>
      </c>
      <c r="BQ103" s="185">
        <v>1287.2220458984375</v>
      </c>
      <c r="BR103" s="185">
        <v>748.8734130859375</v>
      </c>
      <c r="BS103" s="185">
        <v>871.918701171875</v>
      </c>
      <c r="BT103" s="185">
        <v>664.29974365234375</v>
      </c>
      <c r="BU103" s="185">
        <v>746.27410888671875</v>
      </c>
      <c r="BV103" s="185">
        <v>1015.4847412109375</v>
      </c>
      <c r="BW103" s="185">
        <v>1186.2132568359375</v>
      </c>
      <c r="BX103" s="185">
        <v>1802.3675537109375</v>
      </c>
      <c r="BY103" s="185">
        <v>2329.76171875</v>
      </c>
      <c r="BZ103" s="185">
        <v>1610.287353515625</v>
      </c>
      <c r="CA103" s="185">
        <v>2593.693359375</v>
      </c>
      <c r="CB103" s="185">
        <v>1128.1888427734375</v>
      </c>
      <c r="CC103" s="185">
        <v>1331.3914794921875</v>
      </c>
      <c r="CD103" s="185">
        <v>1497.936767578125</v>
      </c>
      <c r="CE103" s="185">
        <v>2063.70654296875</v>
      </c>
      <c r="CF103" s="185">
        <v>2323.380859375</v>
      </c>
      <c r="CG103" s="185">
        <v>3388.717529296875</v>
      </c>
      <c r="CH103" s="185">
        <v>1788.076171875</v>
      </c>
      <c r="CI103" s="185">
        <v>2552.572998046875</v>
      </c>
      <c r="CJ103" s="185">
        <v>1379.5931396484375</v>
      </c>
      <c r="CK103" s="185">
        <v>2923.738525390625</v>
      </c>
      <c r="CL103" s="185">
        <v>736.68560791015625</v>
      </c>
      <c r="CM103" s="185">
        <v>941.12994384765625</v>
      </c>
      <c r="CN103" s="185">
        <v>948.27197265625</v>
      </c>
      <c r="CO103" s="185">
        <v>1215.746826171875</v>
      </c>
      <c r="CP103" s="185">
        <v>1772.50244140625</v>
      </c>
      <c r="CQ103" s="185">
        <v>2527.416748046875</v>
      </c>
      <c r="CR103" s="185">
        <v>1553.8880615234375</v>
      </c>
      <c r="CS103" s="185">
        <v>1921.352294921875</v>
      </c>
      <c r="CT103" s="185">
        <v>823.291259765625</v>
      </c>
      <c r="CU103" s="185">
        <v>980.6094970703125</v>
      </c>
      <c r="CV103" s="185">
        <v>715.35675048828125</v>
      </c>
      <c r="CW103" s="185">
        <v>794.421142578125</v>
      </c>
      <c r="CX103" s="185">
        <v>567.94427490234375</v>
      </c>
      <c r="CY103" s="185">
        <v>650.6138916015625</v>
      </c>
      <c r="CZ103" s="185">
        <v>991.80487060546875</v>
      </c>
      <c r="DA103" s="185">
        <v>1375.365478515625</v>
      </c>
      <c r="DB103" s="185">
        <v>829.17132568359375</v>
      </c>
      <c r="DC103" s="185">
        <v>1225.580810546875</v>
      </c>
      <c r="DD103" s="185">
        <v>1013.4979248046875</v>
      </c>
      <c r="DE103" s="185">
        <v>1376.1043701171875</v>
      </c>
      <c r="DF103" s="185">
        <v>961.42596435546875</v>
      </c>
      <c r="DG103" s="185">
        <v>1334.8929443359375</v>
      </c>
      <c r="DH103" s="185">
        <v>750.61492919921875</v>
      </c>
      <c r="DI103" s="185">
        <v>761.25177001953125</v>
      </c>
      <c r="DJ103" s="185">
        <v>482.76214599609375</v>
      </c>
      <c r="DK103" s="185">
        <v>504.61239624023438</v>
      </c>
    </row>
    <row r="104" spans="1:115" x14ac:dyDescent="0.25">
      <c r="A104" s="255">
        <v>38018</v>
      </c>
      <c r="B104" s="185">
        <v>705.39178466796875</v>
      </c>
      <c r="C104" s="185">
        <v>657.063720703125</v>
      </c>
      <c r="D104" s="185">
        <v>651.2037353515625</v>
      </c>
      <c r="E104" s="185">
        <v>550.93756103515625</v>
      </c>
      <c r="F104" s="185">
        <v>1128.8089599609375</v>
      </c>
      <c r="G104" s="185">
        <v>2169.556396484375</v>
      </c>
      <c r="H104" s="185">
        <v>3521.58935546875</v>
      </c>
      <c r="I104" s="185">
        <v>3689.003662109375</v>
      </c>
      <c r="J104" s="185">
        <v>3235.905029296875</v>
      </c>
      <c r="K104" s="185">
        <v>3423.100830078125</v>
      </c>
      <c r="L104" s="185">
        <v>1272.308837890625</v>
      </c>
      <c r="M104" s="185">
        <v>1200.896728515625</v>
      </c>
      <c r="N104" s="185">
        <v>957.57763671875</v>
      </c>
      <c r="O104" s="185">
        <v>1274.294189453125</v>
      </c>
      <c r="P104" s="185">
        <v>1757.6197509765625</v>
      </c>
      <c r="Q104" s="185">
        <v>2534.980712890625</v>
      </c>
      <c r="R104" s="185">
        <v>813.45123291015625</v>
      </c>
      <c r="S104" s="185">
        <v>1084.4324951171875</v>
      </c>
      <c r="T104" s="185">
        <v>727.2974853515625</v>
      </c>
      <c r="U104" s="185">
        <v>855.67449951171875</v>
      </c>
      <c r="V104" s="185">
        <v>831.57421875</v>
      </c>
      <c r="W104" s="185">
        <v>1062.673583984375</v>
      </c>
      <c r="X104" s="185">
        <v>765.05523681640625</v>
      </c>
      <c r="Y104" s="185">
        <v>704.9561767578125</v>
      </c>
      <c r="Z104" s="185">
        <v>1209.6776123046875</v>
      </c>
      <c r="AA104" s="185">
        <v>1600.8548583984375</v>
      </c>
      <c r="AB104" s="185">
        <v>1331.2427978515625</v>
      </c>
      <c r="AC104" s="185">
        <v>1611.505615234375</v>
      </c>
      <c r="AD104" s="185">
        <v>2270.419677734375</v>
      </c>
      <c r="AE104" s="185">
        <v>4070.989501953125</v>
      </c>
      <c r="AF104" s="185">
        <v>1800.6849365234375</v>
      </c>
      <c r="AG104" s="185">
        <v>2496.320556640625</v>
      </c>
      <c r="AH104" s="185">
        <v>984.606689453125</v>
      </c>
      <c r="AI104" s="185">
        <v>1245.671875</v>
      </c>
      <c r="AJ104" s="185">
        <v>1281.2451171875</v>
      </c>
      <c r="AK104" s="185">
        <v>1370.276611328125</v>
      </c>
      <c r="AL104" s="185">
        <v>1736.9852294921875</v>
      </c>
      <c r="AM104" s="185">
        <v>1848.9993896484375</v>
      </c>
      <c r="AN104" s="185">
        <v>862.5447998046875</v>
      </c>
      <c r="AO104" s="185">
        <v>947.3511962890625</v>
      </c>
      <c r="AP104" s="185">
        <v>1132.2183837890625</v>
      </c>
      <c r="AQ104" s="185">
        <v>1274.948486328125</v>
      </c>
      <c r="AR104" s="185">
        <v>1043.6610107421875</v>
      </c>
      <c r="AS104" s="185">
        <v>1350.056884765625</v>
      </c>
      <c r="AT104" s="185">
        <v>1070.70361328125</v>
      </c>
      <c r="AU104" s="185">
        <v>1258.04150390625</v>
      </c>
      <c r="AV104" s="185">
        <v>1531.755126953125</v>
      </c>
      <c r="AW104" s="185">
        <v>2060.3837890625</v>
      </c>
      <c r="AX104" s="185">
        <v>1042.657958984375</v>
      </c>
      <c r="AY104" s="185">
        <v>1270.0155029296875</v>
      </c>
      <c r="AZ104" s="185">
        <v>1485.68603515625</v>
      </c>
      <c r="BA104" s="185">
        <v>1707.9044189453125</v>
      </c>
      <c r="BB104" s="185">
        <v>1121.080322265625</v>
      </c>
      <c r="BC104" s="185">
        <v>1107.016357421875</v>
      </c>
      <c r="BD104" s="185">
        <v>863.8531494140625</v>
      </c>
      <c r="BE104" s="185">
        <v>904.72320556640625</v>
      </c>
      <c r="BF104" s="185">
        <v>792.963623046875</v>
      </c>
      <c r="BG104" s="185">
        <v>1141.29736328125</v>
      </c>
      <c r="BH104" s="185">
        <v>1935.525634765625</v>
      </c>
      <c r="BI104" s="185">
        <v>2724.2138671875</v>
      </c>
      <c r="BJ104" s="185">
        <v>1574.7730712890625</v>
      </c>
      <c r="BK104" s="185">
        <v>1744.3489990234375</v>
      </c>
      <c r="BL104" s="185">
        <v>931.4798583984375</v>
      </c>
      <c r="BM104" s="185">
        <v>774.099853515625</v>
      </c>
      <c r="BN104" s="185">
        <v>819.01776123046875</v>
      </c>
      <c r="BO104" s="185">
        <v>964.830322265625</v>
      </c>
      <c r="BP104" s="185">
        <v>1081.8453369140625</v>
      </c>
      <c r="BQ104" s="185">
        <v>1247.156982421875</v>
      </c>
      <c r="BR104" s="185">
        <v>761.48126220703125</v>
      </c>
      <c r="BS104" s="185">
        <v>887.57513427734375</v>
      </c>
      <c r="BT104" s="185">
        <v>674.46026611328125</v>
      </c>
      <c r="BU104" s="185">
        <v>761.90020751953125</v>
      </c>
      <c r="BV104" s="185">
        <v>1017.5671997070313</v>
      </c>
      <c r="BW104" s="185">
        <v>1215.772216796875</v>
      </c>
      <c r="BX104" s="185">
        <v>1709.85546875</v>
      </c>
      <c r="BY104" s="185">
        <v>2283.8193359375</v>
      </c>
      <c r="BZ104" s="185">
        <v>2076.197265625</v>
      </c>
      <c r="CA104" s="185">
        <v>3094.20654296875</v>
      </c>
      <c r="CB104" s="185">
        <v>1109.144775390625</v>
      </c>
      <c r="CC104" s="185">
        <v>1333.3619384765625</v>
      </c>
      <c r="CD104" s="185">
        <v>1530.3712158203125</v>
      </c>
      <c r="CE104" s="185">
        <v>2054.3583984375</v>
      </c>
      <c r="CF104" s="185">
        <v>2315.11865234375</v>
      </c>
      <c r="CG104" s="185">
        <v>3620.90380859375</v>
      </c>
      <c r="CH104" s="185">
        <v>1698.2574462890625</v>
      </c>
      <c r="CI104" s="185">
        <v>2336.569580078125</v>
      </c>
      <c r="CJ104" s="185">
        <v>1227.7620849609375</v>
      </c>
      <c r="CK104" s="185">
        <v>2204.34228515625</v>
      </c>
      <c r="CL104" s="185">
        <v>734.983642578125</v>
      </c>
      <c r="CM104" s="185">
        <v>930.079345703125</v>
      </c>
      <c r="CN104" s="185">
        <v>886.87939453125</v>
      </c>
      <c r="CO104" s="185">
        <v>1181.166259765625</v>
      </c>
      <c r="CP104" s="185">
        <v>1900.5166015625</v>
      </c>
      <c r="CQ104" s="185">
        <v>2794.765869140625</v>
      </c>
      <c r="CR104" s="185">
        <v>1508.5089111328125</v>
      </c>
      <c r="CS104" s="185">
        <v>1801.8740234375</v>
      </c>
      <c r="CT104" s="185">
        <v>801.31622314453125</v>
      </c>
      <c r="CU104" s="185">
        <v>962.00347900390625</v>
      </c>
      <c r="CV104" s="185">
        <v>698.572998046875</v>
      </c>
      <c r="CW104" s="185">
        <v>777.42633056640625</v>
      </c>
      <c r="CX104" s="185">
        <v>584.67315673828125</v>
      </c>
      <c r="CY104" s="185">
        <v>659.80438232421875</v>
      </c>
      <c r="CZ104" s="185">
        <v>965.76165771484375</v>
      </c>
      <c r="DA104" s="185">
        <v>1270.2149658203125</v>
      </c>
      <c r="DB104" s="185">
        <v>849.87921142578125</v>
      </c>
      <c r="DC104" s="185">
        <v>1212.2586669921875</v>
      </c>
      <c r="DD104" s="185">
        <v>1013.7341918945313</v>
      </c>
      <c r="DE104" s="185">
        <v>1318.089111328125</v>
      </c>
      <c r="DF104" s="185">
        <v>947.01470947265625</v>
      </c>
      <c r="DG104" s="185">
        <v>1253.779052734375</v>
      </c>
      <c r="DH104" s="185">
        <v>760.71868896484375</v>
      </c>
      <c r="DI104" s="185">
        <v>757.02191162109375</v>
      </c>
      <c r="DJ104" s="185">
        <v>498.41510009765625</v>
      </c>
      <c r="DK104" s="185">
        <v>518.18896484375</v>
      </c>
    </row>
    <row r="105" spans="1:115" x14ac:dyDescent="0.25">
      <c r="A105" s="255">
        <v>38047</v>
      </c>
      <c r="B105" s="185">
        <v>689.4803466796875</v>
      </c>
      <c r="C105" s="185">
        <v>675.1453857421875</v>
      </c>
      <c r="D105" s="185">
        <v>681.5828857421875</v>
      </c>
      <c r="E105" s="185">
        <v>586.9000244140625</v>
      </c>
      <c r="F105" s="185">
        <v>1189.02978515625</v>
      </c>
      <c r="G105" s="185">
        <v>2860.62109375</v>
      </c>
      <c r="H105" s="185">
        <v>4530.828125</v>
      </c>
      <c r="I105" s="185">
        <v>4290.771484375</v>
      </c>
      <c r="J105" s="185">
        <v>2957.38916015625</v>
      </c>
      <c r="K105" s="185">
        <v>2816.549072265625</v>
      </c>
      <c r="L105" s="185">
        <v>1227.5299072265625</v>
      </c>
      <c r="M105" s="185">
        <v>1221.46875</v>
      </c>
      <c r="N105" s="185">
        <v>1006.9561157226563</v>
      </c>
      <c r="O105" s="185">
        <v>1314.32666015625</v>
      </c>
      <c r="P105" s="185">
        <v>1765.7169189453125</v>
      </c>
      <c r="Q105" s="185">
        <v>2643.31884765625</v>
      </c>
      <c r="R105" s="185">
        <v>847.51409912109375</v>
      </c>
      <c r="S105" s="185">
        <v>1165.0020751953125</v>
      </c>
      <c r="T105" s="185">
        <v>750.47308349609375</v>
      </c>
      <c r="U105" s="185">
        <v>873.9305419921875</v>
      </c>
      <c r="V105" s="185">
        <v>865.74853515625</v>
      </c>
      <c r="W105" s="185">
        <v>1110.3013916015625</v>
      </c>
      <c r="X105" s="185">
        <v>796.81622314453125</v>
      </c>
      <c r="Y105" s="185">
        <v>740.9034423828125</v>
      </c>
      <c r="Z105" s="185">
        <v>1275.7677001953125</v>
      </c>
      <c r="AA105" s="185">
        <v>1634.136474609375</v>
      </c>
      <c r="AB105" s="185">
        <v>1381.6893310546875</v>
      </c>
      <c r="AC105" s="185">
        <v>1718.2957763671875</v>
      </c>
      <c r="AD105" s="185">
        <v>2704.143310546875</v>
      </c>
      <c r="AE105" s="185">
        <v>6081.302734375</v>
      </c>
      <c r="AF105" s="185">
        <v>1956.3446044921875</v>
      </c>
      <c r="AG105" s="185">
        <v>2831.396484375</v>
      </c>
      <c r="AH105" s="185">
        <v>988.59576416015625</v>
      </c>
      <c r="AI105" s="185">
        <v>1300.708251953125</v>
      </c>
      <c r="AJ105" s="185">
        <v>1252.7674560546875</v>
      </c>
      <c r="AK105" s="185">
        <v>1397.5186767578125</v>
      </c>
      <c r="AL105" s="185">
        <v>1991.95703125</v>
      </c>
      <c r="AM105" s="185">
        <v>2050.7607421875</v>
      </c>
      <c r="AN105" s="185">
        <v>887.52880859375</v>
      </c>
      <c r="AO105" s="185">
        <v>987.6240234375</v>
      </c>
      <c r="AP105" s="185">
        <v>1130.669189453125</v>
      </c>
      <c r="AQ105" s="185">
        <v>1329.3756103515625</v>
      </c>
      <c r="AR105" s="185">
        <v>1001.5261840820313</v>
      </c>
      <c r="AS105" s="185">
        <v>1393.82470703125</v>
      </c>
      <c r="AT105" s="185">
        <v>1228.653076171875</v>
      </c>
      <c r="AU105" s="185">
        <v>1511.8511962890625</v>
      </c>
      <c r="AV105" s="185">
        <v>1489.533935546875</v>
      </c>
      <c r="AW105" s="185">
        <v>2064.52783203125</v>
      </c>
      <c r="AX105" s="185">
        <v>993.91552734375</v>
      </c>
      <c r="AY105" s="185">
        <v>1364.1201171875</v>
      </c>
      <c r="AZ105" s="185">
        <v>1514.67626953125</v>
      </c>
      <c r="BA105" s="185">
        <v>1762.9002685546875</v>
      </c>
      <c r="BB105" s="185">
        <v>1146.4140625</v>
      </c>
      <c r="BC105" s="185">
        <v>1300.5655517578125</v>
      </c>
      <c r="BD105" s="185">
        <v>851.626953125</v>
      </c>
      <c r="BE105" s="185">
        <v>936.18695068359375</v>
      </c>
      <c r="BF105" s="185">
        <v>792.0821533203125</v>
      </c>
      <c r="BG105" s="185">
        <v>1138.43505859375</v>
      </c>
      <c r="BH105" s="185">
        <v>2080.351318359375</v>
      </c>
      <c r="BI105" s="185">
        <v>2948.2255859375</v>
      </c>
      <c r="BJ105" s="185">
        <v>1542.7447509765625</v>
      </c>
      <c r="BK105" s="185">
        <v>1681.938720703125</v>
      </c>
      <c r="BL105" s="185">
        <v>921.9735107421875</v>
      </c>
      <c r="BM105" s="185">
        <v>822.6427001953125</v>
      </c>
      <c r="BN105" s="185">
        <v>804.60784912109375</v>
      </c>
      <c r="BO105" s="185">
        <v>954.95074462890625</v>
      </c>
      <c r="BP105" s="185">
        <v>1105.3585205078125</v>
      </c>
      <c r="BQ105" s="185">
        <v>1261.1185302734375</v>
      </c>
      <c r="BR105" s="185">
        <v>743.5257568359375</v>
      </c>
      <c r="BS105" s="185">
        <v>862.515869140625</v>
      </c>
      <c r="BT105" s="185">
        <v>660.09423828125</v>
      </c>
      <c r="BU105" s="185">
        <v>772.44769287109375</v>
      </c>
      <c r="BV105" s="185">
        <v>1004.728759765625</v>
      </c>
      <c r="BW105" s="185">
        <v>1235.0052490234375</v>
      </c>
      <c r="BX105" s="185">
        <v>1668.3807373046875</v>
      </c>
      <c r="BY105" s="185">
        <v>2344.661865234375</v>
      </c>
      <c r="BZ105" s="185">
        <v>1728.296875</v>
      </c>
      <c r="CA105" s="185">
        <v>2791.383544921875</v>
      </c>
      <c r="CB105" s="185">
        <v>1101.9185791015625</v>
      </c>
      <c r="CC105" s="185">
        <v>1289.13037109375</v>
      </c>
      <c r="CD105" s="185">
        <v>1692.1669921875</v>
      </c>
      <c r="CE105" s="185">
        <v>2434.52685546875</v>
      </c>
      <c r="CF105" s="185">
        <v>2059.438720703125</v>
      </c>
      <c r="CG105" s="185">
        <v>3173.904541015625</v>
      </c>
      <c r="CH105" s="185">
        <v>1705.6575927734375</v>
      </c>
      <c r="CI105" s="185">
        <v>2398.873779296875</v>
      </c>
      <c r="CJ105" s="185">
        <v>1398.7071533203125</v>
      </c>
      <c r="CK105" s="185">
        <v>2754.7939453125</v>
      </c>
      <c r="CL105" s="185">
        <v>733.4354248046875</v>
      </c>
      <c r="CM105" s="185">
        <v>945.41009521484375</v>
      </c>
      <c r="CN105" s="185">
        <v>864.30474853515625</v>
      </c>
      <c r="CO105" s="185">
        <v>1178.08349609375</v>
      </c>
      <c r="CP105" s="185">
        <v>1805.3634033203125</v>
      </c>
      <c r="CQ105" s="185">
        <v>2517.552978515625</v>
      </c>
      <c r="CR105" s="185">
        <v>1513.8060302734375</v>
      </c>
      <c r="CS105" s="185">
        <v>1783.0986328125</v>
      </c>
      <c r="CT105" s="185">
        <v>807.56494140625</v>
      </c>
      <c r="CU105" s="185">
        <v>993.5555419921875</v>
      </c>
      <c r="CV105" s="185">
        <v>728.1375732421875</v>
      </c>
      <c r="CW105" s="185">
        <v>821.6180419921875</v>
      </c>
      <c r="CX105" s="185">
        <v>583.5572509765625</v>
      </c>
      <c r="CY105" s="185">
        <v>657.6624755859375</v>
      </c>
      <c r="CZ105" s="185">
        <v>946.3739013671875</v>
      </c>
      <c r="DA105" s="185">
        <v>1254.0506591796875</v>
      </c>
      <c r="DB105" s="185">
        <v>839.58624267578125</v>
      </c>
      <c r="DC105" s="185">
        <v>1238.84228515625</v>
      </c>
      <c r="DD105" s="185">
        <v>990.10919189453125</v>
      </c>
      <c r="DE105" s="185">
        <v>1329.723388671875</v>
      </c>
      <c r="DF105" s="185">
        <v>937.75225830078125</v>
      </c>
      <c r="DG105" s="185">
        <v>1285.141357421875</v>
      </c>
      <c r="DH105" s="185">
        <v>757.89703369140625</v>
      </c>
      <c r="DI105" s="185">
        <v>762.47210693359375</v>
      </c>
      <c r="DJ105" s="185">
        <v>496.2628173828125</v>
      </c>
      <c r="DK105" s="185">
        <v>520.55621337890625</v>
      </c>
    </row>
    <row r="106" spans="1:115" x14ac:dyDescent="0.25">
      <c r="A106" s="255">
        <v>38078</v>
      </c>
      <c r="B106" s="185">
        <v>648.56787109375</v>
      </c>
      <c r="C106" s="185">
        <v>655.29486083984375</v>
      </c>
      <c r="D106" s="185">
        <v>686.98046875</v>
      </c>
      <c r="E106" s="185">
        <v>581.5379638671875</v>
      </c>
      <c r="F106" s="185">
        <v>1098.6451416015625</v>
      </c>
      <c r="G106" s="185">
        <v>2557.93994140625</v>
      </c>
      <c r="H106" s="185">
        <v>3091.338623046875</v>
      </c>
      <c r="I106" s="185">
        <v>3454.541748046875</v>
      </c>
      <c r="J106" s="185">
        <v>2853.48193359375</v>
      </c>
      <c r="K106" s="185">
        <v>2824.8974609375</v>
      </c>
      <c r="L106" s="185">
        <v>1233.349853515625</v>
      </c>
      <c r="M106" s="185">
        <v>1192.339599609375</v>
      </c>
      <c r="N106" s="185">
        <v>1003.80908203125</v>
      </c>
      <c r="O106" s="185">
        <v>1343.6119384765625</v>
      </c>
      <c r="P106" s="185">
        <v>1525.0787353515625</v>
      </c>
      <c r="Q106" s="185">
        <v>2264.307861328125</v>
      </c>
      <c r="R106" s="185">
        <v>824.69573974609375</v>
      </c>
      <c r="S106" s="185">
        <v>1070.7110595703125</v>
      </c>
      <c r="T106" s="185">
        <v>752.06866455078125</v>
      </c>
      <c r="U106" s="185">
        <v>867.9219970703125</v>
      </c>
      <c r="V106" s="185">
        <v>865.09832763671875</v>
      </c>
      <c r="W106" s="185">
        <v>1066.6544189453125</v>
      </c>
      <c r="X106" s="185">
        <v>795.69512939453125</v>
      </c>
      <c r="Y106" s="185">
        <v>714.70068359375</v>
      </c>
      <c r="Z106" s="185">
        <v>1245.3343505859375</v>
      </c>
      <c r="AA106" s="185">
        <v>1582.6881103515625</v>
      </c>
      <c r="AB106" s="185">
        <v>1374.484375</v>
      </c>
      <c r="AC106" s="185">
        <v>1611.3544921875</v>
      </c>
      <c r="AD106" s="185">
        <v>2880.9189453125</v>
      </c>
      <c r="AE106" s="185">
        <v>4990.572265625</v>
      </c>
      <c r="AF106" s="185">
        <v>1895.2169189453125</v>
      </c>
      <c r="AG106" s="185">
        <v>2743.140869140625</v>
      </c>
      <c r="AH106" s="185">
        <v>976.28924560546875</v>
      </c>
      <c r="AI106" s="185">
        <v>1247.449462890625</v>
      </c>
      <c r="AJ106" s="185">
        <v>1241.230224609375</v>
      </c>
      <c r="AK106" s="185">
        <v>1344.5084228515625</v>
      </c>
      <c r="AL106" s="185">
        <v>1838.5997314453125</v>
      </c>
      <c r="AM106" s="185">
        <v>2200.475341796875</v>
      </c>
      <c r="AN106" s="185">
        <v>881.98272705078125</v>
      </c>
      <c r="AO106" s="185">
        <v>980.5224609375</v>
      </c>
      <c r="AP106" s="185">
        <v>1119.8104248046875</v>
      </c>
      <c r="AQ106" s="185">
        <v>1293.2520751953125</v>
      </c>
      <c r="AR106" s="185">
        <v>987.70684814453125</v>
      </c>
      <c r="AS106" s="185">
        <v>1335.0693359375</v>
      </c>
      <c r="AT106" s="185">
        <v>1069.4361572265625</v>
      </c>
      <c r="AU106" s="185">
        <v>1289.636962890625</v>
      </c>
      <c r="AV106" s="185">
        <v>1368.471435546875</v>
      </c>
      <c r="AW106" s="185">
        <v>2022.7222900390625</v>
      </c>
      <c r="AX106" s="185">
        <v>1042.2344970703125</v>
      </c>
      <c r="AY106" s="185">
        <v>1301.5892333984375</v>
      </c>
      <c r="AZ106" s="185">
        <v>1543.6708984375</v>
      </c>
      <c r="BA106" s="185">
        <v>1759.9775390625</v>
      </c>
      <c r="BB106" s="185">
        <v>1072.6661376953125</v>
      </c>
      <c r="BC106" s="185">
        <v>1119.3345947265625</v>
      </c>
      <c r="BD106" s="185">
        <v>851.62408447265625</v>
      </c>
      <c r="BE106" s="185">
        <v>917.32171630859375</v>
      </c>
      <c r="BF106" s="185">
        <v>863.57257080078125</v>
      </c>
      <c r="BG106" s="185">
        <v>1197.871337890625</v>
      </c>
      <c r="BH106" s="185">
        <v>1803.252197265625</v>
      </c>
      <c r="BI106" s="185">
        <v>2529.990234375</v>
      </c>
      <c r="BJ106" s="185">
        <v>1889.7733154296875</v>
      </c>
      <c r="BK106" s="185">
        <v>1956.7032470703125</v>
      </c>
      <c r="BL106" s="185">
        <v>911.57562255859375</v>
      </c>
      <c r="BM106" s="185">
        <v>807.11126708984375</v>
      </c>
      <c r="BN106" s="185">
        <v>815.966064453125</v>
      </c>
      <c r="BO106" s="185">
        <v>947.2730712890625</v>
      </c>
      <c r="BP106" s="185">
        <v>1059.545166015625</v>
      </c>
      <c r="BQ106" s="185">
        <v>1220.0003662109375</v>
      </c>
      <c r="BR106" s="185">
        <v>756.2490234375</v>
      </c>
      <c r="BS106" s="185">
        <v>874.215087890625</v>
      </c>
      <c r="BT106" s="185">
        <v>672.46234130859375</v>
      </c>
      <c r="BU106" s="185">
        <v>773.39630126953125</v>
      </c>
      <c r="BV106" s="185">
        <v>1009.1741333007813</v>
      </c>
      <c r="BW106" s="185">
        <v>1231.416015625</v>
      </c>
      <c r="BX106" s="185">
        <v>1683.6632080078125</v>
      </c>
      <c r="BY106" s="185">
        <v>2303.662353515625</v>
      </c>
      <c r="BZ106" s="185">
        <v>2171.48828125</v>
      </c>
      <c r="CA106" s="185">
        <v>3609.546630859375</v>
      </c>
      <c r="CB106" s="185">
        <v>1126.6524658203125</v>
      </c>
      <c r="CC106" s="185">
        <v>1304.939208984375</v>
      </c>
      <c r="CD106" s="185">
        <v>1609.4365234375</v>
      </c>
      <c r="CE106" s="185">
        <v>2202.958251953125</v>
      </c>
      <c r="CF106" s="185">
        <v>1901.0595703125</v>
      </c>
      <c r="CG106" s="185">
        <v>2801.913818359375</v>
      </c>
      <c r="CH106" s="185">
        <v>1603.753662109375</v>
      </c>
      <c r="CI106" s="185">
        <v>2236.558837890625</v>
      </c>
      <c r="CJ106" s="185">
        <v>1199.1240234375</v>
      </c>
      <c r="CK106" s="185">
        <v>2380.013427734375</v>
      </c>
      <c r="CL106" s="185">
        <v>743.638427734375</v>
      </c>
      <c r="CM106" s="185">
        <v>948.63934326171875</v>
      </c>
      <c r="CN106" s="185">
        <v>910.0634765625</v>
      </c>
      <c r="CO106" s="185">
        <v>1270.8387451171875</v>
      </c>
      <c r="CP106" s="185">
        <v>1743.2772216796875</v>
      </c>
      <c r="CQ106" s="185">
        <v>2374.693603515625</v>
      </c>
      <c r="CR106" s="185">
        <v>1529.274658203125</v>
      </c>
      <c r="CS106" s="185">
        <v>1766.7886962890625</v>
      </c>
      <c r="CT106" s="185">
        <v>806.242919921875</v>
      </c>
      <c r="CU106" s="185">
        <v>975.7904052734375</v>
      </c>
      <c r="CV106" s="185">
        <v>724.18896484375</v>
      </c>
      <c r="CW106" s="185">
        <v>822.44573974609375</v>
      </c>
      <c r="CX106" s="185">
        <v>589.50604248046875</v>
      </c>
      <c r="CY106" s="185">
        <v>663.67987060546875</v>
      </c>
      <c r="CZ106" s="185">
        <v>956.07635498046875</v>
      </c>
      <c r="DA106" s="185">
        <v>1264.8765869140625</v>
      </c>
      <c r="DB106" s="185">
        <v>853.1611328125</v>
      </c>
      <c r="DC106" s="185">
        <v>1230.297119140625</v>
      </c>
      <c r="DD106" s="185">
        <v>957.0869140625</v>
      </c>
      <c r="DE106" s="185">
        <v>1279.2835693359375</v>
      </c>
      <c r="DF106" s="185">
        <v>949.18157958984375</v>
      </c>
      <c r="DG106" s="185">
        <v>1356.5853271484375</v>
      </c>
      <c r="DH106" s="185">
        <v>754.0633544921875</v>
      </c>
      <c r="DI106" s="185">
        <v>754.7447509765625</v>
      </c>
      <c r="DJ106" s="185">
        <v>485.524169921875</v>
      </c>
      <c r="DK106" s="185">
        <v>521.9068603515625</v>
      </c>
    </row>
    <row r="107" spans="1:115" x14ac:dyDescent="0.25">
      <c r="A107" s="255">
        <v>38108</v>
      </c>
      <c r="B107" s="185">
        <v>641.3370361328125</v>
      </c>
      <c r="C107" s="185">
        <v>648.91162109375</v>
      </c>
      <c r="D107" s="185">
        <v>660.15728759765625</v>
      </c>
      <c r="E107" s="185">
        <v>572.4000244140625</v>
      </c>
      <c r="F107" s="185">
        <v>1164.71435546875</v>
      </c>
      <c r="G107" s="185">
        <v>2539.84619140625</v>
      </c>
      <c r="H107" s="185">
        <v>3196.639404296875</v>
      </c>
      <c r="I107" s="185">
        <v>3596.599609375</v>
      </c>
      <c r="J107" s="185">
        <v>2845.97412109375</v>
      </c>
      <c r="K107" s="185">
        <v>2792.64306640625</v>
      </c>
      <c r="L107" s="185">
        <v>1219.716552734375</v>
      </c>
      <c r="M107" s="185">
        <v>1194.730224609375</v>
      </c>
      <c r="N107" s="185">
        <v>988.92193603515625</v>
      </c>
      <c r="O107" s="185">
        <v>1284.4224853515625</v>
      </c>
      <c r="P107" s="185">
        <v>1510.275146484375</v>
      </c>
      <c r="Q107" s="185">
        <v>2147.822265625</v>
      </c>
      <c r="R107" s="185">
        <v>819.37518310546875</v>
      </c>
      <c r="S107" s="185">
        <v>1061.79248046875</v>
      </c>
      <c r="T107" s="185">
        <v>746.203125</v>
      </c>
      <c r="U107" s="185">
        <v>858.401123046875</v>
      </c>
      <c r="V107" s="185">
        <v>871.05450439453125</v>
      </c>
      <c r="W107" s="185">
        <v>1086.791748046875</v>
      </c>
      <c r="X107" s="185">
        <v>800.4329833984375</v>
      </c>
      <c r="Y107" s="185">
        <v>708.5035400390625</v>
      </c>
      <c r="Z107" s="185">
        <v>1240.3836669921875</v>
      </c>
      <c r="AA107" s="185">
        <v>1570.88330078125</v>
      </c>
      <c r="AB107" s="185">
        <v>1368.50439453125</v>
      </c>
      <c r="AC107" s="185">
        <v>1616.4986572265625</v>
      </c>
      <c r="AD107" s="185">
        <v>2621.92041015625</v>
      </c>
      <c r="AE107" s="185">
        <v>4056.614501953125</v>
      </c>
      <c r="AF107" s="185">
        <v>1827.691650390625</v>
      </c>
      <c r="AG107" s="185">
        <v>2574.476806640625</v>
      </c>
      <c r="AH107" s="185">
        <v>1004.3572387695313</v>
      </c>
      <c r="AI107" s="185">
        <v>1400.8294677734375</v>
      </c>
      <c r="AJ107" s="185">
        <v>1236.3565673828125</v>
      </c>
      <c r="AK107" s="185">
        <v>1353.24169921875</v>
      </c>
      <c r="AL107" s="185">
        <v>1782.8765869140625</v>
      </c>
      <c r="AM107" s="185">
        <v>1825.5799560546875</v>
      </c>
      <c r="AN107" s="185">
        <v>929.07183837890625</v>
      </c>
      <c r="AO107" s="185">
        <v>962.918701171875</v>
      </c>
      <c r="AP107" s="185">
        <v>1111.9554443359375</v>
      </c>
      <c r="AQ107" s="185">
        <v>1288.0439453125</v>
      </c>
      <c r="AR107" s="185">
        <v>999.13623046875</v>
      </c>
      <c r="AS107" s="185">
        <v>1347.5213623046875</v>
      </c>
      <c r="AT107" s="185">
        <v>1111.6102294921875</v>
      </c>
      <c r="AU107" s="185">
        <v>1297.922119140625</v>
      </c>
      <c r="AV107" s="185">
        <v>1355.4752197265625</v>
      </c>
      <c r="AW107" s="185">
        <v>1877.2099609375</v>
      </c>
      <c r="AX107" s="185">
        <v>1021.5512084960938</v>
      </c>
      <c r="AY107" s="185">
        <v>1268.7681884765625</v>
      </c>
      <c r="AZ107" s="185">
        <v>1472.2169189453125</v>
      </c>
      <c r="BA107" s="185">
        <v>1816.0921630859375</v>
      </c>
      <c r="BB107" s="185">
        <v>1058.7142333984375</v>
      </c>
      <c r="BC107" s="185">
        <v>1128.446533203125</v>
      </c>
      <c r="BD107" s="185">
        <v>848.14306640625</v>
      </c>
      <c r="BE107" s="185">
        <v>901.62506103515625</v>
      </c>
      <c r="BF107" s="185">
        <v>852.29913330078125</v>
      </c>
      <c r="BG107" s="185">
        <v>1331.8345947265625</v>
      </c>
      <c r="BH107" s="185">
        <v>1710.8607177734375</v>
      </c>
      <c r="BI107" s="185">
        <v>2308.55712890625</v>
      </c>
      <c r="BJ107" s="185">
        <v>1535.81591796875</v>
      </c>
      <c r="BK107" s="185">
        <v>1678.3360595703125</v>
      </c>
      <c r="BL107" s="185">
        <v>898.17108154296875</v>
      </c>
      <c r="BM107" s="185">
        <v>794.78466796875</v>
      </c>
      <c r="BN107" s="185">
        <v>824.852294921875</v>
      </c>
      <c r="BO107" s="185">
        <v>951.16009521484375</v>
      </c>
      <c r="BP107" s="185">
        <v>1044.196044921875</v>
      </c>
      <c r="BQ107" s="185">
        <v>1182.3790283203125</v>
      </c>
      <c r="BR107" s="185">
        <v>742.16119384765625</v>
      </c>
      <c r="BS107" s="185">
        <v>858.12548828125</v>
      </c>
      <c r="BT107" s="185">
        <v>669.9185791015625</v>
      </c>
      <c r="BU107" s="185">
        <v>769.8978271484375</v>
      </c>
      <c r="BV107" s="185">
        <v>1006.1962280273438</v>
      </c>
      <c r="BW107" s="185">
        <v>1230.9571533203125</v>
      </c>
      <c r="BX107" s="185">
        <v>1706.990966796875</v>
      </c>
      <c r="BY107" s="185">
        <v>2358.75634765625</v>
      </c>
      <c r="BZ107" s="185">
        <v>1706.3541259765625</v>
      </c>
      <c r="CA107" s="185">
        <v>2676.55859375</v>
      </c>
      <c r="CB107" s="185">
        <v>1092.931884765625</v>
      </c>
      <c r="CC107" s="185">
        <v>1277.328125</v>
      </c>
      <c r="CD107" s="185">
        <v>1458.8529052734375</v>
      </c>
      <c r="CE107" s="185">
        <v>1930.2750244140625</v>
      </c>
      <c r="CF107" s="185">
        <v>1891.115234375</v>
      </c>
      <c r="CG107" s="185">
        <v>2817.93798828125</v>
      </c>
      <c r="CH107" s="185">
        <v>1524.173583984375</v>
      </c>
      <c r="CI107" s="185">
        <v>2100.103271484375</v>
      </c>
      <c r="CJ107" s="185">
        <v>1206.749755859375</v>
      </c>
      <c r="CK107" s="185">
        <v>2242.267822265625</v>
      </c>
      <c r="CL107" s="185">
        <v>759.53985595703125</v>
      </c>
      <c r="CM107" s="185">
        <v>997.21685791015625</v>
      </c>
      <c r="CN107" s="185">
        <v>900.53582763671875</v>
      </c>
      <c r="CO107" s="185">
        <v>1176.864013671875</v>
      </c>
      <c r="CP107" s="185">
        <v>1708.9835205078125</v>
      </c>
      <c r="CQ107" s="185">
        <v>2431.7021484375</v>
      </c>
      <c r="CR107" s="185">
        <v>1464.4969482421875</v>
      </c>
      <c r="CS107" s="185">
        <v>1803.1768798828125</v>
      </c>
      <c r="CT107" s="185">
        <v>792.72613525390625</v>
      </c>
      <c r="CU107" s="185">
        <v>970.659423828125</v>
      </c>
      <c r="CV107" s="185">
        <v>737.982666015625</v>
      </c>
      <c r="CW107" s="185">
        <v>838.0921630859375</v>
      </c>
      <c r="CX107" s="185">
        <v>586.50775146484375</v>
      </c>
      <c r="CY107" s="185">
        <v>661.909912109375</v>
      </c>
      <c r="CZ107" s="185">
        <v>934.5054931640625</v>
      </c>
      <c r="DA107" s="185">
        <v>1228.7384033203125</v>
      </c>
      <c r="DB107" s="185">
        <v>851.64764404296875</v>
      </c>
      <c r="DC107" s="185">
        <v>1235.1805419921875</v>
      </c>
      <c r="DD107" s="185">
        <v>951.9056396484375</v>
      </c>
      <c r="DE107" s="185">
        <v>1281.179443359375</v>
      </c>
      <c r="DF107" s="185">
        <v>941.302490234375</v>
      </c>
      <c r="DG107" s="185">
        <v>1299.5394287109375</v>
      </c>
      <c r="DH107" s="185">
        <v>750.6712646484375</v>
      </c>
      <c r="DI107" s="185">
        <v>747.16314697265625</v>
      </c>
      <c r="DJ107" s="185">
        <v>498.7235107421875</v>
      </c>
      <c r="DK107" s="185">
        <v>620.37548828125</v>
      </c>
    </row>
    <row r="108" spans="1:115" x14ac:dyDescent="0.25">
      <c r="A108" s="255">
        <v>38139</v>
      </c>
      <c r="B108" s="185">
        <v>879.11151123046875</v>
      </c>
      <c r="C108" s="185">
        <v>912.3565673828125</v>
      </c>
      <c r="D108" s="185">
        <v>935.19012451171875</v>
      </c>
      <c r="E108" s="185">
        <v>761.031494140625</v>
      </c>
      <c r="F108" s="185">
        <v>1608.7156982421875</v>
      </c>
      <c r="G108" s="185">
        <v>3536.24072265625</v>
      </c>
      <c r="H108" s="185">
        <v>4539.64453125</v>
      </c>
      <c r="I108" s="185">
        <v>5049.228515625</v>
      </c>
      <c r="J108" s="185">
        <v>4126.0078125</v>
      </c>
      <c r="K108" s="185">
        <v>4129.716796875</v>
      </c>
      <c r="L108" s="185">
        <v>1836.318359375</v>
      </c>
      <c r="M108" s="185">
        <v>1736.1778564453125</v>
      </c>
      <c r="N108" s="185">
        <v>1434.837890625</v>
      </c>
      <c r="O108" s="185">
        <v>1875.9854736328125</v>
      </c>
      <c r="P108" s="185">
        <v>2165.242431640625</v>
      </c>
      <c r="Q108" s="185">
        <v>3252.775634765625</v>
      </c>
      <c r="R108" s="185">
        <v>1192.4287109375</v>
      </c>
      <c r="S108" s="185">
        <v>1545.167724609375</v>
      </c>
      <c r="T108" s="185">
        <v>1073.36474609375</v>
      </c>
      <c r="U108" s="185">
        <v>1205.6875</v>
      </c>
      <c r="V108" s="185">
        <v>1220.9818115234375</v>
      </c>
      <c r="W108" s="185">
        <v>1564.4461669921875</v>
      </c>
      <c r="X108" s="185">
        <v>1146.70654296875</v>
      </c>
      <c r="Y108" s="185">
        <v>1035.2757568359375</v>
      </c>
      <c r="Z108" s="185">
        <v>1796.228759765625</v>
      </c>
      <c r="AA108" s="185">
        <v>2290.116455078125</v>
      </c>
      <c r="AB108" s="185">
        <v>2081.0830078125</v>
      </c>
      <c r="AC108" s="185">
        <v>2482.958251953125</v>
      </c>
      <c r="AD108" s="185">
        <v>3214.6513671875</v>
      </c>
      <c r="AE108" s="185">
        <v>5386.4921875</v>
      </c>
      <c r="AF108" s="185">
        <v>2614.888916015625</v>
      </c>
      <c r="AG108" s="185">
        <v>3716.422607421875</v>
      </c>
      <c r="AH108" s="185">
        <v>1416.701416015625</v>
      </c>
      <c r="AI108" s="185">
        <v>1814.314697265625</v>
      </c>
      <c r="AJ108" s="185">
        <v>1828.6043701171875</v>
      </c>
      <c r="AK108" s="185">
        <v>2026.723876953125</v>
      </c>
      <c r="AL108" s="185">
        <v>2593.0625</v>
      </c>
      <c r="AM108" s="185">
        <v>2951.61474609375</v>
      </c>
      <c r="AN108" s="185">
        <v>1256.01611328125</v>
      </c>
      <c r="AO108" s="185">
        <v>1414.0540771484375</v>
      </c>
      <c r="AP108" s="185">
        <v>1666.595947265625</v>
      </c>
      <c r="AQ108" s="185">
        <v>1918.461669921875</v>
      </c>
      <c r="AR108" s="185">
        <v>1404.106689453125</v>
      </c>
      <c r="AS108" s="185">
        <v>2029.3865966796875</v>
      </c>
      <c r="AT108" s="185">
        <v>1577.950439453125</v>
      </c>
      <c r="AU108" s="185">
        <v>1890.03271484375</v>
      </c>
      <c r="AV108" s="185">
        <v>2000.947265625</v>
      </c>
      <c r="AW108" s="185">
        <v>2822.0419921875</v>
      </c>
      <c r="AX108" s="185">
        <v>1530.3883056640625</v>
      </c>
      <c r="AY108" s="185">
        <v>1872.8594970703125</v>
      </c>
      <c r="AZ108" s="185">
        <v>2170.262939453125</v>
      </c>
      <c r="BA108" s="185">
        <v>2640.568603515625</v>
      </c>
      <c r="BB108" s="185">
        <v>1566.112548828125</v>
      </c>
      <c r="BC108" s="185">
        <v>1654.0858154296875</v>
      </c>
      <c r="BD108" s="185">
        <v>1241.559326171875</v>
      </c>
      <c r="BE108" s="185">
        <v>1321.658935546875</v>
      </c>
      <c r="BF108" s="185">
        <v>1260.38916015625</v>
      </c>
      <c r="BG108" s="185">
        <v>1723.792236328125</v>
      </c>
      <c r="BH108" s="185">
        <v>2495.37890625</v>
      </c>
      <c r="BI108" s="185">
        <v>3486.686279296875</v>
      </c>
      <c r="BJ108" s="185">
        <v>2231.068359375</v>
      </c>
      <c r="BK108" s="185">
        <v>2446.58203125</v>
      </c>
      <c r="BL108" s="185">
        <v>1302.7642822265625</v>
      </c>
      <c r="BM108" s="185">
        <v>1079.9775390625</v>
      </c>
      <c r="BN108" s="185">
        <v>1188.1231689453125</v>
      </c>
      <c r="BO108" s="185">
        <v>1407.2420654296875</v>
      </c>
      <c r="BP108" s="185">
        <v>1516.168212890625</v>
      </c>
      <c r="BQ108" s="185">
        <v>1727.6944580078125</v>
      </c>
      <c r="BR108" s="185">
        <v>1077.4949951171875</v>
      </c>
      <c r="BS108" s="185">
        <v>1267.8916015625</v>
      </c>
      <c r="BT108" s="185">
        <v>927.892333984375</v>
      </c>
      <c r="BU108" s="185">
        <v>1071.313720703125</v>
      </c>
      <c r="BV108" s="185">
        <v>1460.5438232421875</v>
      </c>
      <c r="BW108" s="185">
        <v>1761.5548095703125</v>
      </c>
      <c r="BX108" s="185">
        <v>2463.40869140625</v>
      </c>
      <c r="BY108" s="185">
        <v>3178.232666015625</v>
      </c>
      <c r="BZ108" s="185">
        <v>2456.45361328125</v>
      </c>
      <c r="CA108" s="185">
        <v>3923.836669921875</v>
      </c>
      <c r="CB108" s="185">
        <v>1616.5887451171875</v>
      </c>
      <c r="CC108" s="185">
        <v>1840.0562744140625</v>
      </c>
      <c r="CD108" s="185">
        <v>2182.84814453125</v>
      </c>
      <c r="CE108" s="185">
        <v>2940.814453125</v>
      </c>
      <c r="CF108" s="185">
        <v>2774.336669921875</v>
      </c>
      <c r="CG108" s="185">
        <v>4180.35986328125</v>
      </c>
      <c r="CH108" s="185">
        <v>2361.11083984375</v>
      </c>
      <c r="CI108" s="185">
        <v>3229.41650390625</v>
      </c>
      <c r="CJ108" s="185">
        <v>1703.3963623046875</v>
      </c>
      <c r="CK108" s="185">
        <v>4039.353271484375</v>
      </c>
      <c r="CL108" s="185">
        <v>1093.2071533203125</v>
      </c>
      <c r="CM108" s="185">
        <v>1415.7664794921875</v>
      </c>
      <c r="CN108" s="185">
        <v>1302.955322265625</v>
      </c>
      <c r="CO108" s="185">
        <v>1676.849365234375</v>
      </c>
      <c r="CP108" s="185">
        <v>2432.858154296875</v>
      </c>
      <c r="CQ108" s="185">
        <v>3389.7392578125</v>
      </c>
      <c r="CR108" s="185">
        <v>2103.36474609375</v>
      </c>
      <c r="CS108" s="185">
        <v>2549.03466796875</v>
      </c>
      <c r="CT108" s="185">
        <v>1110.8990478515625</v>
      </c>
      <c r="CU108" s="185">
        <v>1330.9293212890625</v>
      </c>
      <c r="CV108" s="185">
        <v>934.81488037109375</v>
      </c>
      <c r="CW108" s="185">
        <v>1079.3115234375</v>
      </c>
      <c r="CX108" s="185">
        <v>811.17718505859375</v>
      </c>
      <c r="CY108" s="185">
        <v>927.470703125</v>
      </c>
      <c r="CZ108" s="185">
        <v>1360.7503662109375</v>
      </c>
      <c r="DA108" s="185">
        <v>1815.3868408203125</v>
      </c>
      <c r="DB108" s="185">
        <v>1186.923095703125</v>
      </c>
      <c r="DC108" s="185">
        <v>1759.9931640625</v>
      </c>
      <c r="DD108" s="185">
        <v>1405.83447265625</v>
      </c>
      <c r="DE108" s="185">
        <v>1919.7247314453125</v>
      </c>
      <c r="DF108" s="185">
        <v>1332.9805908203125</v>
      </c>
      <c r="DG108" s="185">
        <v>1828.624267578125</v>
      </c>
      <c r="DH108" s="185">
        <v>1056.0413818359375</v>
      </c>
      <c r="DI108" s="185">
        <v>1051.0048828125</v>
      </c>
      <c r="DJ108" s="185">
        <v>698.5596923828125</v>
      </c>
      <c r="DK108" s="185">
        <v>733.93280029296875</v>
      </c>
    </row>
    <row r="109" spans="1:115" x14ac:dyDescent="0.25">
      <c r="A109" s="255">
        <v>38169</v>
      </c>
      <c r="B109" s="185">
        <v>653.66339111328125</v>
      </c>
      <c r="C109" s="185">
        <v>657.9134521484375</v>
      </c>
      <c r="D109" s="185">
        <v>686.79547119140625</v>
      </c>
      <c r="E109" s="185">
        <v>576.60479736328125</v>
      </c>
      <c r="F109" s="185">
        <v>1059.8714599609375</v>
      </c>
      <c r="G109" s="185">
        <v>2086.44873046875</v>
      </c>
      <c r="H109" s="185">
        <v>3099.69091796875</v>
      </c>
      <c r="I109" s="185">
        <v>3418.088623046875</v>
      </c>
      <c r="J109" s="185">
        <v>2727.42236328125</v>
      </c>
      <c r="K109" s="185">
        <v>2735.474609375</v>
      </c>
      <c r="L109" s="185">
        <v>1208.3345947265625</v>
      </c>
      <c r="M109" s="185">
        <v>1214.445068359375</v>
      </c>
      <c r="N109" s="185">
        <v>1023.4258422851563</v>
      </c>
      <c r="O109" s="185">
        <v>1314.4573974609375</v>
      </c>
      <c r="P109" s="185">
        <v>1538.5906982421875</v>
      </c>
      <c r="Q109" s="185">
        <v>2213.803466796875</v>
      </c>
      <c r="R109" s="185">
        <v>831.19903564453125</v>
      </c>
      <c r="S109" s="185">
        <v>1069.52099609375</v>
      </c>
      <c r="T109" s="185">
        <v>758.904296875</v>
      </c>
      <c r="U109" s="185">
        <v>857.26409912109375</v>
      </c>
      <c r="V109" s="185">
        <v>887.8883056640625</v>
      </c>
      <c r="W109" s="185">
        <v>1107.1136474609375</v>
      </c>
      <c r="X109" s="185">
        <v>828.39501953125</v>
      </c>
      <c r="Y109" s="185">
        <v>741.00396728515625</v>
      </c>
      <c r="Z109" s="185">
        <v>1244.1798095703125</v>
      </c>
      <c r="AA109" s="185">
        <v>1534.28076171875</v>
      </c>
      <c r="AB109" s="185">
        <v>1440.6126708984375</v>
      </c>
      <c r="AC109" s="185">
        <v>1634.565185546875</v>
      </c>
      <c r="AD109" s="185">
        <v>2234.383544921875</v>
      </c>
      <c r="AE109" s="185">
        <v>3629.408203125</v>
      </c>
      <c r="AF109" s="185">
        <v>1768.1697998046875</v>
      </c>
      <c r="AG109" s="185">
        <v>2485.17236328125</v>
      </c>
      <c r="AH109" s="185">
        <v>991.5770263671875</v>
      </c>
      <c r="AI109" s="185">
        <v>1243.318115234375</v>
      </c>
      <c r="AJ109" s="185">
        <v>1267.5902099609375</v>
      </c>
      <c r="AK109" s="185">
        <v>1364.6480712890625</v>
      </c>
      <c r="AL109" s="185">
        <v>1880.0086669921875</v>
      </c>
      <c r="AM109" s="185">
        <v>1989.085205078125</v>
      </c>
      <c r="AN109" s="185">
        <v>937.7135009765625</v>
      </c>
      <c r="AO109" s="185">
        <v>966.942626953125</v>
      </c>
      <c r="AP109" s="185">
        <v>1118.677978515625</v>
      </c>
      <c r="AQ109" s="185">
        <v>1289.404541015625</v>
      </c>
      <c r="AR109" s="185">
        <v>989.347900390625</v>
      </c>
      <c r="AS109" s="185">
        <v>1425.8599853515625</v>
      </c>
      <c r="AT109" s="185">
        <v>1088.40625</v>
      </c>
      <c r="AU109" s="185">
        <v>1304.17236328125</v>
      </c>
      <c r="AV109" s="185">
        <v>1489.9022216796875</v>
      </c>
      <c r="AW109" s="185">
        <v>2014.424560546875</v>
      </c>
      <c r="AX109" s="185">
        <v>1020.5438842773438</v>
      </c>
      <c r="AY109" s="185">
        <v>1258.6016845703125</v>
      </c>
      <c r="AZ109" s="185">
        <v>1521.53125</v>
      </c>
      <c r="BA109" s="185">
        <v>1790.9716796875</v>
      </c>
      <c r="BB109" s="185">
        <v>1121.5552978515625</v>
      </c>
      <c r="BC109" s="185">
        <v>1176.6669921875</v>
      </c>
      <c r="BD109" s="185">
        <v>835.194580078125</v>
      </c>
      <c r="BE109" s="185">
        <v>923.10101318359375</v>
      </c>
      <c r="BF109" s="185">
        <v>881.94036865234375</v>
      </c>
      <c r="BG109" s="185">
        <v>1127.46044921875</v>
      </c>
      <c r="BH109" s="185">
        <v>1711.2777099609375</v>
      </c>
      <c r="BI109" s="185">
        <v>2321.60107421875</v>
      </c>
      <c r="BJ109" s="185">
        <v>1575.2843017578125</v>
      </c>
      <c r="BK109" s="185">
        <v>1733.7164306640625</v>
      </c>
      <c r="BL109" s="185">
        <v>899.24066162109375</v>
      </c>
      <c r="BM109" s="185">
        <v>776.64532470703125</v>
      </c>
      <c r="BN109" s="185">
        <v>826.58807373046875</v>
      </c>
      <c r="BO109" s="185">
        <v>962.08087158203125</v>
      </c>
      <c r="BP109" s="185">
        <v>1050.7763671875</v>
      </c>
      <c r="BQ109" s="185">
        <v>1194.1214599609375</v>
      </c>
      <c r="BR109" s="185">
        <v>739.3209228515625</v>
      </c>
      <c r="BS109" s="185">
        <v>858.52508544921875</v>
      </c>
      <c r="BT109" s="185">
        <v>659.9134521484375</v>
      </c>
      <c r="BU109" s="185">
        <v>753.2274169921875</v>
      </c>
      <c r="BV109" s="185">
        <v>992.88299560546875</v>
      </c>
      <c r="BW109" s="185">
        <v>1228.9088134765625</v>
      </c>
      <c r="BX109" s="185">
        <v>1701.6004638671875</v>
      </c>
      <c r="BY109" s="185">
        <v>2257.216796875</v>
      </c>
      <c r="BZ109" s="185">
        <v>1978.2783203125</v>
      </c>
      <c r="CA109" s="185">
        <v>3087.166259765625</v>
      </c>
      <c r="CB109" s="185">
        <v>1104.766357421875</v>
      </c>
      <c r="CC109" s="185">
        <v>1268.5645751953125</v>
      </c>
      <c r="CD109" s="185">
        <v>1485.018798828125</v>
      </c>
      <c r="CE109" s="185">
        <v>1977.187744140625</v>
      </c>
      <c r="CF109" s="185">
        <v>1874.7122802734375</v>
      </c>
      <c r="CG109" s="185">
        <v>2724.950927734375</v>
      </c>
      <c r="CH109" s="185">
        <v>1605.247314453125</v>
      </c>
      <c r="CI109" s="185">
        <v>2147.013916015625</v>
      </c>
      <c r="CJ109" s="185">
        <v>1129.6234130859375</v>
      </c>
      <c r="CK109" s="185">
        <v>2138.792724609375</v>
      </c>
      <c r="CL109" s="185">
        <v>744.9376220703125</v>
      </c>
      <c r="CM109" s="185">
        <v>960.5804443359375</v>
      </c>
      <c r="CN109" s="185">
        <v>911.15167236328125</v>
      </c>
      <c r="CO109" s="185">
        <v>1201.924560546875</v>
      </c>
      <c r="CP109" s="185">
        <v>1916.202392578125</v>
      </c>
      <c r="CQ109" s="185">
        <v>2517.751953125</v>
      </c>
      <c r="CR109" s="185">
        <v>1544.400390625</v>
      </c>
      <c r="CS109" s="185">
        <v>1804.18212890625</v>
      </c>
      <c r="CT109" s="185">
        <v>785.42486572265625</v>
      </c>
      <c r="CU109" s="185">
        <v>943.6319580078125</v>
      </c>
      <c r="CV109" s="185">
        <v>751.74151611328125</v>
      </c>
      <c r="CW109" s="185">
        <v>831.932373046875</v>
      </c>
      <c r="CX109" s="185">
        <v>612.7266845703125</v>
      </c>
      <c r="CY109" s="185">
        <v>687.790283203125</v>
      </c>
      <c r="CZ109" s="185">
        <v>958.95965576171875</v>
      </c>
      <c r="DA109" s="185">
        <v>1276.885009765625</v>
      </c>
      <c r="DB109" s="185">
        <v>843.11956787109375</v>
      </c>
      <c r="DC109" s="185">
        <v>1267.606689453125</v>
      </c>
      <c r="DD109" s="185">
        <v>964.399658203125</v>
      </c>
      <c r="DE109" s="185">
        <v>1292.92236328125</v>
      </c>
      <c r="DF109" s="185">
        <v>927.5010986328125</v>
      </c>
      <c r="DG109" s="185">
        <v>1293.2872314453125</v>
      </c>
      <c r="DH109" s="185">
        <v>731.00775146484375</v>
      </c>
      <c r="DI109" s="185">
        <v>737.947509765625</v>
      </c>
      <c r="DJ109" s="185">
        <v>511.015380859375</v>
      </c>
      <c r="DK109" s="185">
        <v>535.28118896484375</v>
      </c>
    </row>
    <row r="110" spans="1:115" x14ac:dyDescent="0.25">
      <c r="A110" s="255">
        <v>38200</v>
      </c>
      <c r="B110" s="185">
        <v>651.19512939453125</v>
      </c>
      <c r="C110" s="185">
        <v>657.3199462890625</v>
      </c>
      <c r="D110" s="185">
        <v>683.42401123046875</v>
      </c>
      <c r="E110" s="185">
        <v>591.96807861328125</v>
      </c>
      <c r="F110" s="185">
        <v>1118.1925048828125</v>
      </c>
      <c r="G110" s="185">
        <v>2352.49853515625</v>
      </c>
      <c r="H110" s="185">
        <v>3054.05908203125</v>
      </c>
      <c r="I110" s="185">
        <v>3439.45458984375</v>
      </c>
      <c r="J110" s="185">
        <v>2715.7890625</v>
      </c>
      <c r="K110" s="185">
        <v>2992.473876953125</v>
      </c>
      <c r="L110" s="185">
        <v>1192.4459228515625</v>
      </c>
      <c r="M110" s="185">
        <v>1205.980712890625</v>
      </c>
      <c r="N110" s="185">
        <v>1006.9713745117188</v>
      </c>
      <c r="O110" s="185">
        <v>1307.3511962890625</v>
      </c>
      <c r="P110" s="185">
        <v>1483.5880126953125</v>
      </c>
      <c r="Q110" s="185">
        <v>2274.543212890625</v>
      </c>
      <c r="R110" s="185">
        <v>815.47332763671875</v>
      </c>
      <c r="S110" s="185">
        <v>1072.54248046875</v>
      </c>
      <c r="T110" s="185">
        <v>754.6700439453125</v>
      </c>
      <c r="U110" s="185">
        <v>857.98724365234375</v>
      </c>
      <c r="V110" s="185">
        <v>882.263427734375</v>
      </c>
      <c r="W110" s="185">
        <v>1091.0177001953125</v>
      </c>
      <c r="X110" s="185">
        <v>831.09234619140625</v>
      </c>
      <c r="Y110" s="185">
        <v>763.794189453125</v>
      </c>
      <c r="Z110" s="185">
        <v>1233.7171630859375</v>
      </c>
      <c r="AA110" s="185">
        <v>1533.5938720703125</v>
      </c>
      <c r="AB110" s="185">
        <v>1435.6026611328125</v>
      </c>
      <c r="AC110" s="185">
        <v>1581.17724609375</v>
      </c>
      <c r="AD110" s="185">
        <v>2248.7724609375</v>
      </c>
      <c r="AE110" s="185">
        <v>3634.881591796875</v>
      </c>
      <c r="AF110" s="185">
        <v>1831.27880859375</v>
      </c>
      <c r="AG110" s="185">
        <v>2557.51708984375</v>
      </c>
      <c r="AH110" s="185">
        <v>1018.6693725585938</v>
      </c>
      <c r="AI110" s="185">
        <v>1278.8914794921875</v>
      </c>
      <c r="AJ110" s="185">
        <v>1251.1248779296875</v>
      </c>
      <c r="AK110" s="185">
        <v>1355.2384033203125</v>
      </c>
      <c r="AL110" s="185">
        <v>1797.521484375</v>
      </c>
      <c r="AM110" s="185">
        <v>1985.6083984375</v>
      </c>
      <c r="AN110" s="185">
        <v>932.6475830078125</v>
      </c>
      <c r="AO110" s="185">
        <v>963.6390380859375</v>
      </c>
      <c r="AP110" s="185">
        <v>1103.940185546875</v>
      </c>
      <c r="AQ110" s="185">
        <v>1289.7626953125</v>
      </c>
      <c r="AR110" s="185">
        <v>979.2484130859375</v>
      </c>
      <c r="AS110" s="185">
        <v>1374.0299072265625</v>
      </c>
      <c r="AT110" s="185">
        <v>1075.0296630859375</v>
      </c>
      <c r="AU110" s="185">
        <v>1294.673095703125</v>
      </c>
      <c r="AV110" s="185">
        <v>1335.264404296875</v>
      </c>
      <c r="AW110" s="185">
        <v>1841.6712646484375</v>
      </c>
      <c r="AX110" s="185">
        <v>1035.9156494140625</v>
      </c>
      <c r="AY110" s="185">
        <v>1294.61279296875</v>
      </c>
      <c r="AZ110" s="185">
        <v>1483.603515625</v>
      </c>
      <c r="BA110" s="185">
        <v>1739.445068359375</v>
      </c>
      <c r="BB110" s="185">
        <v>1094.142822265625</v>
      </c>
      <c r="BC110" s="185">
        <v>1169.358642578125</v>
      </c>
      <c r="BD110" s="185">
        <v>878.0103759765625</v>
      </c>
      <c r="BE110" s="185">
        <v>958.8367919921875</v>
      </c>
      <c r="BF110" s="185">
        <v>864.5076904296875</v>
      </c>
      <c r="BG110" s="185">
        <v>1173.18115234375</v>
      </c>
      <c r="BH110" s="185">
        <v>1679.9493408203125</v>
      </c>
      <c r="BI110" s="185">
        <v>2309.618408203125</v>
      </c>
      <c r="BJ110" s="185">
        <v>1561.7120361328125</v>
      </c>
      <c r="BK110" s="185">
        <v>1675.54638671875</v>
      </c>
      <c r="BL110" s="185">
        <v>901.52471923828125</v>
      </c>
      <c r="BM110" s="185">
        <v>777.03289794921875</v>
      </c>
      <c r="BN110" s="185">
        <v>826.0877685546875</v>
      </c>
      <c r="BO110" s="185">
        <v>961.96136474609375</v>
      </c>
      <c r="BP110" s="185">
        <v>1048.6221923828125</v>
      </c>
      <c r="BQ110" s="185">
        <v>1204.7227783203125</v>
      </c>
      <c r="BR110" s="185">
        <v>733.3590087890625</v>
      </c>
      <c r="BS110" s="185">
        <v>859.03204345703125</v>
      </c>
      <c r="BT110" s="185">
        <v>667.69696044921875</v>
      </c>
      <c r="BU110" s="185">
        <v>762.23150634765625</v>
      </c>
      <c r="BV110" s="185">
        <v>1023.2814331054688</v>
      </c>
      <c r="BW110" s="185">
        <v>1231.1732177734375</v>
      </c>
      <c r="BX110" s="185">
        <v>1667.271728515625</v>
      </c>
      <c r="BY110" s="185">
        <v>2299.15966796875</v>
      </c>
      <c r="BZ110" s="185">
        <v>1682.9091796875</v>
      </c>
      <c r="CA110" s="185">
        <v>2630.2939453125</v>
      </c>
      <c r="CB110" s="185">
        <v>1113.03515625</v>
      </c>
      <c r="CC110" s="185">
        <v>1271.2598876953125</v>
      </c>
      <c r="CD110" s="185">
        <v>1483.780517578125</v>
      </c>
      <c r="CE110" s="185">
        <v>1978.25</v>
      </c>
      <c r="CF110" s="185">
        <v>2002.033203125</v>
      </c>
      <c r="CG110" s="185">
        <v>2913.916748046875</v>
      </c>
      <c r="CH110" s="185">
        <v>1638.52099609375</v>
      </c>
      <c r="CI110" s="185">
        <v>2207.577880859375</v>
      </c>
      <c r="CJ110" s="185">
        <v>1151.8309326171875</v>
      </c>
      <c r="CK110" s="185">
        <v>2127.4248046875</v>
      </c>
      <c r="CL110" s="185">
        <v>749.31927490234375</v>
      </c>
      <c r="CM110" s="185">
        <v>972.7154541015625</v>
      </c>
      <c r="CN110" s="185">
        <v>879.8817138671875</v>
      </c>
      <c r="CO110" s="185">
        <v>1166.1820068359375</v>
      </c>
      <c r="CP110" s="185">
        <v>1693.1846923828125</v>
      </c>
      <c r="CQ110" s="185">
        <v>2357.3115234375</v>
      </c>
      <c r="CR110" s="185">
        <v>1540.2933349609375</v>
      </c>
      <c r="CS110" s="185">
        <v>1764.5479736328125</v>
      </c>
      <c r="CT110" s="185">
        <v>784.45458984375</v>
      </c>
      <c r="CU110" s="185">
        <v>945.8260498046875</v>
      </c>
      <c r="CV110" s="185">
        <v>726.71612548828125</v>
      </c>
      <c r="CW110" s="185">
        <v>823.6417236328125</v>
      </c>
      <c r="CX110" s="185">
        <v>627.12982177734375</v>
      </c>
      <c r="CY110" s="185">
        <v>689.7266845703125</v>
      </c>
      <c r="CZ110" s="185">
        <v>950.3026123046875</v>
      </c>
      <c r="DA110" s="185">
        <v>1264.1016845703125</v>
      </c>
      <c r="DB110" s="185">
        <v>842.839599609375</v>
      </c>
      <c r="DC110" s="185">
        <v>1255.6219482421875</v>
      </c>
      <c r="DD110" s="185">
        <v>963.669189453125</v>
      </c>
      <c r="DE110" s="185">
        <v>1288.24951171875</v>
      </c>
      <c r="DF110" s="185">
        <v>917.46539306640625</v>
      </c>
      <c r="DG110" s="185">
        <v>1290.4954833984375</v>
      </c>
      <c r="DH110" s="185">
        <v>723.973876953125</v>
      </c>
      <c r="DI110" s="185">
        <v>736.46673583984375</v>
      </c>
      <c r="DJ110" s="185">
        <v>501.97683715820313</v>
      </c>
      <c r="DK110" s="185">
        <v>538.13128662109375</v>
      </c>
    </row>
    <row r="111" spans="1:115" x14ac:dyDescent="0.25">
      <c r="A111" s="255">
        <v>38231</v>
      </c>
      <c r="B111" s="185">
        <v>655.3033447265625</v>
      </c>
      <c r="C111" s="185">
        <v>663.72674560546875</v>
      </c>
      <c r="D111" s="185">
        <v>671.49365234375</v>
      </c>
      <c r="E111" s="185">
        <v>588.01373291015625</v>
      </c>
      <c r="F111" s="185">
        <v>1116.1884765625</v>
      </c>
      <c r="G111" s="185">
        <v>2170.110107421875</v>
      </c>
      <c r="H111" s="185">
        <v>3163.340576171875</v>
      </c>
      <c r="I111" s="185">
        <v>3452.295166015625</v>
      </c>
      <c r="J111" s="185">
        <v>2742.107177734375</v>
      </c>
      <c r="K111" s="185">
        <v>2761.866943359375</v>
      </c>
      <c r="L111" s="185">
        <v>1238.59423828125</v>
      </c>
      <c r="M111" s="185">
        <v>1243.4869384765625</v>
      </c>
      <c r="N111" s="185">
        <v>1004.2376098632813</v>
      </c>
      <c r="O111" s="185">
        <v>1319.2164306640625</v>
      </c>
      <c r="P111" s="185">
        <v>1556.272216796875</v>
      </c>
      <c r="Q111" s="185">
        <v>2228.645263671875</v>
      </c>
      <c r="R111" s="185">
        <v>819.64984130859375</v>
      </c>
      <c r="S111" s="185">
        <v>1085.5064697265625</v>
      </c>
      <c r="T111" s="185">
        <v>763.22882080078125</v>
      </c>
      <c r="U111" s="185">
        <v>873.89227294921875</v>
      </c>
      <c r="V111" s="185">
        <v>888.4666748046875</v>
      </c>
      <c r="W111" s="185">
        <v>1085.3634033203125</v>
      </c>
      <c r="X111" s="185">
        <v>830.0091552734375</v>
      </c>
      <c r="Y111" s="185">
        <v>759.01300048828125</v>
      </c>
      <c r="Z111" s="185">
        <v>1288.5054931640625</v>
      </c>
      <c r="AA111" s="185">
        <v>1641.1888427734375</v>
      </c>
      <c r="AB111" s="185">
        <v>1436.9730224609375</v>
      </c>
      <c r="AC111" s="185">
        <v>1600.4698486328125</v>
      </c>
      <c r="AD111" s="185">
        <v>2413.926513671875</v>
      </c>
      <c r="AE111" s="185">
        <v>3817.26513671875</v>
      </c>
      <c r="AF111" s="185">
        <v>1776.1683349609375</v>
      </c>
      <c r="AG111" s="185">
        <v>2485.157958984375</v>
      </c>
      <c r="AH111" s="185">
        <v>1023.4420166015625</v>
      </c>
      <c r="AI111" s="185">
        <v>1264.55908203125</v>
      </c>
      <c r="AJ111" s="185">
        <v>1247.830322265625</v>
      </c>
      <c r="AK111" s="185">
        <v>1333.0826416015625</v>
      </c>
      <c r="AL111" s="185">
        <v>1765.006591796875</v>
      </c>
      <c r="AM111" s="185">
        <v>1859.628662109375</v>
      </c>
      <c r="AN111" s="185">
        <v>927.5294189453125</v>
      </c>
      <c r="AO111" s="185">
        <v>967.37530517578125</v>
      </c>
      <c r="AP111" s="185">
        <v>1108.5830078125</v>
      </c>
      <c r="AQ111" s="185">
        <v>1298.705078125</v>
      </c>
      <c r="AR111" s="185">
        <v>1024.875244140625</v>
      </c>
      <c r="AS111" s="185">
        <v>1345.6148681640625</v>
      </c>
      <c r="AT111" s="185">
        <v>1096.0615234375</v>
      </c>
      <c r="AU111" s="185">
        <v>1300.75244140625</v>
      </c>
      <c r="AV111" s="185">
        <v>1763.007080078125</v>
      </c>
      <c r="AW111" s="185">
        <v>2293.031005859375</v>
      </c>
      <c r="AX111" s="185">
        <v>1050.7874755859375</v>
      </c>
      <c r="AY111" s="185">
        <v>1301.319580078125</v>
      </c>
      <c r="AZ111" s="185">
        <v>1479.992919921875</v>
      </c>
      <c r="BA111" s="185">
        <v>1716.9085693359375</v>
      </c>
      <c r="BB111" s="185">
        <v>1091.3453369140625</v>
      </c>
      <c r="BC111" s="185">
        <v>1149.0023193359375</v>
      </c>
      <c r="BD111" s="185">
        <v>863.84503173828125</v>
      </c>
      <c r="BE111" s="185">
        <v>918.31341552734375</v>
      </c>
      <c r="BF111" s="185">
        <v>850.99102783203125</v>
      </c>
      <c r="BG111" s="185">
        <v>1186.128662109375</v>
      </c>
      <c r="BH111" s="185">
        <v>1800.453369140625</v>
      </c>
      <c r="BI111" s="185">
        <v>2459.230224609375</v>
      </c>
      <c r="BJ111" s="185">
        <v>1548.6541748046875</v>
      </c>
      <c r="BK111" s="185">
        <v>1683.4676513671875</v>
      </c>
      <c r="BL111" s="185">
        <v>908.15478515625</v>
      </c>
      <c r="BM111" s="185">
        <v>773.54498291015625</v>
      </c>
      <c r="BN111" s="185">
        <v>819.0242919921875</v>
      </c>
      <c r="BO111" s="185">
        <v>963.6029052734375</v>
      </c>
      <c r="BP111" s="185">
        <v>1069.302978515625</v>
      </c>
      <c r="BQ111" s="185">
        <v>1190.5123291015625</v>
      </c>
      <c r="BR111" s="185">
        <v>742.62335205078125</v>
      </c>
      <c r="BS111" s="185">
        <v>864.597412109375</v>
      </c>
      <c r="BT111" s="185">
        <v>655.08135986328125</v>
      </c>
      <c r="BU111" s="185">
        <v>746.73406982421875</v>
      </c>
      <c r="BV111" s="185">
        <v>1013.2473754882813</v>
      </c>
      <c r="BW111" s="185">
        <v>1223.9962158203125</v>
      </c>
      <c r="BX111" s="185">
        <v>1661.6278076171875</v>
      </c>
      <c r="BY111" s="185">
        <v>2330.870849609375</v>
      </c>
      <c r="BZ111" s="185">
        <v>1728.810546875</v>
      </c>
      <c r="CA111" s="185">
        <v>2623.701171875</v>
      </c>
      <c r="CB111" s="185">
        <v>1119.204345703125</v>
      </c>
      <c r="CC111" s="185">
        <v>1282.6533203125</v>
      </c>
      <c r="CD111" s="185">
        <v>1598.6112060546875</v>
      </c>
      <c r="CE111" s="185">
        <v>2132.874267578125</v>
      </c>
      <c r="CF111" s="185">
        <v>1927.4554443359375</v>
      </c>
      <c r="CG111" s="185">
        <v>2822.57275390625</v>
      </c>
      <c r="CH111" s="185">
        <v>1571.4378662109375</v>
      </c>
      <c r="CI111" s="185">
        <v>2095.248291015625</v>
      </c>
      <c r="CJ111" s="185">
        <v>1152.162841796875</v>
      </c>
      <c r="CK111" s="185">
        <v>2146.08447265625</v>
      </c>
      <c r="CL111" s="185">
        <v>748.50567626953125</v>
      </c>
      <c r="CM111" s="185">
        <v>965.0906982421875</v>
      </c>
      <c r="CN111" s="185">
        <v>886.46563720703125</v>
      </c>
      <c r="CO111" s="185">
        <v>1171.084228515625</v>
      </c>
      <c r="CP111" s="185">
        <v>1785.11083984375</v>
      </c>
      <c r="CQ111" s="185">
        <v>2498.280029296875</v>
      </c>
      <c r="CR111" s="185">
        <v>1584.1246337890625</v>
      </c>
      <c r="CS111" s="185">
        <v>1792.3765869140625</v>
      </c>
      <c r="CT111" s="185">
        <v>797.84454345703125</v>
      </c>
      <c r="CU111" s="185">
        <v>955.89111328125</v>
      </c>
      <c r="CV111" s="185">
        <v>721.4765625</v>
      </c>
      <c r="CW111" s="185">
        <v>826.00579833984375</v>
      </c>
      <c r="CX111" s="185">
        <v>630.41766357421875</v>
      </c>
      <c r="CY111" s="185">
        <v>703.13555908203125</v>
      </c>
      <c r="CZ111" s="185">
        <v>941.8935546875</v>
      </c>
      <c r="DA111" s="185">
        <v>1242.62255859375</v>
      </c>
      <c r="DB111" s="185">
        <v>847.77117919921875</v>
      </c>
      <c r="DC111" s="185">
        <v>1252.603515625</v>
      </c>
      <c r="DD111" s="185">
        <v>989.09075927734375</v>
      </c>
      <c r="DE111" s="185">
        <v>1333.1964111328125</v>
      </c>
      <c r="DF111" s="185">
        <v>928.3736572265625</v>
      </c>
      <c r="DG111" s="185">
        <v>1282.7369384765625</v>
      </c>
      <c r="DH111" s="185">
        <v>717.92071533203125</v>
      </c>
      <c r="DI111" s="185">
        <v>735.09912109375</v>
      </c>
      <c r="DJ111" s="185">
        <v>505.4027099609375</v>
      </c>
      <c r="DK111" s="185">
        <v>538.9622802734375</v>
      </c>
    </row>
    <row r="112" spans="1:115" x14ac:dyDescent="0.25">
      <c r="A112" s="255">
        <v>38261</v>
      </c>
      <c r="B112" s="185">
        <v>632.346435546875</v>
      </c>
      <c r="C112" s="185">
        <v>665.03253173828125</v>
      </c>
      <c r="D112" s="185">
        <v>664.89031982421875</v>
      </c>
      <c r="E112" s="185">
        <v>592.367431640625</v>
      </c>
      <c r="F112" s="185">
        <v>1049.6351318359375</v>
      </c>
      <c r="G112" s="185">
        <v>2283.942626953125</v>
      </c>
      <c r="H112" s="185">
        <v>3839.830810546875</v>
      </c>
      <c r="I112" s="185">
        <v>3711.461669921875</v>
      </c>
      <c r="J112" s="185">
        <v>2669.44091796875</v>
      </c>
      <c r="K112" s="185">
        <v>2682.66943359375</v>
      </c>
      <c r="L112" s="185">
        <v>1311.205810546875</v>
      </c>
      <c r="M112" s="185">
        <v>1311.616455078125</v>
      </c>
      <c r="N112" s="185">
        <v>1017.2819213867188</v>
      </c>
      <c r="O112" s="185">
        <v>1337.6497802734375</v>
      </c>
      <c r="P112" s="185">
        <v>1592.475830078125</v>
      </c>
      <c r="Q112" s="185">
        <v>2100.673828125</v>
      </c>
      <c r="R112" s="185">
        <v>829.46112060546875</v>
      </c>
      <c r="S112" s="185">
        <v>1115.1004638671875</v>
      </c>
      <c r="T112" s="185">
        <v>757.7147216796875</v>
      </c>
      <c r="U112" s="185">
        <v>869.89129638671875</v>
      </c>
      <c r="V112" s="185">
        <v>864.16619873046875</v>
      </c>
      <c r="W112" s="185">
        <v>1093.378173828125</v>
      </c>
      <c r="X112" s="185">
        <v>826.4422607421875</v>
      </c>
      <c r="Y112" s="185">
        <v>750.681640625</v>
      </c>
      <c r="Z112" s="185">
        <v>1272.8526611328125</v>
      </c>
      <c r="AA112" s="185">
        <v>1563.3809814453125</v>
      </c>
      <c r="AB112" s="185">
        <v>1294.314208984375</v>
      </c>
      <c r="AC112" s="185">
        <v>1580.3721923828125</v>
      </c>
      <c r="AD112" s="185">
        <v>2460.0087890625</v>
      </c>
      <c r="AE112" s="185">
        <v>3897.254638671875</v>
      </c>
      <c r="AF112" s="185">
        <v>1796.4324951171875</v>
      </c>
      <c r="AG112" s="185">
        <v>2579.8525390625</v>
      </c>
      <c r="AH112" s="185">
        <v>1049.002685546875</v>
      </c>
      <c r="AI112" s="185">
        <v>1312.1766357421875</v>
      </c>
      <c r="AJ112" s="185">
        <v>1333.446044921875</v>
      </c>
      <c r="AK112" s="185">
        <v>1379.287841796875</v>
      </c>
      <c r="AL112" s="185">
        <v>2468.423095703125</v>
      </c>
      <c r="AM112" s="185">
        <v>2423.64892578125</v>
      </c>
      <c r="AN112" s="185">
        <v>947.754638671875</v>
      </c>
      <c r="AO112" s="185">
        <v>955.625244140625</v>
      </c>
      <c r="AP112" s="185">
        <v>1116.531005859375</v>
      </c>
      <c r="AQ112" s="185">
        <v>1280.5521240234375</v>
      </c>
      <c r="AR112" s="185">
        <v>999.26702880859375</v>
      </c>
      <c r="AS112" s="185">
        <v>1361.40283203125</v>
      </c>
      <c r="AT112" s="185">
        <v>1074.7611083984375</v>
      </c>
      <c r="AU112" s="185">
        <v>1302.505615234375</v>
      </c>
      <c r="AV112" s="185">
        <v>1885.4752197265625</v>
      </c>
      <c r="AW112" s="185">
        <v>2329.09912109375</v>
      </c>
      <c r="AX112" s="185">
        <v>1041.9002685546875</v>
      </c>
      <c r="AY112" s="185">
        <v>1290.3267822265625</v>
      </c>
      <c r="AZ112" s="185">
        <v>1473.3011474609375</v>
      </c>
      <c r="BA112" s="185">
        <v>1755.0284423828125</v>
      </c>
      <c r="BB112" s="185">
        <v>1122.7176513671875</v>
      </c>
      <c r="BC112" s="185">
        <v>1154.810791015625</v>
      </c>
      <c r="BD112" s="185">
        <v>862.074951171875</v>
      </c>
      <c r="BE112" s="185">
        <v>911.79779052734375</v>
      </c>
      <c r="BF112" s="185">
        <v>877.76202392578125</v>
      </c>
      <c r="BG112" s="185">
        <v>1160.1021728515625</v>
      </c>
      <c r="BH112" s="185">
        <v>1760.6549072265625</v>
      </c>
      <c r="BI112" s="185">
        <v>2369.566650390625</v>
      </c>
      <c r="BJ112" s="185">
        <v>1540.217529296875</v>
      </c>
      <c r="BK112" s="185">
        <v>1669.4537353515625</v>
      </c>
      <c r="BL112" s="185">
        <v>990.55438232421875</v>
      </c>
      <c r="BM112" s="185">
        <v>823.3912353515625</v>
      </c>
      <c r="BN112" s="185">
        <v>823.36346435546875</v>
      </c>
      <c r="BO112" s="185">
        <v>966.20916748046875</v>
      </c>
      <c r="BP112" s="185">
        <v>1067.2325439453125</v>
      </c>
      <c r="BQ112" s="185">
        <v>1216.493408203125</v>
      </c>
      <c r="BR112" s="185">
        <v>740.90252685546875</v>
      </c>
      <c r="BS112" s="185">
        <v>867.52685546875</v>
      </c>
      <c r="BT112" s="185">
        <v>667.97406005859375</v>
      </c>
      <c r="BU112" s="185">
        <v>758.6146240234375</v>
      </c>
      <c r="BV112" s="185">
        <v>1008.0046997070313</v>
      </c>
      <c r="BW112" s="185">
        <v>1252.7982177734375</v>
      </c>
      <c r="BX112" s="185">
        <v>1612.4573974609375</v>
      </c>
      <c r="BY112" s="185">
        <v>2363.73291015625</v>
      </c>
      <c r="BZ112" s="185">
        <v>1997.459228515625</v>
      </c>
      <c r="CA112" s="185">
        <v>3278.15380859375</v>
      </c>
      <c r="CB112" s="185">
        <v>1133.265869140625</v>
      </c>
      <c r="CC112" s="185">
        <v>1303.5396728515625</v>
      </c>
      <c r="CD112" s="185">
        <v>1578.53466796875</v>
      </c>
      <c r="CE112" s="185">
        <v>2046.170166015625</v>
      </c>
      <c r="CF112" s="185">
        <v>1938.5335693359375</v>
      </c>
      <c r="CG112" s="185">
        <v>2826.102783203125</v>
      </c>
      <c r="CH112" s="185">
        <v>1623.2940673828125</v>
      </c>
      <c r="CI112" s="185">
        <v>2216.95068359375</v>
      </c>
      <c r="CJ112" s="185">
        <v>1135.07958984375</v>
      </c>
      <c r="CK112" s="185">
        <v>2178.469970703125</v>
      </c>
      <c r="CL112" s="185">
        <v>750.81134033203125</v>
      </c>
      <c r="CM112" s="185">
        <v>980.08734130859375</v>
      </c>
      <c r="CN112" s="185">
        <v>902.13714599609375</v>
      </c>
      <c r="CO112" s="185">
        <v>1213.9752197265625</v>
      </c>
      <c r="CP112" s="185">
        <v>1701.9998779296875</v>
      </c>
      <c r="CQ112" s="185">
        <v>2335.32421875</v>
      </c>
      <c r="CR112" s="185">
        <v>1519.6815185546875</v>
      </c>
      <c r="CS112" s="185">
        <v>1781.0283203125</v>
      </c>
      <c r="CT112" s="185">
        <v>803.61199951171875</v>
      </c>
      <c r="CU112" s="185">
        <v>957.80712890625</v>
      </c>
      <c r="CV112" s="185">
        <v>737.23297119140625</v>
      </c>
      <c r="CW112" s="185">
        <v>854.89617919921875</v>
      </c>
      <c r="CX112" s="185">
        <v>633.447265625</v>
      </c>
      <c r="CY112" s="185">
        <v>702.68865966796875</v>
      </c>
      <c r="CZ112" s="185">
        <v>942.40277099609375</v>
      </c>
      <c r="DA112" s="185">
        <v>1250.4857177734375</v>
      </c>
      <c r="DB112" s="185">
        <v>843.77972412109375</v>
      </c>
      <c r="DC112" s="185">
        <v>1290.9674072265625</v>
      </c>
      <c r="DD112" s="185">
        <v>976.52813720703125</v>
      </c>
      <c r="DE112" s="185">
        <v>1299.3009033203125</v>
      </c>
      <c r="DF112" s="185">
        <v>939.05523681640625</v>
      </c>
      <c r="DG112" s="185">
        <v>1285.0462646484375</v>
      </c>
      <c r="DH112" s="185">
        <v>705.76220703125</v>
      </c>
      <c r="DI112" s="185">
        <v>729.19317626953125</v>
      </c>
      <c r="DJ112" s="185">
        <v>508.29580688476563</v>
      </c>
      <c r="DK112" s="185">
        <v>539.19818115234375</v>
      </c>
    </row>
    <row r="113" spans="1:115" x14ac:dyDescent="0.25">
      <c r="A113" s="255">
        <v>38292</v>
      </c>
      <c r="B113" s="185">
        <v>638.03802490234375</v>
      </c>
      <c r="C113" s="185">
        <v>673.5328369140625</v>
      </c>
      <c r="D113" s="185">
        <v>709.16156005859375</v>
      </c>
      <c r="E113" s="185">
        <v>631.35211181640625</v>
      </c>
      <c r="F113" s="185">
        <v>1111.3863525390625</v>
      </c>
      <c r="G113" s="185">
        <v>2258.591064453125</v>
      </c>
      <c r="H113" s="185">
        <v>3159.642333984375</v>
      </c>
      <c r="I113" s="185">
        <v>3441.433349609375</v>
      </c>
      <c r="J113" s="185">
        <v>2687.68994140625</v>
      </c>
      <c r="K113" s="185">
        <v>2704.732421875</v>
      </c>
      <c r="L113" s="185">
        <v>1273.656494140625</v>
      </c>
      <c r="M113" s="185">
        <v>1326.316650390625</v>
      </c>
      <c r="N113" s="185">
        <v>1013.9697265625</v>
      </c>
      <c r="O113" s="185">
        <v>1325.559326171875</v>
      </c>
      <c r="P113" s="185">
        <v>2331.74169921875</v>
      </c>
      <c r="Q113" s="185">
        <v>2592.795654296875</v>
      </c>
      <c r="R113" s="185">
        <v>834.23931884765625</v>
      </c>
      <c r="S113" s="185">
        <v>1089.3958740234375</v>
      </c>
      <c r="T113" s="185">
        <v>761.46112060546875</v>
      </c>
      <c r="U113" s="185">
        <v>874.35125732421875</v>
      </c>
      <c r="V113" s="185">
        <v>878.53936767578125</v>
      </c>
      <c r="W113" s="185">
        <v>1117.9771728515625</v>
      </c>
      <c r="X113" s="185">
        <v>857.6026611328125</v>
      </c>
      <c r="Y113" s="185">
        <v>780.1812744140625</v>
      </c>
      <c r="Z113" s="185">
        <v>1276.3878173828125</v>
      </c>
      <c r="AA113" s="185">
        <v>1578.90966796875</v>
      </c>
      <c r="AB113" s="185">
        <v>1308.0042724609375</v>
      </c>
      <c r="AC113" s="185">
        <v>1598.6175537109375</v>
      </c>
      <c r="AD113" s="185">
        <v>2314.376220703125</v>
      </c>
      <c r="AE113" s="185">
        <v>3956.414306640625</v>
      </c>
      <c r="AF113" s="185">
        <v>1819.955322265625</v>
      </c>
      <c r="AG113" s="185">
        <v>2611.7353515625</v>
      </c>
      <c r="AH113" s="185">
        <v>1070.7613525390625</v>
      </c>
      <c r="AI113" s="185">
        <v>1337.1370849609375</v>
      </c>
      <c r="AJ113" s="185">
        <v>1291.466552734375</v>
      </c>
      <c r="AK113" s="185">
        <v>1359.143310546875</v>
      </c>
      <c r="AL113" s="185">
        <v>1867.79443359375</v>
      </c>
      <c r="AM113" s="185">
        <v>1885.7965087890625</v>
      </c>
      <c r="AN113" s="185">
        <v>950.59136962890625</v>
      </c>
      <c r="AO113" s="185">
        <v>985.42584228515625</v>
      </c>
      <c r="AP113" s="185">
        <v>1155.455322265625</v>
      </c>
      <c r="AQ113" s="185">
        <v>1358.8448486328125</v>
      </c>
      <c r="AR113" s="185">
        <v>1008.1073608398438</v>
      </c>
      <c r="AS113" s="185">
        <v>1340.12890625</v>
      </c>
      <c r="AT113" s="185">
        <v>1085.3663330078125</v>
      </c>
      <c r="AU113" s="185">
        <v>1324.4365234375</v>
      </c>
      <c r="AV113" s="185">
        <v>1856.1474609375</v>
      </c>
      <c r="AW113" s="185">
        <v>2330.7529296875</v>
      </c>
      <c r="AX113" s="185">
        <v>1060.946044921875</v>
      </c>
      <c r="AY113" s="185">
        <v>1324.5223388671875</v>
      </c>
      <c r="AZ113" s="185">
        <v>1506.5162353515625</v>
      </c>
      <c r="BA113" s="185">
        <v>1788.7744140625</v>
      </c>
      <c r="BB113" s="185">
        <v>1115.989501953125</v>
      </c>
      <c r="BC113" s="185">
        <v>1184.3011474609375</v>
      </c>
      <c r="BD113" s="185">
        <v>888.246826171875</v>
      </c>
      <c r="BE113" s="185">
        <v>933.00433349609375</v>
      </c>
      <c r="BF113" s="185">
        <v>835.95989990234375</v>
      </c>
      <c r="BG113" s="185">
        <v>1130.860107421875</v>
      </c>
      <c r="BH113" s="185">
        <v>1815.028564453125</v>
      </c>
      <c r="BI113" s="185">
        <v>2493.68505859375</v>
      </c>
      <c r="BJ113" s="185">
        <v>1551.46630859375</v>
      </c>
      <c r="BK113" s="185">
        <v>1692.302734375</v>
      </c>
      <c r="BL113" s="185">
        <v>923.09161376953125</v>
      </c>
      <c r="BM113" s="185">
        <v>787.6126708984375</v>
      </c>
      <c r="BN113" s="185">
        <v>824.7584228515625</v>
      </c>
      <c r="BO113" s="185">
        <v>968.83856201171875</v>
      </c>
      <c r="BP113" s="185">
        <v>1080.792724609375</v>
      </c>
      <c r="BQ113" s="185">
        <v>1241.5772705078125</v>
      </c>
      <c r="BR113" s="185">
        <v>732.1998291015625</v>
      </c>
      <c r="BS113" s="185">
        <v>877.7940673828125</v>
      </c>
      <c r="BT113" s="185">
        <v>661.788330078125</v>
      </c>
      <c r="BU113" s="185">
        <v>751.75872802734375</v>
      </c>
      <c r="BV113" s="185">
        <v>981.27813720703125</v>
      </c>
      <c r="BW113" s="185">
        <v>1245.7357177734375</v>
      </c>
      <c r="BX113" s="185">
        <v>1699.105712890625</v>
      </c>
      <c r="BY113" s="185">
        <v>2761.514404296875</v>
      </c>
      <c r="BZ113" s="185">
        <v>1725.3408203125</v>
      </c>
      <c r="CA113" s="185">
        <v>2679.11669921875</v>
      </c>
      <c r="CB113" s="185">
        <v>1127.7906494140625</v>
      </c>
      <c r="CC113" s="185">
        <v>1319.723876953125</v>
      </c>
      <c r="CD113" s="185">
        <v>1496.9345703125</v>
      </c>
      <c r="CE113" s="185">
        <v>1993.1832275390625</v>
      </c>
      <c r="CF113" s="185">
        <v>1880.0413818359375</v>
      </c>
      <c r="CG113" s="185">
        <v>2762.3359375</v>
      </c>
      <c r="CH113" s="185">
        <v>1600.8109130859375</v>
      </c>
      <c r="CI113" s="185">
        <v>2129.01708984375</v>
      </c>
      <c r="CJ113" s="185">
        <v>1090.3074951171875</v>
      </c>
      <c r="CK113" s="185">
        <v>2062.98486328125</v>
      </c>
      <c r="CL113" s="185">
        <v>740.35565185546875</v>
      </c>
      <c r="CM113" s="185">
        <v>959.41900634765625</v>
      </c>
      <c r="CN113" s="185">
        <v>897.99713134765625</v>
      </c>
      <c r="CO113" s="185">
        <v>1155.0345458984375</v>
      </c>
      <c r="CP113" s="185">
        <v>1753.8531494140625</v>
      </c>
      <c r="CQ113" s="185">
        <v>2510.592041015625</v>
      </c>
      <c r="CR113" s="185">
        <v>1482.0445556640625</v>
      </c>
      <c r="CS113" s="185">
        <v>1722.3935546875</v>
      </c>
      <c r="CT113" s="185">
        <v>787.67523193359375</v>
      </c>
      <c r="CU113" s="185">
        <v>957.3438720703125</v>
      </c>
      <c r="CV113" s="185">
        <v>696.36505126953125</v>
      </c>
      <c r="CW113" s="185">
        <v>831.46783447265625</v>
      </c>
      <c r="CX113" s="185">
        <v>638.77490234375</v>
      </c>
      <c r="CY113" s="185">
        <v>704.70550537109375</v>
      </c>
      <c r="CZ113" s="185">
        <v>941.0704345703125</v>
      </c>
      <c r="DA113" s="185">
        <v>1250.7899169921875</v>
      </c>
      <c r="DB113" s="185">
        <v>839.111572265625</v>
      </c>
      <c r="DC113" s="185">
        <v>1275.3729248046875</v>
      </c>
      <c r="DD113" s="185">
        <v>982.0611572265625</v>
      </c>
      <c r="DE113" s="185">
        <v>1319.494384765625</v>
      </c>
      <c r="DF113" s="185">
        <v>929.4736328125</v>
      </c>
      <c r="DG113" s="185">
        <v>1229.6817626953125</v>
      </c>
      <c r="DH113" s="185">
        <v>710.43585205078125</v>
      </c>
      <c r="DI113" s="185">
        <v>727.9912109375</v>
      </c>
      <c r="DJ113" s="185">
        <v>501.82977294921875</v>
      </c>
      <c r="DK113" s="185">
        <v>540.237060546875</v>
      </c>
    </row>
    <row r="114" spans="1:115" x14ac:dyDescent="0.25">
      <c r="A114" s="255">
        <v>38322</v>
      </c>
      <c r="B114" s="185">
        <v>902.3759765625</v>
      </c>
      <c r="C114" s="185">
        <v>972.91973876953125</v>
      </c>
      <c r="D114" s="185">
        <v>968.35321044921875</v>
      </c>
      <c r="E114" s="185">
        <v>845.93707275390625</v>
      </c>
      <c r="F114" s="185">
        <v>1672.550537109375</v>
      </c>
      <c r="G114" s="185">
        <v>3103.158935546875</v>
      </c>
      <c r="H114" s="185">
        <v>4941.43505859375</v>
      </c>
      <c r="I114" s="185">
        <v>5527.90234375</v>
      </c>
      <c r="J114" s="185">
        <v>3965.458740234375</v>
      </c>
      <c r="K114" s="185">
        <v>4168.259765625</v>
      </c>
      <c r="L114" s="185">
        <v>1961.1453857421875</v>
      </c>
      <c r="M114" s="185">
        <v>2010.5028076171875</v>
      </c>
      <c r="N114" s="185">
        <v>1492.4649658203125</v>
      </c>
      <c r="O114" s="185">
        <v>2029.8067626953125</v>
      </c>
      <c r="P114" s="185">
        <v>2842.787109375</v>
      </c>
      <c r="Q114" s="185">
        <v>3360.152587890625</v>
      </c>
      <c r="R114" s="185">
        <v>1281.4462890625</v>
      </c>
      <c r="S114" s="185">
        <v>1753.259033203125</v>
      </c>
      <c r="T114" s="185">
        <v>1128.5491943359375</v>
      </c>
      <c r="U114" s="185">
        <v>1290.6263427734375</v>
      </c>
      <c r="V114" s="185">
        <v>1298.861328125</v>
      </c>
      <c r="W114" s="185">
        <v>1718.2059326171875</v>
      </c>
      <c r="X114" s="185">
        <v>1245.96337890625</v>
      </c>
      <c r="Y114" s="185">
        <v>1160.806396484375</v>
      </c>
      <c r="Z114" s="185">
        <v>1904.4283447265625</v>
      </c>
      <c r="AA114" s="185">
        <v>2442.907958984375</v>
      </c>
      <c r="AB114" s="185">
        <v>2018.8077392578125</v>
      </c>
      <c r="AC114" s="185">
        <v>2631.993408203125</v>
      </c>
      <c r="AD114" s="185">
        <v>3397.427734375</v>
      </c>
      <c r="AE114" s="185">
        <v>5556.419921875</v>
      </c>
      <c r="AF114" s="185">
        <v>2720.340576171875</v>
      </c>
      <c r="AG114" s="185">
        <v>3899.97802734375</v>
      </c>
      <c r="AH114" s="185">
        <v>1609.623046875</v>
      </c>
      <c r="AI114" s="185">
        <v>2084.45849609375</v>
      </c>
      <c r="AJ114" s="185">
        <v>1957.82958984375</v>
      </c>
      <c r="AK114" s="185">
        <v>2154.87890625</v>
      </c>
      <c r="AL114" s="185">
        <v>3809.723876953125</v>
      </c>
      <c r="AM114" s="185">
        <v>3790.309814453125</v>
      </c>
      <c r="AN114" s="185">
        <v>1504.3394775390625</v>
      </c>
      <c r="AO114" s="185">
        <v>1616.590576171875</v>
      </c>
      <c r="AP114" s="185">
        <v>1824.3992919921875</v>
      </c>
      <c r="AQ114" s="185">
        <v>2203.091552734375</v>
      </c>
      <c r="AR114" s="185">
        <v>1438.4222412109375</v>
      </c>
      <c r="AS114" s="185">
        <v>2004.90087890625</v>
      </c>
      <c r="AT114" s="185">
        <v>1754.6927490234375</v>
      </c>
      <c r="AU114" s="185">
        <v>2224.1572265625</v>
      </c>
      <c r="AV114" s="185">
        <v>2976.910888671875</v>
      </c>
      <c r="AW114" s="185">
        <v>3608.029052734375</v>
      </c>
      <c r="AX114" s="185">
        <v>1650.84228515625</v>
      </c>
      <c r="AY114" s="185">
        <v>2077.401123046875</v>
      </c>
      <c r="AZ114" s="185">
        <v>2422.34912109375</v>
      </c>
      <c r="BA114" s="185">
        <v>3073.129150390625</v>
      </c>
      <c r="BB114" s="185">
        <v>1796.173095703125</v>
      </c>
      <c r="BC114" s="185">
        <v>1872.2244873046875</v>
      </c>
      <c r="BD114" s="185">
        <v>1351.3896484375</v>
      </c>
      <c r="BE114" s="185">
        <v>1497.389892578125</v>
      </c>
      <c r="BF114" s="185">
        <v>1416.749267578125</v>
      </c>
      <c r="BG114" s="185">
        <v>2025.4273681640625</v>
      </c>
      <c r="BH114" s="185">
        <v>2584.6416015625</v>
      </c>
      <c r="BI114" s="185">
        <v>3606.1904296875</v>
      </c>
      <c r="BJ114" s="185">
        <v>2266.3720703125</v>
      </c>
      <c r="BK114" s="185">
        <v>2504.862548828125</v>
      </c>
      <c r="BL114" s="185">
        <v>1360.1314697265625</v>
      </c>
      <c r="BM114" s="185">
        <v>1128.0611572265625</v>
      </c>
      <c r="BN114" s="185">
        <v>1199.296630859375</v>
      </c>
      <c r="BO114" s="185">
        <v>1452.2589111328125</v>
      </c>
      <c r="BP114" s="185">
        <v>1565.6055908203125</v>
      </c>
      <c r="BQ114" s="185">
        <v>1810.4007568359375</v>
      </c>
      <c r="BR114" s="185">
        <v>1067.0260009765625</v>
      </c>
      <c r="BS114" s="185">
        <v>1289.759033203125</v>
      </c>
      <c r="BT114" s="185">
        <v>954.21881103515625</v>
      </c>
      <c r="BU114" s="185">
        <v>1097.9578857421875</v>
      </c>
      <c r="BV114" s="185">
        <v>1551.2572021484375</v>
      </c>
      <c r="BW114" s="185">
        <v>1861.4818115234375</v>
      </c>
      <c r="BX114" s="185">
        <v>2764.44580078125</v>
      </c>
      <c r="BY114" s="185">
        <v>3736.0849609375</v>
      </c>
      <c r="BZ114" s="185">
        <v>2450.837646484375</v>
      </c>
      <c r="CA114" s="185">
        <v>3964.850830078125</v>
      </c>
      <c r="CB114" s="185">
        <v>1673.3653564453125</v>
      </c>
      <c r="CC114" s="185">
        <v>1995.935302734375</v>
      </c>
      <c r="CD114" s="185">
        <v>2377.8828125</v>
      </c>
      <c r="CE114" s="185">
        <v>3200.45703125</v>
      </c>
      <c r="CF114" s="185">
        <v>2898.13427734375</v>
      </c>
      <c r="CG114" s="185">
        <v>4297.173828125</v>
      </c>
      <c r="CH114" s="185">
        <v>2499.8017578125</v>
      </c>
      <c r="CI114" s="185">
        <v>3317.55322265625</v>
      </c>
      <c r="CJ114" s="185">
        <v>1784.8880615234375</v>
      </c>
      <c r="CK114" s="185">
        <v>3824.3388671875</v>
      </c>
      <c r="CL114" s="185">
        <v>1087.4566650390625</v>
      </c>
      <c r="CM114" s="185">
        <v>1446.78759765625</v>
      </c>
      <c r="CN114" s="185">
        <v>1531.2427978515625</v>
      </c>
      <c r="CO114" s="185">
        <v>1817.018310546875</v>
      </c>
      <c r="CP114" s="185">
        <v>2470.11328125</v>
      </c>
      <c r="CQ114" s="185">
        <v>3502.157958984375</v>
      </c>
      <c r="CR114" s="185">
        <v>2290.831787109375</v>
      </c>
      <c r="CS114" s="185">
        <v>2836.122314453125</v>
      </c>
      <c r="CT114" s="185">
        <v>1139.7508544921875</v>
      </c>
      <c r="CU114" s="185">
        <v>1384.18359375</v>
      </c>
      <c r="CV114" s="185">
        <v>953.74017333984375</v>
      </c>
      <c r="CW114" s="185">
        <v>1143.4549560546875</v>
      </c>
      <c r="CX114" s="185">
        <v>911.520751953125</v>
      </c>
      <c r="CY114" s="185">
        <v>1034.9720458984375</v>
      </c>
      <c r="CZ114" s="185">
        <v>1389.0703125</v>
      </c>
      <c r="DA114" s="185">
        <v>1865.677001953125</v>
      </c>
      <c r="DB114" s="185">
        <v>1228.174560546875</v>
      </c>
      <c r="DC114" s="185">
        <v>1905.03271484375</v>
      </c>
      <c r="DD114" s="185">
        <v>1475.9512939453125</v>
      </c>
      <c r="DE114" s="185">
        <v>2006.3770751953125</v>
      </c>
      <c r="DF114" s="185">
        <v>1371.43017578125</v>
      </c>
      <c r="DG114" s="185">
        <v>1856.0858154296875</v>
      </c>
      <c r="DH114" s="185">
        <v>1003.0324096679688</v>
      </c>
      <c r="DI114" s="185">
        <v>1041.832275390625</v>
      </c>
      <c r="DJ114" s="185">
        <v>691.2578125</v>
      </c>
      <c r="DK114" s="185">
        <v>757.4530029296875</v>
      </c>
    </row>
    <row r="115" spans="1:115" x14ac:dyDescent="0.25">
      <c r="A115" s="255">
        <v>38353</v>
      </c>
      <c r="B115" s="185">
        <v>698.13568115234375</v>
      </c>
      <c r="C115" s="185">
        <v>712.425048828125</v>
      </c>
      <c r="D115" s="185">
        <v>755.77978515625</v>
      </c>
      <c r="E115" s="185">
        <v>663.399658203125</v>
      </c>
      <c r="F115" s="185">
        <v>1029.6695556640625</v>
      </c>
      <c r="G115" s="185">
        <v>2102.708984375</v>
      </c>
      <c r="H115" s="185">
        <v>3756.124267578125</v>
      </c>
      <c r="I115" s="185">
        <v>4462.52490234375</v>
      </c>
      <c r="J115" s="185">
        <v>4113.89697265625</v>
      </c>
      <c r="K115" s="185">
        <v>3703.905517578125</v>
      </c>
      <c r="L115" s="185">
        <v>1509.3035888671875</v>
      </c>
      <c r="M115" s="185">
        <v>1510.0213623046875</v>
      </c>
      <c r="N115" s="185">
        <v>1123.148193359375</v>
      </c>
      <c r="O115" s="185">
        <v>1522.3603515625</v>
      </c>
      <c r="P115" s="185">
        <v>2059.09521484375</v>
      </c>
      <c r="Q115" s="185">
        <v>2393.16162109375</v>
      </c>
      <c r="R115" s="185">
        <v>911.57598876953125</v>
      </c>
      <c r="S115" s="185">
        <v>1210.4993896484375</v>
      </c>
      <c r="T115" s="185">
        <v>833.4642333984375</v>
      </c>
      <c r="U115" s="185">
        <v>953.100830078125</v>
      </c>
      <c r="V115" s="185">
        <v>1001.8682861328125</v>
      </c>
      <c r="W115" s="185">
        <v>1244.154052734375</v>
      </c>
      <c r="X115" s="185">
        <v>943.98345947265625</v>
      </c>
      <c r="Y115" s="185">
        <v>862.64617919921875</v>
      </c>
      <c r="Z115" s="185">
        <v>1474.506103515625</v>
      </c>
      <c r="AA115" s="185">
        <v>1840.054443359375</v>
      </c>
      <c r="AB115" s="185">
        <v>1496.230224609375</v>
      </c>
      <c r="AC115" s="185">
        <v>1843.600341796875</v>
      </c>
      <c r="AD115" s="185">
        <v>2608.190185546875</v>
      </c>
      <c r="AE115" s="185">
        <v>4305.19580078125</v>
      </c>
      <c r="AF115" s="185">
        <v>2097.257080078125</v>
      </c>
      <c r="AG115" s="185">
        <v>3059.935302734375</v>
      </c>
      <c r="AH115" s="185">
        <v>1217.8721923828125</v>
      </c>
      <c r="AI115" s="185">
        <v>1539.6280517578125</v>
      </c>
      <c r="AJ115" s="185">
        <v>1446.6490478515625</v>
      </c>
      <c r="AK115" s="185">
        <v>1637.5989990234375</v>
      </c>
      <c r="AL115" s="185">
        <v>2260.2958984375</v>
      </c>
      <c r="AM115" s="185">
        <v>2362.853515625</v>
      </c>
      <c r="AN115" s="185">
        <v>1106.3028564453125</v>
      </c>
      <c r="AO115" s="185">
        <v>1164.716552734375</v>
      </c>
      <c r="AP115" s="185">
        <v>1302.3310546875</v>
      </c>
      <c r="AQ115" s="185">
        <v>1552.449462890625</v>
      </c>
      <c r="AR115" s="185">
        <v>1107.85986328125</v>
      </c>
      <c r="AS115" s="185">
        <v>1472.2099609375</v>
      </c>
      <c r="AT115" s="185">
        <v>1277.4241943359375</v>
      </c>
      <c r="AU115" s="185">
        <v>1523.9207763671875</v>
      </c>
      <c r="AV115" s="185">
        <v>1854.880859375</v>
      </c>
      <c r="AW115" s="185">
        <v>2687.46826171875</v>
      </c>
      <c r="AX115" s="185">
        <v>1225.435302734375</v>
      </c>
      <c r="AY115" s="185">
        <v>1550.527099609375</v>
      </c>
      <c r="AZ115" s="185">
        <v>1928.685791015625</v>
      </c>
      <c r="BA115" s="185">
        <v>2462.618896484375</v>
      </c>
      <c r="BB115" s="185">
        <v>1252.84033203125</v>
      </c>
      <c r="BC115" s="185">
        <v>1316.9671630859375</v>
      </c>
      <c r="BD115" s="185">
        <v>1014.57958984375</v>
      </c>
      <c r="BE115" s="185">
        <v>1097.37158203125</v>
      </c>
      <c r="BF115" s="185">
        <v>909.60662841796875</v>
      </c>
      <c r="BG115" s="185">
        <v>1324.595947265625</v>
      </c>
      <c r="BH115" s="185">
        <v>2099.621826171875</v>
      </c>
      <c r="BI115" s="185">
        <v>2987.00048828125</v>
      </c>
      <c r="BJ115" s="185">
        <v>1730.445556640625</v>
      </c>
      <c r="BK115" s="185">
        <v>1912.4722900390625</v>
      </c>
      <c r="BL115" s="185">
        <v>1013.9285888671875</v>
      </c>
      <c r="BM115" s="185">
        <v>859.1773681640625</v>
      </c>
      <c r="BN115" s="185">
        <v>927.09796142578125</v>
      </c>
      <c r="BO115" s="185">
        <v>1110.0804443359375</v>
      </c>
      <c r="BP115" s="185">
        <v>1202.7972412109375</v>
      </c>
      <c r="BQ115" s="185">
        <v>1398.2142333984375</v>
      </c>
      <c r="BR115" s="185">
        <v>825.97247314453125</v>
      </c>
      <c r="BS115" s="185">
        <v>980.29718017578125</v>
      </c>
      <c r="BT115" s="185">
        <v>754.77264404296875</v>
      </c>
      <c r="BU115" s="185">
        <v>849.08062744140625</v>
      </c>
      <c r="BV115" s="185">
        <v>1116.1702880859375</v>
      </c>
      <c r="BW115" s="185">
        <v>1381.7711181640625</v>
      </c>
      <c r="BX115" s="185">
        <v>1917.0357666015625</v>
      </c>
      <c r="BY115" s="185">
        <v>2865.91845703125</v>
      </c>
      <c r="BZ115" s="185">
        <v>2141.49951171875</v>
      </c>
      <c r="CA115" s="185">
        <v>3374.040283203125</v>
      </c>
      <c r="CB115" s="185">
        <v>1255.8265380859375</v>
      </c>
      <c r="CC115" s="185">
        <v>1488.766845703125</v>
      </c>
      <c r="CD115" s="185">
        <v>1710.4310302734375</v>
      </c>
      <c r="CE115" s="185">
        <v>2354.53173828125</v>
      </c>
      <c r="CF115" s="185">
        <v>2431.088623046875</v>
      </c>
      <c r="CG115" s="185">
        <v>3715.21533203125</v>
      </c>
      <c r="CH115" s="185">
        <v>1966.190185546875</v>
      </c>
      <c r="CI115" s="185">
        <v>2726.025146484375</v>
      </c>
      <c r="CJ115" s="185">
        <v>1368.48876953125</v>
      </c>
      <c r="CK115" s="185">
        <v>2884.52734375</v>
      </c>
      <c r="CL115" s="185">
        <v>820.1533203125</v>
      </c>
      <c r="CM115" s="185">
        <v>1064.623779296875</v>
      </c>
      <c r="CN115" s="185">
        <v>1135.44384765625</v>
      </c>
      <c r="CO115" s="185">
        <v>1438.2625732421875</v>
      </c>
      <c r="CP115" s="185">
        <v>1851.57958984375</v>
      </c>
      <c r="CQ115" s="185">
        <v>2571.5576171875</v>
      </c>
      <c r="CR115" s="185">
        <v>1723.030029296875</v>
      </c>
      <c r="CS115" s="185">
        <v>1946.5206298828125</v>
      </c>
      <c r="CT115" s="185">
        <v>905.5548095703125</v>
      </c>
      <c r="CU115" s="185">
        <v>1070.5689697265625</v>
      </c>
      <c r="CV115" s="185">
        <v>835.6446533203125</v>
      </c>
      <c r="CW115" s="185">
        <v>935.08660888671875</v>
      </c>
      <c r="CX115" s="185">
        <v>676.4444580078125</v>
      </c>
      <c r="CY115" s="185">
        <v>743.024658203125</v>
      </c>
      <c r="CZ115" s="185">
        <v>1106.822265625</v>
      </c>
      <c r="DA115" s="185">
        <v>1538.3973388671875</v>
      </c>
      <c r="DB115" s="185">
        <v>984.1812744140625</v>
      </c>
      <c r="DC115" s="185">
        <v>1719.65625</v>
      </c>
      <c r="DD115" s="185">
        <v>1110.728759765625</v>
      </c>
      <c r="DE115" s="185">
        <v>1491.1978759765625</v>
      </c>
      <c r="DF115" s="185">
        <v>1037.6937255859375</v>
      </c>
      <c r="DG115" s="185">
        <v>1380.4429931640625</v>
      </c>
      <c r="DH115" s="185">
        <v>774.14410400390625</v>
      </c>
      <c r="DI115" s="185">
        <v>808.25689697265625</v>
      </c>
      <c r="DJ115" s="185">
        <v>538.67352294921875</v>
      </c>
      <c r="DK115" s="185">
        <v>607.15362548828125</v>
      </c>
    </row>
    <row r="116" spans="1:115" x14ac:dyDescent="0.25">
      <c r="A116" s="255">
        <v>38384</v>
      </c>
      <c r="B116" s="185">
        <v>742.34393310546875</v>
      </c>
      <c r="C116" s="185">
        <v>716.53875732421875</v>
      </c>
      <c r="D116" s="185">
        <v>766.6014404296875</v>
      </c>
      <c r="E116" s="185">
        <v>649.11907958984375</v>
      </c>
      <c r="F116" s="185">
        <v>1187.325439453125</v>
      </c>
      <c r="G116" s="185">
        <v>2425.730224609375</v>
      </c>
      <c r="H116" s="185">
        <v>3778.477294921875</v>
      </c>
      <c r="I116" s="185">
        <v>4164.82861328125</v>
      </c>
      <c r="J116" s="185">
        <v>2925.33056640625</v>
      </c>
      <c r="K116" s="185">
        <v>3308.8671875</v>
      </c>
      <c r="L116" s="185">
        <v>1466.6019287109375</v>
      </c>
      <c r="M116" s="185">
        <v>1418.60107421875</v>
      </c>
      <c r="N116" s="185">
        <v>1043.0872802734375</v>
      </c>
      <c r="O116" s="185">
        <v>1392.0606689453125</v>
      </c>
      <c r="P116" s="185">
        <v>1889.4716796875</v>
      </c>
      <c r="Q116" s="185">
        <v>2860.05908203125</v>
      </c>
      <c r="R116" s="185">
        <v>880.3165283203125</v>
      </c>
      <c r="S116" s="185">
        <v>1151.3165283203125</v>
      </c>
      <c r="T116" s="185">
        <v>821.60919189453125</v>
      </c>
      <c r="U116" s="185">
        <v>933.67852783203125</v>
      </c>
      <c r="V116" s="185">
        <v>938.2061767578125</v>
      </c>
      <c r="W116" s="185">
        <v>1158.675048828125</v>
      </c>
      <c r="X116" s="185">
        <v>890.96246337890625</v>
      </c>
      <c r="Y116" s="185">
        <v>831.24578857421875</v>
      </c>
      <c r="Z116" s="185">
        <v>1401.531005859375</v>
      </c>
      <c r="AA116" s="185">
        <v>1758.2431640625</v>
      </c>
      <c r="AB116" s="185">
        <v>1410.69287109375</v>
      </c>
      <c r="AC116" s="185">
        <v>1771.3231201171875</v>
      </c>
      <c r="AD116" s="185">
        <v>2447.923583984375</v>
      </c>
      <c r="AE116" s="185">
        <v>3992.05322265625</v>
      </c>
      <c r="AF116" s="185">
        <v>1928.5279541015625</v>
      </c>
      <c r="AG116" s="185">
        <v>2658.196044921875</v>
      </c>
      <c r="AH116" s="185">
        <v>1120.3695068359375</v>
      </c>
      <c r="AI116" s="185">
        <v>1374.63525390625</v>
      </c>
      <c r="AJ116" s="185">
        <v>1343.2591552734375</v>
      </c>
      <c r="AK116" s="185">
        <v>1424.795654296875</v>
      </c>
      <c r="AL116" s="185">
        <v>1929.3521728515625</v>
      </c>
      <c r="AM116" s="185">
        <v>2065.240234375</v>
      </c>
      <c r="AN116" s="185">
        <v>1013.1826171875</v>
      </c>
      <c r="AO116" s="185">
        <v>1055.10791015625</v>
      </c>
      <c r="AP116" s="185">
        <v>1235.563720703125</v>
      </c>
      <c r="AQ116" s="185">
        <v>1409.2445068359375</v>
      </c>
      <c r="AR116" s="185">
        <v>1060.26904296875</v>
      </c>
      <c r="AS116" s="185">
        <v>1489.834716796875</v>
      </c>
      <c r="AT116" s="185">
        <v>1224.738525390625</v>
      </c>
      <c r="AU116" s="185">
        <v>1396.135498046875</v>
      </c>
      <c r="AV116" s="185">
        <v>1825.2540283203125</v>
      </c>
      <c r="AW116" s="185">
        <v>2381.1162109375</v>
      </c>
      <c r="AX116" s="185">
        <v>1137.90234375</v>
      </c>
      <c r="AY116" s="185">
        <v>1379.9068603515625</v>
      </c>
      <c r="AZ116" s="185">
        <v>1559.7364501953125</v>
      </c>
      <c r="BA116" s="185">
        <v>1814.269775390625</v>
      </c>
      <c r="BB116" s="185">
        <v>1297.6669921875</v>
      </c>
      <c r="BC116" s="185">
        <v>1241.919921875</v>
      </c>
      <c r="BD116" s="185">
        <v>964.611328125</v>
      </c>
      <c r="BE116" s="185">
        <v>1002.2700805664063</v>
      </c>
      <c r="BF116" s="185">
        <v>926.58245849609375</v>
      </c>
      <c r="BG116" s="185">
        <v>1278.13818359375</v>
      </c>
      <c r="BH116" s="185">
        <v>2108.8681640625</v>
      </c>
      <c r="BI116" s="185">
        <v>2978.684814453125</v>
      </c>
      <c r="BJ116" s="185">
        <v>1743.675537109375</v>
      </c>
      <c r="BK116" s="185">
        <v>1917.62255859375</v>
      </c>
      <c r="BL116" s="185">
        <v>993.66583251953125</v>
      </c>
      <c r="BM116" s="185">
        <v>829.398681640625</v>
      </c>
      <c r="BN116" s="185">
        <v>906.42327880859375</v>
      </c>
      <c r="BO116" s="185">
        <v>1078.0390625</v>
      </c>
      <c r="BP116" s="185">
        <v>1159.5655517578125</v>
      </c>
      <c r="BQ116" s="185">
        <v>1324.910888671875</v>
      </c>
      <c r="BR116" s="185">
        <v>817.22613525390625</v>
      </c>
      <c r="BS116" s="185">
        <v>980.93841552734375</v>
      </c>
      <c r="BT116" s="185">
        <v>739.1094970703125</v>
      </c>
      <c r="BU116" s="185">
        <v>830.41571044921875</v>
      </c>
      <c r="BV116" s="185">
        <v>1072.0555419921875</v>
      </c>
      <c r="BW116" s="185">
        <v>1345.784423828125</v>
      </c>
      <c r="BX116" s="185">
        <v>1819.913818359375</v>
      </c>
      <c r="BY116" s="185">
        <v>2890.013427734375</v>
      </c>
      <c r="BZ116" s="185">
        <v>1737.419189453125</v>
      </c>
      <c r="CA116" s="185">
        <v>2765.4033203125</v>
      </c>
      <c r="CB116" s="185">
        <v>1216.1702880859375</v>
      </c>
      <c r="CC116" s="185">
        <v>1419.6793212890625</v>
      </c>
      <c r="CD116" s="185">
        <v>1692.864990234375</v>
      </c>
      <c r="CE116" s="185">
        <v>2298.24169921875</v>
      </c>
      <c r="CF116" s="185">
        <v>2335.955810546875</v>
      </c>
      <c r="CG116" s="185">
        <v>3599.068359375</v>
      </c>
      <c r="CH116" s="185">
        <v>1700.4326171875</v>
      </c>
      <c r="CI116" s="185">
        <v>2294.6474609375</v>
      </c>
      <c r="CJ116" s="185">
        <v>1206.99755859375</v>
      </c>
      <c r="CK116" s="185">
        <v>2217.72509765625</v>
      </c>
      <c r="CL116" s="185">
        <v>800.73590087890625</v>
      </c>
      <c r="CM116" s="185">
        <v>1047.7835693359375</v>
      </c>
      <c r="CN116" s="185">
        <v>990.189208984375</v>
      </c>
      <c r="CO116" s="185">
        <v>1235.3333740234375</v>
      </c>
      <c r="CP116" s="185">
        <v>1879.676025390625</v>
      </c>
      <c r="CQ116" s="185">
        <v>2612.344970703125</v>
      </c>
      <c r="CR116" s="185">
        <v>1688.4560546875</v>
      </c>
      <c r="CS116" s="185">
        <v>1947.127197265625</v>
      </c>
      <c r="CT116" s="185">
        <v>870.14495849609375</v>
      </c>
      <c r="CU116" s="185">
        <v>1051.7003173828125</v>
      </c>
      <c r="CV116" s="185">
        <v>788.93682861328125</v>
      </c>
      <c r="CW116" s="185">
        <v>885.16314697265625</v>
      </c>
      <c r="CX116" s="185">
        <v>689.8829345703125</v>
      </c>
      <c r="CY116" s="185">
        <v>751.69805908203125</v>
      </c>
      <c r="CZ116" s="185">
        <v>1033.0709228515625</v>
      </c>
      <c r="DA116" s="185">
        <v>1356.87646484375</v>
      </c>
      <c r="DB116" s="185">
        <v>958.01995849609375</v>
      </c>
      <c r="DC116" s="185">
        <v>1462.221435546875</v>
      </c>
      <c r="DD116" s="185">
        <v>1076.928955078125</v>
      </c>
      <c r="DE116" s="185">
        <v>1407.2032470703125</v>
      </c>
      <c r="DF116" s="185">
        <v>1007.4306640625</v>
      </c>
      <c r="DG116" s="185">
        <v>1353.5570068359375</v>
      </c>
      <c r="DH116" s="185">
        <v>758.27813720703125</v>
      </c>
      <c r="DI116" s="185">
        <v>790.52178955078125</v>
      </c>
      <c r="DJ116" s="185">
        <v>547.5186767578125</v>
      </c>
      <c r="DK116" s="185">
        <v>611.27178955078125</v>
      </c>
    </row>
    <row r="117" spans="1:115" x14ac:dyDescent="0.25">
      <c r="A117" s="255">
        <v>38412</v>
      </c>
      <c r="B117" s="185">
        <v>767.8231201171875</v>
      </c>
      <c r="C117" s="185">
        <v>720.0252685546875</v>
      </c>
      <c r="D117" s="185">
        <v>735.51458740234375</v>
      </c>
      <c r="E117" s="185">
        <v>664.76190185546875</v>
      </c>
      <c r="F117" s="185">
        <v>1236.57177734375</v>
      </c>
      <c r="G117" s="185">
        <v>2836.548583984375</v>
      </c>
      <c r="H117" s="185">
        <v>4996.29443359375</v>
      </c>
      <c r="I117" s="185">
        <v>4847.9716796875</v>
      </c>
      <c r="J117" s="185">
        <v>2870.34228515625</v>
      </c>
      <c r="K117" s="185">
        <v>2865.502685546875</v>
      </c>
      <c r="L117" s="185">
        <v>1411.3355712890625</v>
      </c>
      <c r="M117" s="185">
        <v>1429.103759765625</v>
      </c>
      <c r="N117" s="185">
        <v>1121.2437744140625</v>
      </c>
      <c r="O117" s="185">
        <v>1504.4447021484375</v>
      </c>
      <c r="P117" s="185">
        <v>1857.491943359375</v>
      </c>
      <c r="Q117" s="185">
        <v>2929.36962890625</v>
      </c>
      <c r="R117" s="185">
        <v>927.77099609375</v>
      </c>
      <c r="S117" s="185">
        <v>1221.6214599609375</v>
      </c>
      <c r="T117" s="185">
        <v>835.60302734375</v>
      </c>
      <c r="U117" s="185">
        <v>963.80621337890625</v>
      </c>
      <c r="V117" s="185">
        <v>968.8935546875</v>
      </c>
      <c r="W117" s="185">
        <v>1218.881591796875</v>
      </c>
      <c r="X117" s="185">
        <v>908.7449951171875</v>
      </c>
      <c r="Y117" s="185">
        <v>883.1505126953125</v>
      </c>
      <c r="Z117" s="185">
        <v>1432.8726806640625</v>
      </c>
      <c r="AA117" s="185">
        <v>1760.2315673828125</v>
      </c>
      <c r="AB117" s="185">
        <v>1412.355224609375</v>
      </c>
      <c r="AC117" s="185">
        <v>1815.218505859375</v>
      </c>
      <c r="AD117" s="185">
        <v>3620.12109375</v>
      </c>
      <c r="AE117" s="185">
        <v>6889.6259765625</v>
      </c>
      <c r="AF117" s="185">
        <v>2116.416748046875</v>
      </c>
      <c r="AG117" s="185">
        <v>3176.60888671875</v>
      </c>
      <c r="AH117" s="185">
        <v>1140.8292236328125</v>
      </c>
      <c r="AI117" s="185">
        <v>1472.198486328125</v>
      </c>
      <c r="AJ117" s="185">
        <v>1344.302001953125</v>
      </c>
      <c r="AK117" s="185">
        <v>1537.01953125</v>
      </c>
      <c r="AL117" s="185">
        <v>2218.74609375</v>
      </c>
      <c r="AM117" s="185">
        <v>2888.75732421875</v>
      </c>
      <c r="AN117" s="185">
        <v>1013.7611694335938</v>
      </c>
      <c r="AO117" s="185">
        <v>1097.424560546875</v>
      </c>
      <c r="AP117" s="185">
        <v>1245.143798828125</v>
      </c>
      <c r="AQ117" s="185">
        <v>1460.20068359375</v>
      </c>
      <c r="AR117" s="185">
        <v>1052.631103515625</v>
      </c>
      <c r="AS117" s="185">
        <v>1397.852783203125</v>
      </c>
      <c r="AT117" s="185">
        <v>1356.4388427734375</v>
      </c>
      <c r="AU117" s="185">
        <v>1569.2882080078125</v>
      </c>
      <c r="AV117" s="185">
        <v>1901.3536376953125</v>
      </c>
      <c r="AW117" s="185">
        <v>2445.09228515625</v>
      </c>
      <c r="AX117" s="185">
        <v>1154.1566162109375</v>
      </c>
      <c r="AY117" s="185">
        <v>1393.0897216796875</v>
      </c>
      <c r="AZ117" s="185">
        <v>1640.7374267578125</v>
      </c>
      <c r="BA117" s="185">
        <v>1991.8604736328125</v>
      </c>
      <c r="BB117" s="185">
        <v>1202.294921875</v>
      </c>
      <c r="BC117" s="185">
        <v>1291.6392822265625</v>
      </c>
      <c r="BD117" s="185">
        <v>975.14373779296875</v>
      </c>
      <c r="BE117" s="185">
        <v>1053.5657958984375</v>
      </c>
      <c r="BF117" s="185">
        <v>944.837646484375</v>
      </c>
      <c r="BG117" s="185">
        <v>1282.5250244140625</v>
      </c>
      <c r="BH117" s="185">
        <v>2314.85546875</v>
      </c>
      <c r="BI117" s="185">
        <v>3243.7294921875</v>
      </c>
      <c r="BJ117" s="185">
        <v>1725.173583984375</v>
      </c>
      <c r="BK117" s="185">
        <v>1876.43505859375</v>
      </c>
      <c r="BL117" s="185">
        <v>987.6802978515625</v>
      </c>
      <c r="BM117" s="185">
        <v>885.1943359375</v>
      </c>
      <c r="BN117" s="185">
        <v>910.21807861328125</v>
      </c>
      <c r="BO117" s="185">
        <v>1074.7889404296875</v>
      </c>
      <c r="BP117" s="185">
        <v>1207.0924072265625</v>
      </c>
      <c r="BQ117" s="185">
        <v>1378.7918701171875</v>
      </c>
      <c r="BR117" s="185">
        <v>801.94891357421875</v>
      </c>
      <c r="BS117" s="185">
        <v>948.49237060546875</v>
      </c>
      <c r="BT117" s="185">
        <v>765.58319091796875</v>
      </c>
      <c r="BU117" s="185">
        <v>879.6307373046875</v>
      </c>
      <c r="BV117" s="185">
        <v>1074.249755859375</v>
      </c>
      <c r="BW117" s="185">
        <v>1359.26953125</v>
      </c>
      <c r="BX117" s="185">
        <v>1823.9404296875</v>
      </c>
      <c r="BY117" s="185">
        <v>2822.68212890625</v>
      </c>
      <c r="BZ117" s="185">
        <v>1812.5877685546875</v>
      </c>
      <c r="CA117" s="185">
        <v>2765.82763671875</v>
      </c>
      <c r="CB117" s="185">
        <v>1205.93310546875</v>
      </c>
      <c r="CC117" s="185">
        <v>1411.185546875</v>
      </c>
      <c r="CD117" s="185">
        <v>1967.401611328125</v>
      </c>
      <c r="CE117" s="185">
        <v>2777.619140625</v>
      </c>
      <c r="CF117" s="185">
        <v>2095.375244140625</v>
      </c>
      <c r="CG117" s="185">
        <v>3345.870849609375</v>
      </c>
      <c r="CH117" s="185">
        <v>1639.7025146484375</v>
      </c>
      <c r="CI117" s="185">
        <v>2379.3759765625</v>
      </c>
      <c r="CJ117" s="185">
        <v>1374.226806640625</v>
      </c>
      <c r="CK117" s="185">
        <v>2729.914794921875</v>
      </c>
      <c r="CL117" s="185">
        <v>800.1370849609375</v>
      </c>
      <c r="CM117" s="185">
        <v>1042.0155029296875</v>
      </c>
      <c r="CN117" s="185">
        <v>1018.4803466796875</v>
      </c>
      <c r="CO117" s="185">
        <v>1300.6968994140625</v>
      </c>
      <c r="CP117" s="185">
        <v>1928.697998046875</v>
      </c>
      <c r="CQ117" s="185">
        <v>2686.60302734375</v>
      </c>
      <c r="CR117" s="185">
        <v>1751.0657958984375</v>
      </c>
      <c r="CS117" s="185">
        <v>1869.61474609375</v>
      </c>
      <c r="CT117" s="185">
        <v>872.0872802734375</v>
      </c>
      <c r="CU117" s="185">
        <v>1089.697998046875</v>
      </c>
      <c r="CV117" s="185">
        <v>796.88201904296875</v>
      </c>
      <c r="CW117" s="185">
        <v>930.47540283203125</v>
      </c>
      <c r="CX117" s="185">
        <v>696.35418701171875</v>
      </c>
      <c r="CY117" s="185">
        <v>749.24737548828125</v>
      </c>
      <c r="CZ117" s="185">
        <v>1018.0288696289063</v>
      </c>
      <c r="DA117" s="185">
        <v>1347.4158935546875</v>
      </c>
      <c r="DB117" s="185">
        <v>931.22552490234375</v>
      </c>
      <c r="DC117" s="185">
        <v>1458.71728515625</v>
      </c>
      <c r="DD117" s="185">
        <v>1067.1331787109375</v>
      </c>
      <c r="DE117" s="185">
        <v>1424.363037109375</v>
      </c>
      <c r="DF117" s="185">
        <v>1021.2626342773438</v>
      </c>
      <c r="DG117" s="185">
        <v>1396.6865234375</v>
      </c>
      <c r="DH117" s="185">
        <v>763.739990234375</v>
      </c>
      <c r="DI117" s="185">
        <v>804.73870849609375</v>
      </c>
      <c r="DJ117" s="185">
        <v>550.0445556640625</v>
      </c>
      <c r="DK117" s="185">
        <v>623.81103515625</v>
      </c>
    </row>
    <row r="118" spans="1:115" x14ac:dyDescent="0.25">
      <c r="A118" s="255">
        <v>38443</v>
      </c>
      <c r="B118" s="185">
        <v>714.15826416015625</v>
      </c>
      <c r="C118" s="185">
        <v>705.19049072265625</v>
      </c>
      <c r="D118" s="185">
        <v>734.36029052734375</v>
      </c>
      <c r="E118" s="185">
        <v>652.1324462890625</v>
      </c>
      <c r="F118" s="185">
        <v>950.89532470703125</v>
      </c>
      <c r="G118" s="185">
        <v>2994.378173828125</v>
      </c>
      <c r="H118" s="185">
        <v>3858.341796875</v>
      </c>
      <c r="I118" s="185">
        <v>4222.29736328125</v>
      </c>
      <c r="J118" s="185">
        <v>2728.53564453125</v>
      </c>
      <c r="K118" s="185">
        <v>2909.48828125</v>
      </c>
      <c r="L118" s="185">
        <v>1410.0673828125</v>
      </c>
      <c r="M118" s="185">
        <v>1456.3258056640625</v>
      </c>
      <c r="N118" s="185">
        <v>1124.9906005859375</v>
      </c>
      <c r="O118" s="185">
        <v>1489.4495849609375</v>
      </c>
      <c r="P118" s="185">
        <v>1637.228759765625</v>
      </c>
      <c r="Q118" s="185">
        <v>2215.68408203125</v>
      </c>
      <c r="R118" s="185">
        <v>946.5550537109375</v>
      </c>
      <c r="S118" s="185">
        <v>1210.10546875</v>
      </c>
      <c r="T118" s="185">
        <v>862.27020263671875</v>
      </c>
      <c r="U118" s="185">
        <v>981.88641357421875</v>
      </c>
      <c r="V118" s="185">
        <v>976.12200927734375</v>
      </c>
      <c r="W118" s="185">
        <v>1207.2908935546875</v>
      </c>
      <c r="X118" s="185">
        <v>913.49835205078125</v>
      </c>
      <c r="Y118" s="185">
        <v>882.4132080078125</v>
      </c>
      <c r="Z118" s="185">
        <v>1516.7049560546875</v>
      </c>
      <c r="AA118" s="185">
        <v>1872.1656494140625</v>
      </c>
      <c r="AB118" s="185">
        <v>1415.230224609375</v>
      </c>
      <c r="AC118" s="185">
        <v>1786.04736328125</v>
      </c>
      <c r="AD118" s="185">
        <v>3239.353759765625</v>
      </c>
      <c r="AE118" s="185">
        <v>5336.48828125</v>
      </c>
      <c r="AF118" s="185">
        <v>2077.16259765625</v>
      </c>
      <c r="AG118" s="185">
        <v>3012.54833984375</v>
      </c>
      <c r="AH118" s="185">
        <v>1153.3192138671875</v>
      </c>
      <c r="AI118" s="185">
        <v>1440.740234375</v>
      </c>
      <c r="AJ118" s="185">
        <v>1407.020751953125</v>
      </c>
      <c r="AK118" s="185">
        <v>1590.4290771484375</v>
      </c>
      <c r="AL118" s="185">
        <v>2683.401611328125</v>
      </c>
      <c r="AM118" s="185">
        <v>2734.15771484375</v>
      </c>
      <c r="AN118" s="185">
        <v>1055.2608642578125</v>
      </c>
      <c r="AO118" s="185">
        <v>1131.5230712890625</v>
      </c>
      <c r="AP118" s="185">
        <v>1268.73486328125</v>
      </c>
      <c r="AQ118" s="185">
        <v>1485.2366943359375</v>
      </c>
      <c r="AR118" s="185">
        <v>1078.163818359375</v>
      </c>
      <c r="AS118" s="185">
        <v>1403.557861328125</v>
      </c>
      <c r="AT118" s="185">
        <v>1184.66845703125</v>
      </c>
      <c r="AU118" s="185">
        <v>1438.652587890625</v>
      </c>
      <c r="AV118" s="185">
        <v>1777.0546875</v>
      </c>
      <c r="AW118" s="185">
        <v>2551.75</v>
      </c>
      <c r="AX118" s="185">
        <v>1186.177734375</v>
      </c>
      <c r="AY118" s="185">
        <v>1430.1932373046875</v>
      </c>
      <c r="AZ118" s="185">
        <v>1729.1920166015625</v>
      </c>
      <c r="BA118" s="185">
        <v>2000.6737060546875</v>
      </c>
      <c r="BB118" s="185">
        <v>1244.951904296875</v>
      </c>
      <c r="BC118" s="185">
        <v>1292.5938720703125</v>
      </c>
      <c r="BD118" s="185">
        <v>966.90899658203125</v>
      </c>
      <c r="BE118" s="185">
        <v>1039.5450439453125</v>
      </c>
      <c r="BF118" s="185">
        <v>1059.55712890625</v>
      </c>
      <c r="BG118" s="185">
        <v>1864.6126708984375</v>
      </c>
      <c r="BH118" s="185">
        <v>2011.8984375</v>
      </c>
      <c r="BI118" s="185">
        <v>2830.181640625</v>
      </c>
      <c r="BJ118" s="185">
        <v>2089.7099609375</v>
      </c>
      <c r="BK118" s="185">
        <v>2191.493896484375</v>
      </c>
      <c r="BL118" s="185">
        <v>1075.8050537109375</v>
      </c>
      <c r="BM118" s="185">
        <v>1014.4005126953125</v>
      </c>
      <c r="BN118" s="185">
        <v>933.8526611328125</v>
      </c>
      <c r="BO118" s="185">
        <v>1092.428955078125</v>
      </c>
      <c r="BP118" s="185">
        <v>1183.323974609375</v>
      </c>
      <c r="BQ118" s="185">
        <v>1351.7684326171875</v>
      </c>
      <c r="BR118" s="185">
        <v>834.77423095703125</v>
      </c>
      <c r="BS118" s="185">
        <v>977.11810302734375</v>
      </c>
      <c r="BT118" s="185">
        <v>766.80731201171875</v>
      </c>
      <c r="BU118" s="185">
        <v>881.5078125</v>
      </c>
      <c r="BV118" s="185">
        <v>1123.1572265625</v>
      </c>
      <c r="BW118" s="185">
        <v>1411.1312255859375</v>
      </c>
      <c r="BX118" s="185">
        <v>1869.103759765625</v>
      </c>
      <c r="BY118" s="185">
        <v>3112.062744140625</v>
      </c>
      <c r="BZ118" s="185">
        <v>1815.7958984375</v>
      </c>
      <c r="CA118" s="185">
        <v>3087.797119140625</v>
      </c>
      <c r="CB118" s="185">
        <v>1262.1444091796875</v>
      </c>
      <c r="CC118" s="185">
        <v>1477.371826171875</v>
      </c>
      <c r="CD118" s="185">
        <v>1699.0343017578125</v>
      </c>
      <c r="CE118" s="185">
        <v>2354.34423828125</v>
      </c>
      <c r="CF118" s="185">
        <v>1980.1845703125</v>
      </c>
      <c r="CG118" s="185">
        <v>2990.34765625</v>
      </c>
      <c r="CH118" s="185">
        <v>1618.59521484375</v>
      </c>
      <c r="CI118" s="185">
        <v>2225.0283203125</v>
      </c>
      <c r="CJ118" s="185">
        <v>1219.603759765625</v>
      </c>
      <c r="CK118" s="185">
        <v>2212.08056640625</v>
      </c>
      <c r="CL118" s="185">
        <v>821.6947021484375</v>
      </c>
      <c r="CM118" s="185">
        <v>1059.317626953125</v>
      </c>
      <c r="CN118" s="185">
        <v>1037.202880859375</v>
      </c>
      <c r="CO118" s="185">
        <v>1353.9659423828125</v>
      </c>
      <c r="CP118" s="185">
        <v>1844.201416015625</v>
      </c>
      <c r="CQ118" s="185">
        <v>2559.51171875</v>
      </c>
      <c r="CR118" s="185">
        <v>1818.8121337890625</v>
      </c>
      <c r="CS118" s="185">
        <v>2147.95263671875</v>
      </c>
      <c r="CT118" s="185">
        <v>895.83782958984375</v>
      </c>
      <c r="CU118" s="185">
        <v>1108.383544921875</v>
      </c>
      <c r="CV118" s="185">
        <v>819.23052978515625</v>
      </c>
      <c r="CW118" s="185">
        <v>947.54571533203125</v>
      </c>
      <c r="CX118" s="185">
        <v>747.93280029296875</v>
      </c>
      <c r="CY118" s="185">
        <v>796.8023681640625</v>
      </c>
      <c r="CZ118" s="185">
        <v>1043.8892822265625</v>
      </c>
      <c r="DA118" s="185">
        <v>1372.232666015625</v>
      </c>
      <c r="DB118" s="185">
        <v>931.00982666015625</v>
      </c>
      <c r="DC118" s="185">
        <v>1522.3209228515625</v>
      </c>
      <c r="DD118" s="185">
        <v>1083.9337158203125</v>
      </c>
      <c r="DE118" s="185">
        <v>1434.494873046875</v>
      </c>
      <c r="DF118" s="185">
        <v>1029.0224609375</v>
      </c>
      <c r="DG118" s="185">
        <v>1366.0306396484375</v>
      </c>
      <c r="DH118" s="185">
        <v>780.310546875</v>
      </c>
      <c r="DI118" s="185">
        <v>820.31646728515625</v>
      </c>
      <c r="DJ118" s="185">
        <v>563.49200439453125</v>
      </c>
      <c r="DK118" s="185">
        <v>629.98773193359375</v>
      </c>
    </row>
    <row r="119" spans="1:115" x14ac:dyDescent="0.25">
      <c r="A119" s="255">
        <v>38473</v>
      </c>
      <c r="B119" s="185">
        <v>738.15985107421875</v>
      </c>
      <c r="C119" s="185">
        <v>707.00262451171875</v>
      </c>
      <c r="D119" s="185">
        <v>765.267822265625</v>
      </c>
      <c r="E119" s="185">
        <v>657.58477783203125</v>
      </c>
      <c r="F119" s="185">
        <v>1125.4688720703125</v>
      </c>
      <c r="G119" s="185">
        <v>3145.053955078125</v>
      </c>
      <c r="H119" s="185">
        <v>3724.72607421875</v>
      </c>
      <c r="I119" s="185">
        <v>4202.58984375</v>
      </c>
      <c r="J119" s="185">
        <v>2909.7587890625</v>
      </c>
      <c r="K119" s="185">
        <v>3206.35009765625</v>
      </c>
      <c r="L119" s="185">
        <v>1491.48974609375</v>
      </c>
      <c r="M119" s="185">
        <v>1516.8251953125</v>
      </c>
      <c r="N119" s="185">
        <v>1180.69677734375</v>
      </c>
      <c r="O119" s="185">
        <v>1501.2010498046875</v>
      </c>
      <c r="P119" s="185">
        <v>1708.6619873046875</v>
      </c>
      <c r="Q119" s="185">
        <v>2335.4111328125</v>
      </c>
      <c r="R119" s="185">
        <v>968.95733642578125</v>
      </c>
      <c r="S119" s="185">
        <v>1235.263671875</v>
      </c>
      <c r="T119" s="185">
        <v>864.0234375</v>
      </c>
      <c r="U119" s="185">
        <v>980.3497314453125</v>
      </c>
      <c r="V119" s="185">
        <v>986.82568359375</v>
      </c>
      <c r="W119" s="185">
        <v>1229.111083984375</v>
      </c>
      <c r="X119" s="185">
        <v>923.6956787109375</v>
      </c>
      <c r="Y119" s="185">
        <v>864.5926513671875</v>
      </c>
      <c r="Z119" s="185">
        <v>1440.9747314453125</v>
      </c>
      <c r="AA119" s="185">
        <v>1783.73876953125</v>
      </c>
      <c r="AB119" s="185">
        <v>1421.094482421875</v>
      </c>
      <c r="AC119" s="185">
        <v>1763.991455078125</v>
      </c>
      <c r="AD119" s="185">
        <v>2523.736083984375</v>
      </c>
      <c r="AE119" s="185">
        <v>4258.447265625</v>
      </c>
      <c r="AF119" s="185">
        <v>1895.2760009765625</v>
      </c>
      <c r="AG119" s="185">
        <v>2674.09716796875</v>
      </c>
      <c r="AH119" s="185">
        <v>1181.7115478515625</v>
      </c>
      <c r="AI119" s="185">
        <v>1528.028564453125</v>
      </c>
      <c r="AJ119" s="185">
        <v>1430.8084716796875</v>
      </c>
      <c r="AK119" s="185">
        <v>1581.400390625</v>
      </c>
      <c r="AL119" s="185">
        <v>2023.6588134765625</v>
      </c>
      <c r="AM119" s="185">
        <v>2211.284912109375</v>
      </c>
      <c r="AN119" s="185">
        <v>1074.5374755859375</v>
      </c>
      <c r="AO119" s="185">
        <v>1154.013916015625</v>
      </c>
      <c r="AP119" s="185">
        <v>1269.939453125</v>
      </c>
      <c r="AQ119" s="185">
        <v>1490.6055908203125</v>
      </c>
      <c r="AR119" s="185">
        <v>1085.775146484375</v>
      </c>
      <c r="AS119" s="185">
        <v>1402.921630859375</v>
      </c>
      <c r="AT119" s="185">
        <v>1215.034423828125</v>
      </c>
      <c r="AU119" s="185">
        <v>1457.8900146484375</v>
      </c>
      <c r="AV119" s="185">
        <v>1809.427490234375</v>
      </c>
      <c r="AW119" s="185">
        <v>2351.21435546875</v>
      </c>
      <c r="AX119" s="185">
        <v>1170.8924560546875</v>
      </c>
      <c r="AY119" s="185">
        <v>1521.5101318359375</v>
      </c>
      <c r="AZ119" s="185">
        <v>1668.2596435546875</v>
      </c>
      <c r="BA119" s="185">
        <v>1978.7894287109375</v>
      </c>
      <c r="BB119" s="185">
        <v>1245.4866943359375</v>
      </c>
      <c r="BC119" s="185">
        <v>1335.7960205078125</v>
      </c>
      <c r="BD119" s="185">
        <v>997.44921875</v>
      </c>
      <c r="BE119" s="185">
        <v>1073.828369140625</v>
      </c>
      <c r="BF119" s="185">
        <v>939.4468994140625</v>
      </c>
      <c r="BG119" s="185">
        <v>1480.3861083984375</v>
      </c>
      <c r="BH119" s="185">
        <v>2008.573486328125</v>
      </c>
      <c r="BI119" s="185">
        <v>2781.58251953125</v>
      </c>
      <c r="BJ119" s="185">
        <v>1713.234130859375</v>
      </c>
      <c r="BK119" s="185">
        <v>1858.4193115234375</v>
      </c>
      <c r="BL119" s="185">
        <v>1030.931884765625</v>
      </c>
      <c r="BM119" s="185">
        <v>997.08392333984375</v>
      </c>
      <c r="BN119" s="185">
        <v>930.912841796875</v>
      </c>
      <c r="BO119" s="185">
        <v>1100.1895751953125</v>
      </c>
      <c r="BP119" s="185">
        <v>1157.0631103515625</v>
      </c>
      <c r="BQ119" s="185">
        <v>1314.1512451171875</v>
      </c>
      <c r="BR119" s="185">
        <v>828.81317138671875</v>
      </c>
      <c r="BS119" s="185">
        <v>973.53167724609375</v>
      </c>
      <c r="BT119" s="185">
        <v>759.55389404296875</v>
      </c>
      <c r="BU119" s="185">
        <v>866.6358642578125</v>
      </c>
      <c r="BV119" s="185">
        <v>1132.6097412109375</v>
      </c>
      <c r="BW119" s="185">
        <v>1508.2628173828125</v>
      </c>
      <c r="BX119" s="185">
        <v>1818.864013671875</v>
      </c>
      <c r="BY119" s="185">
        <v>3066.432861328125</v>
      </c>
      <c r="BZ119" s="185">
        <v>2089.73388671875</v>
      </c>
      <c r="CA119" s="185">
        <v>3296.7041015625</v>
      </c>
      <c r="CB119" s="185">
        <v>1245.9771728515625</v>
      </c>
      <c r="CC119" s="185">
        <v>1449.2513427734375</v>
      </c>
      <c r="CD119" s="185">
        <v>1628.4659423828125</v>
      </c>
      <c r="CE119" s="185">
        <v>2212.630126953125</v>
      </c>
      <c r="CF119" s="185">
        <v>2058.64013671875</v>
      </c>
      <c r="CG119" s="185">
        <v>3094.528564453125</v>
      </c>
      <c r="CH119" s="185">
        <v>1575.7847900390625</v>
      </c>
      <c r="CI119" s="185">
        <v>2129.18896484375</v>
      </c>
      <c r="CJ119" s="185">
        <v>1232.95458984375</v>
      </c>
      <c r="CK119" s="185">
        <v>2357.94677734375</v>
      </c>
      <c r="CL119" s="185">
        <v>819.3985595703125</v>
      </c>
      <c r="CM119" s="185">
        <v>1062.74267578125</v>
      </c>
      <c r="CN119" s="185">
        <v>991.322998046875</v>
      </c>
      <c r="CO119" s="185">
        <v>1343.6746826171875</v>
      </c>
      <c r="CP119" s="185">
        <v>1760.94140625</v>
      </c>
      <c r="CQ119" s="185">
        <v>2408.10302734375</v>
      </c>
      <c r="CR119" s="185">
        <v>1708.7081298828125</v>
      </c>
      <c r="CS119" s="185">
        <v>1851.9527587890625</v>
      </c>
      <c r="CT119" s="185">
        <v>883.99505615234375</v>
      </c>
      <c r="CU119" s="185">
        <v>1078.8826904296875</v>
      </c>
      <c r="CV119" s="185">
        <v>861.35443115234375</v>
      </c>
      <c r="CW119" s="185">
        <v>987.16070556640625</v>
      </c>
      <c r="CX119" s="185">
        <v>746.05242919921875</v>
      </c>
      <c r="CY119" s="185">
        <v>791.46868896484375</v>
      </c>
      <c r="CZ119" s="185">
        <v>1043.247314453125</v>
      </c>
      <c r="DA119" s="185">
        <v>1362.825439453125</v>
      </c>
      <c r="DB119" s="185">
        <v>936.0433349609375</v>
      </c>
      <c r="DC119" s="185">
        <v>1485.9456787109375</v>
      </c>
      <c r="DD119" s="185">
        <v>1080.566650390625</v>
      </c>
      <c r="DE119" s="185">
        <v>1430.46923828125</v>
      </c>
      <c r="DF119" s="185">
        <v>1035.531005859375</v>
      </c>
      <c r="DG119" s="185">
        <v>1366.532470703125</v>
      </c>
      <c r="DH119" s="185">
        <v>775.3306884765625</v>
      </c>
      <c r="DI119" s="185">
        <v>822.2933349609375</v>
      </c>
      <c r="DJ119" s="185">
        <v>550.11395263671875</v>
      </c>
      <c r="DK119" s="185">
        <v>634.28125</v>
      </c>
    </row>
    <row r="120" spans="1:115" x14ac:dyDescent="0.25">
      <c r="A120" s="255">
        <v>38504</v>
      </c>
      <c r="B120" s="185">
        <v>942.57806396484375</v>
      </c>
      <c r="C120" s="185">
        <v>971.8121337890625</v>
      </c>
      <c r="D120" s="185">
        <v>1022.5342407226563</v>
      </c>
      <c r="E120" s="185">
        <v>870.992431640625</v>
      </c>
      <c r="F120" s="185">
        <v>2112.988525390625</v>
      </c>
      <c r="G120" s="185">
        <v>3962.182373046875</v>
      </c>
      <c r="H120" s="185">
        <v>5407.4833984375</v>
      </c>
      <c r="I120" s="185">
        <v>6058.267578125</v>
      </c>
      <c r="J120" s="185">
        <v>3915.74609375</v>
      </c>
      <c r="K120" s="185">
        <v>4119.103515625</v>
      </c>
      <c r="L120" s="185">
        <v>2131.782470703125</v>
      </c>
      <c r="M120" s="185">
        <v>2169.3623046875</v>
      </c>
      <c r="N120" s="185">
        <v>1664.72021484375</v>
      </c>
      <c r="O120" s="185">
        <v>2175.265625</v>
      </c>
      <c r="P120" s="185">
        <v>2278.691162109375</v>
      </c>
      <c r="Q120" s="185">
        <v>3380.282958984375</v>
      </c>
      <c r="R120" s="185">
        <v>1372.0247802734375</v>
      </c>
      <c r="S120" s="185">
        <v>1759.36083984375</v>
      </c>
      <c r="T120" s="185">
        <v>1202.9429931640625</v>
      </c>
      <c r="U120" s="185">
        <v>1365.019287109375</v>
      </c>
      <c r="V120" s="185">
        <v>1367.923095703125</v>
      </c>
      <c r="W120" s="185">
        <v>1829.2900390625</v>
      </c>
      <c r="X120" s="185">
        <v>1300.107421875</v>
      </c>
      <c r="Y120" s="185">
        <v>1221.515869140625</v>
      </c>
      <c r="Z120" s="185">
        <v>2090.078125</v>
      </c>
      <c r="AA120" s="185">
        <v>2640.895751953125</v>
      </c>
      <c r="AB120" s="185">
        <v>2177.093017578125</v>
      </c>
      <c r="AC120" s="185">
        <v>2717.4072265625</v>
      </c>
      <c r="AD120" s="185">
        <v>3647.946533203125</v>
      </c>
      <c r="AE120" s="185">
        <v>6079.12060546875</v>
      </c>
      <c r="AF120" s="185">
        <v>2828.7080078125</v>
      </c>
      <c r="AG120" s="185">
        <v>4052.678466796875</v>
      </c>
      <c r="AH120" s="185">
        <v>1675.70361328125</v>
      </c>
      <c r="AI120" s="185">
        <v>2130.514892578125</v>
      </c>
      <c r="AJ120" s="185">
        <v>2195.15087890625</v>
      </c>
      <c r="AK120" s="185">
        <v>2525.69970703125</v>
      </c>
      <c r="AL120" s="185">
        <v>2914.779296875</v>
      </c>
      <c r="AM120" s="185">
        <v>3241.670654296875</v>
      </c>
      <c r="AN120" s="185">
        <v>1470.5008544921875</v>
      </c>
      <c r="AO120" s="185">
        <v>1639.398193359375</v>
      </c>
      <c r="AP120" s="185">
        <v>1840.458984375</v>
      </c>
      <c r="AQ120" s="185">
        <v>2198.204345703125</v>
      </c>
      <c r="AR120" s="185">
        <v>1546.923583984375</v>
      </c>
      <c r="AS120" s="185">
        <v>2033.4078369140625</v>
      </c>
      <c r="AT120" s="185">
        <v>1772.149658203125</v>
      </c>
      <c r="AU120" s="185">
        <v>2119.513671875</v>
      </c>
      <c r="AV120" s="185">
        <v>2661.591064453125</v>
      </c>
      <c r="AW120" s="185">
        <v>3483.289794921875</v>
      </c>
      <c r="AX120" s="185">
        <v>1700.8623046875</v>
      </c>
      <c r="AY120" s="185">
        <v>2075.43359375</v>
      </c>
      <c r="AZ120" s="185">
        <v>2462.818603515625</v>
      </c>
      <c r="BA120" s="185">
        <v>3055.562255859375</v>
      </c>
      <c r="BB120" s="185">
        <v>1816.3687744140625</v>
      </c>
      <c r="BC120" s="185">
        <v>1840.8043212890625</v>
      </c>
      <c r="BD120" s="185">
        <v>1424.6419677734375</v>
      </c>
      <c r="BE120" s="185">
        <v>1516.359619140625</v>
      </c>
      <c r="BF120" s="185">
        <v>1383.159912109375</v>
      </c>
      <c r="BG120" s="185">
        <v>1849.1707763671875</v>
      </c>
      <c r="BH120" s="185">
        <v>2727.826416015625</v>
      </c>
      <c r="BI120" s="185">
        <v>3791.880126953125</v>
      </c>
      <c r="BJ120" s="185">
        <v>2447.566650390625</v>
      </c>
      <c r="BK120" s="185">
        <v>2688.34033203125</v>
      </c>
      <c r="BL120" s="185">
        <v>1432.7288818359375</v>
      </c>
      <c r="BM120" s="185">
        <v>1267.6031494140625</v>
      </c>
      <c r="BN120" s="185">
        <v>1323.53076171875</v>
      </c>
      <c r="BO120" s="185">
        <v>1595.003662109375</v>
      </c>
      <c r="BP120" s="185">
        <v>1673.644287109375</v>
      </c>
      <c r="BQ120" s="185">
        <v>1908.11474609375</v>
      </c>
      <c r="BR120" s="185">
        <v>1179.4969482421875</v>
      </c>
      <c r="BS120" s="185">
        <v>1402.619873046875</v>
      </c>
      <c r="BT120" s="185">
        <v>1044.49072265625</v>
      </c>
      <c r="BU120" s="185">
        <v>1203.9036865234375</v>
      </c>
      <c r="BV120" s="185">
        <v>1613.3763427734375</v>
      </c>
      <c r="BW120" s="185">
        <v>2155.24755859375</v>
      </c>
      <c r="BX120" s="185">
        <v>2688.331787109375</v>
      </c>
      <c r="BY120" s="185">
        <v>4298.36962890625</v>
      </c>
      <c r="BZ120" s="185">
        <v>2531.776123046875</v>
      </c>
      <c r="CA120" s="185">
        <v>4025.496826171875</v>
      </c>
      <c r="CB120" s="185">
        <v>1769.3160400390625</v>
      </c>
      <c r="CC120" s="185">
        <v>2077.941162109375</v>
      </c>
      <c r="CD120" s="185">
        <v>2407.244873046875</v>
      </c>
      <c r="CE120" s="185">
        <v>3267.237060546875</v>
      </c>
      <c r="CF120" s="185">
        <v>3285.195068359375</v>
      </c>
      <c r="CG120" s="185">
        <v>4933.484375</v>
      </c>
      <c r="CH120" s="185">
        <v>2490.027099609375</v>
      </c>
      <c r="CI120" s="185">
        <v>3478.882568359375</v>
      </c>
      <c r="CJ120" s="185">
        <v>1752.34814453125</v>
      </c>
      <c r="CK120" s="185">
        <v>3789.2666015625</v>
      </c>
      <c r="CL120" s="185">
        <v>1199.343994140625</v>
      </c>
      <c r="CM120" s="185">
        <v>1578.70849609375</v>
      </c>
      <c r="CN120" s="185">
        <v>1431.4854736328125</v>
      </c>
      <c r="CO120" s="185">
        <v>1807.947509765625</v>
      </c>
      <c r="CP120" s="185">
        <v>2530.209716796875</v>
      </c>
      <c r="CQ120" s="185">
        <v>3490.018310546875</v>
      </c>
      <c r="CR120" s="185">
        <v>2445.59521484375</v>
      </c>
      <c r="CS120" s="185">
        <v>2594.869873046875</v>
      </c>
      <c r="CT120" s="185">
        <v>1227.735595703125</v>
      </c>
      <c r="CU120" s="185">
        <v>1504.2088623046875</v>
      </c>
      <c r="CV120" s="185">
        <v>1084.16162109375</v>
      </c>
      <c r="CW120" s="185">
        <v>1233.29296875</v>
      </c>
      <c r="CX120" s="185">
        <v>1029.235107421875</v>
      </c>
      <c r="CY120" s="185">
        <v>1118.447265625</v>
      </c>
      <c r="CZ120" s="185">
        <v>1537.9105224609375</v>
      </c>
      <c r="DA120" s="185">
        <v>2087.223388671875</v>
      </c>
      <c r="DB120" s="185">
        <v>1360.1607666015625</v>
      </c>
      <c r="DC120" s="185">
        <v>2044.184814453125</v>
      </c>
      <c r="DD120" s="185">
        <v>1583.9989013671875</v>
      </c>
      <c r="DE120" s="185">
        <v>2141.1328125</v>
      </c>
      <c r="DF120" s="185">
        <v>1462.96533203125</v>
      </c>
      <c r="DG120" s="185">
        <v>1944.5042724609375</v>
      </c>
      <c r="DH120" s="185">
        <v>1097.3153076171875</v>
      </c>
      <c r="DI120" s="185">
        <v>1151.107421875</v>
      </c>
      <c r="DJ120" s="185">
        <v>766.88916015625</v>
      </c>
      <c r="DK120" s="185">
        <v>870.14324951171875</v>
      </c>
    </row>
    <row r="121" spans="1:115" x14ac:dyDescent="0.25">
      <c r="A121" s="255">
        <v>38534</v>
      </c>
      <c r="B121" s="185">
        <v>749.69476318359375</v>
      </c>
      <c r="C121" s="185">
        <v>729.62255859375</v>
      </c>
      <c r="D121" s="185">
        <v>738.5887451171875</v>
      </c>
      <c r="E121" s="185">
        <v>649.13751220703125</v>
      </c>
      <c r="F121" s="185">
        <v>1497.97119140625</v>
      </c>
      <c r="G121" s="185">
        <v>2513.04931640625</v>
      </c>
      <c r="H121" s="185">
        <v>3781.30908203125</v>
      </c>
      <c r="I121" s="185">
        <v>4154.294921875</v>
      </c>
      <c r="J121" s="185">
        <v>2702.470947265625</v>
      </c>
      <c r="K121" s="185">
        <v>2938.443603515625</v>
      </c>
      <c r="L121" s="185">
        <v>1552.937255859375</v>
      </c>
      <c r="M121" s="185">
        <v>1573.36669921875</v>
      </c>
      <c r="N121" s="185">
        <v>1206.043701171875</v>
      </c>
      <c r="O121" s="185">
        <v>1556.2520751953125</v>
      </c>
      <c r="P121" s="185">
        <v>1625.6171875</v>
      </c>
      <c r="Q121" s="185">
        <v>2358.681884765625</v>
      </c>
      <c r="R121" s="185">
        <v>976.76373291015625</v>
      </c>
      <c r="S121" s="185">
        <v>1238.4033203125</v>
      </c>
      <c r="T121" s="185">
        <v>900.1676025390625</v>
      </c>
      <c r="U121" s="185">
        <v>1019.5266723632813</v>
      </c>
      <c r="V121" s="185">
        <v>1020.5560302734375</v>
      </c>
      <c r="W121" s="185">
        <v>1280.26171875</v>
      </c>
      <c r="X121" s="185">
        <v>954.18194580078125</v>
      </c>
      <c r="Y121" s="185">
        <v>871.773681640625</v>
      </c>
      <c r="Z121" s="185">
        <v>1488.019287109375</v>
      </c>
      <c r="AA121" s="185">
        <v>1815.292724609375</v>
      </c>
      <c r="AB121" s="185">
        <v>1475.257080078125</v>
      </c>
      <c r="AC121" s="185">
        <v>1820.510009765625</v>
      </c>
      <c r="AD121" s="185">
        <v>2514.4287109375</v>
      </c>
      <c r="AE121" s="185">
        <v>4079.308349609375</v>
      </c>
      <c r="AF121" s="185">
        <v>1935.5164794921875</v>
      </c>
      <c r="AG121" s="185">
        <v>2735.777587890625</v>
      </c>
      <c r="AH121" s="185">
        <v>1184.831298828125</v>
      </c>
      <c r="AI121" s="185">
        <v>1471.309814453125</v>
      </c>
      <c r="AJ121" s="185">
        <v>1394.4683837890625</v>
      </c>
      <c r="AK121" s="185">
        <v>1577.5318603515625</v>
      </c>
      <c r="AL121" s="185">
        <v>2045.7877197265625</v>
      </c>
      <c r="AM121" s="185">
        <v>2193.97021484375</v>
      </c>
      <c r="AN121" s="185">
        <v>1111.1025390625</v>
      </c>
      <c r="AO121" s="185">
        <v>1147.6243896484375</v>
      </c>
      <c r="AP121" s="185">
        <v>1271.39013671875</v>
      </c>
      <c r="AQ121" s="185">
        <v>1500.2037353515625</v>
      </c>
      <c r="AR121" s="185">
        <v>1110.1917724609375</v>
      </c>
      <c r="AS121" s="185">
        <v>1465.6029052734375</v>
      </c>
      <c r="AT121" s="185">
        <v>1254.6998291015625</v>
      </c>
      <c r="AU121" s="185">
        <v>1476.6959228515625</v>
      </c>
      <c r="AV121" s="185">
        <v>2077.07958984375</v>
      </c>
      <c r="AW121" s="185">
        <v>2548.448486328125</v>
      </c>
      <c r="AX121" s="185">
        <v>1189.5662841796875</v>
      </c>
      <c r="AY121" s="185">
        <v>1429.7332763671875</v>
      </c>
      <c r="AZ121" s="185">
        <v>1729.59716796875</v>
      </c>
      <c r="BA121" s="185">
        <v>2233.633056640625</v>
      </c>
      <c r="BB121" s="185">
        <v>1348.1094970703125</v>
      </c>
      <c r="BC121" s="185">
        <v>1370.6968994140625</v>
      </c>
      <c r="BD121" s="185">
        <v>1023.1563720703125</v>
      </c>
      <c r="BE121" s="185">
        <v>1071.33203125</v>
      </c>
      <c r="BF121" s="185">
        <v>955.0185546875</v>
      </c>
      <c r="BG121" s="185">
        <v>1319.2047119140625</v>
      </c>
      <c r="BH121" s="185">
        <v>2052.59033203125</v>
      </c>
      <c r="BI121" s="185">
        <v>2727.928466796875</v>
      </c>
      <c r="BJ121" s="185">
        <v>1730.243408203125</v>
      </c>
      <c r="BK121" s="185">
        <v>1886.7352294921875</v>
      </c>
      <c r="BL121" s="185">
        <v>1056.135009765625</v>
      </c>
      <c r="BM121" s="185">
        <v>957.55120849609375</v>
      </c>
      <c r="BN121" s="185">
        <v>963.3948974609375</v>
      </c>
      <c r="BO121" s="185">
        <v>1133.659423828125</v>
      </c>
      <c r="BP121" s="185">
        <v>1249.6737060546875</v>
      </c>
      <c r="BQ121" s="185">
        <v>1401.723876953125</v>
      </c>
      <c r="BR121" s="185">
        <v>911.79681396484375</v>
      </c>
      <c r="BS121" s="185">
        <v>1055.192626953125</v>
      </c>
      <c r="BT121" s="185">
        <v>757.21356201171875</v>
      </c>
      <c r="BU121" s="185">
        <v>865.7049560546875</v>
      </c>
      <c r="BV121" s="185">
        <v>1168.8580322265625</v>
      </c>
      <c r="BW121" s="185">
        <v>1532.26953125</v>
      </c>
      <c r="BX121" s="185">
        <v>1832.3184814453125</v>
      </c>
      <c r="BY121" s="185">
        <v>2950.486083984375</v>
      </c>
      <c r="BZ121" s="185">
        <v>1840.2156982421875</v>
      </c>
      <c r="CA121" s="185">
        <v>2805.264404296875</v>
      </c>
      <c r="CB121" s="185">
        <v>1296.158203125</v>
      </c>
      <c r="CC121" s="185">
        <v>1510.4849853515625</v>
      </c>
      <c r="CD121" s="185">
        <v>1651.451171875</v>
      </c>
      <c r="CE121" s="185">
        <v>2227.666015625</v>
      </c>
      <c r="CF121" s="185">
        <v>2245.2041015625</v>
      </c>
      <c r="CG121" s="185">
        <v>3186.992431640625</v>
      </c>
      <c r="CH121" s="185">
        <v>1624.040283203125</v>
      </c>
      <c r="CI121" s="185">
        <v>2226.081298828125</v>
      </c>
      <c r="CJ121" s="185">
        <v>1295.1605224609375</v>
      </c>
      <c r="CK121" s="185">
        <v>2285.412841796875</v>
      </c>
      <c r="CL121" s="185">
        <v>895.6275634765625</v>
      </c>
      <c r="CM121" s="185">
        <v>1148.076904296875</v>
      </c>
      <c r="CN121" s="185">
        <v>1068.015380859375</v>
      </c>
      <c r="CO121" s="185">
        <v>1341.0887451171875</v>
      </c>
      <c r="CP121" s="185">
        <v>1822.91552734375</v>
      </c>
      <c r="CQ121" s="185">
        <v>2515.192138671875</v>
      </c>
      <c r="CR121" s="185">
        <v>1760.959228515625</v>
      </c>
      <c r="CS121" s="185">
        <v>1848.2996826171875</v>
      </c>
      <c r="CT121" s="185">
        <v>939.88372802734375</v>
      </c>
      <c r="CU121" s="185">
        <v>1121.71484375</v>
      </c>
      <c r="CV121" s="185">
        <v>870.90704345703125</v>
      </c>
      <c r="CW121" s="185">
        <v>988.65838623046875</v>
      </c>
      <c r="CX121" s="185">
        <v>747.6795654296875</v>
      </c>
      <c r="CY121" s="185">
        <v>794.78619384765625</v>
      </c>
      <c r="CZ121" s="185">
        <v>1084.7159423828125</v>
      </c>
      <c r="DA121" s="185">
        <v>1443.1529541015625</v>
      </c>
      <c r="DB121" s="185">
        <v>953.14373779296875</v>
      </c>
      <c r="DC121" s="185">
        <v>1497.8492431640625</v>
      </c>
      <c r="DD121" s="185">
        <v>1110.13720703125</v>
      </c>
      <c r="DE121" s="185">
        <v>1464.075439453125</v>
      </c>
      <c r="DF121" s="185">
        <v>1072.648193359375</v>
      </c>
      <c r="DG121" s="185">
        <v>1392.833740234375</v>
      </c>
      <c r="DH121" s="185">
        <v>824.9293212890625</v>
      </c>
      <c r="DI121" s="185">
        <v>877.138916015625</v>
      </c>
      <c r="DJ121" s="185">
        <v>616.97955322265625</v>
      </c>
      <c r="DK121" s="185">
        <v>678.66888427734375</v>
      </c>
    </row>
    <row r="122" spans="1:115" x14ac:dyDescent="0.25">
      <c r="A122" s="255">
        <v>38565</v>
      </c>
      <c r="B122" s="185">
        <v>779.53338623046875</v>
      </c>
      <c r="C122" s="185">
        <v>743.3382568359375</v>
      </c>
      <c r="D122" s="185">
        <v>791.55316162109375</v>
      </c>
      <c r="E122" s="185">
        <v>706.5660400390625</v>
      </c>
      <c r="F122" s="185">
        <v>1531.5303955078125</v>
      </c>
      <c r="G122" s="185">
        <v>2281.0478515625</v>
      </c>
      <c r="H122" s="185">
        <v>3676.470458984375</v>
      </c>
      <c r="I122" s="185">
        <v>4179.44287109375</v>
      </c>
      <c r="J122" s="185">
        <v>2966.020263671875</v>
      </c>
      <c r="K122" s="185">
        <v>3163.216064453125</v>
      </c>
      <c r="L122" s="185">
        <v>1540.3360595703125</v>
      </c>
      <c r="M122" s="185">
        <v>1566.2406005859375</v>
      </c>
      <c r="N122" s="185">
        <v>1200.25439453125</v>
      </c>
      <c r="O122" s="185">
        <v>1556.142822265625</v>
      </c>
      <c r="P122" s="185">
        <v>1733.7633056640625</v>
      </c>
      <c r="Q122" s="185">
        <v>2573.498779296875</v>
      </c>
      <c r="R122" s="185">
        <v>999.6162109375</v>
      </c>
      <c r="S122" s="185">
        <v>1259.8004150390625</v>
      </c>
      <c r="T122" s="185">
        <v>960.359375</v>
      </c>
      <c r="U122" s="185">
        <v>1056.9583740234375</v>
      </c>
      <c r="V122" s="185">
        <v>1087.3863525390625</v>
      </c>
      <c r="W122" s="185">
        <v>1321.221923828125</v>
      </c>
      <c r="X122" s="185">
        <v>993.18603515625</v>
      </c>
      <c r="Y122" s="185">
        <v>905.36871337890625</v>
      </c>
      <c r="Z122" s="185">
        <v>1489.018310546875</v>
      </c>
      <c r="AA122" s="185">
        <v>1844.8907470703125</v>
      </c>
      <c r="AB122" s="185">
        <v>1474.1781005859375</v>
      </c>
      <c r="AC122" s="185">
        <v>1815.8719482421875</v>
      </c>
      <c r="AD122" s="185">
        <v>2524.0048828125</v>
      </c>
      <c r="AE122" s="185">
        <v>4164.30517578125</v>
      </c>
      <c r="AF122" s="185">
        <v>2120.137939453125</v>
      </c>
      <c r="AG122" s="185">
        <v>2869.90087890625</v>
      </c>
      <c r="AH122" s="185">
        <v>1260.78125</v>
      </c>
      <c r="AI122" s="185">
        <v>1563.9326171875</v>
      </c>
      <c r="AJ122" s="185">
        <v>1399.3531494140625</v>
      </c>
      <c r="AK122" s="185">
        <v>1580.5018310546875</v>
      </c>
      <c r="AL122" s="185">
        <v>2088.099853515625</v>
      </c>
      <c r="AM122" s="185">
        <v>2232.430419921875</v>
      </c>
      <c r="AN122" s="185">
        <v>1146.2120361328125</v>
      </c>
      <c r="AO122" s="185">
        <v>1219.7574462890625</v>
      </c>
      <c r="AP122" s="185">
        <v>1364.9127197265625</v>
      </c>
      <c r="AQ122" s="185">
        <v>1629.0955810546875</v>
      </c>
      <c r="AR122" s="185">
        <v>1218.7000732421875</v>
      </c>
      <c r="AS122" s="185">
        <v>1556.85498046875</v>
      </c>
      <c r="AT122" s="185">
        <v>1279.16015625</v>
      </c>
      <c r="AU122" s="185">
        <v>1552.35205078125</v>
      </c>
      <c r="AV122" s="185">
        <v>2048.30419921875</v>
      </c>
      <c r="AW122" s="185">
        <v>2649.323974609375</v>
      </c>
      <c r="AX122" s="185">
        <v>1248.1939697265625</v>
      </c>
      <c r="AY122" s="185">
        <v>1501.0596923828125</v>
      </c>
      <c r="AZ122" s="185">
        <v>1794.4700927734375</v>
      </c>
      <c r="BA122" s="185">
        <v>2173.154541015625</v>
      </c>
      <c r="BB122" s="185">
        <v>1358.024169921875</v>
      </c>
      <c r="BC122" s="185">
        <v>1370.19140625</v>
      </c>
      <c r="BD122" s="185">
        <v>1091.2674560546875</v>
      </c>
      <c r="BE122" s="185">
        <v>1151.0216064453125</v>
      </c>
      <c r="BF122" s="185">
        <v>997.05938720703125</v>
      </c>
      <c r="BG122" s="185">
        <v>1362.355224609375</v>
      </c>
      <c r="BH122" s="185">
        <v>2018.6846923828125</v>
      </c>
      <c r="BI122" s="185">
        <v>2755.278076171875</v>
      </c>
      <c r="BJ122" s="185">
        <v>1736.3707275390625</v>
      </c>
      <c r="BK122" s="185">
        <v>1887.5703125</v>
      </c>
      <c r="BL122" s="185">
        <v>1073.482666015625</v>
      </c>
      <c r="BM122" s="185">
        <v>975.256591796875</v>
      </c>
      <c r="BN122" s="185">
        <v>988.49127197265625</v>
      </c>
      <c r="BO122" s="185">
        <v>1171.38671875</v>
      </c>
      <c r="BP122" s="185">
        <v>1281.4034423828125</v>
      </c>
      <c r="BQ122" s="185">
        <v>1455.4598388671875</v>
      </c>
      <c r="BR122" s="185">
        <v>963.01812744140625</v>
      </c>
      <c r="BS122" s="185">
        <v>1120.1767578125</v>
      </c>
      <c r="BT122" s="185">
        <v>775.18365478515625</v>
      </c>
      <c r="BU122" s="185">
        <v>896.2828369140625</v>
      </c>
      <c r="BV122" s="185">
        <v>1182.4139404296875</v>
      </c>
      <c r="BW122" s="185">
        <v>1548.7186279296875</v>
      </c>
      <c r="BX122" s="185">
        <v>1897.619873046875</v>
      </c>
      <c r="BY122" s="185">
        <v>3052.652099609375</v>
      </c>
      <c r="BZ122" s="185">
        <v>1831.267578125</v>
      </c>
      <c r="CA122" s="185">
        <v>2861.093017578125</v>
      </c>
      <c r="CB122" s="185">
        <v>1322.61181640625</v>
      </c>
      <c r="CC122" s="185">
        <v>1546.0921630859375</v>
      </c>
      <c r="CD122" s="185">
        <v>1679.6416015625</v>
      </c>
      <c r="CE122" s="185">
        <v>2243.204833984375</v>
      </c>
      <c r="CF122" s="185">
        <v>2261.3994140625</v>
      </c>
      <c r="CG122" s="185">
        <v>3278.052734375</v>
      </c>
      <c r="CH122" s="185">
        <v>1720.3443603515625</v>
      </c>
      <c r="CI122" s="185">
        <v>2357.23193359375</v>
      </c>
      <c r="CJ122" s="185">
        <v>1357.3701171875</v>
      </c>
      <c r="CK122" s="185">
        <v>2335.796142578125</v>
      </c>
      <c r="CL122" s="185">
        <v>932.5145263671875</v>
      </c>
      <c r="CM122" s="185">
        <v>1192.112060546875</v>
      </c>
      <c r="CN122" s="185">
        <v>1130.0101318359375</v>
      </c>
      <c r="CO122" s="185">
        <v>1370.1824951171875</v>
      </c>
      <c r="CP122" s="185">
        <v>1847.7904052734375</v>
      </c>
      <c r="CQ122" s="185">
        <v>2462.210205078125</v>
      </c>
      <c r="CR122" s="185">
        <v>1754.0299072265625</v>
      </c>
      <c r="CS122" s="185">
        <v>1809.3387451171875</v>
      </c>
      <c r="CT122" s="185">
        <v>965.8433837890625</v>
      </c>
      <c r="CU122" s="185">
        <v>1145.1260986328125</v>
      </c>
      <c r="CV122" s="185">
        <v>904.284423828125</v>
      </c>
      <c r="CW122" s="185">
        <v>1021.516357421875</v>
      </c>
      <c r="CX122" s="185">
        <v>799.52197265625</v>
      </c>
      <c r="CY122" s="185">
        <v>829.5533447265625</v>
      </c>
      <c r="CZ122" s="185">
        <v>1074.4400634765625</v>
      </c>
      <c r="DA122" s="185">
        <v>1415.1322021484375</v>
      </c>
      <c r="DB122" s="185">
        <v>970.70428466796875</v>
      </c>
      <c r="DC122" s="185">
        <v>1526.93994140625</v>
      </c>
      <c r="DD122" s="185">
        <v>1124.6888427734375</v>
      </c>
      <c r="DE122" s="185">
        <v>1465.3656005859375</v>
      </c>
      <c r="DF122" s="185">
        <v>1067.70703125</v>
      </c>
      <c r="DG122" s="185">
        <v>1410.3798828125</v>
      </c>
      <c r="DH122" s="185">
        <v>850.80987548828125</v>
      </c>
      <c r="DI122" s="185">
        <v>896.4705810546875</v>
      </c>
      <c r="DJ122" s="185">
        <v>633.2384033203125</v>
      </c>
      <c r="DK122" s="185">
        <v>695.095458984375</v>
      </c>
    </row>
    <row r="123" spans="1:115" x14ac:dyDescent="0.25">
      <c r="A123" s="255">
        <v>38596</v>
      </c>
      <c r="B123" s="185">
        <v>769.03070068359375</v>
      </c>
      <c r="C123" s="185">
        <v>734.5125732421875</v>
      </c>
      <c r="D123" s="185">
        <v>773.85455322265625</v>
      </c>
      <c r="E123" s="185">
        <v>653.21319580078125</v>
      </c>
      <c r="F123" s="185">
        <v>1494.87255859375</v>
      </c>
      <c r="G123" s="185">
        <v>2250.23486328125</v>
      </c>
      <c r="H123" s="185">
        <v>4392.81103515625</v>
      </c>
      <c r="I123" s="185">
        <v>4571.74267578125</v>
      </c>
      <c r="J123" s="185">
        <v>2857.522705078125</v>
      </c>
      <c r="K123" s="185">
        <v>3069.1142578125</v>
      </c>
      <c r="L123" s="185">
        <v>1728.9471435546875</v>
      </c>
      <c r="M123" s="185">
        <v>1600.4296875</v>
      </c>
      <c r="N123" s="185">
        <v>1222.5823974609375</v>
      </c>
      <c r="O123" s="185">
        <v>1594.2275390625</v>
      </c>
      <c r="P123" s="185">
        <v>1845.2564697265625</v>
      </c>
      <c r="Q123" s="185">
        <v>2568.1845703125</v>
      </c>
      <c r="R123" s="185">
        <v>1030.519775390625</v>
      </c>
      <c r="S123" s="185">
        <v>1290.5970458984375</v>
      </c>
      <c r="T123" s="185">
        <v>977.5750732421875</v>
      </c>
      <c r="U123" s="185">
        <v>1093.5982666015625</v>
      </c>
      <c r="V123" s="185">
        <v>1097.051025390625</v>
      </c>
      <c r="W123" s="185">
        <v>1302.6842041015625</v>
      </c>
      <c r="X123" s="185">
        <v>996.7999267578125</v>
      </c>
      <c r="Y123" s="185">
        <v>879.87591552734375</v>
      </c>
      <c r="Z123" s="185">
        <v>1512.855224609375</v>
      </c>
      <c r="AA123" s="185">
        <v>1942.5316162109375</v>
      </c>
      <c r="AB123" s="185">
        <v>1516.804443359375</v>
      </c>
      <c r="AC123" s="185">
        <v>1848.509033203125</v>
      </c>
      <c r="AD123" s="185">
        <v>2564.6044921875</v>
      </c>
      <c r="AE123" s="185">
        <v>4152.3134765625</v>
      </c>
      <c r="AF123" s="185">
        <v>2140.102294921875</v>
      </c>
      <c r="AG123" s="185">
        <v>2907.021484375</v>
      </c>
      <c r="AH123" s="185">
        <v>1315.4437255859375</v>
      </c>
      <c r="AI123" s="185">
        <v>1613.7547607421875</v>
      </c>
      <c r="AJ123" s="185">
        <v>1427.1968994140625</v>
      </c>
      <c r="AK123" s="185">
        <v>1568.1663818359375</v>
      </c>
      <c r="AL123" s="185">
        <v>4163.87646484375</v>
      </c>
      <c r="AM123" s="185">
        <v>3683.32568359375</v>
      </c>
      <c r="AN123" s="185">
        <v>1200.5174560546875</v>
      </c>
      <c r="AO123" s="185">
        <v>1271.7760009765625</v>
      </c>
      <c r="AP123" s="185">
        <v>1397.2152099609375</v>
      </c>
      <c r="AQ123" s="185">
        <v>1685.6834716796875</v>
      </c>
      <c r="AR123" s="185">
        <v>1163.1826171875</v>
      </c>
      <c r="AS123" s="185">
        <v>1551.3944091796875</v>
      </c>
      <c r="AT123" s="185">
        <v>1352.8724365234375</v>
      </c>
      <c r="AU123" s="185">
        <v>1602.0823974609375</v>
      </c>
      <c r="AV123" s="185">
        <v>2107.387451171875</v>
      </c>
      <c r="AW123" s="185">
        <v>2754.401611328125</v>
      </c>
      <c r="AX123" s="185">
        <v>1305.0343017578125</v>
      </c>
      <c r="AY123" s="185">
        <v>1548.8162841796875</v>
      </c>
      <c r="AZ123" s="185">
        <v>1847.663818359375</v>
      </c>
      <c r="BA123" s="185">
        <v>2193.42236328125</v>
      </c>
      <c r="BB123" s="185">
        <v>1433.13330078125</v>
      </c>
      <c r="BC123" s="185">
        <v>1461.411865234375</v>
      </c>
      <c r="BD123" s="185">
        <v>1104.001220703125</v>
      </c>
      <c r="BE123" s="185">
        <v>1143.7645263671875</v>
      </c>
      <c r="BF123" s="185">
        <v>1227.251953125</v>
      </c>
      <c r="BG123" s="185">
        <v>1556.4599609375</v>
      </c>
      <c r="BH123" s="185">
        <v>2200.307373046875</v>
      </c>
      <c r="BI123" s="185">
        <v>2979.32666015625</v>
      </c>
      <c r="BJ123" s="185">
        <v>1917.2642822265625</v>
      </c>
      <c r="BK123" s="185">
        <v>2091.197509765625</v>
      </c>
      <c r="BL123" s="185">
        <v>1208.6466064453125</v>
      </c>
      <c r="BM123" s="185">
        <v>1024.4993896484375</v>
      </c>
      <c r="BN123" s="185">
        <v>1042.8690185546875</v>
      </c>
      <c r="BO123" s="185">
        <v>1220.9361572265625</v>
      </c>
      <c r="BP123" s="185">
        <v>1332.756591796875</v>
      </c>
      <c r="BQ123" s="185">
        <v>1510.7869873046875</v>
      </c>
      <c r="BR123" s="185">
        <v>977.02294921875</v>
      </c>
      <c r="BS123" s="185">
        <v>1121.3502197265625</v>
      </c>
      <c r="BT123" s="185">
        <v>759.4342041015625</v>
      </c>
      <c r="BU123" s="185">
        <v>863.88720703125</v>
      </c>
      <c r="BV123" s="185">
        <v>1194.0111083984375</v>
      </c>
      <c r="BW123" s="185">
        <v>1549.7176513671875</v>
      </c>
      <c r="BX123" s="185">
        <v>1873.0411376953125</v>
      </c>
      <c r="BY123" s="185">
        <v>3082.520263671875</v>
      </c>
      <c r="BZ123" s="185">
        <v>1933.26416015625</v>
      </c>
      <c r="CA123" s="185">
        <v>2929.33251953125</v>
      </c>
      <c r="CB123" s="185">
        <v>1362.204345703125</v>
      </c>
      <c r="CC123" s="185">
        <v>1594.7763671875</v>
      </c>
      <c r="CD123" s="185">
        <v>1816.1895751953125</v>
      </c>
      <c r="CE123" s="185">
        <v>2432.718505859375</v>
      </c>
      <c r="CF123" s="185">
        <v>2309.348876953125</v>
      </c>
      <c r="CG123" s="185">
        <v>3516.746337890625</v>
      </c>
      <c r="CH123" s="185">
        <v>1708.528564453125</v>
      </c>
      <c r="CI123" s="185">
        <v>2549.650146484375</v>
      </c>
      <c r="CJ123" s="185">
        <v>1414.9276123046875</v>
      </c>
      <c r="CK123" s="185">
        <v>2670.40771484375</v>
      </c>
      <c r="CL123" s="185">
        <v>935.0882568359375</v>
      </c>
      <c r="CM123" s="185">
        <v>1182.4520263671875</v>
      </c>
      <c r="CN123" s="185">
        <v>1100.0531005859375</v>
      </c>
      <c r="CO123" s="185">
        <v>1356.6119384765625</v>
      </c>
      <c r="CP123" s="185">
        <v>1971.7698974609375</v>
      </c>
      <c r="CQ123" s="185">
        <v>2775.78076171875</v>
      </c>
      <c r="CR123" s="185">
        <v>1840.7069091796875</v>
      </c>
      <c r="CS123" s="185">
        <v>1877.0262451171875</v>
      </c>
      <c r="CT123" s="185">
        <v>998.58837890625</v>
      </c>
      <c r="CU123" s="185">
        <v>1213.158447265625</v>
      </c>
      <c r="CV123" s="185">
        <v>908.0272216796875</v>
      </c>
      <c r="CW123" s="185">
        <v>1039.557373046875</v>
      </c>
      <c r="CX123" s="185">
        <v>815.630859375</v>
      </c>
      <c r="CY123" s="185">
        <v>858.533935546875</v>
      </c>
      <c r="CZ123" s="185">
        <v>1090.072509765625</v>
      </c>
      <c r="DA123" s="185">
        <v>1436.601806640625</v>
      </c>
      <c r="DB123" s="185">
        <v>984.8590087890625</v>
      </c>
      <c r="DC123" s="185">
        <v>1485.9810791015625</v>
      </c>
      <c r="DD123" s="185">
        <v>1167.8046875</v>
      </c>
      <c r="DE123" s="185">
        <v>1533.5567626953125</v>
      </c>
      <c r="DF123" s="185">
        <v>1071.621337890625</v>
      </c>
      <c r="DG123" s="185">
        <v>1401.095703125</v>
      </c>
      <c r="DH123" s="185">
        <v>857.2469482421875</v>
      </c>
      <c r="DI123" s="185">
        <v>918.26287841796875</v>
      </c>
      <c r="DJ123" s="185">
        <v>641.559326171875</v>
      </c>
      <c r="DK123" s="185">
        <v>686.13616943359375</v>
      </c>
    </row>
    <row r="124" spans="1:115" x14ac:dyDescent="0.25">
      <c r="A124" s="255">
        <v>38626</v>
      </c>
      <c r="B124" s="185">
        <v>779.91571044921875</v>
      </c>
      <c r="C124" s="185">
        <v>813.22283935546875</v>
      </c>
      <c r="D124" s="185">
        <v>840.6556396484375</v>
      </c>
      <c r="E124" s="185">
        <v>735.1968994140625</v>
      </c>
      <c r="F124" s="185">
        <v>1411.049560546875</v>
      </c>
      <c r="G124" s="185">
        <v>2389.885986328125</v>
      </c>
      <c r="H124" s="185">
        <v>3898.248046875</v>
      </c>
      <c r="I124" s="185">
        <v>4732.1455078125</v>
      </c>
      <c r="J124" s="185">
        <v>3270.944580078125</v>
      </c>
      <c r="K124" s="185">
        <v>3070.501708984375</v>
      </c>
      <c r="L124" s="185">
        <v>1597.41845703125</v>
      </c>
      <c r="M124" s="185">
        <v>1656.07666015625</v>
      </c>
      <c r="N124" s="185">
        <v>1256.14990234375</v>
      </c>
      <c r="O124" s="185">
        <v>1653.7027587890625</v>
      </c>
      <c r="P124" s="185">
        <v>1863.244873046875</v>
      </c>
      <c r="Q124" s="185">
        <v>2593.22607421875</v>
      </c>
      <c r="R124" s="185">
        <v>1105.45556640625</v>
      </c>
      <c r="S124" s="185">
        <v>1407.245849609375</v>
      </c>
      <c r="T124" s="185">
        <v>991.42962646484375</v>
      </c>
      <c r="U124" s="185">
        <v>1117.72802734375</v>
      </c>
      <c r="V124" s="185">
        <v>1110.4949951171875</v>
      </c>
      <c r="W124" s="185">
        <v>1325.5186767578125</v>
      </c>
      <c r="X124" s="185">
        <v>1027.8370361328125</v>
      </c>
      <c r="Y124" s="185">
        <v>954.61309814453125</v>
      </c>
      <c r="Z124" s="185">
        <v>1514.97998046875</v>
      </c>
      <c r="AA124" s="185">
        <v>1928.4600830078125</v>
      </c>
      <c r="AB124" s="185">
        <v>1522.5732421875</v>
      </c>
      <c r="AC124" s="185">
        <v>1907.2713623046875</v>
      </c>
      <c r="AD124" s="185">
        <v>2927.2900390625</v>
      </c>
      <c r="AE124" s="185">
        <v>4810.27197265625</v>
      </c>
      <c r="AF124" s="185">
        <v>2187.253662109375</v>
      </c>
      <c r="AG124" s="185">
        <v>2947.211669921875</v>
      </c>
      <c r="AH124" s="185">
        <v>1361.2139892578125</v>
      </c>
      <c r="AI124" s="185">
        <v>1688.85595703125</v>
      </c>
      <c r="AJ124" s="185">
        <v>1434.08154296875</v>
      </c>
      <c r="AK124" s="185">
        <v>1640.9205322265625</v>
      </c>
      <c r="AL124" s="185">
        <v>2360.339111328125</v>
      </c>
      <c r="AM124" s="185">
        <v>2792.270751953125</v>
      </c>
      <c r="AN124" s="185">
        <v>1204.0955810546875</v>
      </c>
      <c r="AO124" s="185">
        <v>1262.3487548828125</v>
      </c>
      <c r="AP124" s="185">
        <v>1386.0462646484375</v>
      </c>
      <c r="AQ124" s="185">
        <v>1676.8704833984375</v>
      </c>
      <c r="AR124" s="185">
        <v>1151.28173828125</v>
      </c>
      <c r="AS124" s="185">
        <v>1496.67041015625</v>
      </c>
      <c r="AT124" s="185">
        <v>1361.462158203125</v>
      </c>
      <c r="AU124" s="185">
        <v>1585.73046875</v>
      </c>
      <c r="AV124" s="185">
        <v>2252.28369140625</v>
      </c>
      <c r="AW124" s="185">
        <v>2795.15966796875</v>
      </c>
      <c r="AX124" s="185">
        <v>1302.9500732421875</v>
      </c>
      <c r="AY124" s="185">
        <v>1577.52685546875</v>
      </c>
      <c r="AZ124" s="185">
        <v>1842.71484375</v>
      </c>
      <c r="BA124" s="185">
        <v>2194.73388671875</v>
      </c>
      <c r="BB124" s="185">
        <v>1398.066650390625</v>
      </c>
      <c r="BC124" s="185">
        <v>1456.89697265625</v>
      </c>
      <c r="BD124" s="185">
        <v>1123.7374267578125</v>
      </c>
      <c r="BE124" s="185">
        <v>1166.259765625</v>
      </c>
      <c r="BF124" s="185">
        <v>1086.830322265625</v>
      </c>
      <c r="BG124" s="185">
        <v>1384.278564453125</v>
      </c>
      <c r="BH124" s="185">
        <v>2141.48486328125</v>
      </c>
      <c r="BI124" s="185">
        <v>2904.1279296875</v>
      </c>
      <c r="BJ124" s="185">
        <v>1942.9954833984375</v>
      </c>
      <c r="BK124" s="185">
        <v>2106.821044921875</v>
      </c>
      <c r="BL124" s="185">
        <v>1112.4686279296875</v>
      </c>
      <c r="BM124" s="185">
        <v>998.52044677734375</v>
      </c>
      <c r="BN124" s="185">
        <v>1140.0028076171875</v>
      </c>
      <c r="BO124" s="185">
        <v>1285.1873779296875</v>
      </c>
      <c r="BP124" s="185">
        <v>1308.58349609375</v>
      </c>
      <c r="BQ124" s="185">
        <v>1476.3536376953125</v>
      </c>
      <c r="BR124" s="185">
        <v>972.57537841796875</v>
      </c>
      <c r="BS124" s="185">
        <v>1130.563720703125</v>
      </c>
      <c r="BT124" s="185">
        <v>800.686767578125</v>
      </c>
      <c r="BU124" s="185">
        <v>913.24395751953125</v>
      </c>
      <c r="BV124" s="185">
        <v>1254.308349609375</v>
      </c>
      <c r="BW124" s="185">
        <v>1670.1524658203125</v>
      </c>
      <c r="BX124" s="185">
        <v>1893.9779052734375</v>
      </c>
      <c r="BY124" s="185">
        <v>3069.2333984375</v>
      </c>
      <c r="BZ124" s="185">
        <v>2132.114501953125</v>
      </c>
      <c r="CA124" s="185">
        <v>3292.4345703125</v>
      </c>
      <c r="CB124" s="185">
        <v>1377.808349609375</v>
      </c>
      <c r="CC124" s="185">
        <v>1638.216064453125</v>
      </c>
      <c r="CD124" s="185">
        <v>1714.5966796875</v>
      </c>
      <c r="CE124" s="185">
        <v>2287.55322265625</v>
      </c>
      <c r="CF124" s="185">
        <v>2217.26611328125</v>
      </c>
      <c r="CG124" s="185">
        <v>3184.83935546875</v>
      </c>
      <c r="CH124" s="185">
        <v>1711.2401123046875</v>
      </c>
      <c r="CI124" s="185">
        <v>2325.388671875</v>
      </c>
      <c r="CJ124" s="185">
        <v>1375.9866943359375</v>
      </c>
      <c r="CK124" s="185">
        <v>2409.4384765625</v>
      </c>
      <c r="CL124" s="185">
        <v>940.86224365234375</v>
      </c>
      <c r="CM124" s="185">
        <v>1226.3826904296875</v>
      </c>
      <c r="CN124" s="185">
        <v>1140.1593017578125</v>
      </c>
      <c r="CO124" s="185">
        <v>1398.8760986328125</v>
      </c>
      <c r="CP124" s="185">
        <v>1889.361083984375</v>
      </c>
      <c r="CQ124" s="185">
        <v>2515.65087890625</v>
      </c>
      <c r="CR124" s="185">
        <v>1875.03564453125</v>
      </c>
      <c r="CS124" s="185">
        <v>1922.0728759765625</v>
      </c>
      <c r="CT124" s="185">
        <v>940.1148681640625</v>
      </c>
      <c r="CU124" s="185">
        <v>1173.8231201171875</v>
      </c>
      <c r="CV124" s="185">
        <v>932.737548828125</v>
      </c>
      <c r="CW124" s="185">
        <v>1084.5660400390625</v>
      </c>
      <c r="CX124" s="185">
        <v>825.972412109375</v>
      </c>
      <c r="CY124" s="185">
        <v>856.19464111328125</v>
      </c>
      <c r="CZ124" s="185">
        <v>1139.9119873046875</v>
      </c>
      <c r="DA124" s="185">
        <v>1491.504638671875</v>
      </c>
      <c r="DB124" s="185">
        <v>1010.9764404296875</v>
      </c>
      <c r="DC124" s="185">
        <v>1679.6988525390625</v>
      </c>
      <c r="DD124" s="185">
        <v>1169.4130859375</v>
      </c>
      <c r="DE124" s="185">
        <v>1555.292724609375</v>
      </c>
      <c r="DF124" s="185">
        <v>1124.642822265625</v>
      </c>
      <c r="DG124" s="185">
        <v>1462.1112060546875</v>
      </c>
      <c r="DH124" s="185">
        <v>872.21636962890625</v>
      </c>
      <c r="DI124" s="185">
        <v>945.0479736328125</v>
      </c>
      <c r="DJ124" s="185">
        <v>645.71453857421875</v>
      </c>
      <c r="DK124" s="185">
        <v>730.2578125</v>
      </c>
    </row>
    <row r="125" spans="1:115" x14ac:dyDescent="0.25">
      <c r="A125" s="255">
        <v>38657</v>
      </c>
      <c r="B125" s="185">
        <v>782.60357666015625</v>
      </c>
      <c r="C125" s="185">
        <v>810.5548095703125</v>
      </c>
      <c r="D125" s="185">
        <v>839.25701904296875</v>
      </c>
      <c r="E125" s="185">
        <v>744.37030029296875</v>
      </c>
      <c r="F125" s="185">
        <v>1625.3707275390625</v>
      </c>
      <c r="G125" s="185">
        <v>2748.97998046875</v>
      </c>
      <c r="H125" s="185">
        <v>4138.9033203125</v>
      </c>
      <c r="I125" s="185">
        <v>5091.92626953125</v>
      </c>
      <c r="J125" s="185">
        <v>3081.845458984375</v>
      </c>
      <c r="K125" s="185">
        <v>3197.337646484375</v>
      </c>
      <c r="L125" s="185">
        <v>1658.3817138671875</v>
      </c>
      <c r="M125" s="185">
        <v>1636.1842041015625</v>
      </c>
      <c r="N125" s="185">
        <v>1283.5289306640625</v>
      </c>
      <c r="O125" s="185">
        <v>1691.392822265625</v>
      </c>
      <c r="P125" s="185">
        <v>2710.283203125</v>
      </c>
      <c r="Q125" s="185">
        <v>3238.798095703125</v>
      </c>
      <c r="R125" s="185">
        <v>1097.6190185546875</v>
      </c>
      <c r="S125" s="185">
        <v>1395.9771728515625</v>
      </c>
      <c r="T125" s="185">
        <v>991.8834228515625</v>
      </c>
      <c r="U125" s="185">
        <v>1123.1270751953125</v>
      </c>
      <c r="V125" s="185">
        <v>1123.1832275390625</v>
      </c>
      <c r="W125" s="185">
        <v>1360.1983642578125</v>
      </c>
      <c r="X125" s="185">
        <v>1041.7716064453125</v>
      </c>
      <c r="Y125" s="185">
        <v>988.17352294921875</v>
      </c>
      <c r="Z125" s="185">
        <v>1548.3494873046875</v>
      </c>
      <c r="AA125" s="185">
        <v>1963.492431640625</v>
      </c>
      <c r="AB125" s="185">
        <v>1517.4095458984375</v>
      </c>
      <c r="AC125" s="185">
        <v>1913.0849609375</v>
      </c>
      <c r="AD125" s="185">
        <v>2836.173828125</v>
      </c>
      <c r="AE125" s="185">
        <v>4481.4716796875</v>
      </c>
      <c r="AF125" s="185">
        <v>2241.570556640625</v>
      </c>
      <c r="AG125" s="185">
        <v>3077.375244140625</v>
      </c>
      <c r="AH125" s="185">
        <v>1401.6331787109375</v>
      </c>
      <c r="AI125" s="185">
        <v>1733.16796875</v>
      </c>
      <c r="AJ125" s="185">
        <v>1515.4647216796875</v>
      </c>
      <c r="AK125" s="185">
        <v>1749.4456787109375</v>
      </c>
      <c r="AL125" s="185">
        <v>2285.35302734375</v>
      </c>
      <c r="AM125" s="185">
        <v>2516.697021484375</v>
      </c>
      <c r="AN125" s="185">
        <v>1218.281005859375</v>
      </c>
      <c r="AO125" s="185">
        <v>1305.1949462890625</v>
      </c>
      <c r="AP125" s="185">
        <v>1416.891357421875</v>
      </c>
      <c r="AQ125" s="185">
        <v>1711.36328125</v>
      </c>
      <c r="AR125" s="185">
        <v>1143.576416015625</v>
      </c>
      <c r="AS125" s="185">
        <v>1463.494140625</v>
      </c>
      <c r="AT125" s="185">
        <v>1424.562255859375</v>
      </c>
      <c r="AU125" s="185">
        <v>1681.2032470703125</v>
      </c>
      <c r="AV125" s="185">
        <v>2410.77783203125</v>
      </c>
      <c r="AW125" s="185">
        <v>2904.553466796875</v>
      </c>
      <c r="AX125" s="185">
        <v>1327.264892578125</v>
      </c>
      <c r="AY125" s="185">
        <v>1634.3409423828125</v>
      </c>
      <c r="AZ125" s="185">
        <v>1920.43115234375</v>
      </c>
      <c r="BA125" s="185">
        <v>2247.197021484375</v>
      </c>
      <c r="BB125" s="185">
        <v>1529.54833984375</v>
      </c>
      <c r="BC125" s="185">
        <v>1555.301513671875</v>
      </c>
      <c r="BD125" s="185">
        <v>1138.839599609375</v>
      </c>
      <c r="BE125" s="185">
        <v>1197.84814453125</v>
      </c>
      <c r="BF125" s="185">
        <v>1111.5283203125</v>
      </c>
      <c r="BG125" s="185">
        <v>1578.489990234375</v>
      </c>
      <c r="BH125" s="185">
        <v>2156.414794921875</v>
      </c>
      <c r="BI125" s="185">
        <v>2976.8291015625</v>
      </c>
      <c r="BJ125" s="185">
        <v>1961.55029296875</v>
      </c>
      <c r="BK125" s="185">
        <v>2116.827880859375</v>
      </c>
      <c r="BL125" s="185">
        <v>1120.698974609375</v>
      </c>
      <c r="BM125" s="185">
        <v>1044.4205322265625</v>
      </c>
      <c r="BN125" s="185">
        <v>1140.0762939453125</v>
      </c>
      <c r="BO125" s="185">
        <v>1321.5677490234375</v>
      </c>
      <c r="BP125" s="185">
        <v>1325.3167724609375</v>
      </c>
      <c r="BQ125" s="185">
        <v>1507.7977294921875</v>
      </c>
      <c r="BR125" s="185">
        <v>967.36395263671875</v>
      </c>
      <c r="BS125" s="185">
        <v>1134.6798095703125</v>
      </c>
      <c r="BT125" s="185">
        <v>809.58477783203125</v>
      </c>
      <c r="BU125" s="185">
        <v>936.0093994140625</v>
      </c>
      <c r="BV125" s="185">
        <v>1285.202880859375</v>
      </c>
      <c r="BW125" s="185">
        <v>1694.1024169921875</v>
      </c>
      <c r="BX125" s="185">
        <v>1897.2138671875</v>
      </c>
      <c r="BY125" s="185">
        <v>3160.86962890625</v>
      </c>
      <c r="BZ125" s="185">
        <v>2132.491455078125</v>
      </c>
      <c r="CA125" s="185">
        <v>3077.33447265625</v>
      </c>
      <c r="CB125" s="185">
        <v>1379.8934326171875</v>
      </c>
      <c r="CC125" s="185">
        <v>1656.399658203125</v>
      </c>
      <c r="CD125" s="185">
        <v>1718.3675537109375</v>
      </c>
      <c r="CE125" s="185">
        <v>2368.916748046875</v>
      </c>
      <c r="CF125" s="185">
        <v>2360.525634765625</v>
      </c>
      <c r="CG125" s="185">
        <v>3342.505126953125</v>
      </c>
      <c r="CH125" s="185">
        <v>1779.669921875</v>
      </c>
      <c r="CI125" s="185">
        <v>2361.949951171875</v>
      </c>
      <c r="CJ125" s="185">
        <v>1387.8729248046875</v>
      </c>
      <c r="CK125" s="185">
        <v>2401.7939453125</v>
      </c>
      <c r="CL125" s="185">
        <v>937.97314453125</v>
      </c>
      <c r="CM125" s="185">
        <v>1214.8563232421875</v>
      </c>
      <c r="CN125" s="185">
        <v>1144.3812255859375</v>
      </c>
      <c r="CO125" s="185">
        <v>1464.5958251953125</v>
      </c>
      <c r="CP125" s="185">
        <v>1884.4453125</v>
      </c>
      <c r="CQ125" s="185">
        <v>2591.356201171875</v>
      </c>
      <c r="CR125" s="185">
        <v>1904.075927734375</v>
      </c>
      <c r="CS125" s="185">
        <v>1959.0760498046875</v>
      </c>
      <c r="CT125" s="185">
        <v>988.30596923828125</v>
      </c>
      <c r="CU125" s="185">
        <v>1230.387451171875</v>
      </c>
      <c r="CV125" s="185">
        <v>956.168212890625</v>
      </c>
      <c r="CW125" s="185">
        <v>1116.004638671875</v>
      </c>
      <c r="CX125" s="185">
        <v>835.99505615234375</v>
      </c>
      <c r="CY125" s="185">
        <v>868.5809326171875</v>
      </c>
      <c r="CZ125" s="185">
        <v>1186.0408935546875</v>
      </c>
      <c r="DA125" s="185">
        <v>1583.3778076171875</v>
      </c>
      <c r="DB125" s="185">
        <v>1085.7288818359375</v>
      </c>
      <c r="DC125" s="185">
        <v>1753.71142578125</v>
      </c>
      <c r="DD125" s="185">
        <v>1192.4300537109375</v>
      </c>
      <c r="DE125" s="185">
        <v>1591.49169921875</v>
      </c>
      <c r="DF125" s="185">
        <v>1120.8175048828125</v>
      </c>
      <c r="DG125" s="185">
        <v>1486.0101318359375</v>
      </c>
      <c r="DH125" s="185">
        <v>872.989013671875</v>
      </c>
      <c r="DI125" s="185">
        <v>968.45574951171875</v>
      </c>
      <c r="DJ125" s="185">
        <v>663.706298828125</v>
      </c>
      <c r="DK125" s="185">
        <v>741.73492431640625</v>
      </c>
    </row>
    <row r="126" spans="1:115" x14ac:dyDescent="0.25">
      <c r="A126" s="255">
        <v>38687</v>
      </c>
      <c r="B126" s="185">
        <v>1069.3084716796875</v>
      </c>
      <c r="C126" s="185">
        <v>1140.85888671875</v>
      </c>
      <c r="D126" s="185">
        <v>1165.48828125</v>
      </c>
      <c r="E126" s="185">
        <v>973.83331298828125</v>
      </c>
      <c r="F126" s="185">
        <v>2406.677734375</v>
      </c>
      <c r="G126" s="185">
        <v>3944.691650390625</v>
      </c>
      <c r="H126" s="185">
        <v>6363.71240234375</v>
      </c>
      <c r="I126" s="185">
        <v>7275.5234375</v>
      </c>
      <c r="J126" s="185">
        <v>4649.708984375</v>
      </c>
      <c r="K126" s="185">
        <v>4916.98095703125</v>
      </c>
      <c r="L126" s="185">
        <v>2743.094482421875</v>
      </c>
      <c r="M126" s="185">
        <v>2728.43212890625</v>
      </c>
      <c r="N126" s="185">
        <v>1895.1468505859375</v>
      </c>
      <c r="O126" s="185">
        <v>2590.53857421875</v>
      </c>
      <c r="P126" s="185">
        <v>3659.720703125</v>
      </c>
      <c r="Q126" s="185">
        <v>4284.69873046875</v>
      </c>
      <c r="R126" s="185">
        <v>1714.755859375</v>
      </c>
      <c r="S126" s="185">
        <v>2235.53515625</v>
      </c>
      <c r="T126" s="185">
        <v>1501.677978515625</v>
      </c>
      <c r="U126" s="185">
        <v>1706.35498046875</v>
      </c>
      <c r="V126" s="185">
        <v>1693.3802490234375</v>
      </c>
      <c r="W126" s="185">
        <v>2104.16064453125</v>
      </c>
      <c r="X126" s="185">
        <v>1534.1080322265625</v>
      </c>
      <c r="Y126" s="185">
        <v>1498.79248046875</v>
      </c>
      <c r="Z126" s="185">
        <v>2320.48974609375</v>
      </c>
      <c r="AA126" s="185">
        <v>3043.07666015625</v>
      </c>
      <c r="AB126" s="185">
        <v>2371.825439453125</v>
      </c>
      <c r="AC126" s="185">
        <v>3148.68212890625</v>
      </c>
      <c r="AD126" s="185">
        <v>4231.3125</v>
      </c>
      <c r="AE126" s="185">
        <v>7182.146484375</v>
      </c>
      <c r="AF126" s="185">
        <v>3341.991943359375</v>
      </c>
      <c r="AG126" s="185">
        <v>4661.35205078125</v>
      </c>
      <c r="AH126" s="185">
        <v>2108.75439453125</v>
      </c>
      <c r="AI126" s="185">
        <v>2666.32373046875</v>
      </c>
      <c r="AJ126" s="185">
        <v>2309.82470703125</v>
      </c>
      <c r="AK126" s="185">
        <v>2619.3408203125</v>
      </c>
      <c r="AL126" s="185">
        <v>3911.80859375</v>
      </c>
      <c r="AM126" s="185">
        <v>4329.58837890625</v>
      </c>
      <c r="AN126" s="185">
        <v>1836.47607421875</v>
      </c>
      <c r="AO126" s="185">
        <v>2022.5404052734375</v>
      </c>
      <c r="AP126" s="185">
        <v>2259.314208984375</v>
      </c>
      <c r="AQ126" s="185">
        <v>2740.979736328125</v>
      </c>
      <c r="AR126" s="185">
        <v>1661.585205078125</v>
      </c>
      <c r="AS126" s="185">
        <v>2160.11962890625</v>
      </c>
      <c r="AT126" s="185">
        <v>2085.78955078125</v>
      </c>
      <c r="AU126" s="185">
        <v>2599.899169921875</v>
      </c>
      <c r="AV126" s="185">
        <v>3656.77685546875</v>
      </c>
      <c r="AW126" s="185">
        <v>4366.80615234375</v>
      </c>
      <c r="AX126" s="185">
        <v>2028.9217529296875</v>
      </c>
      <c r="AY126" s="185">
        <v>2522.806884765625</v>
      </c>
      <c r="AZ126" s="185">
        <v>3008.04736328125</v>
      </c>
      <c r="BA126" s="185">
        <v>3800.40673828125</v>
      </c>
      <c r="BB126" s="185">
        <v>2357.173583984375</v>
      </c>
      <c r="BC126" s="185">
        <v>2354.96923828125</v>
      </c>
      <c r="BD126" s="185">
        <v>1706.2628173828125</v>
      </c>
      <c r="BE126" s="185">
        <v>1832.744384765625</v>
      </c>
      <c r="BF126" s="185">
        <v>1634.1141357421875</v>
      </c>
      <c r="BG126" s="185">
        <v>2235.3935546875</v>
      </c>
      <c r="BH126" s="185">
        <v>3223.480224609375</v>
      </c>
      <c r="BI126" s="185">
        <v>4493.73388671875</v>
      </c>
      <c r="BJ126" s="185">
        <v>2857.076416015625</v>
      </c>
      <c r="BK126" s="185">
        <v>3188.331787109375</v>
      </c>
      <c r="BL126" s="185">
        <v>1645.900146484375</v>
      </c>
      <c r="BM126" s="185">
        <v>1451.3114013671875</v>
      </c>
      <c r="BN126" s="185">
        <v>1669.2071533203125</v>
      </c>
      <c r="BO126" s="185">
        <v>1976.0029296875</v>
      </c>
      <c r="BP126" s="185">
        <v>1956.87158203125</v>
      </c>
      <c r="BQ126" s="185">
        <v>2257.214599609375</v>
      </c>
      <c r="BR126" s="185">
        <v>1418.1763916015625</v>
      </c>
      <c r="BS126" s="185">
        <v>1704.719482421875</v>
      </c>
      <c r="BT126" s="185">
        <v>1189.2359619140625</v>
      </c>
      <c r="BU126" s="185">
        <v>1391.5770263671875</v>
      </c>
      <c r="BV126" s="185">
        <v>1855.84765625</v>
      </c>
      <c r="BW126" s="185">
        <v>2511.602783203125</v>
      </c>
      <c r="BX126" s="185">
        <v>3361.15380859375</v>
      </c>
      <c r="BY126" s="185">
        <v>5177.47216796875</v>
      </c>
      <c r="BZ126" s="185">
        <v>3032.43212890625</v>
      </c>
      <c r="CA126" s="185">
        <v>4653.623046875</v>
      </c>
      <c r="CB126" s="185">
        <v>2055.493408203125</v>
      </c>
      <c r="CC126" s="185">
        <v>2478.8828125</v>
      </c>
      <c r="CD126" s="185">
        <v>2587.733642578125</v>
      </c>
      <c r="CE126" s="185">
        <v>3554.316162109375</v>
      </c>
      <c r="CF126" s="185">
        <v>3371.575439453125</v>
      </c>
      <c r="CG126" s="185">
        <v>4937.86962890625</v>
      </c>
      <c r="CH126" s="185">
        <v>2805.383056640625</v>
      </c>
      <c r="CI126" s="185">
        <v>3790.715087890625</v>
      </c>
      <c r="CJ126" s="185">
        <v>2089.487548828125</v>
      </c>
      <c r="CK126" s="185">
        <v>3981.298828125</v>
      </c>
      <c r="CL126" s="185">
        <v>1396.4232177734375</v>
      </c>
      <c r="CM126" s="185">
        <v>1833.1456298828125</v>
      </c>
      <c r="CN126" s="185">
        <v>1704.61865234375</v>
      </c>
      <c r="CO126" s="185">
        <v>2225.36865234375</v>
      </c>
      <c r="CP126" s="185">
        <v>2715.26171875</v>
      </c>
      <c r="CQ126" s="185">
        <v>3753.24072265625</v>
      </c>
      <c r="CR126" s="185">
        <v>2815.73046875</v>
      </c>
      <c r="CS126" s="185">
        <v>2893.4033203125</v>
      </c>
      <c r="CT126" s="185">
        <v>1427.854736328125</v>
      </c>
      <c r="CU126" s="185">
        <v>1767.3011474609375</v>
      </c>
      <c r="CV126" s="185">
        <v>1249.9666748046875</v>
      </c>
      <c r="CW126" s="185">
        <v>1449.7960205078125</v>
      </c>
      <c r="CX126" s="185">
        <v>1230.2203369140625</v>
      </c>
      <c r="CY126" s="185">
        <v>1295.4578857421875</v>
      </c>
      <c r="CZ126" s="185">
        <v>1783.8106689453125</v>
      </c>
      <c r="DA126" s="185">
        <v>2309.0244140625</v>
      </c>
      <c r="DB126" s="185">
        <v>1527.1689453125</v>
      </c>
      <c r="DC126" s="185">
        <v>2584.78515625</v>
      </c>
      <c r="DD126" s="185">
        <v>1828.7239990234375</v>
      </c>
      <c r="DE126" s="185">
        <v>2418.029541015625</v>
      </c>
      <c r="DF126" s="185">
        <v>1678.6478271484375</v>
      </c>
      <c r="DG126" s="185">
        <v>2228.198486328125</v>
      </c>
      <c r="DH126" s="185">
        <v>1260.904052734375</v>
      </c>
      <c r="DI126" s="185">
        <v>1389.782958984375</v>
      </c>
      <c r="DJ126" s="185">
        <v>915.14190673828125</v>
      </c>
      <c r="DK126" s="185">
        <v>1413.5880126953125</v>
      </c>
    </row>
    <row r="127" spans="1:115" x14ac:dyDescent="0.25">
      <c r="A127" s="255">
        <v>38718</v>
      </c>
      <c r="B127" s="185">
        <v>824.4539794921875</v>
      </c>
      <c r="C127" s="185">
        <v>830.87847900390625</v>
      </c>
      <c r="D127" s="185">
        <v>879.4007568359375</v>
      </c>
      <c r="E127" s="185">
        <v>725.33258056640625</v>
      </c>
      <c r="F127" s="185">
        <v>1588.5167236328125</v>
      </c>
      <c r="G127" s="185">
        <v>2774.841796875</v>
      </c>
      <c r="H127" s="185">
        <v>4616.1513671875</v>
      </c>
      <c r="I127" s="185">
        <v>5459.6015625</v>
      </c>
      <c r="J127" s="185">
        <v>3940.673583984375</v>
      </c>
      <c r="K127" s="185">
        <v>4088.267578125</v>
      </c>
      <c r="L127" s="185">
        <v>1833.8460693359375</v>
      </c>
      <c r="M127" s="185">
        <v>1733.0662841796875</v>
      </c>
      <c r="N127" s="185">
        <v>1331.7584228515625</v>
      </c>
      <c r="O127" s="185">
        <v>1834.8431396484375</v>
      </c>
      <c r="P127" s="185">
        <v>2634.87890625</v>
      </c>
      <c r="Q127" s="185">
        <v>3168.706298828125</v>
      </c>
      <c r="R127" s="185">
        <v>1137.51171875</v>
      </c>
      <c r="S127" s="185">
        <v>1453.68359375</v>
      </c>
      <c r="T127" s="185">
        <v>1053.752685546875</v>
      </c>
      <c r="U127" s="185">
        <v>1179.048583984375</v>
      </c>
      <c r="V127" s="185">
        <v>1232.365966796875</v>
      </c>
      <c r="W127" s="185">
        <v>1471.3009033203125</v>
      </c>
      <c r="X127" s="185">
        <v>1115.9652099609375</v>
      </c>
      <c r="Y127" s="185">
        <v>1041.66845703125</v>
      </c>
      <c r="Z127" s="185">
        <v>1744.0828857421875</v>
      </c>
      <c r="AA127" s="185">
        <v>2234.00732421875</v>
      </c>
      <c r="AB127" s="185">
        <v>1727.5023193359375</v>
      </c>
      <c r="AC127" s="185">
        <v>2175.381591796875</v>
      </c>
      <c r="AD127" s="185">
        <v>3332.10205078125</v>
      </c>
      <c r="AE127" s="185">
        <v>5565.31982421875</v>
      </c>
      <c r="AF127" s="185">
        <v>2486.495361328125</v>
      </c>
      <c r="AG127" s="185">
        <v>3560.691162109375</v>
      </c>
      <c r="AH127" s="185">
        <v>1487.1190185546875</v>
      </c>
      <c r="AI127" s="185">
        <v>1922.4449462890625</v>
      </c>
      <c r="AJ127" s="185">
        <v>1600.9515380859375</v>
      </c>
      <c r="AK127" s="185">
        <v>1843.1123046875</v>
      </c>
      <c r="AL127" s="185">
        <v>2809.13232421875</v>
      </c>
      <c r="AM127" s="185">
        <v>3227.39892578125</v>
      </c>
      <c r="AN127" s="185">
        <v>1325.6981201171875</v>
      </c>
      <c r="AO127" s="185">
        <v>1460.9949951171875</v>
      </c>
      <c r="AP127" s="185">
        <v>1574.2779541015625</v>
      </c>
      <c r="AQ127" s="185">
        <v>1931.7298583984375</v>
      </c>
      <c r="AR127" s="185">
        <v>1206.7752685546875</v>
      </c>
      <c r="AS127" s="185">
        <v>1551.9688720703125</v>
      </c>
      <c r="AT127" s="185">
        <v>1494.5377197265625</v>
      </c>
      <c r="AU127" s="185">
        <v>1837.7430419921875</v>
      </c>
      <c r="AV127" s="185">
        <v>2523.041748046875</v>
      </c>
      <c r="AW127" s="185">
        <v>3265.63916015625</v>
      </c>
      <c r="AX127" s="185">
        <v>1503.51123046875</v>
      </c>
      <c r="AY127" s="185">
        <v>1775.41943359375</v>
      </c>
      <c r="AZ127" s="185">
        <v>2217.663330078125</v>
      </c>
      <c r="BA127" s="185">
        <v>2849.625244140625</v>
      </c>
      <c r="BB127" s="185">
        <v>1627.471435546875</v>
      </c>
      <c r="BC127" s="185">
        <v>1662.7398681640625</v>
      </c>
      <c r="BD127" s="185">
        <v>1223.5994873046875</v>
      </c>
      <c r="BE127" s="185">
        <v>1326.6405029296875</v>
      </c>
      <c r="BF127" s="185">
        <v>1148.1392822265625</v>
      </c>
      <c r="BG127" s="185">
        <v>1541.545166015625</v>
      </c>
      <c r="BH127" s="185">
        <v>2724.447509765625</v>
      </c>
      <c r="BI127" s="185">
        <v>4000.7099609375</v>
      </c>
      <c r="BJ127" s="185">
        <v>2068.3046875</v>
      </c>
      <c r="BK127" s="185">
        <v>2295.363525390625</v>
      </c>
      <c r="BL127" s="185">
        <v>1209.2464599609375</v>
      </c>
      <c r="BM127" s="185">
        <v>1119.7176513671875</v>
      </c>
      <c r="BN127" s="185">
        <v>1201.6124267578125</v>
      </c>
      <c r="BO127" s="185">
        <v>1419.760009765625</v>
      </c>
      <c r="BP127" s="185">
        <v>1431.3765869140625</v>
      </c>
      <c r="BQ127" s="185">
        <v>1670.836181640625</v>
      </c>
      <c r="BR127" s="185">
        <v>1009.1471557617188</v>
      </c>
      <c r="BS127" s="185">
        <v>1204.021240234375</v>
      </c>
      <c r="BT127" s="185">
        <v>962.741943359375</v>
      </c>
      <c r="BU127" s="185">
        <v>1096.8729248046875</v>
      </c>
      <c r="BV127" s="185">
        <v>1348.5567626953125</v>
      </c>
      <c r="BW127" s="185">
        <v>1804.1705322265625</v>
      </c>
      <c r="BX127" s="185">
        <v>2259.146728515625</v>
      </c>
      <c r="BY127" s="185">
        <v>3513.27392578125</v>
      </c>
      <c r="BZ127" s="185">
        <v>2144.09228515625</v>
      </c>
      <c r="CA127" s="185">
        <v>3196.648193359375</v>
      </c>
      <c r="CB127" s="185">
        <v>1474.1669921875</v>
      </c>
      <c r="CC127" s="185">
        <v>1808.0643310546875</v>
      </c>
      <c r="CD127" s="185">
        <v>1980.2862548828125</v>
      </c>
      <c r="CE127" s="185">
        <v>2691.970703125</v>
      </c>
      <c r="CF127" s="185">
        <v>2863.078369140625</v>
      </c>
      <c r="CG127" s="185">
        <v>4460.33447265625</v>
      </c>
      <c r="CH127" s="185">
        <v>2144.172607421875</v>
      </c>
      <c r="CI127" s="185">
        <v>2948.341552734375</v>
      </c>
      <c r="CJ127" s="185">
        <v>1739.695068359375</v>
      </c>
      <c r="CK127" s="185">
        <v>3363.378173828125</v>
      </c>
      <c r="CL127" s="185">
        <v>977.7857666015625</v>
      </c>
      <c r="CM127" s="185">
        <v>1278.1226806640625</v>
      </c>
      <c r="CN127" s="185">
        <v>1253.44677734375</v>
      </c>
      <c r="CO127" s="185">
        <v>1644.6240234375</v>
      </c>
      <c r="CP127" s="185">
        <v>2053.887939453125</v>
      </c>
      <c r="CQ127" s="185">
        <v>2796.834228515625</v>
      </c>
      <c r="CR127" s="185">
        <v>2129.404052734375</v>
      </c>
      <c r="CS127" s="185">
        <v>2145.44677734375</v>
      </c>
      <c r="CT127" s="185">
        <v>1081.783203125</v>
      </c>
      <c r="CU127" s="185">
        <v>1346.5057373046875</v>
      </c>
      <c r="CV127" s="185">
        <v>1036.930419921875</v>
      </c>
      <c r="CW127" s="185">
        <v>1133.855224609375</v>
      </c>
      <c r="CX127" s="185">
        <v>854.91259765625</v>
      </c>
      <c r="CY127" s="185">
        <v>900.48956298828125</v>
      </c>
      <c r="CZ127" s="185">
        <v>1371.53759765625</v>
      </c>
      <c r="DA127" s="185">
        <v>1806.04833984375</v>
      </c>
      <c r="DB127" s="185">
        <v>1063.0963134765625</v>
      </c>
      <c r="DC127" s="185">
        <v>1864.269775390625</v>
      </c>
      <c r="DD127" s="185">
        <v>1336.8736572265625</v>
      </c>
      <c r="DE127" s="185">
        <v>1805.4722900390625</v>
      </c>
      <c r="DF127" s="185">
        <v>1219.0244140625</v>
      </c>
      <c r="DG127" s="185">
        <v>1607.7078857421875</v>
      </c>
      <c r="DH127" s="185">
        <v>914.208984375</v>
      </c>
      <c r="DI127" s="185">
        <v>1007.568603515625</v>
      </c>
      <c r="DJ127" s="185">
        <v>652.8558349609375</v>
      </c>
      <c r="DK127" s="185">
        <v>730.71978759765625</v>
      </c>
    </row>
    <row r="128" spans="1:115" x14ac:dyDescent="0.25">
      <c r="A128" s="255">
        <v>38749</v>
      </c>
      <c r="B128" s="185">
        <v>904.8782958984375</v>
      </c>
      <c r="C128" s="185">
        <v>833.06182861328125</v>
      </c>
      <c r="D128" s="185">
        <v>844.45477294921875</v>
      </c>
      <c r="E128" s="185">
        <v>717.1717529296875</v>
      </c>
      <c r="F128" s="185">
        <v>1541.630126953125</v>
      </c>
      <c r="G128" s="185">
        <v>3281.43017578125</v>
      </c>
      <c r="H128" s="185">
        <v>4968.08984375</v>
      </c>
      <c r="I128" s="185">
        <v>5479.0380859375</v>
      </c>
      <c r="J128" s="185">
        <v>3499.541748046875</v>
      </c>
      <c r="K128" s="185">
        <v>4140.302734375</v>
      </c>
      <c r="L128" s="185">
        <v>1806.2572021484375</v>
      </c>
      <c r="M128" s="185">
        <v>1737.8912353515625</v>
      </c>
      <c r="N128" s="185">
        <v>1259.740966796875</v>
      </c>
      <c r="O128" s="185">
        <v>1701.3221435546875</v>
      </c>
      <c r="P128" s="185">
        <v>2324.855224609375</v>
      </c>
      <c r="Q128" s="185">
        <v>3489.544921875</v>
      </c>
      <c r="R128" s="185">
        <v>1066.093017578125</v>
      </c>
      <c r="S128" s="185">
        <v>1374.4534912109375</v>
      </c>
      <c r="T128" s="185">
        <v>982.63470458984375</v>
      </c>
      <c r="U128" s="185">
        <v>1128.4305419921875</v>
      </c>
      <c r="V128" s="185">
        <v>1107.611328125</v>
      </c>
      <c r="W128" s="185">
        <v>1330.3358154296875</v>
      </c>
      <c r="X128" s="185">
        <v>1051.4776611328125</v>
      </c>
      <c r="Y128" s="185">
        <v>997.830322265625</v>
      </c>
      <c r="Z128" s="185">
        <v>1622.74560546875</v>
      </c>
      <c r="AA128" s="185">
        <v>1997.6842041015625</v>
      </c>
      <c r="AB128" s="185">
        <v>1595.11572265625</v>
      </c>
      <c r="AC128" s="185">
        <v>2073.898681640625</v>
      </c>
      <c r="AD128" s="185">
        <v>3082.2998046875</v>
      </c>
      <c r="AE128" s="185">
        <v>4998.65966796875</v>
      </c>
      <c r="AF128" s="185">
        <v>2256.193115234375</v>
      </c>
      <c r="AG128" s="185">
        <v>3016.1806640625</v>
      </c>
      <c r="AH128" s="185">
        <v>1421.0135498046875</v>
      </c>
      <c r="AI128" s="185">
        <v>1710.3721923828125</v>
      </c>
      <c r="AJ128" s="185">
        <v>1508.0457763671875</v>
      </c>
      <c r="AK128" s="185">
        <v>1697.2169189453125</v>
      </c>
      <c r="AL128" s="185">
        <v>2422.568115234375</v>
      </c>
      <c r="AM128" s="185">
        <v>2600.825439453125</v>
      </c>
      <c r="AN128" s="185">
        <v>1233.342529296875</v>
      </c>
      <c r="AO128" s="185">
        <v>1301.2982177734375</v>
      </c>
      <c r="AP128" s="185">
        <v>1486.9144287109375</v>
      </c>
      <c r="AQ128" s="185">
        <v>1738.2708740234375</v>
      </c>
      <c r="AR128" s="185">
        <v>1175.225830078125</v>
      </c>
      <c r="AS128" s="185">
        <v>1538.4998779296875</v>
      </c>
      <c r="AT128" s="185">
        <v>1415.618408203125</v>
      </c>
      <c r="AU128" s="185">
        <v>1628.0992431640625</v>
      </c>
      <c r="AV128" s="185">
        <v>2235.778076171875</v>
      </c>
      <c r="AW128" s="185">
        <v>2768.42578125</v>
      </c>
      <c r="AX128" s="185">
        <v>1384.388427734375</v>
      </c>
      <c r="AY128" s="185">
        <v>1629.7181396484375</v>
      </c>
      <c r="AZ128" s="185">
        <v>1927.626708984375</v>
      </c>
      <c r="BA128" s="185">
        <v>2238.0859375</v>
      </c>
      <c r="BB128" s="185">
        <v>1684.244384765625</v>
      </c>
      <c r="BC128" s="185">
        <v>1632.970947265625</v>
      </c>
      <c r="BD128" s="185">
        <v>1199.177978515625</v>
      </c>
      <c r="BE128" s="185">
        <v>1216.4429931640625</v>
      </c>
      <c r="BF128" s="185">
        <v>1061.135009765625</v>
      </c>
      <c r="BG128" s="185">
        <v>1512.210693359375</v>
      </c>
      <c r="BH128" s="185">
        <v>2602.51025390625</v>
      </c>
      <c r="BI128" s="185">
        <v>3670.01611328125</v>
      </c>
      <c r="BJ128" s="185">
        <v>2065.489013671875</v>
      </c>
      <c r="BK128" s="185">
        <v>2259.146728515625</v>
      </c>
      <c r="BL128" s="185">
        <v>1177.5386962890625</v>
      </c>
      <c r="BM128" s="185">
        <v>1057.323486328125</v>
      </c>
      <c r="BN128" s="185">
        <v>1175.888427734375</v>
      </c>
      <c r="BO128" s="185">
        <v>1372.1395263671875</v>
      </c>
      <c r="BP128" s="185">
        <v>1384.31298828125</v>
      </c>
      <c r="BQ128" s="185">
        <v>1580.7633056640625</v>
      </c>
      <c r="BR128" s="185">
        <v>999.54559326171875</v>
      </c>
      <c r="BS128" s="185">
        <v>1227.3580322265625</v>
      </c>
      <c r="BT128" s="185">
        <v>936.8638916015625</v>
      </c>
      <c r="BU128" s="185">
        <v>1076.1083984375</v>
      </c>
      <c r="BV128" s="185">
        <v>1358.7025146484375</v>
      </c>
      <c r="BW128" s="185">
        <v>1789.31494140625</v>
      </c>
      <c r="BX128" s="185">
        <v>2024.8603515625</v>
      </c>
      <c r="BY128" s="185">
        <v>3519.508544921875</v>
      </c>
      <c r="BZ128" s="185">
        <v>2132.09228515625</v>
      </c>
      <c r="CA128" s="185">
        <v>3237.6337890625</v>
      </c>
      <c r="CB128" s="185">
        <v>1420.20751953125</v>
      </c>
      <c r="CC128" s="185">
        <v>1749.002197265625</v>
      </c>
      <c r="CD128" s="185">
        <v>1905.805908203125</v>
      </c>
      <c r="CE128" s="185">
        <v>2628.2939453125</v>
      </c>
      <c r="CF128" s="185">
        <v>2998.298095703125</v>
      </c>
      <c r="CG128" s="185">
        <v>4861.76513671875</v>
      </c>
      <c r="CH128" s="185">
        <v>1970.153564453125</v>
      </c>
      <c r="CI128" s="185">
        <v>2667.31640625</v>
      </c>
      <c r="CJ128" s="185">
        <v>1427.804443359375</v>
      </c>
      <c r="CK128" s="185">
        <v>2447.8486328125</v>
      </c>
      <c r="CL128" s="185">
        <v>975.39892578125</v>
      </c>
      <c r="CM128" s="185">
        <v>1298.8992919921875</v>
      </c>
      <c r="CN128" s="185">
        <v>1159.9833984375</v>
      </c>
      <c r="CO128" s="185">
        <v>1481.569091796875</v>
      </c>
      <c r="CP128" s="185">
        <v>2037.8421630859375</v>
      </c>
      <c r="CQ128" s="185">
        <v>2763.70751953125</v>
      </c>
      <c r="CR128" s="185">
        <v>2077.097900390625</v>
      </c>
      <c r="CS128" s="185">
        <v>2150.80419921875</v>
      </c>
      <c r="CT128" s="185">
        <v>1034.19287109375</v>
      </c>
      <c r="CU128" s="185">
        <v>1285.263916015625</v>
      </c>
      <c r="CV128" s="185">
        <v>976.75872802734375</v>
      </c>
      <c r="CW128" s="185">
        <v>1090.5635986328125</v>
      </c>
      <c r="CX128" s="185">
        <v>873.6875</v>
      </c>
      <c r="CY128" s="185">
        <v>909.71112060546875</v>
      </c>
      <c r="CZ128" s="185">
        <v>1309.851318359375</v>
      </c>
      <c r="DA128" s="185">
        <v>1650.97998046875</v>
      </c>
      <c r="DB128" s="185">
        <v>1119.180419921875</v>
      </c>
      <c r="DC128" s="185">
        <v>1735.65234375</v>
      </c>
      <c r="DD128" s="185">
        <v>1301.94189453125</v>
      </c>
      <c r="DE128" s="185">
        <v>1690.3062744140625</v>
      </c>
      <c r="DF128" s="185">
        <v>1181.4620361328125</v>
      </c>
      <c r="DG128" s="185">
        <v>1546.9644775390625</v>
      </c>
      <c r="DH128" s="185">
        <v>898.6131591796875</v>
      </c>
      <c r="DI128" s="185">
        <v>970.959228515625</v>
      </c>
      <c r="DJ128" s="185">
        <v>671.95123291015625</v>
      </c>
      <c r="DK128" s="185">
        <v>755.3812255859375</v>
      </c>
    </row>
    <row r="129" spans="1:115" x14ac:dyDescent="0.25">
      <c r="A129" s="255">
        <v>38777</v>
      </c>
      <c r="B129" s="185">
        <v>880.98358154296875</v>
      </c>
      <c r="C129" s="185">
        <v>835.27276611328125</v>
      </c>
      <c r="D129" s="185">
        <v>849.73968505859375</v>
      </c>
      <c r="E129" s="185">
        <v>727.92413330078125</v>
      </c>
      <c r="F129" s="185">
        <v>1695.2635498046875</v>
      </c>
      <c r="G129" s="185">
        <v>4179.10595703125</v>
      </c>
      <c r="H129" s="185">
        <v>6028.22412109375</v>
      </c>
      <c r="I129" s="185">
        <v>5934.81494140625</v>
      </c>
      <c r="J129" s="185">
        <v>3252.282470703125</v>
      </c>
      <c r="K129" s="185">
        <v>3425.32373046875</v>
      </c>
      <c r="L129" s="185">
        <v>1849.1448974609375</v>
      </c>
      <c r="M129" s="185">
        <v>1768.3021240234375</v>
      </c>
      <c r="N129" s="185">
        <v>1386.8876953125</v>
      </c>
      <c r="O129" s="185">
        <v>1849.156494140625</v>
      </c>
      <c r="P129" s="185">
        <v>2523.031005859375</v>
      </c>
      <c r="Q129" s="185">
        <v>3358.15869140625</v>
      </c>
      <c r="R129" s="185">
        <v>1148.2076416015625</v>
      </c>
      <c r="S129" s="185">
        <v>1505.6990966796875</v>
      </c>
      <c r="T129" s="185">
        <v>1010.2810668945313</v>
      </c>
      <c r="U129" s="185">
        <v>1159.855224609375</v>
      </c>
      <c r="V129" s="185">
        <v>1157.825439453125</v>
      </c>
      <c r="W129" s="185">
        <v>1450.044189453125</v>
      </c>
      <c r="X129" s="185">
        <v>1072.7015380859375</v>
      </c>
      <c r="Y129" s="185">
        <v>1032.783447265625</v>
      </c>
      <c r="Z129" s="185">
        <v>1800.04638671875</v>
      </c>
      <c r="AA129" s="185">
        <v>2183.993408203125</v>
      </c>
      <c r="AB129" s="185">
        <v>1586.4244384765625</v>
      </c>
      <c r="AC129" s="185">
        <v>2126.2890625</v>
      </c>
      <c r="AD129" s="185">
        <v>5616.20654296875</v>
      </c>
      <c r="AE129" s="185">
        <v>9664.3115234375</v>
      </c>
      <c r="AF129" s="185">
        <v>2602.34716796875</v>
      </c>
      <c r="AG129" s="185">
        <v>3758.16650390625</v>
      </c>
      <c r="AH129" s="185">
        <v>1429.5142822265625</v>
      </c>
      <c r="AI129" s="185">
        <v>1795.3692626953125</v>
      </c>
      <c r="AJ129" s="185">
        <v>1546.267578125</v>
      </c>
      <c r="AK129" s="185">
        <v>1868.6375732421875</v>
      </c>
      <c r="AL129" s="185">
        <v>2379.226318359375</v>
      </c>
      <c r="AM129" s="185">
        <v>2754.480712890625</v>
      </c>
      <c r="AN129" s="185">
        <v>1247.246337890625</v>
      </c>
      <c r="AO129" s="185">
        <v>1377.3740234375</v>
      </c>
      <c r="AP129" s="185">
        <v>1536.1480712890625</v>
      </c>
      <c r="AQ129" s="185">
        <v>1848.51416015625</v>
      </c>
      <c r="AR129" s="185">
        <v>1207.57568359375</v>
      </c>
      <c r="AS129" s="185">
        <v>1522.655029296875</v>
      </c>
      <c r="AT129" s="185">
        <v>1637.4224853515625</v>
      </c>
      <c r="AU129" s="185">
        <v>1933.038818359375</v>
      </c>
      <c r="AV129" s="185">
        <v>2540.1611328125</v>
      </c>
      <c r="AW129" s="185">
        <v>3188.664794921875</v>
      </c>
      <c r="AX129" s="185">
        <v>1392.5145263671875</v>
      </c>
      <c r="AY129" s="185">
        <v>1734.96337890625</v>
      </c>
      <c r="AZ129" s="185">
        <v>2012.01611328125</v>
      </c>
      <c r="BA129" s="185">
        <v>2427.06787109375</v>
      </c>
      <c r="BB129" s="185">
        <v>1564.7593994140625</v>
      </c>
      <c r="BC129" s="185">
        <v>1627.779296875</v>
      </c>
      <c r="BD129" s="185">
        <v>1183.2061767578125</v>
      </c>
      <c r="BE129" s="185">
        <v>1278.1624755859375</v>
      </c>
      <c r="BF129" s="185">
        <v>1106.3524169921875</v>
      </c>
      <c r="BG129" s="185">
        <v>1498.634765625</v>
      </c>
      <c r="BH129" s="185">
        <v>2821.302001953125</v>
      </c>
      <c r="BI129" s="185">
        <v>4002.61376953125</v>
      </c>
      <c r="BJ129" s="185">
        <v>2327.625732421875</v>
      </c>
      <c r="BK129" s="185">
        <v>2467.928955078125</v>
      </c>
      <c r="BL129" s="185">
        <v>1175.9588623046875</v>
      </c>
      <c r="BM129" s="185">
        <v>1118.7850341796875</v>
      </c>
      <c r="BN129" s="185">
        <v>1175.7135009765625</v>
      </c>
      <c r="BO129" s="185">
        <v>1377.3992919921875</v>
      </c>
      <c r="BP129" s="185">
        <v>1449.28076171875</v>
      </c>
      <c r="BQ129" s="185">
        <v>1650.7325439453125</v>
      </c>
      <c r="BR129" s="185">
        <v>982.46636962890625</v>
      </c>
      <c r="BS129" s="185">
        <v>1160.5323486328125</v>
      </c>
      <c r="BT129" s="185">
        <v>947.8016357421875</v>
      </c>
      <c r="BU129" s="185">
        <v>1101.3125</v>
      </c>
      <c r="BV129" s="185">
        <v>1349.464599609375</v>
      </c>
      <c r="BW129" s="185">
        <v>1810.8798828125</v>
      </c>
      <c r="BX129" s="185">
        <v>2099.627197265625</v>
      </c>
      <c r="BY129" s="185">
        <v>3744.28466796875</v>
      </c>
      <c r="BZ129" s="185">
        <v>2196.586669921875</v>
      </c>
      <c r="CA129" s="185">
        <v>3239.6064453125</v>
      </c>
      <c r="CB129" s="185">
        <v>1421.1148681640625</v>
      </c>
      <c r="CC129" s="185">
        <v>1724.9210205078125</v>
      </c>
      <c r="CD129" s="185">
        <v>2250.275634765625</v>
      </c>
      <c r="CE129" s="185">
        <v>3062.1162109375</v>
      </c>
      <c r="CF129" s="185">
        <v>2580.128662109375</v>
      </c>
      <c r="CG129" s="185">
        <v>3970.908203125</v>
      </c>
      <c r="CH129" s="185">
        <v>1901.1551513671875</v>
      </c>
      <c r="CI129" s="185">
        <v>2627.564453125</v>
      </c>
      <c r="CJ129" s="185">
        <v>1564.2481689453125</v>
      </c>
      <c r="CK129" s="185">
        <v>2982.467529296875</v>
      </c>
      <c r="CL129" s="185">
        <v>974.96661376953125</v>
      </c>
      <c r="CM129" s="185">
        <v>1260.166015625</v>
      </c>
      <c r="CN129" s="185">
        <v>1141.9844970703125</v>
      </c>
      <c r="CO129" s="185">
        <v>1580.0469970703125</v>
      </c>
      <c r="CP129" s="185">
        <v>2076.55517578125</v>
      </c>
      <c r="CQ129" s="185">
        <v>2878.52685546875</v>
      </c>
      <c r="CR129" s="185">
        <v>2122.763671875</v>
      </c>
      <c r="CS129" s="185">
        <v>2163.445068359375</v>
      </c>
      <c r="CT129" s="185">
        <v>1045.1917724609375</v>
      </c>
      <c r="CU129" s="185">
        <v>1329.8779296875</v>
      </c>
      <c r="CV129" s="185">
        <v>978.5615234375</v>
      </c>
      <c r="CW129" s="185">
        <v>1152.9788818359375</v>
      </c>
      <c r="CX129" s="185">
        <v>951.70672607421875</v>
      </c>
      <c r="CY129" s="185">
        <v>955.39862060546875</v>
      </c>
      <c r="CZ129" s="185">
        <v>1308.341796875</v>
      </c>
      <c r="DA129" s="185">
        <v>1654.8878173828125</v>
      </c>
      <c r="DB129" s="185">
        <v>1096.4752197265625</v>
      </c>
      <c r="DC129" s="185">
        <v>1758.1627197265625</v>
      </c>
      <c r="DD129" s="185">
        <v>1323.3829345703125</v>
      </c>
      <c r="DE129" s="185">
        <v>1714.900146484375</v>
      </c>
      <c r="DF129" s="185">
        <v>1202.6102294921875</v>
      </c>
      <c r="DG129" s="185">
        <v>1590.817626953125</v>
      </c>
      <c r="DH129" s="185">
        <v>903.87506103515625</v>
      </c>
      <c r="DI129" s="185">
        <v>1000.8903198242188</v>
      </c>
      <c r="DJ129" s="185">
        <v>671.89111328125</v>
      </c>
      <c r="DK129" s="185">
        <v>765.8646240234375</v>
      </c>
    </row>
    <row r="130" spans="1:115" x14ac:dyDescent="0.25">
      <c r="A130" s="255">
        <v>38808</v>
      </c>
      <c r="B130" s="185">
        <v>826.11236572265625</v>
      </c>
      <c r="C130" s="185">
        <v>819.80816650390625</v>
      </c>
      <c r="D130" s="185">
        <v>861.94873046875</v>
      </c>
      <c r="E130" s="185">
        <v>709.73248291015625</v>
      </c>
      <c r="F130" s="185">
        <v>1554.110595703125</v>
      </c>
      <c r="G130" s="185">
        <v>4076.966796875</v>
      </c>
      <c r="H130" s="185">
        <v>4447.43115234375</v>
      </c>
      <c r="I130" s="185">
        <v>4969.6865234375</v>
      </c>
      <c r="J130" s="185">
        <v>3185.810546875</v>
      </c>
      <c r="K130" s="185">
        <v>3367.872802734375</v>
      </c>
      <c r="L130" s="185">
        <v>1794.5501708984375</v>
      </c>
      <c r="M130" s="185">
        <v>1844.853515625</v>
      </c>
      <c r="N130" s="185">
        <v>1327.0560302734375</v>
      </c>
      <c r="O130" s="185">
        <v>1797.1064453125</v>
      </c>
      <c r="P130" s="185">
        <v>2143.82373046875</v>
      </c>
      <c r="Q130" s="185">
        <v>2816.58154296875</v>
      </c>
      <c r="R130" s="185">
        <v>1140.3265380859375</v>
      </c>
      <c r="S130" s="185">
        <v>1469.9080810546875</v>
      </c>
      <c r="T130" s="185">
        <v>1009.9480590820313</v>
      </c>
      <c r="U130" s="185">
        <v>1164.57373046875</v>
      </c>
      <c r="V130" s="185">
        <v>1190.9716796875</v>
      </c>
      <c r="W130" s="185">
        <v>1428.7552490234375</v>
      </c>
      <c r="X130" s="185">
        <v>1069.015380859375</v>
      </c>
      <c r="Y130" s="185">
        <v>1029.5146484375</v>
      </c>
      <c r="Z130" s="185">
        <v>1707.9705810546875</v>
      </c>
      <c r="AA130" s="185">
        <v>2095.101806640625</v>
      </c>
      <c r="AB130" s="185">
        <v>1624.037109375</v>
      </c>
      <c r="AC130" s="185">
        <v>2125.763916015625</v>
      </c>
      <c r="AD130" s="185">
        <v>3032.264892578125</v>
      </c>
      <c r="AE130" s="185">
        <v>5019.6865234375</v>
      </c>
      <c r="AF130" s="185">
        <v>2488.238037109375</v>
      </c>
      <c r="AG130" s="185">
        <v>3517.525146484375</v>
      </c>
      <c r="AH130" s="185">
        <v>1417.9385986328125</v>
      </c>
      <c r="AI130" s="185">
        <v>1726.6309814453125</v>
      </c>
      <c r="AJ130" s="185">
        <v>1539.4527587890625</v>
      </c>
      <c r="AK130" s="185">
        <v>1896.8167724609375</v>
      </c>
      <c r="AL130" s="185">
        <v>2907.629150390625</v>
      </c>
      <c r="AM130" s="185">
        <v>3452.957763671875</v>
      </c>
      <c r="AN130" s="185">
        <v>1240.3865966796875</v>
      </c>
      <c r="AO130" s="185">
        <v>1329.50927734375</v>
      </c>
      <c r="AP130" s="185">
        <v>1480.6009521484375</v>
      </c>
      <c r="AQ130" s="185">
        <v>1754.8448486328125</v>
      </c>
      <c r="AR130" s="185">
        <v>1196.5902099609375</v>
      </c>
      <c r="AS130" s="185">
        <v>1535.9107666015625</v>
      </c>
      <c r="AT130" s="185">
        <v>1423.6756591796875</v>
      </c>
      <c r="AU130" s="185">
        <v>1685.319091796875</v>
      </c>
      <c r="AV130" s="185">
        <v>2266.89794921875</v>
      </c>
      <c r="AW130" s="185">
        <v>3026.327880859375</v>
      </c>
      <c r="AX130" s="185">
        <v>1387.9993896484375</v>
      </c>
      <c r="AY130" s="185">
        <v>1681.3154296875</v>
      </c>
      <c r="AZ130" s="185">
        <v>2081.69775390625</v>
      </c>
      <c r="BA130" s="185">
        <v>2427.014892578125</v>
      </c>
      <c r="BB130" s="185">
        <v>1580.265869140625</v>
      </c>
      <c r="BC130" s="185">
        <v>1573.0445556640625</v>
      </c>
      <c r="BD130" s="185">
        <v>1192.367919921875</v>
      </c>
      <c r="BE130" s="185">
        <v>1250.8057861328125</v>
      </c>
      <c r="BF130" s="185">
        <v>1129.226318359375</v>
      </c>
      <c r="BG130" s="185">
        <v>2028.042724609375</v>
      </c>
      <c r="BH130" s="185">
        <v>2430.24658203125</v>
      </c>
      <c r="BI130" s="185">
        <v>3386.837890625</v>
      </c>
      <c r="BJ130" s="185">
        <v>2095.64111328125</v>
      </c>
      <c r="BK130" s="185">
        <v>2285.337646484375</v>
      </c>
      <c r="BL130" s="185">
        <v>1230.851318359375</v>
      </c>
      <c r="BM130" s="185">
        <v>1121.4261474609375</v>
      </c>
      <c r="BN130" s="185">
        <v>1189.45166015625</v>
      </c>
      <c r="BO130" s="185">
        <v>1379.6590576171875</v>
      </c>
      <c r="BP130" s="185">
        <v>1394.571044921875</v>
      </c>
      <c r="BQ130" s="185">
        <v>1598.8580322265625</v>
      </c>
      <c r="BR130" s="185">
        <v>1014.0604248046875</v>
      </c>
      <c r="BS130" s="185">
        <v>1198.333740234375</v>
      </c>
      <c r="BT130" s="185">
        <v>952.989990234375</v>
      </c>
      <c r="BU130" s="185">
        <v>1100.9617919921875</v>
      </c>
      <c r="BV130" s="185">
        <v>1396.080810546875</v>
      </c>
      <c r="BW130" s="185">
        <v>1936.11669921875</v>
      </c>
      <c r="BX130" s="185">
        <v>2105.355712890625</v>
      </c>
      <c r="BY130" s="185">
        <v>3625.229248046875</v>
      </c>
      <c r="BZ130" s="185">
        <v>2212.07177734375</v>
      </c>
      <c r="CA130" s="185">
        <v>3548.2080078125</v>
      </c>
      <c r="CB130" s="185">
        <v>1473.6727294921875</v>
      </c>
      <c r="CC130" s="185">
        <v>1838.717529296875</v>
      </c>
      <c r="CD130" s="185">
        <v>2066.825439453125</v>
      </c>
      <c r="CE130" s="185">
        <v>2972.934814453125</v>
      </c>
      <c r="CF130" s="185">
        <v>2562.6669921875</v>
      </c>
      <c r="CG130" s="185">
        <v>3887.443115234375</v>
      </c>
      <c r="CH130" s="185">
        <v>1962.865966796875</v>
      </c>
      <c r="CI130" s="185">
        <v>2690.60791015625</v>
      </c>
      <c r="CJ130" s="185">
        <v>1511.484130859375</v>
      </c>
      <c r="CK130" s="185">
        <v>2582.111083984375</v>
      </c>
      <c r="CL130" s="185">
        <v>999.507080078125</v>
      </c>
      <c r="CM130" s="185">
        <v>1309.976318359375</v>
      </c>
      <c r="CN130" s="185">
        <v>1143.8316650390625</v>
      </c>
      <c r="CO130" s="185">
        <v>1529.2874755859375</v>
      </c>
      <c r="CP130" s="185">
        <v>2007.5277099609375</v>
      </c>
      <c r="CQ130" s="185">
        <v>2697.40087890625</v>
      </c>
      <c r="CR130" s="185">
        <v>2421.511474609375</v>
      </c>
      <c r="CS130" s="185">
        <v>2567.97998046875</v>
      </c>
      <c r="CT130" s="185">
        <v>1052.1429443359375</v>
      </c>
      <c r="CU130" s="185">
        <v>1319.1387939453125</v>
      </c>
      <c r="CV130" s="185">
        <v>1017.6016235351563</v>
      </c>
      <c r="CW130" s="185">
        <v>1179.5479736328125</v>
      </c>
      <c r="CX130" s="185">
        <v>973.421630859375</v>
      </c>
      <c r="CY130" s="185">
        <v>988.9747314453125</v>
      </c>
      <c r="CZ130" s="185">
        <v>1348.3370361328125</v>
      </c>
      <c r="DA130" s="185">
        <v>1690.9246826171875</v>
      </c>
      <c r="DB130" s="185">
        <v>1151.499755859375</v>
      </c>
      <c r="DC130" s="185">
        <v>1982.6986083984375</v>
      </c>
      <c r="DD130" s="185">
        <v>1340.5679931640625</v>
      </c>
      <c r="DE130" s="185">
        <v>1722.8531494140625</v>
      </c>
      <c r="DF130" s="185">
        <v>1223.64013671875</v>
      </c>
      <c r="DG130" s="185">
        <v>1668.6839599609375</v>
      </c>
      <c r="DH130" s="185">
        <v>926.91259765625</v>
      </c>
      <c r="DI130" s="185">
        <v>1031.869140625</v>
      </c>
      <c r="DJ130" s="185">
        <v>698.84820556640625</v>
      </c>
      <c r="DK130" s="185">
        <v>788.087646484375</v>
      </c>
    </row>
    <row r="131" spans="1:115" x14ac:dyDescent="0.25">
      <c r="A131" s="255">
        <v>38838</v>
      </c>
      <c r="B131" s="185">
        <v>885.80377197265625</v>
      </c>
      <c r="C131" s="185">
        <v>882.53253173828125</v>
      </c>
      <c r="D131" s="185">
        <v>894.7418212890625</v>
      </c>
      <c r="E131" s="185">
        <v>792.84954833984375</v>
      </c>
      <c r="F131" s="185">
        <v>1719.3133544921875</v>
      </c>
      <c r="G131" s="185">
        <v>4496.66259765625</v>
      </c>
      <c r="H131" s="185">
        <v>5001.10205078125</v>
      </c>
      <c r="I131" s="185">
        <v>5977.1201171875</v>
      </c>
      <c r="J131" s="185">
        <v>3073.958740234375</v>
      </c>
      <c r="K131" s="185">
        <v>3392.08203125</v>
      </c>
      <c r="L131" s="185">
        <v>1816.8316650390625</v>
      </c>
      <c r="M131" s="185">
        <v>1858.095703125</v>
      </c>
      <c r="N131" s="185">
        <v>1425.4173583984375</v>
      </c>
      <c r="O131" s="185">
        <v>1829.5809326171875</v>
      </c>
      <c r="P131" s="185">
        <v>1993.7310791015625</v>
      </c>
      <c r="Q131" s="185">
        <v>2787.2392578125</v>
      </c>
      <c r="R131" s="185">
        <v>1198.395263671875</v>
      </c>
      <c r="S131" s="185">
        <v>1526.35498046875</v>
      </c>
      <c r="T131" s="185">
        <v>1048.6075439453125</v>
      </c>
      <c r="U131" s="185">
        <v>1196.293701171875</v>
      </c>
      <c r="V131" s="185">
        <v>1239.9520263671875</v>
      </c>
      <c r="W131" s="185">
        <v>1450.66455078125</v>
      </c>
      <c r="X131" s="185">
        <v>1134.64111328125</v>
      </c>
      <c r="Y131" s="185">
        <v>1095.5230712890625</v>
      </c>
      <c r="Z131" s="185">
        <v>1728.9044189453125</v>
      </c>
      <c r="AA131" s="185">
        <v>2184.500244140625</v>
      </c>
      <c r="AB131" s="185">
        <v>1648.8896484375</v>
      </c>
      <c r="AC131" s="185">
        <v>2125.523193359375</v>
      </c>
      <c r="AD131" s="185">
        <v>3046.210205078125</v>
      </c>
      <c r="AE131" s="185">
        <v>4913.22216796875</v>
      </c>
      <c r="AF131" s="185">
        <v>2318.069580078125</v>
      </c>
      <c r="AG131" s="185">
        <v>3236.335693359375</v>
      </c>
      <c r="AH131" s="185">
        <v>1486.88916015625</v>
      </c>
      <c r="AI131" s="185">
        <v>1887.9488525390625</v>
      </c>
      <c r="AJ131" s="185">
        <v>1608.206298828125</v>
      </c>
      <c r="AK131" s="185">
        <v>1854.922119140625</v>
      </c>
      <c r="AL131" s="185">
        <v>2535.520263671875</v>
      </c>
      <c r="AM131" s="185">
        <v>2744.83984375</v>
      </c>
      <c r="AN131" s="185">
        <v>1275.1865234375</v>
      </c>
      <c r="AO131" s="185">
        <v>1404.789306640625</v>
      </c>
      <c r="AP131" s="185">
        <v>1517.4305419921875</v>
      </c>
      <c r="AQ131" s="185">
        <v>1836.8306884765625</v>
      </c>
      <c r="AR131" s="185">
        <v>1286.633056640625</v>
      </c>
      <c r="AS131" s="185">
        <v>1593.83154296875</v>
      </c>
      <c r="AT131" s="185">
        <v>1480.03076171875</v>
      </c>
      <c r="AU131" s="185">
        <v>1794.640380859375</v>
      </c>
      <c r="AV131" s="185">
        <v>2214.647705078125</v>
      </c>
      <c r="AW131" s="185">
        <v>2722.57958984375</v>
      </c>
      <c r="AX131" s="185">
        <v>1463.3592529296875</v>
      </c>
      <c r="AY131" s="185">
        <v>1782.076416015625</v>
      </c>
      <c r="AZ131" s="185">
        <v>2036.961181640625</v>
      </c>
      <c r="BA131" s="185">
        <v>2405.561279296875</v>
      </c>
      <c r="BB131" s="185">
        <v>1654.5601806640625</v>
      </c>
      <c r="BC131" s="185">
        <v>1658.192626953125</v>
      </c>
      <c r="BD131" s="185">
        <v>1247.7830810546875</v>
      </c>
      <c r="BE131" s="185">
        <v>1323.3118896484375</v>
      </c>
      <c r="BF131" s="185">
        <v>1155.5174560546875</v>
      </c>
      <c r="BG131" s="185">
        <v>1688.2142333984375</v>
      </c>
      <c r="BH131" s="185">
        <v>2386.499755859375</v>
      </c>
      <c r="BI131" s="185">
        <v>3263.733642578125</v>
      </c>
      <c r="BJ131" s="185">
        <v>2034.1590576171875</v>
      </c>
      <c r="BK131" s="185">
        <v>2271.024169921875</v>
      </c>
      <c r="BL131" s="185">
        <v>1315.6180419921875</v>
      </c>
      <c r="BM131" s="185">
        <v>1187.6993408203125</v>
      </c>
      <c r="BN131" s="185">
        <v>1206.6246337890625</v>
      </c>
      <c r="BO131" s="185">
        <v>1403.40869140625</v>
      </c>
      <c r="BP131" s="185">
        <v>1422.6658935546875</v>
      </c>
      <c r="BQ131" s="185">
        <v>1619.01611328125</v>
      </c>
      <c r="BR131" s="185">
        <v>1048.929931640625</v>
      </c>
      <c r="BS131" s="185">
        <v>1240.655029296875</v>
      </c>
      <c r="BT131" s="185">
        <v>956.38897705078125</v>
      </c>
      <c r="BU131" s="185">
        <v>1099.62939453125</v>
      </c>
      <c r="BV131" s="185">
        <v>1408.8001708984375</v>
      </c>
      <c r="BW131" s="185">
        <v>1986.924072265625</v>
      </c>
      <c r="BX131" s="185">
        <v>2128.38134765625</v>
      </c>
      <c r="BY131" s="185">
        <v>3879.963623046875</v>
      </c>
      <c r="BZ131" s="185">
        <v>2201.19921875</v>
      </c>
      <c r="CA131" s="185">
        <v>3520.37451171875</v>
      </c>
      <c r="CB131" s="185">
        <v>1525.542724609375</v>
      </c>
      <c r="CC131" s="185">
        <v>1840.5228271484375</v>
      </c>
      <c r="CD131" s="185">
        <v>1959.5943603515625</v>
      </c>
      <c r="CE131" s="185">
        <v>2632.298583984375</v>
      </c>
      <c r="CF131" s="185">
        <v>2478.341796875</v>
      </c>
      <c r="CG131" s="185">
        <v>3664.250244140625</v>
      </c>
      <c r="CH131" s="185">
        <v>1903.003173828125</v>
      </c>
      <c r="CI131" s="185">
        <v>2485.90673828125</v>
      </c>
      <c r="CJ131" s="185">
        <v>1533.2158203125</v>
      </c>
      <c r="CK131" s="185">
        <v>2743.119384765625</v>
      </c>
      <c r="CL131" s="185">
        <v>1056.8167724609375</v>
      </c>
      <c r="CM131" s="185">
        <v>1382.9599609375</v>
      </c>
      <c r="CN131" s="185">
        <v>1222.9578857421875</v>
      </c>
      <c r="CO131" s="185">
        <v>1699.82861328125</v>
      </c>
      <c r="CP131" s="185">
        <v>2014.007568359375</v>
      </c>
      <c r="CQ131" s="185">
        <v>2761.03369140625</v>
      </c>
      <c r="CR131" s="185">
        <v>2181.2216796875</v>
      </c>
      <c r="CS131" s="185">
        <v>2422.70751953125</v>
      </c>
      <c r="CT131" s="185">
        <v>1091.42578125</v>
      </c>
      <c r="CU131" s="185">
        <v>1351.4044189453125</v>
      </c>
      <c r="CV131" s="185">
        <v>1079.717041015625</v>
      </c>
      <c r="CW131" s="185">
        <v>1224.5457763671875</v>
      </c>
      <c r="CX131" s="185">
        <v>969.43365478515625</v>
      </c>
      <c r="CY131" s="185">
        <v>984.84197998046875</v>
      </c>
      <c r="CZ131" s="185">
        <v>1355.8734130859375</v>
      </c>
      <c r="DA131" s="185">
        <v>1722.7879638671875</v>
      </c>
      <c r="DB131" s="185">
        <v>1190.166748046875</v>
      </c>
      <c r="DC131" s="185">
        <v>2029.5968017578125</v>
      </c>
      <c r="DD131" s="185">
        <v>1340.11376953125</v>
      </c>
      <c r="DE131" s="185">
        <v>1738.65625</v>
      </c>
      <c r="DF131" s="185">
        <v>1251.7017822265625</v>
      </c>
      <c r="DG131" s="185">
        <v>1618.25146484375</v>
      </c>
      <c r="DH131" s="185">
        <v>932.0677490234375</v>
      </c>
      <c r="DI131" s="185">
        <v>1042.5372314453125</v>
      </c>
      <c r="DJ131" s="185">
        <v>728.337890625</v>
      </c>
      <c r="DK131" s="185">
        <v>805.48858642578125</v>
      </c>
    </row>
    <row r="132" spans="1:115" x14ac:dyDescent="0.25">
      <c r="A132" s="255">
        <v>38869</v>
      </c>
      <c r="B132" s="185">
        <v>1186.92041015625</v>
      </c>
      <c r="C132" s="185">
        <v>1254.6951904296875</v>
      </c>
      <c r="D132" s="185">
        <v>1334.769287109375</v>
      </c>
      <c r="E132" s="185">
        <v>1068.3800048828125</v>
      </c>
      <c r="F132" s="185">
        <v>2689.3154296875</v>
      </c>
      <c r="G132" s="185">
        <v>5499.77099609375</v>
      </c>
      <c r="H132" s="185">
        <v>6746.85400390625</v>
      </c>
      <c r="I132" s="185">
        <v>8156.2275390625</v>
      </c>
      <c r="J132" s="185">
        <v>4579.37451171875</v>
      </c>
      <c r="K132" s="185">
        <v>5113.078125</v>
      </c>
      <c r="L132" s="185">
        <v>2627.3388671875</v>
      </c>
      <c r="M132" s="185">
        <v>2739.01708984375</v>
      </c>
      <c r="N132" s="185">
        <v>1997.9730224609375</v>
      </c>
      <c r="O132" s="185">
        <v>2679.40673828125</v>
      </c>
      <c r="P132" s="185">
        <v>2576.65869140625</v>
      </c>
      <c r="Q132" s="185">
        <v>4047.42431640625</v>
      </c>
      <c r="R132" s="185">
        <v>1728.6468505859375</v>
      </c>
      <c r="S132" s="185">
        <v>2214.467041015625</v>
      </c>
      <c r="T132" s="185">
        <v>1507.584716796875</v>
      </c>
      <c r="U132" s="185">
        <v>1729.9539794921875</v>
      </c>
      <c r="V132" s="185">
        <v>1788.333984375</v>
      </c>
      <c r="W132" s="185">
        <v>2122.5771484375</v>
      </c>
      <c r="X132" s="185">
        <v>1592.16455078125</v>
      </c>
      <c r="Y132" s="185">
        <v>1550.736328125</v>
      </c>
      <c r="Z132" s="185">
        <v>2540.515625</v>
      </c>
      <c r="AA132" s="185">
        <v>3270.478759765625</v>
      </c>
      <c r="AB132" s="185">
        <v>2546.106689453125</v>
      </c>
      <c r="AC132" s="185">
        <v>3332.307373046875</v>
      </c>
      <c r="AD132" s="185">
        <v>4499.54296875</v>
      </c>
      <c r="AE132" s="185">
        <v>7350.47705078125</v>
      </c>
      <c r="AF132" s="185">
        <v>3470.6708984375</v>
      </c>
      <c r="AG132" s="185">
        <v>4874.59130859375</v>
      </c>
      <c r="AH132" s="185">
        <v>2169.419189453125</v>
      </c>
      <c r="AI132" s="185">
        <v>2730.69580078125</v>
      </c>
      <c r="AJ132" s="185">
        <v>2362.172119140625</v>
      </c>
      <c r="AK132" s="185">
        <v>2771.21630859375</v>
      </c>
      <c r="AL132" s="185">
        <v>3673.166748046875</v>
      </c>
      <c r="AM132" s="185">
        <v>4088.133544921875</v>
      </c>
      <c r="AN132" s="185">
        <v>1781.34912109375</v>
      </c>
      <c r="AO132" s="185">
        <v>2048.666015625</v>
      </c>
      <c r="AP132" s="185">
        <v>2279.86865234375</v>
      </c>
      <c r="AQ132" s="185">
        <v>2734.955810546875</v>
      </c>
      <c r="AR132" s="185">
        <v>1831.285400390625</v>
      </c>
      <c r="AS132" s="185">
        <v>2362.3447265625</v>
      </c>
      <c r="AT132" s="185">
        <v>2178.682861328125</v>
      </c>
      <c r="AU132" s="185">
        <v>2604.47265625</v>
      </c>
      <c r="AV132" s="185">
        <v>3623.610595703125</v>
      </c>
      <c r="AW132" s="185">
        <v>4349.8720703125</v>
      </c>
      <c r="AX132" s="185">
        <v>2184.004150390625</v>
      </c>
      <c r="AY132" s="185">
        <v>2744.722900390625</v>
      </c>
      <c r="AZ132" s="185">
        <v>3021.71142578125</v>
      </c>
      <c r="BA132" s="185">
        <v>3787.16259765625</v>
      </c>
      <c r="BB132" s="185">
        <v>2420.2978515625</v>
      </c>
      <c r="BC132" s="185">
        <v>2373.02880859375</v>
      </c>
      <c r="BD132" s="185">
        <v>1809.9091796875</v>
      </c>
      <c r="BE132" s="185">
        <v>1906.5966796875</v>
      </c>
      <c r="BF132" s="185">
        <v>1772.6624755859375</v>
      </c>
      <c r="BG132" s="185">
        <v>2226.443359375</v>
      </c>
      <c r="BH132" s="185">
        <v>3392.112060546875</v>
      </c>
      <c r="BI132" s="185">
        <v>4615.9033203125</v>
      </c>
      <c r="BJ132" s="185">
        <v>3008.669677734375</v>
      </c>
      <c r="BK132" s="185">
        <v>3371.666015625</v>
      </c>
      <c r="BL132" s="185">
        <v>1902.9111328125</v>
      </c>
      <c r="BM132" s="185">
        <v>1637.322509765625</v>
      </c>
      <c r="BN132" s="185">
        <v>1727.0306396484375</v>
      </c>
      <c r="BO132" s="185">
        <v>2057.388671875</v>
      </c>
      <c r="BP132" s="185">
        <v>2054.54736328125</v>
      </c>
      <c r="BQ132" s="185">
        <v>2362.014892578125</v>
      </c>
      <c r="BR132" s="185">
        <v>1502.3858642578125</v>
      </c>
      <c r="BS132" s="185">
        <v>1802.2430419921875</v>
      </c>
      <c r="BT132" s="185">
        <v>1343.5738525390625</v>
      </c>
      <c r="BU132" s="185">
        <v>1575.314697265625</v>
      </c>
      <c r="BV132" s="185">
        <v>1997.2916259765625</v>
      </c>
      <c r="BW132" s="185">
        <v>2798.066650390625</v>
      </c>
      <c r="BX132" s="185">
        <v>3043.670166015625</v>
      </c>
      <c r="BY132" s="185">
        <v>5257.7509765625</v>
      </c>
      <c r="BZ132" s="185">
        <v>3990.45654296875</v>
      </c>
      <c r="CA132" s="185">
        <v>5807.1494140625</v>
      </c>
      <c r="CB132" s="185">
        <v>2160.24609375</v>
      </c>
      <c r="CC132" s="185">
        <v>2700.485595703125</v>
      </c>
      <c r="CD132" s="185">
        <v>2846.628173828125</v>
      </c>
      <c r="CE132" s="185">
        <v>3887.16455078125</v>
      </c>
      <c r="CF132" s="185">
        <v>3606.504638671875</v>
      </c>
      <c r="CG132" s="185">
        <v>5328.04736328125</v>
      </c>
      <c r="CH132" s="185">
        <v>2933.90673828125</v>
      </c>
      <c r="CI132" s="185">
        <v>3898.53173828125</v>
      </c>
      <c r="CJ132" s="185">
        <v>2164.74169921875</v>
      </c>
      <c r="CK132" s="185">
        <v>4313.4140625</v>
      </c>
      <c r="CL132" s="185">
        <v>1532.6541748046875</v>
      </c>
      <c r="CM132" s="185">
        <v>2021.8787841796875</v>
      </c>
      <c r="CN132" s="185">
        <v>1749.077880859375</v>
      </c>
      <c r="CO132" s="185">
        <v>2382.779296875</v>
      </c>
      <c r="CP132" s="185">
        <v>2923.8193359375</v>
      </c>
      <c r="CQ132" s="185">
        <v>3962.096923828125</v>
      </c>
      <c r="CR132" s="185">
        <v>3131.217529296875</v>
      </c>
      <c r="CS132" s="185">
        <v>3442.541259765625</v>
      </c>
      <c r="CT132" s="185">
        <v>1522.6241455078125</v>
      </c>
      <c r="CU132" s="185">
        <v>1890.3544921875</v>
      </c>
      <c r="CV132" s="185">
        <v>1384.077392578125</v>
      </c>
      <c r="CW132" s="185">
        <v>1576.12060546875</v>
      </c>
      <c r="CX132" s="185">
        <v>1391.2003173828125</v>
      </c>
      <c r="CY132" s="185">
        <v>1425.673095703125</v>
      </c>
      <c r="CZ132" s="185">
        <v>2004.74560546875</v>
      </c>
      <c r="DA132" s="185">
        <v>2559.4560546875</v>
      </c>
      <c r="DB132" s="185">
        <v>1669.984130859375</v>
      </c>
      <c r="DC132" s="185">
        <v>2754.305419921875</v>
      </c>
      <c r="DD132" s="185">
        <v>1987.1800537109375</v>
      </c>
      <c r="DE132" s="185">
        <v>2621.123779296875</v>
      </c>
      <c r="DF132" s="185">
        <v>1793.523681640625</v>
      </c>
      <c r="DG132" s="185">
        <v>2361.62744140625</v>
      </c>
      <c r="DH132" s="185">
        <v>1329.000244140625</v>
      </c>
      <c r="DI132" s="185">
        <v>1489.0697021484375</v>
      </c>
      <c r="DJ132" s="185">
        <v>1025.3643798828125</v>
      </c>
      <c r="DK132" s="185">
        <v>1147.261474609375</v>
      </c>
    </row>
    <row r="133" spans="1:115" x14ac:dyDescent="0.25">
      <c r="A133" s="255">
        <v>38899</v>
      </c>
      <c r="B133" s="185">
        <v>897.51019287109375</v>
      </c>
      <c r="C133" s="185">
        <v>921.6947021484375</v>
      </c>
      <c r="D133" s="185">
        <v>963.24456787109375</v>
      </c>
      <c r="E133" s="185">
        <v>819.078369140625</v>
      </c>
      <c r="F133" s="185">
        <v>1865.4327392578125</v>
      </c>
      <c r="G133" s="185">
        <v>4846.88818359375</v>
      </c>
      <c r="H133" s="185">
        <v>4594.9853515625</v>
      </c>
      <c r="I133" s="185">
        <v>5405.865234375</v>
      </c>
      <c r="J133" s="185">
        <v>3010.01025390625</v>
      </c>
      <c r="K133" s="185">
        <v>3480.4150390625</v>
      </c>
      <c r="L133" s="185">
        <v>1791.302978515625</v>
      </c>
      <c r="M133" s="185">
        <v>1920.949462890625</v>
      </c>
      <c r="N133" s="185">
        <v>1481.2459716796875</v>
      </c>
      <c r="O133" s="185">
        <v>1938.7486572265625</v>
      </c>
      <c r="P133" s="185">
        <v>2087.724609375</v>
      </c>
      <c r="Q133" s="185">
        <v>2888.8916015625</v>
      </c>
      <c r="R133" s="185">
        <v>1250.7965087890625</v>
      </c>
      <c r="S133" s="185">
        <v>1570.176513671875</v>
      </c>
      <c r="T133" s="185">
        <v>1118.43359375</v>
      </c>
      <c r="U133" s="185">
        <v>1243.877197265625</v>
      </c>
      <c r="V133" s="185">
        <v>1240.0751953125</v>
      </c>
      <c r="W133" s="185">
        <v>1473.4044189453125</v>
      </c>
      <c r="X133" s="185">
        <v>1181.7584228515625</v>
      </c>
      <c r="Y133" s="185">
        <v>1103.986572265625</v>
      </c>
      <c r="Z133" s="185">
        <v>1766.5751953125</v>
      </c>
      <c r="AA133" s="185">
        <v>2184.57080078125</v>
      </c>
      <c r="AB133" s="185">
        <v>1735.3348388671875</v>
      </c>
      <c r="AC133" s="185">
        <v>2177.90380859375</v>
      </c>
      <c r="AD133" s="185">
        <v>3035.765869140625</v>
      </c>
      <c r="AE133" s="185">
        <v>4886.26171875</v>
      </c>
      <c r="AF133" s="185">
        <v>2419.084716796875</v>
      </c>
      <c r="AG133" s="185">
        <v>3271.02197265625</v>
      </c>
      <c r="AH133" s="185">
        <v>1539.49560546875</v>
      </c>
      <c r="AI133" s="185">
        <v>1894.1700439453125</v>
      </c>
      <c r="AJ133" s="185">
        <v>1662.685546875</v>
      </c>
      <c r="AK133" s="185">
        <v>1939.2694091796875</v>
      </c>
      <c r="AL133" s="185">
        <v>2663.3037109375</v>
      </c>
      <c r="AM133" s="185">
        <v>3010.305419921875</v>
      </c>
      <c r="AN133" s="185">
        <v>1422.261962890625</v>
      </c>
      <c r="AO133" s="185">
        <v>1535.127197265625</v>
      </c>
      <c r="AP133" s="185">
        <v>1644.02197265625</v>
      </c>
      <c r="AQ133" s="185">
        <v>1980.057861328125</v>
      </c>
      <c r="AR133" s="185">
        <v>1368.9127197265625</v>
      </c>
      <c r="AS133" s="185">
        <v>1692.97314453125</v>
      </c>
      <c r="AT133" s="185">
        <v>1578.03515625</v>
      </c>
      <c r="AU133" s="185">
        <v>1903.6412353515625</v>
      </c>
      <c r="AV133" s="185">
        <v>2479.778564453125</v>
      </c>
      <c r="AW133" s="185">
        <v>3195.067626953125</v>
      </c>
      <c r="AX133" s="185">
        <v>1529.1588134765625</v>
      </c>
      <c r="AY133" s="185">
        <v>1827.4310302734375</v>
      </c>
      <c r="AZ133" s="185">
        <v>2354.149658203125</v>
      </c>
      <c r="BA133" s="185">
        <v>2847.881103515625</v>
      </c>
      <c r="BB133" s="185">
        <v>1751.8521728515625</v>
      </c>
      <c r="BC133" s="185">
        <v>1741.951904296875</v>
      </c>
      <c r="BD133" s="185">
        <v>1297.0648193359375</v>
      </c>
      <c r="BE133" s="185">
        <v>1387.356689453125</v>
      </c>
      <c r="BF133" s="185">
        <v>1179.0775146484375</v>
      </c>
      <c r="BG133" s="185">
        <v>1635.93798828125</v>
      </c>
      <c r="BH133" s="185">
        <v>2483.943603515625</v>
      </c>
      <c r="BI133" s="185">
        <v>3372.567626953125</v>
      </c>
      <c r="BJ133" s="185">
        <v>2079.7880859375</v>
      </c>
      <c r="BK133" s="185">
        <v>2334.220458984375</v>
      </c>
      <c r="BL133" s="185">
        <v>1349.7449951171875</v>
      </c>
      <c r="BM133" s="185">
        <v>1215.0189208984375</v>
      </c>
      <c r="BN133" s="185">
        <v>1231.4515380859375</v>
      </c>
      <c r="BO133" s="185">
        <v>1410.80810546875</v>
      </c>
      <c r="BP133" s="185">
        <v>1443.3978271484375</v>
      </c>
      <c r="BQ133" s="185">
        <v>1647.2845458984375</v>
      </c>
      <c r="BR133" s="185">
        <v>1056.485107421875</v>
      </c>
      <c r="BS133" s="185">
        <v>1251.8724365234375</v>
      </c>
      <c r="BT133" s="185">
        <v>948.8485107421875</v>
      </c>
      <c r="BU133" s="185">
        <v>1103.2718505859375</v>
      </c>
      <c r="BV133" s="185">
        <v>1461.9549560546875</v>
      </c>
      <c r="BW133" s="185">
        <v>2016.8299560546875</v>
      </c>
      <c r="BX133" s="185">
        <v>2124.60546875</v>
      </c>
      <c r="BY133" s="185">
        <v>3551.9892578125</v>
      </c>
      <c r="BZ133" s="185">
        <v>2447.1572265625</v>
      </c>
      <c r="CA133" s="185">
        <v>3642.712158203125</v>
      </c>
      <c r="CB133" s="185">
        <v>1529.707275390625</v>
      </c>
      <c r="CC133" s="185">
        <v>1888.882080078125</v>
      </c>
      <c r="CD133" s="185">
        <v>1979.473388671875</v>
      </c>
      <c r="CE133" s="185">
        <v>2701.232177734375</v>
      </c>
      <c r="CF133" s="185">
        <v>2560.242919921875</v>
      </c>
      <c r="CG133" s="185">
        <v>3720.953369140625</v>
      </c>
      <c r="CH133" s="185">
        <v>1955.767333984375</v>
      </c>
      <c r="CI133" s="185">
        <v>2592.3623046875</v>
      </c>
      <c r="CJ133" s="185">
        <v>1534.7393798828125</v>
      </c>
      <c r="CK133" s="185">
        <v>2620.92529296875</v>
      </c>
      <c r="CL133" s="185">
        <v>1077.3641357421875</v>
      </c>
      <c r="CM133" s="185">
        <v>1430.045166015625</v>
      </c>
      <c r="CN133" s="185">
        <v>1248.8663330078125</v>
      </c>
      <c r="CO133" s="185">
        <v>1713.5509033203125</v>
      </c>
      <c r="CP133" s="185">
        <v>2080.2919921875</v>
      </c>
      <c r="CQ133" s="185">
        <v>2768.697021484375</v>
      </c>
      <c r="CR133" s="185">
        <v>2221.9384765625</v>
      </c>
      <c r="CS133" s="185">
        <v>2487.248046875</v>
      </c>
      <c r="CT133" s="185">
        <v>1095.6519775390625</v>
      </c>
      <c r="CU133" s="185">
        <v>1358.1864013671875</v>
      </c>
      <c r="CV133" s="185">
        <v>1106.50537109375</v>
      </c>
      <c r="CW133" s="185">
        <v>1267.817138671875</v>
      </c>
      <c r="CX133" s="185">
        <v>980.07110595703125</v>
      </c>
      <c r="CY133" s="185">
        <v>1000.1370239257813</v>
      </c>
      <c r="CZ133" s="185">
        <v>1391.06884765625</v>
      </c>
      <c r="DA133" s="185">
        <v>1758.986572265625</v>
      </c>
      <c r="DB133" s="185">
        <v>1178.2855224609375</v>
      </c>
      <c r="DC133" s="185">
        <v>2104.341064453125</v>
      </c>
      <c r="DD133" s="185">
        <v>1371.4376220703125</v>
      </c>
      <c r="DE133" s="185">
        <v>1784.2164306640625</v>
      </c>
      <c r="DF133" s="185">
        <v>1248.7098388671875</v>
      </c>
      <c r="DG133" s="185">
        <v>1652.0341796875</v>
      </c>
      <c r="DH133" s="185">
        <v>946.1217041015625</v>
      </c>
      <c r="DI133" s="185">
        <v>1067.03564453125</v>
      </c>
      <c r="DJ133" s="185">
        <v>719.33306884765625</v>
      </c>
      <c r="DK133" s="185">
        <v>831.4813232421875</v>
      </c>
    </row>
    <row r="134" spans="1:115" x14ac:dyDescent="0.25">
      <c r="A134" s="255">
        <v>38930</v>
      </c>
      <c r="B134" s="185">
        <v>935.201171875</v>
      </c>
      <c r="C134" s="185">
        <v>934.37384033203125</v>
      </c>
      <c r="D134" s="185">
        <v>1000.4174194335938</v>
      </c>
      <c r="E134" s="185">
        <v>861.212890625</v>
      </c>
      <c r="F134" s="185">
        <v>2015.4896240234375</v>
      </c>
      <c r="G134" s="185">
        <v>5112.23974609375</v>
      </c>
      <c r="H134" s="185">
        <v>4630.09375</v>
      </c>
      <c r="I134" s="185">
        <v>5478.296875</v>
      </c>
      <c r="J134" s="185">
        <v>3045.96337890625</v>
      </c>
      <c r="K134" s="185">
        <v>3478.164306640625</v>
      </c>
      <c r="L134" s="185">
        <v>1782.24267578125</v>
      </c>
      <c r="M134" s="185">
        <v>1935.9591064453125</v>
      </c>
      <c r="N134" s="185">
        <v>1469.334716796875</v>
      </c>
      <c r="O134" s="185">
        <v>1949.672119140625</v>
      </c>
      <c r="P134" s="185">
        <v>2249.86572265625</v>
      </c>
      <c r="Q134" s="185">
        <v>3051.890380859375</v>
      </c>
      <c r="R134" s="185">
        <v>1262.245361328125</v>
      </c>
      <c r="S134" s="185">
        <v>1572.4559326171875</v>
      </c>
      <c r="T134" s="185">
        <v>1162.131103515625</v>
      </c>
      <c r="U134" s="185">
        <v>1295.3232421875</v>
      </c>
      <c r="V134" s="185">
        <v>1266.7156982421875</v>
      </c>
      <c r="W134" s="185">
        <v>1478.9097900390625</v>
      </c>
      <c r="X134" s="185">
        <v>1200.0091552734375</v>
      </c>
      <c r="Y134" s="185">
        <v>1163.7408447265625</v>
      </c>
      <c r="Z134" s="185">
        <v>1794.4287109375</v>
      </c>
      <c r="AA134" s="185">
        <v>2217.423828125</v>
      </c>
      <c r="AB134" s="185">
        <v>1737.251953125</v>
      </c>
      <c r="AC134" s="185">
        <v>2185.619140625</v>
      </c>
      <c r="AD134" s="185">
        <v>3135.185791015625</v>
      </c>
      <c r="AE134" s="185">
        <v>4992.74609375</v>
      </c>
      <c r="AF134" s="185">
        <v>2461.4296875</v>
      </c>
      <c r="AG134" s="185">
        <v>3408.10546875</v>
      </c>
      <c r="AH134" s="185">
        <v>1564.9752197265625</v>
      </c>
      <c r="AI134" s="185">
        <v>1924.5316162109375</v>
      </c>
      <c r="AJ134" s="185">
        <v>1674.3489990234375</v>
      </c>
      <c r="AK134" s="185">
        <v>1947.864013671875</v>
      </c>
      <c r="AL134" s="185">
        <v>2630.650146484375</v>
      </c>
      <c r="AM134" s="185">
        <v>3042.203125</v>
      </c>
      <c r="AN134" s="185">
        <v>1462.419189453125</v>
      </c>
      <c r="AO134" s="185">
        <v>1619.9708251953125</v>
      </c>
      <c r="AP134" s="185">
        <v>1721.3377685546875</v>
      </c>
      <c r="AQ134" s="185">
        <v>2104.638671875</v>
      </c>
      <c r="AR134" s="185">
        <v>1421.732666015625</v>
      </c>
      <c r="AS134" s="185">
        <v>1724.0059814453125</v>
      </c>
      <c r="AT134" s="185">
        <v>1668.471435546875</v>
      </c>
      <c r="AU134" s="185">
        <v>1993.9130859375</v>
      </c>
      <c r="AV134" s="185">
        <v>2411.642333984375</v>
      </c>
      <c r="AW134" s="185">
        <v>2989.994140625</v>
      </c>
      <c r="AX134" s="185">
        <v>1598.3895263671875</v>
      </c>
      <c r="AY134" s="185">
        <v>1940.809326171875</v>
      </c>
      <c r="AZ134" s="185">
        <v>2237.316162109375</v>
      </c>
      <c r="BA134" s="185">
        <v>2750.69921875</v>
      </c>
      <c r="BB134" s="185">
        <v>1847.6617431640625</v>
      </c>
      <c r="BC134" s="185">
        <v>1775.2578125</v>
      </c>
      <c r="BD134" s="185">
        <v>1329.514892578125</v>
      </c>
      <c r="BE134" s="185">
        <v>1442.771484375</v>
      </c>
      <c r="BF134" s="185">
        <v>1179.626953125</v>
      </c>
      <c r="BG134" s="185">
        <v>1795.3460693359375</v>
      </c>
      <c r="BH134" s="185">
        <v>2424.72900390625</v>
      </c>
      <c r="BI134" s="185">
        <v>3312.15966796875</v>
      </c>
      <c r="BJ134" s="185">
        <v>2146.24658203125</v>
      </c>
      <c r="BK134" s="185">
        <v>2323.11181640625</v>
      </c>
      <c r="BL134" s="185">
        <v>1361.219482421875</v>
      </c>
      <c r="BM134" s="185">
        <v>1247.6756591796875</v>
      </c>
      <c r="BN134" s="185">
        <v>1235.888427734375</v>
      </c>
      <c r="BO134" s="185">
        <v>1448.3074951171875</v>
      </c>
      <c r="BP134" s="185">
        <v>1487.334228515625</v>
      </c>
      <c r="BQ134" s="185">
        <v>1699.39794921875</v>
      </c>
      <c r="BR134" s="185">
        <v>1098.1544189453125</v>
      </c>
      <c r="BS134" s="185">
        <v>1323.60791015625</v>
      </c>
      <c r="BT134" s="185">
        <v>982.42041015625</v>
      </c>
      <c r="BU134" s="185">
        <v>1134.1363525390625</v>
      </c>
      <c r="BV134" s="185">
        <v>1503.2088623046875</v>
      </c>
      <c r="BW134" s="185">
        <v>2034.828857421875</v>
      </c>
      <c r="BX134" s="185">
        <v>2170.1748046875</v>
      </c>
      <c r="BY134" s="185">
        <v>3610.31494140625</v>
      </c>
      <c r="BZ134" s="185">
        <v>2633.68359375</v>
      </c>
      <c r="CA134" s="185">
        <v>3899.517333984375</v>
      </c>
      <c r="CB134" s="185">
        <v>1552.65869140625</v>
      </c>
      <c r="CC134" s="185">
        <v>1932.5234375</v>
      </c>
      <c r="CD134" s="185">
        <v>2011.338623046875</v>
      </c>
      <c r="CE134" s="185">
        <v>2719.859130859375</v>
      </c>
      <c r="CF134" s="185">
        <v>2614.153076171875</v>
      </c>
      <c r="CG134" s="185">
        <v>3861.47412109375</v>
      </c>
      <c r="CH134" s="185">
        <v>2060.122314453125</v>
      </c>
      <c r="CI134" s="185">
        <v>2682.146240234375</v>
      </c>
      <c r="CJ134" s="185">
        <v>1568.436279296875</v>
      </c>
      <c r="CK134" s="185">
        <v>2660.3173828125</v>
      </c>
      <c r="CL134" s="185">
        <v>1101.9395751953125</v>
      </c>
      <c r="CM134" s="185">
        <v>1470.2877197265625</v>
      </c>
      <c r="CN134" s="185">
        <v>1291.6685791015625</v>
      </c>
      <c r="CO134" s="185">
        <v>1919.3277587890625</v>
      </c>
      <c r="CP134" s="185">
        <v>2101.64404296875</v>
      </c>
      <c r="CQ134" s="185">
        <v>2843.708984375</v>
      </c>
      <c r="CR134" s="185">
        <v>2247.565185546875</v>
      </c>
      <c r="CS134" s="185">
        <v>2435.69921875</v>
      </c>
      <c r="CT134" s="185">
        <v>1131.31689453125</v>
      </c>
      <c r="CU134" s="185">
        <v>1407.4288330078125</v>
      </c>
      <c r="CV134" s="185">
        <v>1114.58935546875</v>
      </c>
      <c r="CW134" s="185">
        <v>1313.060791015625</v>
      </c>
      <c r="CX134" s="185">
        <v>983.45831298828125</v>
      </c>
      <c r="CY134" s="185">
        <v>1010.9410400390625</v>
      </c>
      <c r="CZ134" s="185">
        <v>1398.458251953125</v>
      </c>
      <c r="DA134" s="185">
        <v>1784.0794677734375</v>
      </c>
      <c r="DB134" s="185">
        <v>1251.5806884765625</v>
      </c>
      <c r="DC134" s="185">
        <v>2145.744384765625</v>
      </c>
      <c r="DD134" s="185">
        <v>1398.4739990234375</v>
      </c>
      <c r="DE134" s="185">
        <v>1824.23681640625</v>
      </c>
      <c r="DF134" s="185">
        <v>1318.4954833984375</v>
      </c>
      <c r="DG134" s="185">
        <v>1725.4034423828125</v>
      </c>
      <c r="DH134" s="185">
        <v>942.75469970703125</v>
      </c>
      <c r="DI134" s="185">
        <v>1081.2606201171875</v>
      </c>
      <c r="DJ134" s="185">
        <v>738.79669189453125</v>
      </c>
      <c r="DK134" s="185">
        <v>862.55609130859375</v>
      </c>
    </row>
    <row r="135" spans="1:115" x14ac:dyDescent="0.25">
      <c r="A135" s="255">
        <v>38961</v>
      </c>
      <c r="B135" s="185">
        <v>914.909912109375</v>
      </c>
      <c r="C135" s="185">
        <v>927.1605224609375</v>
      </c>
      <c r="D135" s="185">
        <v>990.1029052734375</v>
      </c>
      <c r="E135" s="185">
        <v>862.7987060546875</v>
      </c>
      <c r="F135" s="185">
        <v>1867.7081298828125</v>
      </c>
      <c r="G135" s="185">
        <v>4263.37060546875</v>
      </c>
      <c r="H135" s="185">
        <v>5304.76904296875</v>
      </c>
      <c r="I135" s="185">
        <v>5820.890625</v>
      </c>
      <c r="J135" s="185">
        <v>3284.118408203125</v>
      </c>
      <c r="K135" s="185">
        <v>3620.83740234375</v>
      </c>
      <c r="L135" s="185">
        <v>1834.3863525390625</v>
      </c>
      <c r="M135" s="185">
        <v>1959.6885986328125</v>
      </c>
      <c r="N135" s="185">
        <v>1458.399169921875</v>
      </c>
      <c r="O135" s="185">
        <v>1923.6065673828125</v>
      </c>
      <c r="P135" s="185">
        <v>2393.514892578125</v>
      </c>
      <c r="Q135" s="185">
        <v>3118.9326171875</v>
      </c>
      <c r="R135" s="185">
        <v>1246.9290771484375</v>
      </c>
      <c r="S135" s="185">
        <v>1549.116943359375</v>
      </c>
      <c r="T135" s="185">
        <v>1151.4151611328125</v>
      </c>
      <c r="U135" s="185">
        <v>1270.75830078125</v>
      </c>
      <c r="V135" s="185">
        <v>1244.9102783203125</v>
      </c>
      <c r="W135" s="185">
        <v>1461.59375</v>
      </c>
      <c r="X135" s="185">
        <v>1200.2913818359375</v>
      </c>
      <c r="Y135" s="185">
        <v>1118.219970703125</v>
      </c>
      <c r="Z135" s="185">
        <v>1869.2969970703125</v>
      </c>
      <c r="AA135" s="185">
        <v>2249.917236328125</v>
      </c>
      <c r="AB135" s="185">
        <v>1745.643798828125</v>
      </c>
      <c r="AC135" s="185">
        <v>2170.2568359375</v>
      </c>
      <c r="AD135" s="185">
        <v>3144.080810546875</v>
      </c>
      <c r="AE135" s="185">
        <v>5066.10595703125</v>
      </c>
      <c r="AF135" s="185">
        <v>2443.5888671875</v>
      </c>
      <c r="AG135" s="185">
        <v>3367.19921875</v>
      </c>
      <c r="AH135" s="185">
        <v>1561.377685546875</v>
      </c>
      <c r="AI135" s="185">
        <v>1881.294189453125</v>
      </c>
      <c r="AJ135" s="185">
        <v>1736.49072265625</v>
      </c>
      <c r="AK135" s="185">
        <v>1959.29541015625</v>
      </c>
      <c r="AL135" s="185">
        <v>4979.9990234375</v>
      </c>
      <c r="AM135" s="185">
        <v>4093.50390625</v>
      </c>
      <c r="AN135" s="185">
        <v>1452.53564453125</v>
      </c>
      <c r="AO135" s="185">
        <v>1574.5362548828125</v>
      </c>
      <c r="AP135" s="185">
        <v>1719.3248291015625</v>
      </c>
      <c r="AQ135" s="185">
        <v>2027.22265625</v>
      </c>
      <c r="AR135" s="185">
        <v>1431.2886962890625</v>
      </c>
      <c r="AS135" s="185">
        <v>1808.03955078125</v>
      </c>
      <c r="AT135" s="185">
        <v>1625.9368896484375</v>
      </c>
      <c r="AU135" s="185">
        <v>1893.11083984375</v>
      </c>
      <c r="AV135" s="185">
        <v>2677.542236328125</v>
      </c>
      <c r="AW135" s="185">
        <v>3372.671630859375</v>
      </c>
      <c r="AX135" s="185">
        <v>1602.217529296875</v>
      </c>
      <c r="AY135" s="185">
        <v>1923.30517578125</v>
      </c>
      <c r="AZ135" s="185">
        <v>2204.249267578125</v>
      </c>
      <c r="BA135" s="185">
        <v>2688.83203125</v>
      </c>
      <c r="BB135" s="185">
        <v>1813.9072265625</v>
      </c>
      <c r="BC135" s="185">
        <v>1773.9072265625</v>
      </c>
      <c r="BD135" s="185">
        <v>1358.265380859375</v>
      </c>
      <c r="BE135" s="185">
        <v>1411.7734375</v>
      </c>
      <c r="BF135" s="185">
        <v>1389.0755615234375</v>
      </c>
      <c r="BG135" s="185">
        <v>1964.805419921875</v>
      </c>
      <c r="BH135" s="185">
        <v>2648.494140625</v>
      </c>
      <c r="BI135" s="185">
        <v>3586.277099609375</v>
      </c>
      <c r="BJ135" s="185">
        <v>2310.991455078125</v>
      </c>
      <c r="BK135" s="185">
        <v>2590.67724609375</v>
      </c>
      <c r="BL135" s="185">
        <v>1483.6790771484375</v>
      </c>
      <c r="BM135" s="185">
        <v>1305.973388671875</v>
      </c>
      <c r="BN135" s="185">
        <v>1248.209716796875</v>
      </c>
      <c r="BO135" s="185">
        <v>1460.346923828125</v>
      </c>
      <c r="BP135" s="185">
        <v>1506.270751953125</v>
      </c>
      <c r="BQ135" s="185">
        <v>1721.725341796875</v>
      </c>
      <c r="BR135" s="185">
        <v>1124.7384033203125</v>
      </c>
      <c r="BS135" s="185">
        <v>1328.4959716796875</v>
      </c>
      <c r="BT135" s="185">
        <v>984.48681640625</v>
      </c>
      <c r="BU135" s="185">
        <v>1121.63232421875</v>
      </c>
      <c r="BV135" s="185">
        <v>1489.193115234375</v>
      </c>
      <c r="BW135" s="185">
        <v>2025.2161865234375</v>
      </c>
      <c r="BX135" s="185">
        <v>2281.952392578125</v>
      </c>
      <c r="BY135" s="185">
        <v>3687.74755859375</v>
      </c>
      <c r="BZ135" s="185">
        <v>2603.126953125</v>
      </c>
      <c r="CA135" s="185">
        <v>3812.56103515625</v>
      </c>
      <c r="CB135" s="185">
        <v>1601.4874267578125</v>
      </c>
      <c r="CC135" s="185">
        <v>1971.90966796875</v>
      </c>
      <c r="CD135" s="185">
        <v>2133.513916015625</v>
      </c>
      <c r="CE135" s="185">
        <v>2891.099609375</v>
      </c>
      <c r="CF135" s="185">
        <v>2592.947265625</v>
      </c>
      <c r="CG135" s="185">
        <v>3714.16552734375</v>
      </c>
      <c r="CH135" s="185">
        <v>2036.9459228515625</v>
      </c>
      <c r="CI135" s="185">
        <v>2732.271728515625</v>
      </c>
      <c r="CJ135" s="185">
        <v>1582.49755859375</v>
      </c>
      <c r="CK135" s="185">
        <v>2680.47216796875</v>
      </c>
      <c r="CL135" s="185">
        <v>1138.4730224609375</v>
      </c>
      <c r="CM135" s="185">
        <v>1491.317138671875</v>
      </c>
      <c r="CN135" s="185">
        <v>1282.726806640625</v>
      </c>
      <c r="CO135" s="185">
        <v>1628.1092529296875</v>
      </c>
      <c r="CP135" s="185">
        <v>2242.02490234375</v>
      </c>
      <c r="CQ135" s="185">
        <v>2962.279541015625</v>
      </c>
      <c r="CR135" s="185">
        <v>2285.406494140625</v>
      </c>
      <c r="CS135" s="185">
        <v>2510.67333984375</v>
      </c>
      <c r="CT135" s="185">
        <v>1158.7523193359375</v>
      </c>
      <c r="CU135" s="185">
        <v>1430.49658203125</v>
      </c>
      <c r="CV135" s="185">
        <v>1119.0419921875</v>
      </c>
      <c r="CW135" s="185">
        <v>1279.4844970703125</v>
      </c>
      <c r="CX135" s="185">
        <v>1013.1098022460938</v>
      </c>
      <c r="CY135" s="185">
        <v>1028.27001953125</v>
      </c>
      <c r="CZ135" s="185">
        <v>1426.7957763671875</v>
      </c>
      <c r="DA135" s="185">
        <v>1822.9000244140625</v>
      </c>
      <c r="DB135" s="185">
        <v>1259.5159912109375</v>
      </c>
      <c r="DC135" s="185">
        <v>2087.906982421875</v>
      </c>
      <c r="DD135" s="185">
        <v>1467.092529296875</v>
      </c>
      <c r="DE135" s="185">
        <v>1919.72314453125</v>
      </c>
      <c r="DF135" s="185">
        <v>1320.4508056640625</v>
      </c>
      <c r="DG135" s="185">
        <v>1742.170654296875</v>
      </c>
      <c r="DH135" s="185">
        <v>962.94195556640625</v>
      </c>
      <c r="DI135" s="185">
        <v>1090.7362060546875</v>
      </c>
      <c r="DJ135" s="185">
        <v>750.82904052734375</v>
      </c>
      <c r="DK135" s="185">
        <v>856.10186767578125</v>
      </c>
    </row>
    <row r="136" spans="1:115" x14ac:dyDescent="0.25">
      <c r="A136" s="255">
        <v>38991</v>
      </c>
      <c r="B136" s="185">
        <v>870.19775390625</v>
      </c>
      <c r="C136" s="185">
        <v>952.52532958984375</v>
      </c>
      <c r="D136" s="185">
        <v>996.8507080078125</v>
      </c>
      <c r="E136" s="185">
        <v>905.179443359375</v>
      </c>
      <c r="F136" s="185">
        <v>2055.9931640625</v>
      </c>
      <c r="G136" s="185">
        <v>4252.11376953125</v>
      </c>
      <c r="H136" s="185">
        <v>4544.80419921875</v>
      </c>
      <c r="I136" s="185">
        <v>5513.78564453125</v>
      </c>
      <c r="J136" s="185">
        <v>3286.988525390625</v>
      </c>
      <c r="K136" s="185">
        <v>3673.88427734375</v>
      </c>
      <c r="L136" s="185">
        <v>1984.94970703125</v>
      </c>
      <c r="M136" s="185">
        <v>2099.841796875</v>
      </c>
      <c r="N136" s="185">
        <v>1485.11083984375</v>
      </c>
      <c r="O136" s="185">
        <v>2007.759765625</v>
      </c>
      <c r="P136" s="185">
        <v>2146.732177734375</v>
      </c>
      <c r="Q136" s="185">
        <v>2831.640380859375</v>
      </c>
      <c r="R136" s="185">
        <v>1293.8668212890625</v>
      </c>
      <c r="S136" s="185">
        <v>1629.8966064453125</v>
      </c>
      <c r="T136" s="185">
        <v>1170.31884765625</v>
      </c>
      <c r="U136" s="185">
        <v>1296.8531494140625</v>
      </c>
      <c r="V136" s="185">
        <v>1277.2440185546875</v>
      </c>
      <c r="W136" s="185">
        <v>1523.9205322265625</v>
      </c>
      <c r="X136" s="185">
        <v>1219.6728515625</v>
      </c>
      <c r="Y136" s="185">
        <v>1183.897216796875</v>
      </c>
      <c r="Z136" s="185">
        <v>1924.4307861328125</v>
      </c>
      <c r="AA136" s="185">
        <v>2346.94140625</v>
      </c>
      <c r="AB136" s="185">
        <v>1775.0731201171875</v>
      </c>
      <c r="AC136" s="185">
        <v>2247.36279296875</v>
      </c>
      <c r="AD136" s="185">
        <v>3237.60546875</v>
      </c>
      <c r="AE136" s="185">
        <v>5324.2177734375</v>
      </c>
      <c r="AF136" s="185">
        <v>2502.6005859375</v>
      </c>
      <c r="AG136" s="185">
        <v>3443.0419921875</v>
      </c>
      <c r="AH136" s="185">
        <v>1584.5615234375</v>
      </c>
      <c r="AI136" s="185">
        <v>1954.4796142578125</v>
      </c>
      <c r="AJ136" s="185">
        <v>1734.8934326171875</v>
      </c>
      <c r="AK136" s="185">
        <v>2000.017578125</v>
      </c>
      <c r="AL136" s="185">
        <v>2982.93505859375</v>
      </c>
      <c r="AM136" s="185">
        <v>3453.067138671875</v>
      </c>
      <c r="AN136" s="185">
        <v>1451.75927734375</v>
      </c>
      <c r="AO136" s="185">
        <v>1589.70849609375</v>
      </c>
      <c r="AP136" s="185">
        <v>1694.462890625</v>
      </c>
      <c r="AQ136" s="185">
        <v>2025.0579833984375</v>
      </c>
      <c r="AR136" s="185">
        <v>1399.936279296875</v>
      </c>
      <c r="AS136" s="185">
        <v>1745.076416015625</v>
      </c>
      <c r="AT136" s="185">
        <v>1621.6707763671875</v>
      </c>
      <c r="AU136" s="185">
        <v>1922.9493408203125</v>
      </c>
      <c r="AV136" s="185">
        <v>2543.77490234375</v>
      </c>
      <c r="AW136" s="185">
        <v>3156.84326171875</v>
      </c>
      <c r="AX136" s="185">
        <v>1584.9019775390625</v>
      </c>
      <c r="AY136" s="185">
        <v>1910.998291015625</v>
      </c>
      <c r="AZ136" s="185">
        <v>2214.671630859375</v>
      </c>
      <c r="BA136" s="185">
        <v>2682.932861328125</v>
      </c>
      <c r="BB136" s="185">
        <v>1801.331787109375</v>
      </c>
      <c r="BC136" s="185">
        <v>1823.2603759765625</v>
      </c>
      <c r="BD136" s="185">
        <v>1344.948486328125</v>
      </c>
      <c r="BE136" s="185">
        <v>1426.5164794921875</v>
      </c>
      <c r="BF136" s="185">
        <v>1218.75244140625</v>
      </c>
      <c r="BG136" s="185">
        <v>1777.9072265625</v>
      </c>
      <c r="BH136" s="185">
        <v>2508.4580078125</v>
      </c>
      <c r="BI136" s="185">
        <v>3426.507568359375</v>
      </c>
      <c r="BJ136" s="185">
        <v>2312.502197265625</v>
      </c>
      <c r="BK136" s="185">
        <v>2518.247314453125</v>
      </c>
      <c r="BL136" s="185">
        <v>1405.1236572265625</v>
      </c>
      <c r="BM136" s="185">
        <v>1311.1549072265625</v>
      </c>
      <c r="BN136" s="185">
        <v>1265.7801513671875</v>
      </c>
      <c r="BO136" s="185">
        <v>1488.9217529296875</v>
      </c>
      <c r="BP136" s="185">
        <v>1516.8431396484375</v>
      </c>
      <c r="BQ136" s="185">
        <v>1743.2181396484375</v>
      </c>
      <c r="BR136" s="185">
        <v>1114.9329833984375</v>
      </c>
      <c r="BS136" s="185">
        <v>1322.5562744140625</v>
      </c>
      <c r="BT136" s="185">
        <v>994.13641357421875</v>
      </c>
      <c r="BU136" s="185">
        <v>1145.8255615234375</v>
      </c>
      <c r="BV136" s="185">
        <v>1511.4239501953125</v>
      </c>
      <c r="BW136" s="185">
        <v>2093.48828125</v>
      </c>
      <c r="BX136" s="185">
        <v>2245.2490234375</v>
      </c>
      <c r="BY136" s="185">
        <v>3673.188720703125</v>
      </c>
      <c r="BZ136" s="185">
        <v>2601.06982421875</v>
      </c>
      <c r="CA136" s="185">
        <v>4100.974609375</v>
      </c>
      <c r="CB136" s="185">
        <v>1580.4420166015625</v>
      </c>
      <c r="CC136" s="185">
        <v>2007.4146728515625</v>
      </c>
      <c r="CD136" s="185">
        <v>2002.774169921875</v>
      </c>
      <c r="CE136" s="185">
        <v>2696.014404296875</v>
      </c>
      <c r="CF136" s="185">
        <v>2554.89013671875</v>
      </c>
      <c r="CG136" s="185">
        <v>3739.751953125</v>
      </c>
      <c r="CH136" s="185">
        <v>2038.9569091796875</v>
      </c>
      <c r="CI136" s="185">
        <v>2763.20751953125</v>
      </c>
      <c r="CJ136" s="185">
        <v>1568.107421875</v>
      </c>
      <c r="CK136" s="185">
        <v>2607.1240234375</v>
      </c>
      <c r="CL136" s="185">
        <v>1128.139404296875</v>
      </c>
      <c r="CM136" s="185">
        <v>1509.649169921875</v>
      </c>
      <c r="CN136" s="185">
        <v>1347.9073486328125</v>
      </c>
      <c r="CO136" s="185">
        <v>1853.730712890625</v>
      </c>
      <c r="CP136" s="185">
        <v>2166.59814453125</v>
      </c>
      <c r="CQ136" s="185">
        <v>2873.218017578125</v>
      </c>
      <c r="CR136" s="185">
        <v>2443.415771484375</v>
      </c>
      <c r="CS136" s="185">
        <v>2697.55859375</v>
      </c>
      <c r="CT136" s="185">
        <v>1157.684814453125</v>
      </c>
      <c r="CU136" s="185">
        <v>1456.6845703125</v>
      </c>
      <c r="CV136" s="185">
        <v>1122.3409423828125</v>
      </c>
      <c r="CW136" s="185">
        <v>1299.979248046875</v>
      </c>
      <c r="CX136" s="185">
        <v>1008.0614624023438</v>
      </c>
      <c r="CY136" s="185">
        <v>1033.4329833984375</v>
      </c>
      <c r="CZ136" s="185">
        <v>1412.8316650390625</v>
      </c>
      <c r="DA136" s="185">
        <v>1820.0086669921875</v>
      </c>
      <c r="DB136" s="185">
        <v>1326.938720703125</v>
      </c>
      <c r="DC136" s="185">
        <v>2184.734619140625</v>
      </c>
      <c r="DD136" s="185">
        <v>1455.986328125</v>
      </c>
      <c r="DE136" s="185">
        <v>1924.8436279296875</v>
      </c>
      <c r="DF136" s="185">
        <v>1427.3592529296875</v>
      </c>
      <c r="DG136" s="185">
        <v>1798.8118896484375</v>
      </c>
      <c r="DH136" s="185">
        <v>970.2725830078125</v>
      </c>
      <c r="DI136" s="185">
        <v>1118.3150634765625</v>
      </c>
      <c r="DJ136" s="185">
        <v>763.75567626953125</v>
      </c>
      <c r="DK136" s="185">
        <v>853.2105712890625</v>
      </c>
    </row>
    <row r="137" spans="1:115" x14ac:dyDescent="0.25">
      <c r="A137" s="255">
        <v>39022</v>
      </c>
      <c r="B137" s="185">
        <v>884.89154052734375</v>
      </c>
      <c r="C137" s="185">
        <v>968.3968505859375</v>
      </c>
      <c r="D137" s="185">
        <v>969.17034912109375</v>
      </c>
      <c r="E137" s="185">
        <v>879.51361083984375</v>
      </c>
      <c r="F137" s="185">
        <v>1854.180419921875</v>
      </c>
      <c r="G137" s="185">
        <v>3342.285400390625</v>
      </c>
      <c r="H137" s="185">
        <v>5097.48583984375</v>
      </c>
      <c r="I137" s="185">
        <v>5831.251953125</v>
      </c>
      <c r="J137" s="185">
        <v>3287.054443359375</v>
      </c>
      <c r="K137" s="185">
        <v>3769.244873046875</v>
      </c>
      <c r="L137" s="185">
        <v>1814.3543701171875</v>
      </c>
      <c r="M137" s="185">
        <v>2035.949462890625</v>
      </c>
      <c r="N137" s="185">
        <v>1484.919189453125</v>
      </c>
      <c r="O137" s="185">
        <v>2001.5364990234375</v>
      </c>
      <c r="P137" s="185">
        <v>2801.195556640625</v>
      </c>
      <c r="Q137" s="185">
        <v>3249.527587890625</v>
      </c>
      <c r="R137" s="185">
        <v>1285.7738037109375</v>
      </c>
      <c r="S137" s="185">
        <v>1621.674560546875</v>
      </c>
      <c r="T137" s="185">
        <v>1162.215576171875</v>
      </c>
      <c r="U137" s="185">
        <v>1301.1239013671875</v>
      </c>
      <c r="V137" s="185">
        <v>1266.936767578125</v>
      </c>
      <c r="W137" s="185">
        <v>1516.5830078125</v>
      </c>
      <c r="X137" s="185">
        <v>1236.9903564453125</v>
      </c>
      <c r="Y137" s="185">
        <v>1181.6953125</v>
      </c>
      <c r="Z137" s="185">
        <v>1800.0177001953125</v>
      </c>
      <c r="AA137" s="185">
        <v>2294.635986328125</v>
      </c>
      <c r="AB137" s="185">
        <v>1758.12060546875</v>
      </c>
      <c r="AC137" s="185">
        <v>2235.39208984375</v>
      </c>
      <c r="AD137" s="185">
        <v>3447.462646484375</v>
      </c>
      <c r="AE137" s="185">
        <v>5586.28759765625</v>
      </c>
      <c r="AF137" s="185">
        <v>2536.39794921875</v>
      </c>
      <c r="AG137" s="185">
        <v>3532.860595703125</v>
      </c>
      <c r="AH137" s="185">
        <v>1627.7689208984375</v>
      </c>
      <c r="AI137" s="185">
        <v>1995.8641357421875</v>
      </c>
      <c r="AJ137" s="185">
        <v>1741.136962890625</v>
      </c>
      <c r="AK137" s="185">
        <v>1999.998046875</v>
      </c>
      <c r="AL137" s="185">
        <v>2644.0966796875</v>
      </c>
      <c r="AM137" s="185">
        <v>2891.17626953125</v>
      </c>
      <c r="AN137" s="185">
        <v>1443.7181396484375</v>
      </c>
      <c r="AO137" s="185">
        <v>1582.0029296875</v>
      </c>
      <c r="AP137" s="185">
        <v>1711.9559326171875</v>
      </c>
      <c r="AQ137" s="185">
        <v>2078.042236328125</v>
      </c>
      <c r="AR137" s="185">
        <v>1389.5272216796875</v>
      </c>
      <c r="AS137" s="185">
        <v>1747.6383056640625</v>
      </c>
      <c r="AT137" s="185">
        <v>1657.16015625</v>
      </c>
      <c r="AU137" s="185">
        <v>1989.219482421875</v>
      </c>
      <c r="AV137" s="185">
        <v>2775.038330078125</v>
      </c>
      <c r="AW137" s="185">
        <v>3363.7548828125</v>
      </c>
      <c r="AX137" s="185">
        <v>1607.96728515625</v>
      </c>
      <c r="AY137" s="185">
        <v>1921.0467529296875</v>
      </c>
      <c r="AZ137" s="185">
        <v>2307.8662109375</v>
      </c>
      <c r="BA137" s="185">
        <v>2785.870361328125</v>
      </c>
      <c r="BB137" s="185">
        <v>1810.1827392578125</v>
      </c>
      <c r="BC137" s="185">
        <v>1817.4361572265625</v>
      </c>
      <c r="BD137" s="185">
        <v>1359.6822509765625</v>
      </c>
      <c r="BE137" s="185">
        <v>1431.5499267578125</v>
      </c>
      <c r="BF137" s="185">
        <v>1263.09033203125</v>
      </c>
      <c r="BG137" s="185">
        <v>1721.8653564453125</v>
      </c>
      <c r="BH137" s="185">
        <v>2514.96240234375</v>
      </c>
      <c r="BI137" s="185">
        <v>3478.4951171875</v>
      </c>
      <c r="BJ137" s="185">
        <v>2356.755859375</v>
      </c>
      <c r="BK137" s="185">
        <v>2593.373046875</v>
      </c>
      <c r="BL137" s="185">
        <v>1409.622802734375</v>
      </c>
      <c r="BM137" s="185">
        <v>1331.01025390625</v>
      </c>
      <c r="BN137" s="185">
        <v>1306.6558837890625</v>
      </c>
      <c r="BO137" s="185">
        <v>1536.976806640625</v>
      </c>
      <c r="BP137" s="185">
        <v>1526.025634765625</v>
      </c>
      <c r="BQ137" s="185">
        <v>1747.7430419921875</v>
      </c>
      <c r="BR137" s="185">
        <v>1117.373291015625</v>
      </c>
      <c r="BS137" s="185">
        <v>1332.845458984375</v>
      </c>
      <c r="BT137" s="185">
        <v>1002.5186157226563</v>
      </c>
      <c r="BU137" s="185">
        <v>1144.6375732421875</v>
      </c>
      <c r="BV137" s="185">
        <v>1527.2886962890625</v>
      </c>
      <c r="BW137" s="185">
        <v>2083.14599609375</v>
      </c>
      <c r="BX137" s="185">
        <v>2211.2744140625</v>
      </c>
      <c r="BY137" s="185">
        <v>3806.414794921875</v>
      </c>
      <c r="BZ137" s="185">
        <v>2678.2880859375</v>
      </c>
      <c r="CA137" s="185">
        <v>3937.6396484375</v>
      </c>
      <c r="CB137" s="185">
        <v>1591.8541259765625</v>
      </c>
      <c r="CC137" s="185">
        <v>1997.5279541015625</v>
      </c>
      <c r="CD137" s="185">
        <v>1992.519287109375</v>
      </c>
      <c r="CE137" s="185">
        <v>2726.672119140625</v>
      </c>
      <c r="CF137" s="185">
        <v>2557.3779296875</v>
      </c>
      <c r="CG137" s="185">
        <v>3690.228515625</v>
      </c>
      <c r="CH137" s="185">
        <v>2027.46728515625</v>
      </c>
      <c r="CI137" s="185">
        <v>2673.838134765625</v>
      </c>
      <c r="CJ137" s="185">
        <v>1564.7476806640625</v>
      </c>
      <c r="CK137" s="185">
        <v>2686.3798828125</v>
      </c>
      <c r="CL137" s="185">
        <v>1111.441162109375</v>
      </c>
      <c r="CM137" s="185">
        <v>1472.0263671875</v>
      </c>
      <c r="CN137" s="185">
        <v>1296.2149658203125</v>
      </c>
      <c r="CO137" s="185">
        <v>1669.970703125</v>
      </c>
      <c r="CP137" s="185">
        <v>2172.064697265625</v>
      </c>
      <c r="CQ137" s="185">
        <v>2831.41015625</v>
      </c>
      <c r="CR137" s="185">
        <v>2223.262451171875</v>
      </c>
      <c r="CS137" s="185">
        <v>2463.19970703125</v>
      </c>
      <c r="CT137" s="185">
        <v>1152.73486328125</v>
      </c>
      <c r="CU137" s="185">
        <v>1455.6407470703125</v>
      </c>
      <c r="CV137" s="185">
        <v>1127.793212890625</v>
      </c>
      <c r="CW137" s="185">
        <v>1296.914306640625</v>
      </c>
      <c r="CX137" s="185">
        <v>1015.0488891601563</v>
      </c>
      <c r="CY137" s="185">
        <v>1040.1864013671875</v>
      </c>
      <c r="CZ137" s="185">
        <v>1412.190185546875</v>
      </c>
      <c r="DA137" s="185">
        <v>1830.7601318359375</v>
      </c>
      <c r="DB137" s="185">
        <v>1334.5955810546875</v>
      </c>
      <c r="DC137" s="185">
        <v>2137.189697265625</v>
      </c>
      <c r="DD137" s="185">
        <v>1467.169921875</v>
      </c>
      <c r="DE137" s="185">
        <v>1941.480712890625</v>
      </c>
      <c r="DF137" s="185">
        <v>1386.5076904296875</v>
      </c>
      <c r="DG137" s="185">
        <v>1766.5623779296875</v>
      </c>
      <c r="DH137" s="185">
        <v>986.2489013671875</v>
      </c>
      <c r="DI137" s="185">
        <v>1127.1383056640625</v>
      </c>
      <c r="DJ137" s="185">
        <v>786.26788330078125</v>
      </c>
      <c r="DK137" s="185">
        <v>878.46630859375</v>
      </c>
    </row>
    <row r="138" spans="1:115" x14ac:dyDescent="0.25">
      <c r="A138" s="255">
        <v>39052</v>
      </c>
      <c r="B138" s="185">
        <v>1260.283935546875</v>
      </c>
      <c r="C138" s="185">
        <v>1397.0374755859375</v>
      </c>
      <c r="D138" s="185">
        <v>1410.8133544921875</v>
      </c>
      <c r="E138" s="185">
        <v>1240.0899658203125</v>
      </c>
      <c r="F138" s="185">
        <v>3204.58642578125</v>
      </c>
      <c r="G138" s="185">
        <v>5350.970703125</v>
      </c>
      <c r="H138" s="185">
        <v>7056.12939453125</v>
      </c>
      <c r="I138" s="185">
        <v>8387.34765625</v>
      </c>
      <c r="J138" s="185">
        <v>5566.27685546875</v>
      </c>
      <c r="K138" s="185">
        <v>6288.017578125</v>
      </c>
      <c r="L138" s="185">
        <v>2978.30224609375</v>
      </c>
      <c r="M138" s="185">
        <v>3237.6943359375</v>
      </c>
      <c r="N138" s="185">
        <v>2239.664794921875</v>
      </c>
      <c r="O138" s="185">
        <v>3101.268310546875</v>
      </c>
      <c r="P138" s="185">
        <v>4316.94482421875</v>
      </c>
      <c r="Q138" s="185">
        <v>4592.26953125</v>
      </c>
      <c r="R138" s="185">
        <v>1930.8302001953125</v>
      </c>
      <c r="S138" s="185">
        <v>2572.8740234375</v>
      </c>
      <c r="T138" s="185">
        <v>1701.3760986328125</v>
      </c>
      <c r="U138" s="185">
        <v>1944.9390869140625</v>
      </c>
      <c r="V138" s="185">
        <v>1932.7462158203125</v>
      </c>
      <c r="W138" s="185">
        <v>2342.123291015625</v>
      </c>
      <c r="X138" s="185">
        <v>1856.7916259765625</v>
      </c>
      <c r="Y138" s="185">
        <v>1775.3018798828125</v>
      </c>
      <c r="Z138" s="185">
        <v>2735.695068359375</v>
      </c>
      <c r="AA138" s="185">
        <v>3571.816650390625</v>
      </c>
      <c r="AB138" s="185">
        <v>2711.16259765625</v>
      </c>
      <c r="AC138" s="185">
        <v>3598.54443359375</v>
      </c>
      <c r="AD138" s="185">
        <v>4966.8388671875</v>
      </c>
      <c r="AE138" s="185">
        <v>8379.171875</v>
      </c>
      <c r="AF138" s="185">
        <v>3863.60400390625</v>
      </c>
      <c r="AG138" s="185">
        <v>5411.7119140625</v>
      </c>
      <c r="AH138" s="185">
        <v>2408.056640625</v>
      </c>
      <c r="AI138" s="185">
        <v>3006.505615234375</v>
      </c>
      <c r="AJ138" s="185">
        <v>2659.5234375</v>
      </c>
      <c r="AK138" s="185">
        <v>3113.391845703125</v>
      </c>
      <c r="AL138" s="185">
        <v>4995.6640625</v>
      </c>
      <c r="AM138" s="185">
        <v>5229.39453125</v>
      </c>
      <c r="AN138" s="185">
        <v>2169.320068359375</v>
      </c>
      <c r="AO138" s="185">
        <v>2425.49658203125</v>
      </c>
      <c r="AP138" s="185">
        <v>2696.673095703125</v>
      </c>
      <c r="AQ138" s="185">
        <v>3221.620849609375</v>
      </c>
      <c r="AR138" s="185">
        <v>2052.8935546875</v>
      </c>
      <c r="AS138" s="185">
        <v>2508.8740234375</v>
      </c>
      <c r="AT138" s="185">
        <v>2454.67919921875</v>
      </c>
      <c r="AU138" s="185">
        <v>2981.99267578125</v>
      </c>
      <c r="AV138" s="185">
        <v>4655.16015625</v>
      </c>
      <c r="AW138" s="185">
        <v>5356.490234375</v>
      </c>
      <c r="AX138" s="185">
        <v>2458.776123046875</v>
      </c>
      <c r="AY138" s="185">
        <v>2969.52880859375</v>
      </c>
      <c r="AZ138" s="185">
        <v>3532.4677734375</v>
      </c>
      <c r="BA138" s="185">
        <v>4649.25537109375</v>
      </c>
      <c r="BB138" s="185">
        <v>2830.45654296875</v>
      </c>
      <c r="BC138" s="185">
        <v>2774.049072265625</v>
      </c>
      <c r="BD138" s="185">
        <v>2033.28662109375</v>
      </c>
      <c r="BE138" s="185">
        <v>2173.69677734375</v>
      </c>
      <c r="BF138" s="185">
        <v>1880.1009521484375</v>
      </c>
      <c r="BG138" s="185">
        <v>2611.0986328125</v>
      </c>
      <c r="BH138" s="185">
        <v>3790.7978515625</v>
      </c>
      <c r="BI138" s="185">
        <v>5314.44140625</v>
      </c>
      <c r="BJ138" s="185">
        <v>3490.7236328125</v>
      </c>
      <c r="BK138" s="185">
        <v>3943.0810546875</v>
      </c>
      <c r="BL138" s="185">
        <v>2072.97998046875</v>
      </c>
      <c r="BM138" s="185">
        <v>1810.35595703125</v>
      </c>
      <c r="BN138" s="185">
        <v>1887.150390625</v>
      </c>
      <c r="BO138" s="185">
        <v>2263.531982421875</v>
      </c>
      <c r="BP138" s="185">
        <v>2287.231201171875</v>
      </c>
      <c r="BQ138" s="185">
        <v>2653.166015625</v>
      </c>
      <c r="BR138" s="185">
        <v>1652.286376953125</v>
      </c>
      <c r="BS138" s="185">
        <v>2020.405517578125</v>
      </c>
      <c r="BT138" s="185">
        <v>1438.4046630859375</v>
      </c>
      <c r="BU138" s="185">
        <v>1679.5240478515625</v>
      </c>
      <c r="BV138" s="185">
        <v>2283.416259765625</v>
      </c>
      <c r="BW138" s="185">
        <v>3083.20703125</v>
      </c>
      <c r="BX138" s="185">
        <v>3751.14111328125</v>
      </c>
      <c r="BY138" s="185">
        <v>6260.59130859375</v>
      </c>
      <c r="BZ138" s="185">
        <v>3845.315185546875</v>
      </c>
      <c r="CA138" s="185">
        <v>5989.76904296875</v>
      </c>
      <c r="CB138" s="185">
        <v>2369.1630859375</v>
      </c>
      <c r="CC138" s="185">
        <v>3000.87353515625</v>
      </c>
      <c r="CD138" s="185">
        <v>3008.8291015625</v>
      </c>
      <c r="CE138" s="185">
        <v>4132.12890625</v>
      </c>
      <c r="CF138" s="185">
        <v>3815.037109375</v>
      </c>
      <c r="CG138" s="185">
        <v>5535.26611328125</v>
      </c>
      <c r="CH138" s="185">
        <v>3271.1484375</v>
      </c>
      <c r="CI138" s="185">
        <v>4312.09619140625</v>
      </c>
      <c r="CJ138" s="185">
        <v>2416.822021484375</v>
      </c>
      <c r="CK138" s="185">
        <v>4152.87060546875</v>
      </c>
      <c r="CL138" s="185">
        <v>1659.7113037109375</v>
      </c>
      <c r="CM138" s="185">
        <v>2245.43798828125</v>
      </c>
      <c r="CN138" s="185">
        <v>1882.1279296875</v>
      </c>
      <c r="CO138" s="185">
        <v>2409.403076171875</v>
      </c>
      <c r="CP138" s="185">
        <v>3228.92578125</v>
      </c>
      <c r="CQ138" s="185">
        <v>4376.1201171875</v>
      </c>
      <c r="CR138" s="185">
        <v>3453.9501953125</v>
      </c>
      <c r="CS138" s="185">
        <v>3861.5546875</v>
      </c>
      <c r="CT138" s="185">
        <v>1668.378662109375</v>
      </c>
      <c r="CU138" s="185">
        <v>2100.091796875</v>
      </c>
      <c r="CV138" s="185">
        <v>1492.74365234375</v>
      </c>
      <c r="CW138" s="185">
        <v>1764.84814453125</v>
      </c>
      <c r="CX138" s="185">
        <v>1480.8424072265625</v>
      </c>
      <c r="CY138" s="185">
        <v>1534.335205078125</v>
      </c>
      <c r="CZ138" s="185">
        <v>2107.489990234375</v>
      </c>
      <c r="DA138" s="185">
        <v>2746.049560546875</v>
      </c>
      <c r="DB138" s="185">
        <v>1986.0748291015625</v>
      </c>
      <c r="DC138" s="185">
        <v>3119.7509765625</v>
      </c>
      <c r="DD138" s="185">
        <v>2198.035400390625</v>
      </c>
      <c r="DE138" s="185">
        <v>2915.07470703125</v>
      </c>
      <c r="DF138" s="185">
        <v>2072.965087890625</v>
      </c>
      <c r="DG138" s="185">
        <v>2692.080810546875</v>
      </c>
      <c r="DH138" s="185">
        <v>1422.9912109375</v>
      </c>
      <c r="DI138" s="185">
        <v>1612.5286865234375</v>
      </c>
      <c r="DJ138" s="185">
        <v>1137.145263671875</v>
      </c>
      <c r="DK138" s="185">
        <v>1275.0218505859375</v>
      </c>
    </row>
    <row r="139" spans="1:115" x14ac:dyDescent="0.25">
      <c r="A139" s="255">
        <v>39083</v>
      </c>
      <c r="B139" s="185">
        <v>1013.8546142578125</v>
      </c>
      <c r="C139" s="185">
        <v>1024.8028564453125</v>
      </c>
      <c r="D139" s="185">
        <v>1035.6324462890625</v>
      </c>
      <c r="E139" s="185">
        <v>892.78546142578125</v>
      </c>
      <c r="F139" s="185">
        <v>2595.2119140625</v>
      </c>
      <c r="G139" s="185">
        <v>4013.921875</v>
      </c>
      <c r="H139" s="185">
        <v>5309.9697265625</v>
      </c>
      <c r="I139" s="185">
        <v>6346.57177734375</v>
      </c>
      <c r="J139" s="185">
        <v>4417.685546875</v>
      </c>
      <c r="K139" s="185">
        <v>4895.4697265625</v>
      </c>
      <c r="L139" s="185">
        <v>2051.550537109375</v>
      </c>
      <c r="M139" s="185">
        <v>2274.011962890625</v>
      </c>
      <c r="N139" s="185">
        <v>1590.6185302734375</v>
      </c>
      <c r="O139" s="185">
        <v>2217.8583984375</v>
      </c>
      <c r="P139" s="185">
        <v>2537.410400390625</v>
      </c>
      <c r="Q139" s="185">
        <v>3054.625</v>
      </c>
      <c r="R139" s="185">
        <v>1363.4267578125</v>
      </c>
      <c r="S139" s="185">
        <v>1716.7742919921875</v>
      </c>
      <c r="T139" s="185">
        <v>1205.575927734375</v>
      </c>
      <c r="U139" s="185">
        <v>1351.7777099609375</v>
      </c>
      <c r="V139" s="185">
        <v>1402.37744140625</v>
      </c>
      <c r="W139" s="185">
        <v>1675.283447265625</v>
      </c>
      <c r="X139" s="185">
        <v>1321.7344970703125</v>
      </c>
      <c r="Y139" s="185">
        <v>1265.687744140625</v>
      </c>
      <c r="Z139" s="185">
        <v>2062.382568359375</v>
      </c>
      <c r="AA139" s="185">
        <v>2677.39306640625</v>
      </c>
      <c r="AB139" s="185">
        <v>1993.4827880859375</v>
      </c>
      <c r="AC139" s="185">
        <v>2566.68212890625</v>
      </c>
      <c r="AD139" s="185">
        <v>3964.340576171875</v>
      </c>
      <c r="AE139" s="185">
        <v>6385.2099609375</v>
      </c>
      <c r="AF139" s="185">
        <v>2813.07763671875</v>
      </c>
      <c r="AG139" s="185">
        <v>4046.67578125</v>
      </c>
      <c r="AH139" s="185">
        <v>1769.79248046875</v>
      </c>
      <c r="AI139" s="185">
        <v>2199.3154296875</v>
      </c>
      <c r="AJ139" s="185">
        <v>1916.5338134765625</v>
      </c>
      <c r="AK139" s="185">
        <v>2215.2275390625</v>
      </c>
      <c r="AL139" s="185">
        <v>3207.842041015625</v>
      </c>
      <c r="AM139" s="185">
        <v>3858.263671875</v>
      </c>
      <c r="AN139" s="185">
        <v>1541.6422119140625</v>
      </c>
      <c r="AO139" s="185">
        <v>1743.930419921875</v>
      </c>
      <c r="AP139" s="185">
        <v>1856.4969482421875</v>
      </c>
      <c r="AQ139" s="185">
        <v>2277.166748046875</v>
      </c>
      <c r="AR139" s="185">
        <v>1534.107177734375</v>
      </c>
      <c r="AS139" s="185">
        <v>1875.650146484375</v>
      </c>
      <c r="AT139" s="185">
        <v>1761.4832763671875</v>
      </c>
      <c r="AU139" s="185">
        <v>2177.499267578125</v>
      </c>
      <c r="AV139" s="185">
        <v>2544.4970703125</v>
      </c>
      <c r="AW139" s="185">
        <v>3381.99560546875</v>
      </c>
      <c r="AX139" s="185">
        <v>1790.8057861328125</v>
      </c>
      <c r="AY139" s="185">
        <v>2164.162109375</v>
      </c>
      <c r="AZ139" s="185">
        <v>2650.2607421875</v>
      </c>
      <c r="BA139" s="185">
        <v>3500.0703125</v>
      </c>
      <c r="BB139" s="185">
        <v>1921.4033203125</v>
      </c>
      <c r="BC139" s="185">
        <v>1925.1649169921875</v>
      </c>
      <c r="BD139" s="185">
        <v>1470.1258544921875</v>
      </c>
      <c r="BE139" s="185">
        <v>1606.4547119140625</v>
      </c>
      <c r="BF139" s="185">
        <v>1335.1041259765625</v>
      </c>
      <c r="BG139" s="185">
        <v>1920.0401611328125</v>
      </c>
      <c r="BH139" s="185">
        <v>3265.422119140625</v>
      </c>
      <c r="BI139" s="185">
        <v>4772.85791015625</v>
      </c>
      <c r="BJ139" s="185">
        <v>2491.066162109375</v>
      </c>
      <c r="BK139" s="185">
        <v>2783.499267578125</v>
      </c>
      <c r="BL139" s="185">
        <v>1530.7791748046875</v>
      </c>
      <c r="BM139" s="185">
        <v>1412.5859375</v>
      </c>
      <c r="BN139" s="185">
        <v>1377.45849609375</v>
      </c>
      <c r="BO139" s="185">
        <v>1673.62890625</v>
      </c>
      <c r="BP139" s="185">
        <v>1685.1033935546875</v>
      </c>
      <c r="BQ139" s="185">
        <v>1951.812255859375</v>
      </c>
      <c r="BR139" s="185">
        <v>1201.1383056640625</v>
      </c>
      <c r="BS139" s="185">
        <v>1454.2418212890625</v>
      </c>
      <c r="BT139" s="185">
        <v>1078.860595703125</v>
      </c>
      <c r="BU139" s="185">
        <v>1234.0194091796875</v>
      </c>
      <c r="BV139" s="185">
        <v>1598.2249755859375</v>
      </c>
      <c r="BW139" s="185">
        <v>2229.194091796875</v>
      </c>
      <c r="BX139" s="185">
        <v>2623.04931640625</v>
      </c>
      <c r="BY139" s="185">
        <v>4306.515625</v>
      </c>
      <c r="BZ139" s="185">
        <v>2801.9677734375</v>
      </c>
      <c r="CA139" s="185">
        <v>4168.751953125</v>
      </c>
      <c r="CB139" s="185">
        <v>1756.0865478515625</v>
      </c>
      <c r="CC139" s="185">
        <v>2196.802734375</v>
      </c>
      <c r="CD139" s="185">
        <v>2139.20458984375</v>
      </c>
      <c r="CE139" s="185">
        <v>2979.911376953125</v>
      </c>
      <c r="CF139" s="185">
        <v>3401.103759765625</v>
      </c>
      <c r="CG139" s="185">
        <v>5405.2548828125</v>
      </c>
      <c r="CH139" s="185">
        <v>2528.003173828125</v>
      </c>
      <c r="CI139" s="185">
        <v>3469.897705078125</v>
      </c>
      <c r="CJ139" s="185">
        <v>2020.0107421875</v>
      </c>
      <c r="CK139" s="185">
        <v>3789.9580078125</v>
      </c>
      <c r="CL139" s="185">
        <v>1174.1822509765625</v>
      </c>
      <c r="CM139" s="185">
        <v>1565.3177490234375</v>
      </c>
      <c r="CN139" s="185">
        <v>1409.411865234375</v>
      </c>
      <c r="CO139" s="185">
        <v>1802.8165283203125</v>
      </c>
      <c r="CP139" s="185">
        <v>2359.2890625</v>
      </c>
      <c r="CQ139" s="185">
        <v>3183.988525390625</v>
      </c>
      <c r="CR139" s="185">
        <v>2617.704345703125</v>
      </c>
      <c r="CS139" s="185">
        <v>2905.029052734375</v>
      </c>
      <c r="CT139" s="185">
        <v>1259.006591796875</v>
      </c>
      <c r="CU139" s="185">
        <v>1566.00341796875</v>
      </c>
      <c r="CV139" s="185">
        <v>1247.1712646484375</v>
      </c>
      <c r="CW139" s="185">
        <v>1388.9830322265625</v>
      </c>
      <c r="CX139" s="185">
        <v>1036.685546875</v>
      </c>
      <c r="CY139" s="185">
        <v>1073.6812744140625</v>
      </c>
      <c r="CZ139" s="185">
        <v>1678.2869873046875</v>
      </c>
      <c r="DA139" s="185">
        <v>2148.083984375</v>
      </c>
      <c r="DB139" s="185">
        <v>1358.1099853515625</v>
      </c>
      <c r="DC139" s="185">
        <v>2273.5927734375</v>
      </c>
      <c r="DD139" s="185">
        <v>1629.0557861328125</v>
      </c>
      <c r="DE139" s="185">
        <v>2190.111083984375</v>
      </c>
      <c r="DF139" s="185">
        <v>1501.9486083984375</v>
      </c>
      <c r="DG139" s="185">
        <v>1924.307373046875</v>
      </c>
      <c r="DH139" s="185">
        <v>1064.1231689453125</v>
      </c>
      <c r="DI139" s="185">
        <v>1204.61865234375</v>
      </c>
      <c r="DJ139" s="185">
        <v>717.65216064453125</v>
      </c>
      <c r="DK139" s="185">
        <v>892.17938232421875</v>
      </c>
    </row>
    <row r="140" spans="1:115" x14ac:dyDescent="0.25">
      <c r="A140" s="255">
        <v>39114</v>
      </c>
      <c r="B140" s="185">
        <v>1058.0833740234375</v>
      </c>
      <c r="C140" s="185">
        <v>1019.5404052734375</v>
      </c>
      <c r="D140" s="185">
        <v>1029.543212890625</v>
      </c>
      <c r="E140" s="185">
        <v>895.4727783203125</v>
      </c>
      <c r="F140" s="185">
        <v>2315.17041015625</v>
      </c>
      <c r="G140" s="185">
        <v>3446.062255859375</v>
      </c>
      <c r="H140" s="185">
        <v>5442.11767578125</v>
      </c>
      <c r="I140" s="185">
        <v>6223.5751953125</v>
      </c>
      <c r="J140" s="185">
        <v>3601.33154296875</v>
      </c>
      <c r="K140" s="185">
        <v>4014.604248046875</v>
      </c>
      <c r="L140" s="185">
        <v>2091.0361328125</v>
      </c>
      <c r="M140" s="185">
        <v>2171.079833984375</v>
      </c>
      <c r="N140" s="185">
        <v>1500.7100830078125</v>
      </c>
      <c r="O140" s="185">
        <v>2038.035888671875</v>
      </c>
      <c r="P140" s="185">
        <v>2791.603515625</v>
      </c>
      <c r="Q140" s="185">
        <v>4000.416748046875</v>
      </c>
      <c r="R140" s="185">
        <v>1288.2137451171875</v>
      </c>
      <c r="S140" s="185">
        <v>1617.671630859375</v>
      </c>
      <c r="T140" s="185">
        <v>1165.6951904296875</v>
      </c>
      <c r="U140" s="185">
        <v>1310.6646728515625</v>
      </c>
      <c r="V140" s="185">
        <v>1268.9200439453125</v>
      </c>
      <c r="W140" s="185">
        <v>1483.873291015625</v>
      </c>
      <c r="X140" s="185">
        <v>1292.6907958984375</v>
      </c>
      <c r="Y140" s="185">
        <v>1233.7257080078125</v>
      </c>
      <c r="Z140" s="185">
        <v>1874.72509765625</v>
      </c>
      <c r="AA140" s="185">
        <v>2404.5673828125</v>
      </c>
      <c r="AB140" s="185">
        <v>1859.1605224609375</v>
      </c>
      <c r="AC140" s="185">
        <v>2392.36962890625</v>
      </c>
      <c r="AD140" s="185">
        <v>3689.82275390625</v>
      </c>
      <c r="AE140" s="185">
        <v>6009.505859375</v>
      </c>
      <c r="AF140" s="185">
        <v>2642.168212890625</v>
      </c>
      <c r="AG140" s="185">
        <v>3565.897216796875</v>
      </c>
      <c r="AH140" s="185">
        <v>1663.1561279296875</v>
      </c>
      <c r="AI140" s="185">
        <v>1998.607421875</v>
      </c>
      <c r="AJ140" s="185">
        <v>1856.423095703125</v>
      </c>
      <c r="AK140" s="185">
        <v>2047.4451904296875</v>
      </c>
      <c r="AL140" s="185">
        <v>2785.988037109375</v>
      </c>
      <c r="AM140" s="185">
        <v>3013.345458984375</v>
      </c>
      <c r="AN140" s="185">
        <v>1461.367431640625</v>
      </c>
      <c r="AO140" s="185">
        <v>1572.77294921875</v>
      </c>
      <c r="AP140" s="185">
        <v>1769.393798828125</v>
      </c>
      <c r="AQ140" s="185">
        <v>2031.43115234375</v>
      </c>
      <c r="AR140" s="185">
        <v>1491.592041015625</v>
      </c>
      <c r="AS140" s="185">
        <v>1825.6810302734375</v>
      </c>
      <c r="AT140" s="185">
        <v>1725.2843017578125</v>
      </c>
      <c r="AU140" s="185">
        <v>1967.275390625</v>
      </c>
      <c r="AV140" s="185">
        <v>2503.440673828125</v>
      </c>
      <c r="AW140" s="185">
        <v>3181.703369140625</v>
      </c>
      <c r="AX140" s="185">
        <v>1671.3621826171875</v>
      </c>
      <c r="AY140" s="185">
        <v>2000.6695556640625</v>
      </c>
      <c r="AZ140" s="185">
        <v>2365.663818359375</v>
      </c>
      <c r="BA140" s="185">
        <v>2759.291259765625</v>
      </c>
      <c r="BB140" s="185">
        <v>1913.8212890625</v>
      </c>
      <c r="BC140" s="185">
        <v>1822.8736572265625</v>
      </c>
      <c r="BD140" s="185">
        <v>1423.7276611328125</v>
      </c>
      <c r="BE140" s="185">
        <v>1468.162353515625</v>
      </c>
      <c r="BF140" s="185">
        <v>1326.3128662109375</v>
      </c>
      <c r="BG140" s="185">
        <v>1768.193359375</v>
      </c>
      <c r="BH140" s="185">
        <v>3064.717529296875</v>
      </c>
      <c r="BI140" s="185">
        <v>4281.0087890625</v>
      </c>
      <c r="BJ140" s="185">
        <v>2433.396484375</v>
      </c>
      <c r="BK140" s="185">
        <v>2701.00634765625</v>
      </c>
      <c r="BL140" s="185">
        <v>1490.604248046875</v>
      </c>
      <c r="BM140" s="185">
        <v>1338.469482421875</v>
      </c>
      <c r="BN140" s="185">
        <v>1363.728271484375</v>
      </c>
      <c r="BO140" s="185">
        <v>1616.547607421875</v>
      </c>
      <c r="BP140" s="185">
        <v>1635.0133056640625</v>
      </c>
      <c r="BQ140" s="185">
        <v>1889.58203125</v>
      </c>
      <c r="BR140" s="185">
        <v>1193.985595703125</v>
      </c>
      <c r="BS140" s="185">
        <v>1472.083984375</v>
      </c>
      <c r="BT140" s="185">
        <v>1086.1077880859375</v>
      </c>
      <c r="BU140" s="185">
        <v>1250.1302490234375</v>
      </c>
      <c r="BV140" s="185">
        <v>1572.8475341796875</v>
      </c>
      <c r="BW140" s="185">
        <v>2203.109130859375</v>
      </c>
      <c r="BX140" s="185">
        <v>2370.50390625</v>
      </c>
      <c r="BY140" s="185">
        <v>4001.73486328125</v>
      </c>
      <c r="BZ140" s="185">
        <v>2781.986083984375</v>
      </c>
      <c r="CA140" s="185">
        <v>4222.97021484375</v>
      </c>
      <c r="CB140" s="185">
        <v>1688.904296875</v>
      </c>
      <c r="CC140" s="185">
        <v>2118.186279296875</v>
      </c>
      <c r="CD140" s="185">
        <v>2145.58642578125</v>
      </c>
      <c r="CE140" s="185">
        <v>2965.70458984375</v>
      </c>
      <c r="CF140" s="185">
        <v>3577.700927734375</v>
      </c>
      <c r="CG140" s="185">
        <v>5615.73779296875</v>
      </c>
      <c r="CH140" s="185">
        <v>2336.288330078125</v>
      </c>
      <c r="CI140" s="185">
        <v>3137.943115234375</v>
      </c>
      <c r="CJ140" s="185">
        <v>1639.4080810546875</v>
      </c>
      <c r="CK140" s="185">
        <v>2844.55126953125</v>
      </c>
      <c r="CL140" s="185">
        <v>1145.6319580078125</v>
      </c>
      <c r="CM140" s="185">
        <v>1502.80810546875</v>
      </c>
      <c r="CN140" s="185">
        <v>1376.9161376953125</v>
      </c>
      <c r="CO140" s="185">
        <v>1745.7877197265625</v>
      </c>
      <c r="CP140" s="185">
        <v>2371.451416015625</v>
      </c>
      <c r="CQ140" s="185">
        <v>3099.102294921875</v>
      </c>
      <c r="CR140" s="185">
        <v>2683.523193359375</v>
      </c>
      <c r="CS140" s="185">
        <v>2902.61669921875</v>
      </c>
      <c r="CT140" s="185">
        <v>1219.4544677734375</v>
      </c>
      <c r="CU140" s="185">
        <v>1513.6785888671875</v>
      </c>
      <c r="CV140" s="185">
        <v>1127.4180908203125</v>
      </c>
      <c r="CW140" s="185">
        <v>1301.614990234375</v>
      </c>
      <c r="CX140" s="185">
        <v>1032.5318603515625</v>
      </c>
      <c r="CY140" s="185">
        <v>1061.6383056640625</v>
      </c>
      <c r="CZ140" s="185">
        <v>1627.220947265625</v>
      </c>
      <c r="DA140" s="185">
        <v>2020.814697265625</v>
      </c>
      <c r="DB140" s="185">
        <v>1360.2274169921875</v>
      </c>
      <c r="DC140" s="185">
        <v>2126.736572265625</v>
      </c>
      <c r="DD140" s="185">
        <v>1558.500244140625</v>
      </c>
      <c r="DE140" s="185">
        <v>2039.7652587890625</v>
      </c>
      <c r="DF140" s="185">
        <v>1462.749267578125</v>
      </c>
      <c r="DG140" s="185">
        <v>1846.708740234375</v>
      </c>
      <c r="DH140" s="185">
        <v>1044.890380859375</v>
      </c>
      <c r="DI140" s="185">
        <v>1174.26953125</v>
      </c>
      <c r="DJ140" s="185">
        <v>741.9927978515625</v>
      </c>
      <c r="DK140" s="185">
        <v>873.5103759765625</v>
      </c>
    </row>
    <row r="141" spans="1:115" x14ac:dyDescent="0.25">
      <c r="A141" s="255">
        <v>39142</v>
      </c>
      <c r="B141" s="185">
        <v>1067.7032470703125</v>
      </c>
      <c r="C141" s="185">
        <v>1023.2575073242188</v>
      </c>
      <c r="D141" s="185">
        <v>1038.9056396484375</v>
      </c>
      <c r="E141" s="185">
        <v>900.10943603515625</v>
      </c>
      <c r="F141" s="185">
        <v>2180.054443359375</v>
      </c>
      <c r="G141" s="185">
        <v>5080.416015625</v>
      </c>
      <c r="H141" s="185">
        <v>7904.21240234375</v>
      </c>
      <c r="I141" s="185">
        <v>7396.12353515625</v>
      </c>
      <c r="J141" s="185">
        <v>4607.513671875</v>
      </c>
      <c r="K141" s="185">
        <v>5214.55419921875</v>
      </c>
      <c r="L141" s="185">
        <v>2009.839111328125</v>
      </c>
      <c r="M141" s="185">
        <v>2194.276611328125</v>
      </c>
      <c r="N141" s="185">
        <v>1667.6439208984375</v>
      </c>
      <c r="O141" s="185">
        <v>2260.956787109375</v>
      </c>
      <c r="P141" s="185">
        <v>2490.7080078125</v>
      </c>
      <c r="Q141" s="185">
        <v>3500.2607421875</v>
      </c>
      <c r="R141" s="185">
        <v>1345.012939453125</v>
      </c>
      <c r="S141" s="185">
        <v>1734.9100341796875</v>
      </c>
      <c r="T141" s="185">
        <v>1208.4415283203125</v>
      </c>
      <c r="U141" s="185">
        <v>1364.49072265625</v>
      </c>
      <c r="V141" s="185">
        <v>1334.2550048828125</v>
      </c>
      <c r="W141" s="185">
        <v>1619.7330322265625</v>
      </c>
      <c r="X141" s="185">
        <v>1304.6558837890625</v>
      </c>
      <c r="Y141" s="185">
        <v>1246.893798828125</v>
      </c>
      <c r="Z141" s="185">
        <v>2117.32470703125</v>
      </c>
      <c r="AA141" s="185">
        <v>2534.46826171875</v>
      </c>
      <c r="AB141" s="185">
        <v>1867.6903076171875</v>
      </c>
      <c r="AC141" s="185">
        <v>2496.320068359375</v>
      </c>
      <c r="AD141" s="185">
        <v>7082.35791015625</v>
      </c>
      <c r="AE141" s="185">
        <v>11702.7802734375</v>
      </c>
      <c r="AF141" s="185">
        <v>2993.421875</v>
      </c>
      <c r="AG141" s="185">
        <v>4272.1748046875</v>
      </c>
      <c r="AH141" s="185">
        <v>1674.0223388671875</v>
      </c>
      <c r="AI141" s="185">
        <v>2091.994873046875</v>
      </c>
      <c r="AJ141" s="185">
        <v>1851.409912109375</v>
      </c>
      <c r="AK141" s="185">
        <v>2229.380615234375</v>
      </c>
      <c r="AL141" s="185">
        <v>2778.650390625</v>
      </c>
      <c r="AM141" s="185">
        <v>3124.45654296875</v>
      </c>
      <c r="AN141" s="185">
        <v>1477.667236328125</v>
      </c>
      <c r="AO141" s="185">
        <v>1634.8956298828125</v>
      </c>
      <c r="AP141" s="185">
        <v>1854.9412841796875</v>
      </c>
      <c r="AQ141" s="185">
        <v>2208.40478515625</v>
      </c>
      <c r="AR141" s="185">
        <v>1494.5179443359375</v>
      </c>
      <c r="AS141" s="185">
        <v>1816.3875732421875</v>
      </c>
      <c r="AT141" s="185">
        <v>1827.756103515625</v>
      </c>
      <c r="AU141" s="185">
        <v>2054.96826171875</v>
      </c>
      <c r="AV141" s="185">
        <v>2579.867919921875</v>
      </c>
      <c r="AW141" s="185">
        <v>3194.48193359375</v>
      </c>
      <c r="AX141" s="185">
        <v>1662.299072265625</v>
      </c>
      <c r="AY141" s="185">
        <v>2047.6136474609375</v>
      </c>
      <c r="AZ141" s="185">
        <v>2372.442626953125</v>
      </c>
      <c r="BA141" s="185">
        <v>2968.33251953125</v>
      </c>
      <c r="BB141" s="185">
        <v>2076.05615234375</v>
      </c>
      <c r="BC141" s="185">
        <v>2064.684326171875</v>
      </c>
      <c r="BD141" s="185">
        <v>1406.222412109375</v>
      </c>
      <c r="BE141" s="185">
        <v>1531.24951171875</v>
      </c>
      <c r="BF141" s="185">
        <v>1329.933349609375</v>
      </c>
      <c r="BG141" s="185">
        <v>1853.7818603515625</v>
      </c>
      <c r="BH141" s="185">
        <v>3416.454345703125</v>
      </c>
      <c r="BI141" s="185">
        <v>4917.78173828125</v>
      </c>
      <c r="BJ141" s="185">
        <v>2903.798583984375</v>
      </c>
      <c r="BK141" s="185">
        <v>3136.543212890625</v>
      </c>
      <c r="BL141" s="185">
        <v>1522.7030029296875</v>
      </c>
      <c r="BM141" s="185">
        <v>1412.5576171875</v>
      </c>
      <c r="BN141" s="185">
        <v>1375.80859375</v>
      </c>
      <c r="BO141" s="185">
        <v>1624.6722412109375</v>
      </c>
      <c r="BP141" s="185">
        <v>1709.96533203125</v>
      </c>
      <c r="BQ141" s="185">
        <v>1953.3392333984375</v>
      </c>
      <c r="BR141" s="185">
        <v>1179.6859130859375</v>
      </c>
      <c r="BS141" s="185">
        <v>1441.84228515625</v>
      </c>
      <c r="BT141" s="185">
        <v>1083.6387939453125</v>
      </c>
      <c r="BU141" s="185">
        <v>1261.982421875</v>
      </c>
      <c r="BV141" s="185">
        <v>1599.9052734375</v>
      </c>
      <c r="BW141" s="185">
        <v>2222.224609375</v>
      </c>
      <c r="BX141" s="185">
        <v>2442.251220703125</v>
      </c>
      <c r="BY141" s="185">
        <v>4073.638916015625</v>
      </c>
      <c r="BZ141" s="185">
        <v>2919.042724609375</v>
      </c>
      <c r="CA141" s="185">
        <v>4409.98486328125</v>
      </c>
      <c r="CB141" s="185">
        <v>1683.975830078125</v>
      </c>
      <c r="CC141" s="185">
        <v>2091.018798828125</v>
      </c>
      <c r="CD141" s="185">
        <v>2531.185791015625</v>
      </c>
      <c r="CE141" s="185">
        <v>3525.703369140625</v>
      </c>
      <c r="CF141" s="185">
        <v>2910.8779296875</v>
      </c>
      <c r="CG141" s="185">
        <v>4719.12744140625</v>
      </c>
      <c r="CH141" s="185">
        <v>2313.45263671875</v>
      </c>
      <c r="CI141" s="185">
        <v>3061.677978515625</v>
      </c>
      <c r="CJ141" s="185">
        <v>1799.326904296875</v>
      </c>
      <c r="CK141" s="185">
        <v>3604.00146484375</v>
      </c>
      <c r="CL141" s="185">
        <v>1141.7899169921875</v>
      </c>
      <c r="CM141" s="185">
        <v>1520.714111328125</v>
      </c>
      <c r="CN141" s="185">
        <v>1386.203369140625</v>
      </c>
      <c r="CO141" s="185">
        <v>1930.927490234375</v>
      </c>
      <c r="CP141" s="185">
        <v>2493.312255859375</v>
      </c>
      <c r="CQ141" s="185">
        <v>3308.869140625</v>
      </c>
      <c r="CR141" s="185">
        <v>3082.142578125</v>
      </c>
      <c r="CS141" s="185">
        <v>3241.9443359375</v>
      </c>
      <c r="CT141" s="185">
        <v>1227.6982421875</v>
      </c>
      <c r="CU141" s="185">
        <v>1572.7410888671875</v>
      </c>
      <c r="CV141" s="185">
        <v>1107.823974609375</v>
      </c>
      <c r="CW141" s="185">
        <v>1359.4857177734375</v>
      </c>
      <c r="CX141" s="185">
        <v>1138.50146484375</v>
      </c>
      <c r="CY141" s="185">
        <v>1146.17724609375</v>
      </c>
      <c r="CZ141" s="185">
        <v>1646.6365966796875</v>
      </c>
      <c r="DA141" s="185">
        <v>2130.830810546875</v>
      </c>
      <c r="DB141" s="185">
        <v>1380.178466796875</v>
      </c>
      <c r="DC141" s="185">
        <v>2192.602783203125</v>
      </c>
      <c r="DD141" s="185">
        <v>1555.2496337890625</v>
      </c>
      <c r="DE141" s="185">
        <v>2044.98876953125</v>
      </c>
      <c r="DF141" s="185">
        <v>1479.2786865234375</v>
      </c>
      <c r="DG141" s="185">
        <v>1906.00390625</v>
      </c>
      <c r="DH141" s="185">
        <v>1027.8653564453125</v>
      </c>
      <c r="DI141" s="185">
        <v>1206.3851318359375</v>
      </c>
      <c r="DJ141" s="185">
        <v>747.38818359375</v>
      </c>
      <c r="DK141" s="185">
        <v>946.25018310546875</v>
      </c>
    </row>
    <row r="142" spans="1:115" x14ac:dyDescent="0.25">
      <c r="A142" s="255">
        <v>39173</v>
      </c>
      <c r="B142" s="185">
        <v>977.18206787109375</v>
      </c>
      <c r="C142" s="185">
        <v>1018.5382690429688</v>
      </c>
      <c r="D142" s="185">
        <v>1027.1865234375</v>
      </c>
      <c r="E142" s="185">
        <v>908.1805419921875</v>
      </c>
      <c r="F142" s="185">
        <v>1982.9586181640625</v>
      </c>
      <c r="G142" s="185">
        <v>5206.87158203125</v>
      </c>
      <c r="H142" s="185">
        <v>5676.6083984375</v>
      </c>
      <c r="I142" s="185">
        <v>6512.11376953125</v>
      </c>
      <c r="J142" s="185">
        <v>3379.632080078125</v>
      </c>
      <c r="K142" s="185">
        <v>3837.537353515625</v>
      </c>
      <c r="L142" s="185">
        <v>2098.48779296875</v>
      </c>
      <c r="M142" s="185">
        <v>2158.66064453125</v>
      </c>
      <c r="N142" s="185">
        <v>1583.482666015625</v>
      </c>
      <c r="O142" s="185">
        <v>2164.7236328125</v>
      </c>
      <c r="P142" s="185">
        <v>2099.593017578125</v>
      </c>
      <c r="Q142" s="185">
        <v>2993.98681640625</v>
      </c>
      <c r="R142" s="185">
        <v>1328.000244140625</v>
      </c>
      <c r="S142" s="185">
        <v>1673.0152587890625</v>
      </c>
      <c r="T142" s="185">
        <v>1214.692626953125</v>
      </c>
      <c r="U142" s="185">
        <v>1361.897216796875</v>
      </c>
      <c r="V142" s="185">
        <v>1341.5721435546875</v>
      </c>
      <c r="W142" s="185">
        <v>1578.1236572265625</v>
      </c>
      <c r="X142" s="185">
        <v>1283.931396484375</v>
      </c>
      <c r="Y142" s="185">
        <v>1206.9066162109375</v>
      </c>
      <c r="Z142" s="185">
        <v>2047.1077880859375</v>
      </c>
      <c r="AA142" s="185">
        <v>2511.525390625</v>
      </c>
      <c r="AB142" s="185">
        <v>1880.2464599609375</v>
      </c>
      <c r="AC142" s="185">
        <v>2389.47412109375</v>
      </c>
      <c r="AD142" s="185">
        <v>3941.429931640625</v>
      </c>
      <c r="AE142" s="185">
        <v>6614.69580078125</v>
      </c>
      <c r="AF142" s="185">
        <v>2981.225341796875</v>
      </c>
      <c r="AG142" s="185">
        <v>4162.54150390625</v>
      </c>
      <c r="AH142" s="185">
        <v>1694.790283203125</v>
      </c>
      <c r="AI142" s="185">
        <v>2076.58740234375</v>
      </c>
      <c r="AJ142" s="185">
        <v>1881.38134765625</v>
      </c>
      <c r="AK142" s="185">
        <v>2197.118896484375</v>
      </c>
      <c r="AL142" s="185">
        <v>3593.352783203125</v>
      </c>
      <c r="AM142" s="185">
        <v>4211.61572265625</v>
      </c>
      <c r="AN142" s="185">
        <v>1481.1138916015625</v>
      </c>
      <c r="AO142" s="185">
        <v>1617.2957763671875</v>
      </c>
      <c r="AP142" s="185">
        <v>1778.1424560546875</v>
      </c>
      <c r="AQ142" s="185">
        <v>2111.080078125</v>
      </c>
      <c r="AR142" s="185">
        <v>1531.1790771484375</v>
      </c>
      <c r="AS142" s="185">
        <v>1844.2630615234375</v>
      </c>
      <c r="AT142" s="185">
        <v>1851.736328125</v>
      </c>
      <c r="AU142" s="185">
        <v>2092.743408203125</v>
      </c>
      <c r="AV142" s="185">
        <v>2572.488525390625</v>
      </c>
      <c r="AW142" s="185">
        <v>3182.702392578125</v>
      </c>
      <c r="AX142" s="185">
        <v>1693.8262939453125</v>
      </c>
      <c r="AY142" s="185">
        <v>1990.0101318359375</v>
      </c>
      <c r="AZ142" s="185">
        <v>2543.65576171875</v>
      </c>
      <c r="BA142" s="185">
        <v>3018.185546875</v>
      </c>
      <c r="BB142" s="185">
        <v>1913.45947265625</v>
      </c>
      <c r="BC142" s="185">
        <v>1903.3709716796875</v>
      </c>
      <c r="BD142" s="185">
        <v>1411.8594970703125</v>
      </c>
      <c r="BE142" s="185">
        <v>1511.031005859375</v>
      </c>
      <c r="BF142" s="185">
        <v>1403.0489501953125</v>
      </c>
      <c r="BG142" s="185">
        <v>1969.4942626953125</v>
      </c>
      <c r="BH142" s="185">
        <v>2772.168212890625</v>
      </c>
      <c r="BI142" s="185">
        <v>3996.48046875</v>
      </c>
      <c r="BJ142" s="185">
        <v>2517.17626953125</v>
      </c>
      <c r="BK142" s="185">
        <v>2753.85986328125</v>
      </c>
      <c r="BL142" s="185">
        <v>1540.52734375</v>
      </c>
      <c r="BM142" s="185">
        <v>1410.689208984375</v>
      </c>
      <c r="BN142" s="185">
        <v>1444.8826904296875</v>
      </c>
      <c r="BO142" s="185">
        <v>1673.11767578125</v>
      </c>
      <c r="BP142" s="185">
        <v>1629.083740234375</v>
      </c>
      <c r="BQ142" s="185">
        <v>1896.3026123046875</v>
      </c>
      <c r="BR142" s="185">
        <v>1211.8099365234375</v>
      </c>
      <c r="BS142" s="185">
        <v>1445.3204345703125</v>
      </c>
      <c r="BT142" s="185">
        <v>1104.9986572265625</v>
      </c>
      <c r="BU142" s="185">
        <v>1274.3309326171875</v>
      </c>
      <c r="BV142" s="185">
        <v>1634.56787109375</v>
      </c>
      <c r="BW142" s="185">
        <v>2295.838623046875</v>
      </c>
      <c r="BX142" s="185">
        <v>2498.281005859375</v>
      </c>
      <c r="BY142" s="185">
        <v>4117.42236328125</v>
      </c>
      <c r="BZ142" s="185">
        <v>2922.401611328125</v>
      </c>
      <c r="CA142" s="185">
        <v>4749.60595703125</v>
      </c>
      <c r="CB142" s="185">
        <v>1728.9476318359375</v>
      </c>
      <c r="CC142" s="185">
        <v>2147.236083984375</v>
      </c>
      <c r="CD142" s="185">
        <v>2224.441162109375</v>
      </c>
      <c r="CE142" s="185">
        <v>3215.142822265625</v>
      </c>
      <c r="CF142" s="185">
        <v>3075.040771484375</v>
      </c>
      <c r="CG142" s="185">
        <v>4587.0107421875</v>
      </c>
      <c r="CH142" s="185">
        <v>2234.26318359375</v>
      </c>
      <c r="CI142" s="185">
        <v>3010.8095703125</v>
      </c>
      <c r="CJ142" s="185">
        <v>1702.927490234375</v>
      </c>
      <c r="CK142" s="185">
        <v>2892.406005859375</v>
      </c>
      <c r="CL142" s="185">
        <v>1159.350830078125</v>
      </c>
      <c r="CM142" s="185">
        <v>1551.9522705078125</v>
      </c>
      <c r="CN142" s="185">
        <v>1409.2991943359375</v>
      </c>
      <c r="CO142" s="185">
        <v>1944.131103515625</v>
      </c>
      <c r="CP142" s="185">
        <v>2376.23046875</v>
      </c>
      <c r="CQ142" s="185">
        <v>3103.562744140625</v>
      </c>
      <c r="CR142" s="185">
        <v>2752.037841796875</v>
      </c>
      <c r="CS142" s="185">
        <v>2967.655517578125</v>
      </c>
      <c r="CT142" s="185">
        <v>1256.486328125</v>
      </c>
      <c r="CU142" s="185">
        <v>1587.780029296875</v>
      </c>
      <c r="CV142" s="185">
        <v>1152.172607421875</v>
      </c>
      <c r="CW142" s="185">
        <v>1380.3974609375</v>
      </c>
      <c r="CX142" s="185">
        <v>1214.6912841796875</v>
      </c>
      <c r="CY142" s="185">
        <v>1198.3553466796875</v>
      </c>
      <c r="CZ142" s="185">
        <v>1642.21728515625</v>
      </c>
      <c r="DA142" s="185">
        <v>2088.766357421875</v>
      </c>
      <c r="DB142" s="185">
        <v>1400.994140625</v>
      </c>
      <c r="DC142" s="185">
        <v>2354.900146484375</v>
      </c>
      <c r="DD142" s="185">
        <v>1589.298095703125</v>
      </c>
      <c r="DE142" s="185">
        <v>2089.544677734375</v>
      </c>
      <c r="DF142" s="185">
        <v>1498.052734375</v>
      </c>
      <c r="DG142" s="185">
        <v>1898.18310546875</v>
      </c>
      <c r="DH142" s="185">
        <v>1036.537109375</v>
      </c>
      <c r="DI142" s="185">
        <v>1186.296630859375</v>
      </c>
      <c r="DJ142" s="185">
        <v>741.18438720703125</v>
      </c>
      <c r="DK142" s="185">
        <v>961.41961669921875</v>
      </c>
    </row>
    <row r="143" spans="1:115" x14ac:dyDescent="0.25">
      <c r="A143" s="255">
        <v>39203</v>
      </c>
      <c r="B143" s="185">
        <v>1018.9133911132813</v>
      </c>
      <c r="C143" s="185">
        <v>1030.39892578125</v>
      </c>
      <c r="D143" s="185">
        <v>1013.7330932617188</v>
      </c>
      <c r="E143" s="185">
        <v>945.50189208984375</v>
      </c>
      <c r="F143" s="185">
        <v>2267.903076171875</v>
      </c>
      <c r="G143" s="185">
        <v>5225.69140625</v>
      </c>
      <c r="H143" s="185">
        <v>5656.5205078125</v>
      </c>
      <c r="I143" s="185">
        <v>6726.00439453125</v>
      </c>
      <c r="J143" s="185">
        <v>3409.74951171875</v>
      </c>
      <c r="K143" s="185">
        <v>3911.1962890625</v>
      </c>
      <c r="L143" s="185">
        <v>2045.490966796875</v>
      </c>
      <c r="M143" s="185">
        <v>2240.73291015625</v>
      </c>
      <c r="N143" s="185">
        <v>1651.83203125</v>
      </c>
      <c r="O143" s="185">
        <v>2208.066162109375</v>
      </c>
      <c r="P143" s="185">
        <v>2046.5863037109375</v>
      </c>
      <c r="Q143" s="185">
        <v>3116.31494140625</v>
      </c>
      <c r="R143" s="185">
        <v>1430.6414794921875</v>
      </c>
      <c r="S143" s="185">
        <v>1781.441650390625</v>
      </c>
      <c r="T143" s="185">
        <v>1242.949951171875</v>
      </c>
      <c r="U143" s="185">
        <v>1400.1434326171875</v>
      </c>
      <c r="V143" s="185">
        <v>1426.9552001953125</v>
      </c>
      <c r="W143" s="185">
        <v>1771.095703125</v>
      </c>
      <c r="X143" s="185">
        <v>1331.0047607421875</v>
      </c>
      <c r="Y143" s="185">
        <v>1318.444580078125</v>
      </c>
      <c r="Z143" s="185">
        <v>2079.888671875</v>
      </c>
      <c r="AA143" s="185">
        <v>2630.4326171875</v>
      </c>
      <c r="AB143" s="185">
        <v>1932.5345458984375</v>
      </c>
      <c r="AC143" s="185">
        <v>2495.573974609375</v>
      </c>
      <c r="AD143" s="185">
        <v>3620.143798828125</v>
      </c>
      <c r="AE143" s="185">
        <v>5828.455078125</v>
      </c>
      <c r="AF143" s="185">
        <v>2730.119873046875</v>
      </c>
      <c r="AG143" s="185">
        <v>3717.41015625</v>
      </c>
      <c r="AH143" s="185">
        <v>1830.0009765625</v>
      </c>
      <c r="AI143" s="185">
        <v>2289.765625</v>
      </c>
      <c r="AJ143" s="185">
        <v>1905.8206787109375</v>
      </c>
      <c r="AK143" s="185">
        <v>2343.1171875</v>
      </c>
      <c r="AL143" s="185">
        <v>3087.315185546875</v>
      </c>
      <c r="AM143" s="185">
        <v>3375.55908203125</v>
      </c>
      <c r="AN143" s="185">
        <v>1673.949951171875</v>
      </c>
      <c r="AO143" s="185">
        <v>1886.5040283203125</v>
      </c>
      <c r="AP143" s="185">
        <v>1974.7227783203125</v>
      </c>
      <c r="AQ143" s="185">
        <v>2408.554931640625</v>
      </c>
      <c r="AR143" s="185">
        <v>1557.4283447265625</v>
      </c>
      <c r="AS143" s="185">
        <v>1929.3641357421875</v>
      </c>
      <c r="AT143" s="185">
        <v>1894.509765625</v>
      </c>
      <c r="AU143" s="185">
        <v>2299.468505859375</v>
      </c>
      <c r="AV143" s="185">
        <v>2649.2939453125</v>
      </c>
      <c r="AW143" s="185">
        <v>3308.160888671875</v>
      </c>
      <c r="AX143" s="185">
        <v>1770.5341796875</v>
      </c>
      <c r="AY143" s="185">
        <v>2244.263671875</v>
      </c>
      <c r="AZ143" s="185">
        <v>2719.875</v>
      </c>
      <c r="BA143" s="185">
        <v>3353.939208984375</v>
      </c>
      <c r="BB143" s="185">
        <v>2097.00537109375</v>
      </c>
      <c r="BC143" s="185">
        <v>2179.303466796875</v>
      </c>
      <c r="BD143" s="185">
        <v>1492.0560302734375</v>
      </c>
      <c r="BE143" s="185">
        <v>1661.4573974609375</v>
      </c>
      <c r="BF143" s="185">
        <v>1449.0943603515625</v>
      </c>
      <c r="BG143" s="185">
        <v>2319.453125</v>
      </c>
      <c r="BH143" s="185">
        <v>2897.739501953125</v>
      </c>
      <c r="BI143" s="185">
        <v>4105.4775390625</v>
      </c>
      <c r="BJ143" s="185">
        <v>2451.13330078125</v>
      </c>
      <c r="BK143" s="185">
        <v>2733.033203125</v>
      </c>
      <c r="BL143" s="185">
        <v>1549.9161376953125</v>
      </c>
      <c r="BM143" s="185">
        <v>1529.6429443359375</v>
      </c>
      <c r="BN143" s="185">
        <v>1469.4974365234375</v>
      </c>
      <c r="BO143" s="185">
        <v>1717.57373046875</v>
      </c>
      <c r="BP143" s="185">
        <v>1630.772705078125</v>
      </c>
      <c r="BQ143" s="185">
        <v>1883.5865478515625</v>
      </c>
      <c r="BR143" s="185">
        <v>1193.9423828125</v>
      </c>
      <c r="BS143" s="185">
        <v>1437.4072265625</v>
      </c>
      <c r="BT143" s="185">
        <v>1103.5389404296875</v>
      </c>
      <c r="BU143" s="185">
        <v>1276.6761474609375</v>
      </c>
      <c r="BV143" s="185">
        <v>1736.5167236328125</v>
      </c>
      <c r="BW143" s="185">
        <v>2386.14453125</v>
      </c>
      <c r="BX143" s="185">
        <v>2523.48486328125</v>
      </c>
      <c r="BY143" s="185">
        <v>4258.0546875</v>
      </c>
      <c r="BZ143" s="185">
        <v>2859.0830078125</v>
      </c>
      <c r="CA143" s="185">
        <v>5164.97265625</v>
      </c>
      <c r="CB143" s="185">
        <v>1719.4703369140625</v>
      </c>
      <c r="CC143" s="185">
        <v>2228.628173828125</v>
      </c>
      <c r="CD143" s="185">
        <v>2233.442138671875</v>
      </c>
      <c r="CE143" s="185">
        <v>3184.791748046875</v>
      </c>
      <c r="CF143" s="185">
        <v>2825.280517578125</v>
      </c>
      <c r="CG143" s="185">
        <v>4247.58740234375</v>
      </c>
      <c r="CH143" s="185">
        <v>2193.177490234375</v>
      </c>
      <c r="CI143" s="185">
        <v>2839.514892578125</v>
      </c>
      <c r="CJ143" s="185">
        <v>1619.501953125</v>
      </c>
      <c r="CK143" s="185">
        <v>2756.116943359375</v>
      </c>
      <c r="CL143" s="185">
        <v>1182.56298828125</v>
      </c>
      <c r="CM143" s="185">
        <v>1608.310791015625</v>
      </c>
      <c r="CN143" s="185">
        <v>1441.9451904296875</v>
      </c>
      <c r="CO143" s="185">
        <v>1991.00244140625</v>
      </c>
      <c r="CP143" s="185">
        <v>2322.84912109375</v>
      </c>
      <c r="CQ143" s="185">
        <v>3075.705322265625</v>
      </c>
      <c r="CR143" s="185">
        <v>2713.690185546875</v>
      </c>
      <c r="CS143" s="185">
        <v>3034.001708984375</v>
      </c>
      <c r="CT143" s="185">
        <v>1235.7266845703125</v>
      </c>
      <c r="CU143" s="185">
        <v>1578.8336181640625</v>
      </c>
      <c r="CV143" s="185">
        <v>1125.3814697265625</v>
      </c>
      <c r="CW143" s="185">
        <v>1467.1297607421875</v>
      </c>
      <c r="CX143" s="185">
        <v>1195.021728515625</v>
      </c>
      <c r="CY143" s="185">
        <v>1202.196533203125</v>
      </c>
      <c r="CZ143" s="185">
        <v>1620.1654052734375</v>
      </c>
      <c r="DA143" s="185">
        <v>2052.703369140625</v>
      </c>
      <c r="DB143" s="185">
        <v>1418.526611328125</v>
      </c>
      <c r="DC143" s="185">
        <v>2433.844970703125</v>
      </c>
      <c r="DD143" s="185">
        <v>1590.390869140625</v>
      </c>
      <c r="DE143" s="185">
        <v>2088.770751953125</v>
      </c>
      <c r="DF143" s="185">
        <v>1468.2769775390625</v>
      </c>
      <c r="DG143" s="185">
        <v>1892.0616455078125</v>
      </c>
      <c r="DH143" s="185">
        <v>1051.56591796875</v>
      </c>
      <c r="DI143" s="185">
        <v>1230.51220703125</v>
      </c>
      <c r="DJ143" s="185">
        <v>769.5291748046875</v>
      </c>
      <c r="DK143" s="185">
        <v>990.229736328125</v>
      </c>
    </row>
    <row r="144" spans="1:115" x14ac:dyDescent="0.25">
      <c r="A144" s="255">
        <v>39234</v>
      </c>
      <c r="B144" s="185">
        <v>1407.2061767578125</v>
      </c>
      <c r="C144" s="185">
        <v>1447.3284912109375</v>
      </c>
      <c r="D144" s="185">
        <v>1431.560546875</v>
      </c>
      <c r="E144" s="185">
        <v>1283.298828125</v>
      </c>
      <c r="F144" s="185">
        <v>3522.240478515625</v>
      </c>
      <c r="G144" s="185">
        <v>6678.052734375</v>
      </c>
      <c r="H144" s="185">
        <v>7258.44091796875</v>
      </c>
      <c r="I144" s="185">
        <v>8991.1240234375</v>
      </c>
      <c r="J144" s="185">
        <v>5065.49169921875</v>
      </c>
      <c r="K144" s="185">
        <v>5918.19384765625</v>
      </c>
      <c r="L144" s="185">
        <v>3087.989013671875</v>
      </c>
      <c r="M144" s="185">
        <v>3396.716796875</v>
      </c>
      <c r="N144" s="185">
        <v>2390.156005859375</v>
      </c>
      <c r="O144" s="185">
        <v>3249.490234375</v>
      </c>
      <c r="P144" s="185">
        <v>2789.937744140625</v>
      </c>
      <c r="Q144" s="185">
        <v>4613.48974609375</v>
      </c>
      <c r="R144" s="185">
        <v>2101.62158203125</v>
      </c>
      <c r="S144" s="185">
        <v>2656.024658203125</v>
      </c>
      <c r="T144" s="185">
        <v>1806.6337890625</v>
      </c>
      <c r="U144" s="185">
        <v>2050.111572265625</v>
      </c>
      <c r="V144" s="185">
        <v>2079.357421875</v>
      </c>
      <c r="W144" s="185">
        <v>2534.929931640625</v>
      </c>
      <c r="X144" s="185">
        <v>1964.83740234375</v>
      </c>
      <c r="Y144" s="185">
        <v>1889.43701171875</v>
      </c>
      <c r="Z144" s="185">
        <v>3009.9345703125</v>
      </c>
      <c r="AA144" s="185">
        <v>3850.26708984375</v>
      </c>
      <c r="AB144" s="185">
        <v>2984.27197265625</v>
      </c>
      <c r="AC144" s="185">
        <v>3898.3251953125</v>
      </c>
      <c r="AD144" s="185">
        <v>5704.84326171875</v>
      </c>
      <c r="AE144" s="185">
        <v>9509.439453125</v>
      </c>
      <c r="AF144" s="185">
        <v>4050.193359375</v>
      </c>
      <c r="AG144" s="185">
        <v>5634.67529296875</v>
      </c>
      <c r="AH144" s="185">
        <v>2650.29638671875</v>
      </c>
      <c r="AI144" s="185">
        <v>3363.13427734375</v>
      </c>
      <c r="AJ144" s="185">
        <v>2859.64990234375</v>
      </c>
      <c r="AK144" s="185">
        <v>3335.318603515625</v>
      </c>
      <c r="AL144" s="185">
        <v>4610.11279296875</v>
      </c>
      <c r="AM144" s="185">
        <v>5017.1904296875</v>
      </c>
      <c r="AN144" s="185">
        <v>2330.866455078125</v>
      </c>
      <c r="AO144" s="185">
        <v>2635.929443359375</v>
      </c>
      <c r="AP144" s="185">
        <v>2864.365966796875</v>
      </c>
      <c r="AQ144" s="185">
        <v>3452.2265625</v>
      </c>
      <c r="AR144" s="185">
        <v>2352.732421875</v>
      </c>
      <c r="AS144" s="185">
        <v>2695.42626953125</v>
      </c>
      <c r="AT144" s="185">
        <v>2734.021484375</v>
      </c>
      <c r="AU144" s="185">
        <v>3206.5458984375</v>
      </c>
      <c r="AV144" s="185">
        <v>4023.2841796875</v>
      </c>
      <c r="AW144" s="185">
        <v>4626.40185546875</v>
      </c>
      <c r="AX144" s="185">
        <v>2661.98681640625</v>
      </c>
      <c r="AY144" s="185">
        <v>3176.164794921875</v>
      </c>
      <c r="AZ144" s="185">
        <v>3784.663330078125</v>
      </c>
      <c r="BA144" s="185">
        <v>4770.25341796875</v>
      </c>
      <c r="BB144" s="185">
        <v>3045.0673828125</v>
      </c>
      <c r="BC144" s="185">
        <v>3104.378662109375</v>
      </c>
      <c r="BD144" s="185">
        <v>2183.606201171875</v>
      </c>
      <c r="BE144" s="185">
        <v>2383.18603515625</v>
      </c>
      <c r="BF144" s="185">
        <v>2106.282470703125</v>
      </c>
      <c r="BG144" s="185">
        <v>2887.651123046875</v>
      </c>
      <c r="BH144" s="185">
        <v>4043.830810546875</v>
      </c>
      <c r="BI144" s="185">
        <v>5724.79248046875</v>
      </c>
      <c r="BJ144" s="185">
        <v>3676.33349609375</v>
      </c>
      <c r="BK144" s="185">
        <v>4156.111328125</v>
      </c>
      <c r="BL144" s="185">
        <v>2290.831298828125</v>
      </c>
      <c r="BM144" s="185">
        <v>2047.5286865234375</v>
      </c>
      <c r="BN144" s="185">
        <v>2125.1787109375</v>
      </c>
      <c r="BO144" s="185">
        <v>2536.627685546875</v>
      </c>
      <c r="BP144" s="185">
        <v>2441.28564453125</v>
      </c>
      <c r="BQ144" s="185">
        <v>2818.24072265625</v>
      </c>
      <c r="BR144" s="185">
        <v>1809.822021484375</v>
      </c>
      <c r="BS144" s="185">
        <v>2196.41064453125</v>
      </c>
      <c r="BT144" s="185">
        <v>1557.923583984375</v>
      </c>
      <c r="BU144" s="185">
        <v>1811.9068603515625</v>
      </c>
      <c r="BV144" s="185">
        <v>2540.638427734375</v>
      </c>
      <c r="BW144" s="185">
        <v>3449.500244140625</v>
      </c>
      <c r="BX144" s="185">
        <v>3734.79931640625</v>
      </c>
      <c r="BY144" s="185">
        <v>6007.28515625</v>
      </c>
      <c r="BZ144" s="185">
        <v>4203.33203125</v>
      </c>
      <c r="CA144" s="185">
        <v>7067.458984375</v>
      </c>
      <c r="CB144" s="185">
        <v>2574.82470703125</v>
      </c>
      <c r="CC144" s="185">
        <v>3235.24951171875</v>
      </c>
      <c r="CD144" s="185">
        <v>3254.272705078125</v>
      </c>
      <c r="CE144" s="185">
        <v>4515.26611328125</v>
      </c>
      <c r="CF144" s="185">
        <v>4125.68408203125</v>
      </c>
      <c r="CG144" s="185">
        <v>6079.30029296875</v>
      </c>
      <c r="CH144" s="185">
        <v>3341.20068359375</v>
      </c>
      <c r="CI144" s="185">
        <v>4397.4541015625</v>
      </c>
      <c r="CJ144" s="185">
        <v>2499.43603515625</v>
      </c>
      <c r="CK144" s="185">
        <v>4806.51416015625</v>
      </c>
      <c r="CL144" s="185">
        <v>1759.476806640625</v>
      </c>
      <c r="CM144" s="185">
        <v>2370.580322265625</v>
      </c>
      <c r="CN144" s="185">
        <v>2137.103515625</v>
      </c>
      <c r="CO144" s="185">
        <v>2848.02392578125</v>
      </c>
      <c r="CP144" s="185">
        <v>3410.287109375</v>
      </c>
      <c r="CQ144" s="185">
        <v>4504.66162109375</v>
      </c>
      <c r="CR144" s="185">
        <v>3891.639892578125</v>
      </c>
      <c r="CS144" s="185">
        <v>4437.30712890625</v>
      </c>
      <c r="CT144" s="185">
        <v>1795.2928466796875</v>
      </c>
      <c r="CU144" s="185">
        <v>2257.180419921875</v>
      </c>
      <c r="CV144" s="185">
        <v>1494.244140625</v>
      </c>
      <c r="CW144" s="185">
        <v>1929.25732421875</v>
      </c>
      <c r="CX144" s="185">
        <v>1683.2139892578125</v>
      </c>
      <c r="CY144" s="185">
        <v>1711.092529296875</v>
      </c>
      <c r="CZ144" s="185">
        <v>2385.92333984375</v>
      </c>
      <c r="DA144" s="185">
        <v>3062.58154296875</v>
      </c>
      <c r="DB144" s="185">
        <v>2132.727294921875</v>
      </c>
      <c r="DC144" s="185">
        <v>3363.984375</v>
      </c>
      <c r="DD144" s="185">
        <v>2373.2900390625</v>
      </c>
      <c r="DE144" s="185">
        <v>3187.338134765625</v>
      </c>
      <c r="DF144" s="185">
        <v>2122.8544921875</v>
      </c>
      <c r="DG144" s="185">
        <v>2799.158447265625</v>
      </c>
      <c r="DH144" s="185">
        <v>1527.9832763671875</v>
      </c>
      <c r="DI144" s="185">
        <v>1759.4637451171875</v>
      </c>
      <c r="DJ144" s="185">
        <v>1081.5640869140625</v>
      </c>
      <c r="DK144" s="185">
        <v>1362.162109375</v>
      </c>
    </row>
    <row r="145" spans="1:115" x14ac:dyDescent="0.25">
      <c r="A145" s="255">
        <v>39264</v>
      </c>
      <c r="B145" s="185">
        <v>1059.554931640625</v>
      </c>
      <c r="C145" s="185">
        <v>1062.197265625</v>
      </c>
      <c r="D145" s="185">
        <v>1053.1087646484375</v>
      </c>
      <c r="E145" s="185">
        <v>966.781982421875</v>
      </c>
      <c r="F145" s="185">
        <v>2340.998046875</v>
      </c>
      <c r="G145" s="185">
        <v>5404.0732421875</v>
      </c>
      <c r="H145" s="185">
        <v>5250.333984375</v>
      </c>
      <c r="I145" s="185">
        <v>6449.890625</v>
      </c>
      <c r="J145" s="185">
        <v>3497.869384765625</v>
      </c>
      <c r="K145" s="185">
        <v>4093.781494140625</v>
      </c>
      <c r="L145" s="185">
        <v>2286.059814453125</v>
      </c>
      <c r="M145" s="185">
        <v>2395.47412109375</v>
      </c>
      <c r="N145" s="185">
        <v>1751.48974609375</v>
      </c>
      <c r="O145" s="185">
        <v>2377.302978515625</v>
      </c>
      <c r="P145" s="185">
        <v>2275.6044921875</v>
      </c>
      <c r="Q145" s="185">
        <v>3230.081298828125</v>
      </c>
      <c r="R145" s="185">
        <v>1475.6229248046875</v>
      </c>
      <c r="S145" s="185">
        <v>1850.361083984375</v>
      </c>
      <c r="T145" s="185">
        <v>1304.5050048828125</v>
      </c>
      <c r="U145" s="185">
        <v>1475.242919921875</v>
      </c>
      <c r="V145" s="185">
        <v>1448.7694091796875</v>
      </c>
      <c r="W145" s="185">
        <v>1743.906982421875</v>
      </c>
      <c r="X145" s="185">
        <v>1394.56787109375</v>
      </c>
      <c r="Y145" s="185">
        <v>1315.4759521484375</v>
      </c>
      <c r="Z145" s="185">
        <v>2122.232421875</v>
      </c>
      <c r="AA145" s="185">
        <v>2625.4033203125</v>
      </c>
      <c r="AB145" s="185">
        <v>2060.70947265625</v>
      </c>
      <c r="AC145" s="185">
        <v>2571.355224609375</v>
      </c>
      <c r="AD145" s="185">
        <v>3732.99609375</v>
      </c>
      <c r="AE145" s="185">
        <v>5830.2314453125</v>
      </c>
      <c r="AF145" s="185">
        <v>2862.223876953125</v>
      </c>
      <c r="AG145" s="185">
        <v>3939.661865234375</v>
      </c>
      <c r="AH145" s="185">
        <v>1903.560546875</v>
      </c>
      <c r="AI145" s="185">
        <v>2390.241943359375</v>
      </c>
      <c r="AJ145" s="185">
        <v>2029.006591796875</v>
      </c>
      <c r="AK145" s="185">
        <v>2320.35302734375</v>
      </c>
      <c r="AL145" s="185">
        <v>3234.377197265625</v>
      </c>
      <c r="AM145" s="185">
        <v>3512.592529296875</v>
      </c>
      <c r="AN145" s="185">
        <v>1706.1488037109375</v>
      </c>
      <c r="AO145" s="185">
        <v>1845.7261962890625</v>
      </c>
      <c r="AP145" s="185">
        <v>1952.3619384765625</v>
      </c>
      <c r="AQ145" s="185">
        <v>2332.650634765625</v>
      </c>
      <c r="AR145" s="185">
        <v>1724.8304443359375</v>
      </c>
      <c r="AS145" s="185">
        <v>1965.9490966796875</v>
      </c>
      <c r="AT145" s="185">
        <v>1884.1170654296875</v>
      </c>
      <c r="AU145" s="185">
        <v>2252.2177734375</v>
      </c>
      <c r="AV145" s="185">
        <v>3161.47607421875</v>
      </c>
      <c r="AW145" s="185">
        <v>3729.50634765625</v>
      </c>
      <c r="AX145" s="185">
        <v>1898.4361572265625</v>
      </c>
      <c r="AY145" s="185">
        <v>2404.75244140625</v>
      </c>
      <c r="AZ145" s="185">
        <v>2634.21435546875</v>
      </c>
      <c r="BA145" s="185">
        <v>3223.564453125</v>
      </c>
      <c r="BB145" s="185">
        <v>2173.518798828125</v>
      </c>
      <c r="BC145" s="185">
        <v>2217.55224609375</v>
      </c>
      <c r="BD145" s="185">
        <v>1527.7001953125</v>
      </c>
      <c r="BE145" s="185">
        <v>1662.06396484375</v>
      </c>
      <c r="BF145" s="185">
        <v>1449.235107421875</v>
      </c>
      <c r="BG145" s="185">
        <v>1942.6326904296875</v>
      </c>
      <c r="BH145" s="185">
        <v>3042.05517578125</v>
      </c>
      <c r="BI145" s="185">
        <v>4189.5302734375</v>
      </c>
      <c r="BJ145" s="185">
        <v>2611.855224609375</v>
      </c>
      <c r="BK145" s="185">
        <v>2953.462158203125</v>
      </c>
      <c r="BL145" s="185">
        <v>1655.8687744140625</v>
      </c>
      <c r="BM145" s="185">
        <v>1577.3175048828125</v>
      </c>
      <c r="BN145" s="185">
        <v>1493.668212890625</v>
      </c>
      <c r="BO145" s="185">
        <v>1758.5247802734375</v>
      </c>
      <c r="BP145" s="185">
        <v>1758.9556884765625</v>
      </c>
      <c r="BQ145" s="185">
        <v>2012.302001953125</v>
      </c>
      <c r="BR145" s="185">
        <v>1303.9925537109375</v>
      </c>
      <c r="BS145" s="185">
        <v>1565.5340576171875</v>
      </c>
      <c r="BT145" s="185">
        <v>1138.2574462890625</v>
      </c>
      <c r="BU145" s="185">
        <v>1315.030029296875</v>
      </c>
      <c r="BV145" s="185">
        <v>1819.3739013671875</v>
      </c>
      <c r="BW145" s="185">
        <v>2448.033935546875</v>
      </c>
      <c r="BX145" s="185">
        <v>2565.193603515625</v>
      </c>
      <c r="BY145" s="185">
        <v>4300.55322265625</v>
      </c>
      <c r="BZ145" s="185">
        <v>3224.69287109375</v>
      </c>
      <c r="CA145" s="185">
        <v>5238.3876953125</v>
      </c>
      <c r="CB145" s="185">
        <v>1870.91552734375</v>
      </c>
      <c r="CC145" s="185">
        <v>2342.4111328125</v>
      </c>
      <c r="CD145" s="185">
        <v>2286.620361328125</v>
      </c>
      <c r="CE145" s="185">
        <v>3186.75244140625</v>
      </c>
      <c r="CF145" s="185">
        <v>2884.165771484375</v>
      </c>
      <c r="CG145" s="185">
        <v>4207.9150390625</v>
      </c>
      <c r="CH145" s="185">
        <v>2270.73681640625</v>
      </c>
      <c r="CI145" s="185">
        <v>2978.784912109375</v>
      </c>
      <c r="CJ145" s="185">
        <v>1785.8558349609375</v>
      </c>
      <c r="CK145" s="185">
        <v>2976.24462890625</v>
      </c>
      <c r="CL145" s="185">
        <v>1262.8590087890625</v>
      </c>
      <c r="CM145" s="185">
        <v>1695.15771484375</v>
      </c>
      <c r="CN145" s="185">
        <v>1562.84521484375</v>
      </c>
      <c r="CO145" s="185">
        <v>2122.8271484375</v>
      </c>
      <c r="CP145" s="185">
        <v>2504.21484375</v>
      </c>
      <c r="CQ145" s="185">
        <v>3291.709716796875</v>
      </c>
      <c r="CR145" s="185">
        <v>2836.632568359375</v>
      </c>
      <c r="CS145" s="185">
        <v>3274.96484375</v>
      </c>
      <c r="CT145" s="185">
        <v>1330.0924072265625</v>
      </c>
      <c r="CU145" s="185">
        <v>1671.30810546875</v>
      </c>
      <c r="CV145" s="185">
        <v>1232.43017578125</v>
      </c>
      <c r="CW145" s="185">
        <v>1498.615966796875</v>
      </c>
      <c r="CX145" s="185">
        <v>1210.663818359375</v>
      </c>
      <c r="CY145" s="185">
        <v>1217.887451171875</v>
      </c>
      <c r="CZ145" s="185">
        <v>1661.688720703125</v>
      </c>
      <c r="DA145" s="185">
        <v>2123.08837890625</v>
      </c>
      <c r="DB145" s="185">
        <v>1525.40234375</v>
      </c>
      <c r="DC145" s="185">
        <v>2567.45947265625</v>
      </c>
      <c r="DD145" s="185">
        <v>1668.8985595703125</v>
      </c>
      <c r="DE145" s="185">
        <v>2209.591552734375</v>
      </c>
      <c r="DF145" s="185">
        <v>1553.763916015625</v>
      </c>
      <c r="DG145" s="185">
        <v>2050.760009765625</v>
      </c>
      <c r="DH145" s="185">
        <v>1109.60205078125</v>
      </c>
      <c r="DI145" s="185">
        <v>1304.769287109375</v>
      </c>
      <c r="DJ145" s="185">
        <v>912.7689208984375</v>
      </c>
      <c r="DK145" s="185">
        <v>1068.2977294921875</v>
      </c>
    </row>
    <row r="146" spans="1:115" x14ac:dyDescent="0.25">
      <c r="A146" s="255">
        <v>39295</v>
      </c>
      <c r="B146" s="185">
        <v>1092.1492919921875</v>
      </c>
      <c r="C146" s="185">
        <v>1080.1533203125</v>
      </c>
      <c r="D146" s="185">
        <v>1058.1507568359375</v>
      </c>
      <c r="E146" s="185">
        <v>1003.0894165039063</v>
      </c>
      <c r="F146" s="185">
        <v>2292.904052734375</v>
      </c>
      <c r="G146" s="185">
        <v>4514.052734375</v>
      </c>
      <c r="H146" s="185">
        <v>5891.69091796875</v>
      </c>
      <c r="I146" s="185">
        <v>8088.54248046875</v>
      </c>
      <c r="J146" s="185">
        <v>3557.90625</v>
      </c>
      <c r="K146" s="185">
        <v>4278.90234375</v>
      </c>
      <c r="L146" s="185">
        <v>2179.3603515625</v>
      </c>
      <c r="M146" s="185">
        <v>2409.918212890625</v>
      </c>
      <c r="N146" s="185">
        <v>1790.40478515625</v>
      </c>
      <c r="O146" s="185">
        <v>2367.85986328125</v>
      </c>
      <c r="P146" s="185">
        <v>2400.010009765625</v>
      </c>
      <c r="Q146" s="185">
        <v>3397.734619140625</v>
      </c>
      <c r="R146" s="185">
        <v>1506.5682373046875</v>
      </c>
      <c r="S146" s="185">
        <v>1895.9501953125</v>
      </c>
      <c r="T146" s="185">
        <v>1347.1737060546875</v>
      </c>
      <c r="U146" s="185">
        <v>1495.6473388671875</v>
      </c>
      <c r="V146" s="185">
        <v>1500.47705078125</v>
      </c>
      <c r="W146" s="185">
        <v>1813.48876953125</v>
      </c>
      <c r="X146" s="185">
        <v>1440.6253662109375</v>
      </c>
      <c r="Y146" s="185">
        <v>1409.8624267578125</v>
      </c>
      <c r="Z146" s="185">
        <v>2127.08740234375</v>
      </c>
      <c r="AA146" s="185">
        <v>2652.364990234375</v>
      </c>
      <c r="AB146" s="185">
        <v>2093.92822265625</v>
      </c>
      <c r="AC146" s="185">
        <v>2637.184814453125</v>
      </c>
      <c r="AD146" s="185">
        <v>3800.99365234375</v>
      </c>
      <c r="AE146" s="185">
        <v>6117.9443359375</v>
      </c>
      <c r="AF146" s="185">
        <v>2847.67578125</v>
      </c>
      <c r="AG146" s="185">
        <v>3940.441650390625</v>
      </c>
      <c r="AH146" s="185">
        <v>1923.59765625</v>
      </c>
      <c r="AI146" s="185">
        <v>2407.778564453125</v>
      </c>
      <c r="AJ146" s="185">
        <v>2038.4354248046875</v>
      </c>
      <c r="AK146" s="185">
        <v>2360.3818359375</v>
      </c>
      <c r="AL146" s="185">
        <v>3178.116943359375</v>
      </c>
      <c r="AM146" s="185">
        <v>3505.917724609375</v>
      </c>
      <c r="AN146" s="185">
        <v>1699.307373046875</v>
      </c>
      <c r="AO146" s="185">
        <v>1911.8040771484375</v>
      </c>
      <c r="AP146" s="185">
        <v>2007.1033935546875</v>
      </c>
      <c r="AQ146" s="185">
        <v>2475.259521484375</v>
      </c>
      <c r="AR146" s="185">
        <v>1699.7432861328125</v>
      </c>
      <c r="AS146" s="185">
        <v>2001.189697265625</v>
      </c>
      <c r="AT146" s="185">
        <v>1922.8450927734375</v>
      </c>
      <c r="AU146" s="185">
        <v>2304.842041015625</v>
      </c>
      <c r="AV146" s="185">
        <v>2960.968505859375</v>
      </c>
      <c r="AW146" s="185">
        <v>3389.389892578125</v>
      </c>
      <c r="AX146" s="185">
        <v>1899.8507080078125</v>
      </c>
      <c r="AY146" s="185">
        <v>2274.74072265625</v>
      </c>
      <c r="AZ146" s="185">
        <v>2657.45947265625</v>
      </c>
      <c r="BA146" s="185">
        <v>3315.787353515625</v>
      </c>
      <c r="BB146" s="185">
        <v>2150.8056640625</v>
      </c>
      <c r="BC146" s="185">
        <v>2251.65771484375</v>
      </c>
      <c r="BD146" s="185">
        <v>1581.082763671875</v>
      </c>
      <c r="BE146" s="185">
        <v>1729.58837890625</v>
      </c>
      <c r="BF146" s="185">
        <v>1480.241455078125</v>
      </c>
      <c r="BG146" s="185">
        <v>2032.18994140625</v>
      </c>
      <c r="BH146" s="185">
        <v>3030.404296875</v>
      </c>
      <c r="BI146" s="185">
        <v>4357.84033203125</v>
      </c>
      <c r="BJ146" s="185">
        <v>2649.487548828125</v>
      </c>
      <c r="BK146" s="185">
        <v>2921.562255859375</v>
      </c>
      <c r="BL146" s="185">
        <v>1700.797119140625</v>
      </c>
      <c r="BM146" s="185">
        <v>1620.1512451171875</v>
      </c>
      <c r="BN146" s="185">
        <v>1517.7862548828125</v>
      </c>
      <c r="BO146" s="185">
        <v>1795.0628662109375</v>
      </c>
      <c r="BP146" s="185">
        <v>1752.459228515625</v>
      </c>
      <c r="BQ146" s="185">
        <v>2027.87890625</v>
      </c>
      <c r="BR146" s="185">
        <v>1298.692626953125</v>
      </c>
      <c r="BS146" s="185">
        <v>1589.80419921875</v>
      </c>
      <c r="BT146" s="185">
        <v>1240.478515625</v>
      </c>
      <c r="BU146" s="185">
        <v>1444.219970703125</v>
      </c>
      <c r="BV146" s="185">
        <v>1812.9244384765625</v>
      </c>
      <c r="BW146" s="185">
        <v>2493.371826171875</v>
      </c>
      <c r="BX146" s="185">
        <v>2588.361328125</v>
      </c>
      <c r="BY146" s="185">
        <v>4516.9150390625</v>
      </c>
      <c r="BZ146" s="185">
        <v>2970.490966796875</v>
      </c>
      <c r="CA146" s="185">
        <v>4856.89697265625</v>
      </c>
      <c r="CB146" s="185">
        <v>1864.968017578125</v>
      </c>
      <c r="CC146" s="185">
        <v>2344.213623046875</v>
      </c>
      <c r="CD146" s="185">
        <v>2436.432861328125</v>
      </c>
      <c r="CE146" s="185">
        <v>3284.88720703125</v>
      </c>
      <c r="CF146" s="185">
        <v>3112.528564453125</v>
      </c>
      <c r="CG146" s="185">
        <v>4698.6416015625</v>
      </c>
      <c r="CH146" s="185">
        <v>2448.896240234375</v>
      </c>
      <c r="CI146" s="185">
        <v>3171.832763671875</v>
      </c>
      <c r="CJ146" s="185">
        <v>1793.3306884765625</v>
      </c>
      <c r="CK146" s="185">
        <v>3013.716064453125</v>
      </c>
      <c r="CL146" s="185">
        <v>1299.85791015625</v>
      </c>
      <c r="CM146" s="185">
        <v>1735.7513427734375</v>
      </c>
      <c r="CN146" s="185">
        <v>1533.295166015625</v>
      </c>
      <c r="CO146" s="185">
        <v>2166.734619140625</v>
      </c>
      <c r="CP146" s="185">
        <v>2475.699462890625</v>
      </c>
      <c r="CQ146" s="185">
        <v>3280.21630859375</v>
      </c>
      <c r="CR146" s="185">
        <v>2863.1298828125</v>
      </c>
      <c r="CS146" s="185">
        <v>3302.7080078125</v>
      </c>
      <c r="CT146" s="185">
        <v>1339.2625732421875</v>
      </c>
      <c r="CU146" s="185">
        <v>1706.4793701171875</v>
      </c>
      <c r="CV146" s="185">
        <v>1215.2681884765625</v>
      </c>
      <c r="CW146" s="185">
        <v>1515.306640625</v>
      </c>
      <c r="CX146" s="185">
        <v>1216.8818359375</v>
      </c>
      <c r="CY146" s="185">
        <v>1230.43408203125</v>
      </c>
      <c r="CZ146" s="185">
        <v>1695.6217041015625</v>
      </c>
      <c r="DA146" s="185">
        <v>2226.965087890625</v>
      </c>
      <c r="DB146" s="185">
        <v>1640.5509033203125</v>
      </c>
      <c r="DC146" s="185">
        <v>2619.777099609375</v>
      </c>
      <c r="DD146" s="185">
        <v>1685.11669921875</v>
      </c>
      <c r="DE146" s="185">
        <v>2234.5283203125</v>
      </c>
      <c r="DF146" s="185">
        <v>1608.7666015625</v>
      </c>
      <c r="DG146" s="185">
        <v>2096.159912109375</v>
      </c>
      <c r="DH146" s="185">
        <v>1130.669921875</v>
      </c>
      <c r="DI146" s="185">
        <v>1339.0728759765625</v>
      </c>
      <c r="DJ146" s="185">
        <v>925.02337646484375</v>
      </c>
      <c r="DK146" s="185">
        <v>1072.98291015625</v>
      </c>
    </row>
    <row r="147" spans="1:115" x14ac:dyDescent="0.25">
      <c r="A147" s="255">
        <v>39326</v>
      </c>
      <c r="B147" s="185">
        <v>1121.91650390625</v>
      </c>
      <c r="C147" s="185">
        <v>1077.4423828125</v>
      </c>
      <c r="D147" s="185">
        <v>1067.1458740234375</v>
      </c>
      <c r="E147" s="185">
        <v>970.28271484375</v>
      </c>
      <c r="F147" s="185">
        <v>2144.779052734375</v>
      </c>
      <c r="G147" s="185">
        <v>4093.6201171875</v>
      </c>
      <c r="H147" s="185">
        <v>6584.57275390625</v>
      </c>
      <c r="I147" s="185">
        <v>7840.53271484375</v>
      </c>
      <c r="J147" s="185">
        <v>3577.310546875</v>
      </c>
      <c r="K147" s="185">
        <v>4124.51953125</v>
      </c>
      <c r="L147" s="185">
        <v>2271.439208984375</v>
      </c>
      <c r="M147" s="185">
        <v>2385.366455078125</v>
      </c>
      <c r="N147" s="185">
        <v>1749.8896484375</v>
      </c>
      <c r="O147" s="185">
        <v>2318.020263671875</v>
      </c>
      <c r="P147" s="185">
        <v>2913.970703125</v>
      </c>
      <c r="Q147" s="185">
        <v>3668.3291015625</v>
      </c>
      <c r="R147" s="185">
        <v>1454.1536865234375</v>
      </c>
      <c r="S147" s="185">
        <v>1820.1865234375</v>
      </c>
      <c r="T147" s="185">
        <v>1340.084716796875</v>
      </c>
      <c r="U147" s="185">
        <v>1509.7650146484375</v>
      </c>
      <c r="V147" s="185">
        <v>1467.472412109375</v>
      </c>
      <c r="W147" s="185">
        <v>1728.999267578125</v>
      </c>
      <c r="X147" s="185">
        <v>1454.5101318359375</v>
      </c>
      <c r="Y147" s="185">
        <v>1334.28125</v>
      </c>
      <c r="Z147" s="185">
        <v>2209.888916015625</v>
      </c>
      <c r="AA147" s="185">
        <v>2627.70166015625</v>
      </c>
      <c r="AB147" s="185">
        <v>2046.5040283203125</v>
      </c>
      <c r="AC147" s="185">
        <v>2574</v>
      </c>
      <c r="AD147" s="185">
        <v>3778.52001953125</v>
      </c>
      <c r="AE147" s="185">
        <v>5933.91015625</v>
      </c>
      <c r="AF147" s="185">
        <v>2907.349853515625</v>
      </c>
      <c r="AG147" s="185">
        <v>3993.218994140625</v>
      </c>
      <c r="AH147" s="185">
        <v>1880.0980224609375</v>
      </c>
      <c r="AI147" s="185">
        <v>2333.11767578125</v>
      </c>
      <c r="AJ147" s="185">
        <v>2129.138916015625</v>
      </c>
      <c r="AK147" s="185">
        <v>2344.2041015625</v>
      </c>
      <c r="AL147" s="185">
        <v>5743.966796875</v>
      </c>
      <c r="AM147" s="185">
        <v>4708.26123046875</v>
      </c>
      <c r="AN147" s="185">
        <v>1671.560302734375</v>
      </c>
      <c r="AO147" s="185">
        <v>1831.0328369140625</v>
      </c>
      <c r="AP147" s="185">
        <v>2077.299072265625</v>
      </c>
      <c r="AQ147" s="185">
        <v>2423.397216796875</v>
      </c>
      <c r="AR147" s="185">
        <v>1780.275390625</v>
      </c>
      <c r="AS147" s="185">
        <v>2099.43212890625</v>
      </c>
      <c r="AT147" s="185">
        <v>1917.9339599609375</v>
      </c>
      <c r="AU147" s="185">
        <v>2221.412841796875</v>
      </c>
      <c r="AV147" s="185">
        <v>3006.2373046875</v>
      </c>
      <c r="AW147" s="185">
        <v>3477.718505859375</v>
      </c>
      <c r="AX147" s="185">
        <v>1957.58984375</v>
      </c>
      <c r="AY147" s="185">
        <v>2281.162109375</v>
      </c>
      <c r="AZ147" s="185">
        <v>2635.76953125</v>
      </c>
      <c r="BA147" s="185">
        <v>3185.856201171875</v>
      </c>
      <c r="BB147" s="185">
        <v>2146.224853515625</v>
      </c>
      <c r="BC147" s="185">
        <v>2154.26953125</v>
      </c>
      <c r="BD147" s="185">
        <v>1586.6900634765625</v>
      </c>
      <c r="BE147" s="185">
        <v>1669.1915283203125</v>
      </c>
      <c r="BF147" s="185">
        <v>1661.6009521484375</v>
      </c>
      <c r="BG147" s="185">
        <v>2282.467529296875</v>
      </c>
      <c r="BH147" s="185">
        <v>3205.865478515625</v>
      </c>
      <c r="BI147" s="185">
        <v>4457.54345703125</v>
      </c>
      <c r="BJ147" s="185">
        <v>2908.7978515625</v>
      </c>
      <c r="BK147" s="185">
        <v>3180.522216796875</v>
      </c>
      <c r="BL147" s="185">
        <v>1876.42041015625</v>
      </c>
      <c r="BM147" s="185">
        <v>1608.750732421875</v>
      </c>
      <c r="BN147" s="185">
        <v>1539.095947265625</v>
      </c>
      <c r="BO147" s="185">
        <v>1804.8858642578125</v>
      </c>
      <c r="BP147" s="185">
        <v>1836.2928466796875</v>
      </c>
      <c r="BQ147" s="185">
        <v>2077.564208984375</v>
      </c>
      <c r="BR147" s="185">
        <v>1369.2733154296875</v>
      </c>
      <c r="BS147" s="185">
        <v>1624.468017578125</v>
      </c>
      <c r="BT147" s="185">
        <v>1230.6058349609375</v>
      </c>
      <c r="BU147" s="185">
        <v>1410.452880859375</v>
      </c>
      <c r="BV147" s="185">
        <v>1878.2943115234375</v>
      </c>
      <c r="BW147" s="185">
        <v>2471.625</v>
      </c>
      <c r="BX147" s="185">
        <v>2703.585693359375</v>
      </c>
      <c r="BY147" s="185">
        <v>4533.474609375</v>
      </c>
      <c r="BZ147" s="185">
        <v>3971.678466796875</v>
      </c>
      <c r="CA147" s="185">
        <v>5167.8740234375</v>
      </c>
      <c r="CB147" s="185">
        <v>1932.8590087890625</v>
      </c>
      <c r="CC147" s="185">
        <v>2402.6142578125</v>
      </c>
      <c r="CD147" s="185">
        <v>2537.401611328125</v>
      </c>
      <c r="CE147" s="185">
        <v>3455.12451171875</v>
      </c>
      <c r="CF147" s="185">
        <v>3130.755126953125</v>
      </c>
      <c r="CG147" s="185">
        <v>4578.56884765625</v>
      </c>
      <c r="CH147" s="185">
        <v>2337.2412109375</v>
      </c>
      <c r="CI147" s="185">
        <v>3113.0751953125</v>
      </c>
      <c r="CJ147" s="185">
        <v>1872.352783203125</v>
      </c>
      <c r="CK147" s="185">
        <v>3111.13818359375</v>
      </c>
      <c r="CL147" s="185">
        <v>1352.70751953125</v>
      </c>
      <c r="CM147" s="185">
        <v>1780.905029296875</v>
      </c>
      <c r="CN147" s="185">
        <v>1579.4822998046875</v>
      </c>
      <c r="CO147" s="185">
        <v>2034.750244140625</v>
      </c>
      <c r="CP147" s="185">
        <v>2650.45947265625</v>
      </c>
      <c r="CQ147" s="185">
        <v>3447.624267578125</v>
      </c>
      <c r="CR147" s="185">
        <v>2926.374267578125</v>
      </c>
      <c r="CS147" s="185">
        <v>3525.88037109375</v>
      </c>
      <c r="CT147" s="185">
        <v>1397.344482421875</v>
      </c>
      <c r="CU147" s="185">
        <v>1737.897216796875</v>
      </c>
      <c r="CV147" s="185">
        <v>1196.4625244140625</v>
      </c>
      <c r="CW147" s="185">
        <v>1460.1048583984375</v>
      </c>
      <c r="CX147" s="185">
        <v>1236.2923583984375</v>
      </c>
      <c r="CY147" s="185">
        <v>1252.6729736328125</v>
      </c>
      <c r="CZ147" s="185">
        <v>1689.29833984375</v>
      </c>
      <c r="DA147" s="185">
        <v>2182.76904296875</v>
      </c>
      <c r="DB147" s="185">
        <v>1671.4029541015625</v>
      </c>
      <c r="DC147" s="185">
        <v>2606.925537109375</v>
      </c>
      <c r="DD147" s="185">
        <v>1736.27587890625</v>
      </c>
      <c r="DE147" s="185">
        <v>2306.892333984375</v>
      </c>
      <c r="DF147" s="185">
        <v>1663.1365966796875</v>
      </c>
      <c r="DG147" s="185">
        <v>2139.178955078125</v>
      </c>
      <c r="DH147" s="185">
        <v>1156.01171875</v>
      </c>
      <c r="DI147" s="185">
        <v>1339.875244140625</v>
      </c>
      <c r="DJ147" s="185">
        <v>913.28826904296875</v>
      </c>
      <c r="DK147" s="185">
        <v>1029.0921630859375</v>
      </c>
    </row>
    <row r="148" spans="1:115" x14ac:dyDescent="0.25">
      <c r="A148" s="255">
        <v>39356</v>
      </c>
      <c r="B148" s="185">
        <v>1052.8385009765625</v>
      </c>
      <c r="C148" s="185">
        <v>1229.16259765625</v>
      </c>
      <c r="D148" s="185">
        <v>1157.7152099609375</v>
      </c>
      <c r="E148" s="185">
        <v>1094.8875732421875</v>
      </c>
      <c r="F148" s="185">
        <v>2364.735107421875</v>
      </c>
      <c r="G148" s="185">
        <v>3980.09912109375</v>
      </c>
      <c r="H148" s="185">
        <v>6174.7021484375</v>
      </c>
      <c r="I148" s="185">
        <v>7475.9140625</v>
      </c>
      <c r="J148" s="185">
        <v>3802.08935546875</v>
      </c>
      <c r="K148" s="185">
        <v>4366.27490234375</v>
      </c>
      <c r="L148" s="185">
        <v>2477.962890625</v>
      </c>
      <c r="M148" s="185">
        <v>2567.47802734375</v>
      </c>
      <c r="N148" s="185">
        <v>1818.1636962890625</v>
      </c>
      <c r="O148" s="185">
        <v>2434.50830078125</v>
      </c>
      <c r="P148" s="185">
        <v>2512.312255859375</v>
      </c>
      <c r="Q148" s="185">
        <v>3393.3173828125</v>
      </c>
      <c r="R148" s="185">
        <v>1595.86767578125</v>
      </c>
      <c r="S148" s="185">
        <v>2022.4791259765625</v>
      </c>
      <c r="T148" s="185">
        <v>1430.7860107421875</v>
      </c>
      <c r="U148" s="185">
        <v>1588.7935791015625</v>
      </c>
      <c r="V148" s="185">
        <v>1572.6663818359375</v>
      </c>
      <c r="W148" s="185">
        <v>1894.7144775390625</v>
      </c>
      <c r="X148" s="185">
        <v>1457.89892578125</v>
      </c>
      <c r="Y148" s="185">
        <v>1433.8310546875</v>
      </c>
      <c r="Z148" s="185">
        <v>2219.970458984375</v>
      </c>
      <c r="AA148" s="185">
        <v>2777.388671875</v>
      </c>
      <c r="AB148" s="185">
        <v>2143.457763671875</v>
      </c>
      <c r="AC148" s="185">
        <v>2741.798828125</v>
      </c>
      <c r="AD148" s="185">
        <v>4247.06201171875</v>
      </c>
      <c r="AE148" s="185">
        <v>6527.70751953125</v>
      </c>
      <c r="AF148" s="185">
        <v>3021.481201171875</v>
      </c>
      <c r="AG148" s="185">
        <v>4158.43115234375</v>
      </c>
      <c r="AH148" s="185">
        <v>1963.2496337890625</v>
      </c>
      <c r="AI148" s="185">
        <v>2497.639892578125</v>
      </c>
      <c r="AJ148" s="185">
        <v>2100.2197265625</v>
      </c>
      <c r="AK148" s="185">
        <v>2447.7275390625</v>
      </c>
      <c r="AL148" s="185">
        <v>3705.046630859375</v>
      </c>
      <c r="AM148" s="185">
        <v>4189.19384765625</v>
      </c>
      <c r="AN148" s="185">
        <v>1771.5223388671875</v>
      </c>
      <c r="AO148" s="185">
        <v>1959.3421630859375</v>
      </c>
      <c r="AP148" s="185">
        <v>2042.0223388671875</v>
      </c>
      <c r="AQ148" s="185">
        <v>2509.8857421875</v>
      </c>
      <c r="AR148" s="185">
        <v>1766.8934326171875</v>
      </c>
      <c r="AS148" s="185">
        <v>2060.982421875</v>
      </c>
      <c r="AT148" s="185">
        <v>1937.771728515625</v>
      </c>
      <c r="AU148" s="185">
        <v>2353.466552734375</v>
      </c>
      <c r="AV148" s="185">
        <v>3080.690185546875</v>
      </c>
      <c r="AW148" s="185">
        <v>3636.0751953125</v>
      </c>
      <c r="AX148" s="185">
        <v>1960.058837890625</v>
      </c>
      <c r="AY148" s="185">
        <v>2352.549560546875</v>
      </c>
      <c r="AZ148" s="185">
        <v>2698.28662109375</v>
      </c>
      <c r="BA148" s="185">
        <v>3350.720458984375</v>
      </c>
      <c r="BB148" s="185">
        <v>2264.6591796875</v>
      </c>
      <c r="BC148" s="185">
        <v>2389.205810546875</v>
      </c>
      <c r="BD148" s="185">
        <v>1642.55810546875</v>
      </c>
      <c r="BE148" s="185">
        <v>1798.4404296875</v>
      </c>
      <c r="BF148" s="185">
        <v>1530.7489013671875</v>
      </c>
      <c r="BG148" s="185">
        <v>2146.6640625</v>
      </c>
      <c r="BH148" s="185">
        <v>3119.114013671875</v>
      </c>
      <c r="BI148" s="185">
        <v>4294.18359375</v>
      </c>
      <c r="BJ148" s="185">
        <v>2880.736083984375</v>
      </c>
      <c r="BK148" s="185">
        <v>3148.86572265625</v>
      </c>
      <c r="BL148" s="185">
        <v>1778.3179931640625</v>
      </c>
      <c r="BM148" s="185">
        <v>1750.8385009765625</v>
      </c>
      <c r="BN148" s="185">
        <v>1575.0313720703125</v>
      </c>
      <c r="BO148" s="185">
        <v>1863.2265625</v>
      </c>
      <c r="BP148" s="185">
        <v>1847.225341796875</v>
      </c>
      <c r="BQ148" s="185">
        <v>2119.538330078125</v>
      </c>
      <c r="BR148" s="185">
        <v>1363.420654296875</v>
      </c>
      <c r="BS148" s="185">
        <v>1634.42333984375</v>
      </c>
      <c r="BT148" s="185">
        <v>1238.5458984375</v>
      </c>
      <c r="BU148" s="185">
        <v>1442.6754150390625</v>
      </c>
      <c r="BV148" s="185">
        <v>1874.495849609375</v>
      </c>
      <c r="BW148" s="185">
        <v>2567.08984375</v>
      </c>
      <c r="BX148" s="185">
        <v>2659.6591796875</v>
      </c>
      <c r="BY148" s="185">
        <v>4649.37158203125</v>
      </c>
      <c r="BZ148" s="185">
        <v>3832.639404296875</v>
      </c>
      <c r="CA148" s="185">
        <v>5590.00927734375</v>
      </c>
      <c r="CB148" s="185">
        <v>1949.5411376953125</v>
      </c>
      <c r="CC148" s="185">
        <v>2516.013916015625</v>
      </c>
      <c r="CD148" s="185">
        <v>2483.333984375</v>
      </c>
      <c r="CE148" s="185">
        <v>3332.547119140625</v>
      </c>
      <c r="CF148" s="185">
        <v>3062.1943359375</v>
      </c>
      <c r="CG148" s="185">
        <v>4496.02392578125</v>
      </c>
      <c r="CH148" s="185">
        <v>2416.714599609375</v>
      </c>
      <c r="CI148" s="185">
        <v>3200.1513671875</v>
      </c>
      <c r="CJ148" s="185">
        <v>1866.1378173828125</v>
      </c>
      <c r="CK148" s="185">
        <v>3206.750732421875</v>
      </c>
      <c r="CL148" s="185">
        <v>1344.2882080078125</v>
      </c>
      <c r="CM148" s="185">
        <v>1852.477294921875</v>
      </c>
      <c r="CN148" s="185">
        <v>1641.1473388671875</v>
      </c>
      <c r="CO148" s="185">
        <v>2188.9892578125</v>
      </c>
      <c r="CP148" s="185">
        <v>2568.520263671875</v>
      </c>
      <c r="CQ148" s="185">
        <v>3392.654541015625</v>
      </c>
      <c r="CR148" s="185">
        <v>3003.83056640625</v>
      </c>
      <c r="CS148" s="185">
        <v>3486.849609375</v>
      </c>
      <c r="CT148" s="185">
        <v>1403.069091796875</v>
      </c>
      <c r="CU148" s="185">
        <v>1799.0416259765625</v>
      </c>
      <c r="CV148" s="185">
        <v>1176.4788818359375</v>
      </c>
      <c r="CW148" s="185">
        <v>1525.7801513671875</v>
      </c>
      <c r="CX148" s="185">
        <v>1273.428466796875</v>
      </c>
      <c r="CY148" s="185">
        <v>1272.7593994140625</v>
      </c>
      <c r="CZ148" s="185">
        <v>1716.0384521484375</v>
      </c>
      <c r="DA148" s="185">
        <v>2216.827392578125</v>
      </c>
      <c r="DB148" s="185">
        <v>1670.9967041015625</v>
      </c>
      <c r="DC148" s="185">
        <v>2782.546142578125</v>
      </c>
      <c r="DD148" s="185">
        <v>1783.325439453125</v>
      </c>
      <c r="DE148" s="185">
        <v>2360.751220703125</v>
      </c>
      <c r="DF148" s="185">
        <v>1749.734130859375</v>
      </c>
      <c r="DG148" s="185">
        <v>2227.1337890625</v>
      </c>
      <c r="DH148" s="185">
        <v>1171.35205078125</v>
      </c>
      <c r="DI148" s="185">
        <v>1373.4803466796875</v>
      </c>
      <c r="DJ148" s="185">
        <v>945.42059326171875</v>
      </c>
      <c r="DK148" s="185">
        <v>1090.0313720703125</v>
      </c>
    </row>
    <row r="149" spans="1:115" x14ac:dyDescent="0.25">
      <c r="A149" s="255">
        <v>39387</v>
      </c>
      <c r="B149" s="185">
        <v>1073.9344482421875</v>
      </c>
      <c r="C149" s="185">
        <v>1209.023193359375</v>
      </c>
      <c r="D149" s="185">
        <v>1135.9638671875</v>
      </c>
      <c r="E149" s="185">
        <v>1073.1839599609375</v>
      </c>
      <c r="F149" s="185">
        <v>2198.4111328125</v>
      </c>
      <c r="G149" s="185">
        <v>3430.133544921875</v>
      </c>
      <c r="H149" s="185">
        <v>6035.64208984375</v>
      </c>
      <c r="I149" s="185">
        <v>7690.31005859375</v>
      </c>
      <c r="J149" s="185">
        <v>3722.041259765625</v>
      </c>
      <c r="K149" s="185">
        <v>4438.78369140625</v>
      </c>
      <c r="L149" s="185">
        <v>2391.558349609375</v>
      </c>
      <c r="M149" s="185">
        <v>2581.563720703125</v>
      </c>
      <c r="N149" s="185">
        <v>1807.9188232421875</v>
      </c>
      <c r="O149" s="185">
        <v>2432.302978515625</v>
      </c>
      <c r="P149" s="185">
        <v>3313.37109375</v>
      </c>
      <c r="Q149" s="185">
        <v>3886.125244140625</v>
      </c>
      <c r="R149" s="185">
        <v>1532.35791015625</v>
      </c>
      <c r="S149" s="185">
        <v>1939.1346435546875</v>
      </c>
      <c r="T149" s="185">
        <v>1413.11572265625</v>
      </c>
      <c r="U149" s="185">
        <v>1576.677734375</v>
      </c>
      <c r="V149" s="185">
        <v>1519.07421875</v>
      </c>
      <c r="W149" s="185">
        <v>1861.4913330078125</v>
      </c>
      <c r="X149" s="185">
        <v>1442.822021484375</v>
      </c>
      <c r="Y149" s="185">
        <v>1411.963623046875</v>
      </c>
      <c r="Z149" s="185">
        <v>2197.926513671875</v>
      </c>
      <c r="AA149" s="185">
        <v>2758.96240234375</v>
      </c>
      <c r="AB149" s="185">
        <v>2144.326904296875</v>
      </c>
      <c r="AC149" s="185">
        <v>2710.5078125</v>
      </c>
      <c r="AD149" s="185">
        <v>4105.078125</v>
      </c>
      <c r="AE149" s="185">
        <v>6295.640625</v>
      </c>
      <c r="AF149" s="185">
        <v>3098.7119140625</v>
      </c>
      <c r="AG149" s="185">
        <v>4272.36962890625</v>
      </c>
      <c r="AH149" s="185">
        <v>1959.96044921875</v>
      </c>
      <c r="AI149" s="185">
        <v>2445.600830078125</v>
      </c>
      <c r="AJ149" s="185">
        <v>2120.7216796875</v>
      </c>
      <c r="AK149" s="185">
        <v>2438.00244140625</v>
      </c>
      <c r="AL149" s="185">
        <v>4673.1123046875</v>
      </c>
      <c r="AM149" s="185">
        <v>4225.9208984375</v>
      </c>
      <c r="AN149" s="185">
        <v>1776.277587890625</v>
      </c>
      <c r="AO149" s="185">
        <v>1949.3662109375</v>
      </c>
      <c r="AP149" s="185">
        <v>2062.6533203125</v>
      </c>
      <c r="AQ149" s="185">
        <v>2527.560791015625</v>
      </c>
      <c r="AR149" s="185">
        <v>1844.34765625</v>
      </c>
      <c r="AS149" s="185">
        <v>2130.734375</v>
      </c>
      <c r="AT149" s="185">
        <v>1963.2740478515625</v>
      </c>
      <c r="AU149" s="185">
        <v>2347.59521484375</v>
      </c>
      <c r="AV149" s="185">
        <v>3193.654541015625</v>
      </c>
      <c r="AW149" s="185">
        <v>3703.76123046875</v>
      </c>
      <c r="AX149" s="185">
        <v>1997.096435546875</v>
      </c>
      <c r="AY149" s="185">
        <v>2335.3544921875</v>
      </c>
      <c r="AZ149" s="185">
        <v>2822.864013671875</v>
      </c>
      <c r="BA149" s="185">
        <v>3407.989501953125</v>
      </c>
      <c r="BB149" s="185">
        <v>2267.78076171875</v>
      </c>
      <c r="BC149" s="185">
        <v>2342.1591796875</v>
      </c>
      <c r="BD149" s="185">
        <v>1653.063232421875</v>
      </c>
      <c r="BE149" s="185">
        <v>1755.86083984375</v>
      </c>
      <c r="BF149" s="185">
        <v>1540.9573974609375</v>
      </c>
      <c r="BG149" s="185">
        <v>2093.293212890625</v>
      </c>
      <c r="BH149" s="185">
        <v>3170.887451171875</v>
      </c>
      <c r="BI149" s="185">
        <v>4490.5390625</v>
      </c>
      <c r="BJ149" s="185">
        <v>2909.60302734375</v>
      </c>
      <c r="BK149" s="185">
        <v>3210.7431640625</v>
      </c>
      <c r="BL149" s="185">
        <v>1809.510009765625</v>
      </c>
      <c r="BM149" s="185">
        <v>1747.937744140625</v>
      </c>
      <c r="BN149" s="185">
        <v>1618.8834228515625</v>
      </c>
      <c r="BO149" s="185">
        <v>1895.668701171875</v>
      </c>
      <c r="BP149" s="185">
        <v>1886.69091796875</v>
      </c>
      <c r="BQ149" s="185">
        <v>2158.663818359375</v>
      </c>
      <c r="BR149" s="185">
        <v>1391.159423828125</v>
      </c>
      <c r="BS149" s="185">
        <v>1674.05517578125</v>
      </c>
      <c r="BT149" s="185">
        <v>1227.7783203125</v>
      </c>
      <c r="BU149" s="185">
        <v>1425.8687744140625</v>
      </c>
      <c r="BV149" s="185">
        <v>1873.4769287109375</v>
      </c>
      <c r="BW149" s="185">
        <v>2548.165283203125</v>
      </c>
      <c r="BX149" s="185">
        <v>2757.50048828125</v>
      </c>
      <c r="BY149" s="185">
        <v>4728.3828125</v>
      </c>
      <c r="BZ149" s="185">
        <v>3568.7734375</v>
      </c>
      <c r="CA149" s="185">
        <v>5514.51416015625</v>
      </c>
      <c r="CB149" s="185">
        <v>2011.4837646484375</v>
      </c>
      <c r="CC149" s="185">
        <v>2516.124755859375</v>
      </c>
      <c r="CD149" s="185">
        <v>2515.603759765625</v>
      </c>
      <c r="CE149" s="185">
        <v>3441.091796875</v>
      </c>
      <c r="CF149" s="185">
        <v>3108.658203125</v>
      </c>
      <c r="CG149" s="185">
        <v>4532.9609375</v>
      </c>
      <c r="CH149" s="185">
        <v>2438.59326171875</v>
      </c>
      <c r="CI149" s="185">
        <v>3165.658447265625</v>
      </c>
      <c r="CJ149" s="185">
        <v>1886.9227294921875</v>
      </c>
      <c r="CK149" s="185">
        <v>3088.8681640625</v>
      </c>
      <c r="CL149" s="185">
        <v>1346.9747314453125</v>
      </c>
      <c r="CM149" s="185">
        <v>1799.0621337890625</v>
      </c>
      <c r="CN149" s="185">
        <v>1674.9639892578125</v>
      </c>
      <c r="CO149" s="185">
        <v>2182.876953125</v>
      </c>
      <c r="CP149" s="185">
        <v>2588.720703125</v>
      </c>
      <c r="CQ149" s="185">
        <v>3390.232177734375</v>
      </c>
      <c r="CR149" s="185">
        <v>3001.246337890625</v>
      </c>
      <c r="CS149" s="185">
        <v>3399.12548828125</v>
      </c>
      <c r="CT149" s="185">
        <v>1363.4783935546875</v>
      </c>
      <c r="CU149" s="185">
        <v>1758.138671875</v>
      </c>
      <c r="CV149" s="185">
        <v>1208.8448486328125</v>
      </c>
      <c r="CW149" s="185">
        <v>1497.8509521484375</v>
      </c>
      <c r="CX149" s="185">
        <v>1295.786376953125</v>
      </c>
      <c r="CY149" s="185">
        <v>1300.3321533203125</v>
      </c>
      <c r="CZ149" s="185">
        <v>1712.684326171875</v>
      </c>
      <c r="DA149" s="185">
        <v>2234.78125</v>
      </c>
      <c r="DB149" s="185">
        <v>1677.2286376953125</v>
      </c>
      <c r="DC149" s="185">
        <v>2721.0263671875</v>
      </c>
      <c r="DD149" s="185">
        <v>1807.6671142578125</v>
      </c>
      <c r="DE149" s="185">
        <v>2417.156494140625</v>
      </c>
      <c r="DF149" s="185">
        <v>1678.4783935546875</v>
      </c>
      <c r="DG149" s="185">
        <v>2178.339111328125</v>
      </c>
      <c r="DH149" s="185">
        <v>1183.603271484375</v>
      </c>
      <c r="DI149" s="185">
        <v>1392.58984375</v>
      </c>
      <c r="DJ149" s="185">
        <v>1000.1609497070313</v>
      </c>
      <c r="DK149" s="185">
        <v>1127.83935546875</v>
      </c>
    </row>
    <row r="150" spans="1:115" x14ac:dyDescent="0.25">
      <c r="A150" s="255">
        <v>39417</v>
      </c>
      <c r="B150" s="185">
        <v>1535.826416015625</v>
      </c>
      <c r="C150" s="185">
        <v>1796.21875</v>
      </c>
      <c r="D150" s="185">
        <v>1696.87451171875</v>
      </c>
      <c r="E150" s="185">
        <v>1595.9425048828125</v>
      </c>
      <c r="F150" s="185">
        <v>4017.5341796875</v>
      </c>
      <c r="G150" s="185">
        <v>5374.16064453125</v>
      </c>
      <c r="H150" s="185">
        <v>9238.158203125</v>
      </c>
      <c r="I150" s="185">
        <v>11411.6328125</v>
      </c>
      <c r="J150" s="185">
        <v>6872.64306640625</v>
      </c>
      <c r="K150" s="185">
        <v>8580.4892578125</v>
      </c>
      <c r="L150" s="185">
        <v>3905.5029296875</v>
      </c>
      <c r="M150" s="185">
        <v>4110.4228515625</v>
      </c>
      <c r="N150" s="185">
        <v>2721.492919921875</v>
      </c>
      <c r="O150" s="185">
        <v>3840.291259765625</v>
      </c>
      <c r="P150" s="185">
        <v>4644.8662109375</v>
      </c>
      <c r="Q150" s="185">
        <v>5676.4296875</v>
      </c>
      <c r="R150" s="185">
        <v>2401.75390625</v>
      </c>
      <c r="S150" s="185">
        <v>3142.770263671875</v>
      </c>
      <c r="T150" s="185">
        <v>2138.94775390625</v>
      </c>
      <c r="U150" s="185">
        <v>2415.8046875</v>
      </c>
      <c r="V150" s="185">
        <v>2518.990966796875</v>
      </c>
      <c r="W150" s="185">
        <v>3075</v>
      </c>
      <c r="X150" s="185">
        <v>2220.603515625</v>
      </c>
      <c r="Y150" s="185">
        <v>2202.921142578125</v>
      </c>
      <c r="Z150" s="185">
        <v>3458.8857421875</v>
      </c>
      <c r="AA150" s="185">
        <v>4430.1279296875</v>
      </c>
      <c r="AB150" s="185">
        <v>3269.447265625</v>
      </c>
      <c r="AC150" s="185">
        <v>4387.08984375</v>
      </c>
      <c r="AD150" s="185">
        <v>5989.51025390625</v>
      </c>
      <c r="AE150" s="185">
        <v>9420.8857421875</v>
      </c>
      <c r="AF150" s="185">
        <v>4643.3466796875</v>
      </c>
      <c r="AG150" s="185">
        <v>6561.591796875</v>
      </c>
      <c r="AH150" s="185">
        <v>3032.890869140625</v>
      </c>
      <c r="AI150" s="185">
        <v>3916.741455078125</v>
      </c>
      <c r="AJ150" s="185">
        <v>3325.495849609375</v>
      </c>
      <c r="AK150" s="185">
        <v>3874.580078125</v>
      </c>
      <c r="AL150" s="185">
        <v>4961.875</v>
      </c>
      <c r="AM150" s="185">
        <v>5664.14306640625</v>
      </c>
      <c r="AN150" s="185">
        <v>2735.40673828125</v>
      </c>
      <c r="AO150" s="185">
        <v>3093.771484375</v>
      </c>
      <c r="AP150" s="185">
        <v>3431.529296875</v>
      </c>
      <c r="AQ150" s="185">
        <v>4190.076171875</v>
      </c>
      <c r="AR150" s="185">
        <v>2722.968017578125</v>
      </c>
      <c r="AS150" s="185">
        <v>3198.45556640625</v>
      </c>
      <c r="AT150" s="185">
        <v>3005.58447265625</v>
      </c>
      <c r="AU150" s="185">
        <v>3728.32177734375</v>
      </c>
      <c r="AV150" s="185">
        <v>5815.705078125</v>
      </c>
      <c r="AW150" s="185">
        <v>6554.95947265625</v>
      </c>
      <c r="AX150" s="185">
        <v>3097.0732421875</v>
      </c>
      <c r="AY150" s="185">
        <v>3674.77490234375</v>
      </c>
      <c r="AZ150" s="185">
        <v>4309.93603515625</v>
      </c>
      <c r="BA150" s="185">
        <v>5497.52685546875</v>
      </c>
      <c r="BB150" s="185">
        <v>3451.693603515625</v>
      </c>
      <c r="BC150" s="185">
        <v>3604.032958984375</v>
      </c>
      <c r="BD150" s="185">
        <v>2509.60205078125</v>
      </c>
      <c r="BE150" s="185">
        <v>2740.562255859375</v>
      </c>
      <c r="BF150" s="185">
        <v>2224.68310546875</v>
      </c>
      <c r="BG150" s="185">
        <v>3009.747802734375</v>
      </c>
      <c r="BH150" s="185">
        <v>4603.1650390625</v>
      </c>
      <c r="BI150" s="185">
        <v>6428.11279296875</v>
      </c>
      <c r="BJ150" s="185">
        <v>4355.26953125</v>
      </c>
      <c r="BK150" s="185">
        <v>4883.75732421875</v>
      </c>
      <c r="BL150" s="185">
        <v>2680.150146484375</v>
      </c>
      <c r="BM150" s="185">
        <v>2460.088134765625</v>
      </c>
      <c r="BN150" s="185">
        <v>2375.803466796875</v>
      </c>
      <c r="BO150" s="185">
        <v>2829.221435546875</v>
      </c>
      <c r="BP150" s="185">
        <v>2801.305419921875</v>
      </c>
      <c r="BQ150" s="185">
        <v>3259.13916015625</v>
      </c>
      <c r="BR150" s="185">
        <v>2037.1798095703125</v>
      </c>
      <c r="BS150" s="185">
        <v>2512.439453125</v>
      </c>
      <c r="BT150" s="185">
        <v>1704.742919921875</v>
      </c>
      <c r="BU150" s="185">
        <v>2021.3927001953125</v>
      </c>
      <c r="BV150" s="185">
        <v>2765.38525390625</v>
      </c>
      <c r="BW150" s="185">
        <v>3749.192138671875</v>
      </c>
      <c r="BX150" s="185">
        <v>4469.40625</v>
      </c>
      <c r="BY150" s="185">
        <v>7364.2197265625</v>
      </c>
      <c r="BZ150" s="185">
        <v>5079.2763671875</v>
      </c>
      <c r="CA150" s="185">
        <v>8127.4833984375</v>
      </c>
      <c r="CB150" s="185">
        <v>2954.27001953125</v>
      </c>
      <c r="CC150" s="185">
        <v>3711.17822265625</v>
      </c>
      <c r="CD150" s="185">
        <v>3617.40869140625</v>
      </c>
      <c r="CE150" s="185">
        <v>5022.4033203125</v>
      </c>
      <c r="CF150" s="185">
        <v>4744.75</v>
      </c>
      <c r="CG150" s="185">
        <v>6964.4697265625</v>
      </c>
      <c r="CH150" s="185">
        <v>3882.369140625</v>
      </c>
      <c r="CI150" s="185">
        <v>4971.7509765625</v>
      </c>
      <c r="CJ150" s="185">
        <v>2925.099853515625</v>
      </c>
      <c r="CK150" s="185">
        <v>4853.46630859375</v>
      </c>
      <c r="CL150" s="185">
        <v>2002.88818359375</v>
      </c>
      <c r="CM150" s="185">
        <v>2787.721435546875</v>
      </c>
      <c r="CN150" s="185">
        <v>2501.489013671875</v>
      </c>
      <c r="CO150" s="185">
        <v>3204.2265625</v>
      </c>
      <c r="CP150" s="185">
        <v>3845.211181640625</v>
      </c>
      <c r="CQ150" s="185">
        <v>5213.10302734375</v>
      </c>
      <c r="CR150" s="185">
        <v>4474.65673828125</v>
      </c>
      <c r="CS150" s="185">
        <v>4939.2900390625</v>
      </c>
      <c r="CT150" s="185">
        <v>2052.04736328125</v>
      </c>
      <c r="CU150" s="185">
        <v>2584.67529296875</v>
      </c>
      <c r="CV150" s="185">
        <v>1619.1671142578125</v>
      </c>
      <c r="CW150" s="185">
        <v>2058.831298828125</v>
      </c>
      <c r="CX150" s="185">
        <v>1862.751220703125</v>
      </c>
      <c r="CY150" s="185">
        <v>1895.593017578125</v>
      </c>
      <c r="CZ150" s="185">
        <v>2737.521484375</v>
      </c>
      <c r="DA150" s="185">
        <v>3490.992431640625</v>
      </c>
      <c r="DB150" s="185">
        <v>2354.069580078125</v>
      </c>
      <c r="DC150" s="185">
        <v>4007.071533203125</v>
      </c>
      <c r="DD150" s="185">
        <v>2717.92626953125</v>
      </c>
      <c r="DE150" s="185">
        <v>3645.499755859375</v>
      </c>
      <c r="DF150" s="185">
        <v>2412.62158203125</v>
      </c>
      <c r="DG150" s="185">
        <v>3203.80859375</v>
      </c>
      <c r="DH150" s="185">
        <v>1707.0391845703125</v>
      </c>
      <c r="DI150" s="185">
        <v>1986.89013671875</v>
      </c>
      <c r="DJ150" s="185">
        <v>1333.9693603515625</v>
      </c>
      <c r="DK150" s="185">
        <v>1669.2183837890625</v>
      </c>
    </row>
    <row r="151" spans="1:115" x14ac:dyDescent="0.25">
      <c r="A151" s="255">
        <v>39448</v>
      </c>
      <c r="B151" s="185">
        <v>1232.662841796875</v>
      </c>
      <c r="C151" s="185">
        <v>1325.4306640625</v>
      </c>
      <c r="D151" s="185">
        <v>1244.4462890625</v>
      </c>
      <c r="E151" s="185">
        <v>1154.3486328125</v>
      </c>
      <c r="F151" s="185">
        <v>2608.3212890625</v>
      </c>
      <c r="G151" s="185">
        <v>3588.757568359375</v>
      </c>
      <c r="H151" s="185">
        <v>7653.7578125</v>
      </c>
      <c r="I151" s="185">
        <v>8889.4287109375</v>
      </c>
      <c r="J151" s="185">
        <v>5404.74072265625</v>
      </c>
      <c r="K151" s="185">
        <v>6174.08349609375</v>
      </c>
      <c r="L151" s="185">
        <v>2744.942626953125</v>
      </c>
      <c r="M151" s="185">
        <v>2816.020263671875</v>
      </c>
      <c r="N151" s="185">
        <v>1929.690673828125</v>
      </c>
      <c r="O151" s="185">
        <v>2715.25390625</v>
      </c>
      <c r="P151" s="185">
        <v>3664.932861328125</v>
      </c>
      <c r="Q151" s="185">
        <v>4208.14697265625</v>
      </c>
      <c r="R151" s="185">
        <v>1553.6519775390625</v>
      </c>
      <c r="S151" s="185">
        <v>2002.849853515625</v>
      </c>
      <c r="T151" s="185">
        <v>1470.4813232421875</v>
      </c>
      <c r="U151" s="185">
        <v>1640.6060791015625</v>
      </c>
      <c r="V151" s="185">
        <v>1701.4967041015625</v>
      </c>
      <c r="W151" s="185">
        <v>2062.994384765625</v>
      </c>
      <c r="X151" s="185">
        <v>1565.836181640625</v>
      </c>
      <c r="Y151" s="185">
        <v>1537.26318359375</v>
      </c>
      <c r="Z151" s="185">
        <v>2568.223388671875</v>
      </c>
      <c r="AA151" s="185">
        <v>3385.012939453125</v>
      </c>
      <c r="AB151" s="185">
        <v>2417.830078125</v>
      </c>
      <c r="AC151" s="185">
        <v>3137.64208984375</v>
      </c>
      <c r="AD151" s="185">
        <v>4306.5595703125</v>
      </c>
      <c r="AE151" s="185">
        <v>7026.83349609375</v>
      </c>
      <c r="AF151" s="185">
        <v>3490.640869140625</v>
      </c>
      <c r="AG151" s="185">
        <v>4929.89794921875</v>
      </c>
      <c r="AH151" s="185">
        <v>2237.763916015625</v>
      </c>
      <c r="AI151" s="185">
        <v>2793.7744140625</v>
      </c>
      <c r="AJ151" s="185">
        <v>2411.69091796875</v>
      </c>
      <c r="AK151" s="185">
        <v>2661.6044921875</v>
      </c>
      <c r="AL151" s="185">
        <v>3990.82763671875</v>
      </c>
      <c r="AM151" s="185">
        <v>4488.47998046875</v>
      </c>
      <c r="AN151" s="185">
        <v>2014.6446533203125</v>
      </c>
      <c r="AO151" s="185">
        <v>2236.09326171875</v>
      </c>
      <c r="AP151" s="185">
        <v>2360.2412109375</v>
      </c>
      <c r="AQ151" s="185">
        <v>2853.771240234375</v>
      </c>
      <c r="AR151" s="185">
        <v>1995.336181640625</v>
      </c>
      <c r="AS151" s="185">
        <v>2340.645751953125</v>
      </c>
      <c r="AT151" s="185">
        <v>2204.302001953125</v>
      </c>
      <c r="AU151" s="185">
        <v>2709.04052734375</v>
      </c>
      <c r="AV151" s="185">
        <v>2997.645263671875</v>
      </c>
      <c r="AW151" s="185">
        <v>4044.208984375</v>
      </c>
      <c r="AX151" s="185">
        <v>2282.486572265625</v>
      </c>
      <c r="AY151" s="185">
        <v>2750.88916015625</v>
      </c>
      <c r="AZ151" s="185">
        <v>3512.121337890625</v>
      </c>
      <c r="BA151" s="185">
        <v>4741.71142578125</v>
      </c>
      <c r="BB151" s="185">
        <v>2517.247802734375</v>
      </c>
      <c r="BC151" s="185">
        <v>2593.366455078125</v>
      </c>
      <c r="BD151" s="185">
        <v>1834.1263427734375</v>
      </c>
      <c r="BE151" s="185">
        <v>2017.22998046875</v>
      </c>
      <c r="BF151" s="185">
        <v>1644.802734375</v>
      </c>
      <c r="BG151" s="185">
        <v>2258.3623046875</v>
      </c>
      <c r="BH151" s="185">
        <v>4166.70703125</v>
      </c>
      <c r="BI151" s="185">
        <v>6039.79248046875</v>
      </c>
      <c r="BJ151" s="185">
        <v>3061.9912109375</v>
      </c>
      <c r="BK151" s="185">
        <v>3408.67529296875</v>
      </c>
      <c r="BL151" s="185">
        <v>1981.291748046875</v>
      </c>
      <c r="BM151" s="185">
        <v>1854.4564208984375</v>
      </c>
      <c r="BN151" s="185">
        <v>1737.9058837890625</v>
      </c>
      <c r="BO151" s="185">
        <v>2085.65478515625</v>
      </c>
      <c r="BP151" s="185">
        <v>2063.790771484375</v>
      </c>
      <c r="BQ151" s="185">
        <v>2409.228515625</v>
      </c>
      <c r="BR151" s="185">
        <v>1490.4830322265625</v>
      </c>
      <c r="BS151" s="185">
        <v>1810.9622802734375</v>
      </c>
      <c r="BT151" s="185">
        <v>1294.998291015625</v>
      </c>
      <c r="BU151" s="185">
        <v>1489.06591796875</v>
      </c>
      <c r="BV151" s="185">
        <v>2076.294677734375</v>
      </c>
      <c r="BW151" s="185">
        <v>2727.784912109375</v>
      </c>
      <c r="BX151" s="185">
        <v>3302.41650390625</v>
      </c>
      <c r="BY151" s="185">
        <v>5347.78125</v>
      </c>
      <c r="BZ151" s="185">
        <v>3719.4716796875</v>
      </c>
      <c r="CA151" s="185">
        <v>5623.10498046875</v>
      </c>
      <c r="CB151" s="185">
        <v>2167.163818359375</v>
      </c>
      <c r="CC151" s="185">
        <v>2756.4580078125</v>
      </c>
      <c r="CD151" s="185">
        <v>2767.81396484375</v>
      </c>
      <c r="CE151" s="185">
        <v>3815.97802734375</v>
      </c>
      <c r="CF151" s="185">
        <v>4043.975341796875</v>
      </c>
      <c r="CG151" s="185">
        <v>6496.57177734375</v>
      </c>
      <c r="CH151" s="185">
        <v>3040.2080078125</v>
      </c>
      <c r="CI151" s="185">
        <v>3949.271240234375</v>
      </c>
      <c r="CJ151" s="185">
        <v>2402.415771484375</v>
      </c>
      <c r="CK151" s="185">
        <v>4315.53564453125</v>
      </c>
      <c r="CL151" s="185">
        <v>1425.6300048828125</v>
      </c>
      <c r="CM151" s="185">
        <v>1931.242919921875</v>
      </c>
      <c r="CN151" s="185">
        <v>1858.7332763671875</v>
      </c>
      <c r="CO151" s="185">
        <v>2415.246337890625</v>
      </c>
      <c r="CP151" s="185">
        <v>2840.088134765625</v>
      </c>
      <c r="CQ151" s="185">
        <v>3843.417724609375</v>
      </c>
      <c r="CR151" s="185">
        <v>3394.342041015625</v>
      </c>
      <c r="CS151" s="185">
        <v>3977.17578125</v>
      </c>
      <c r="CT151" s="185">
        <v>1557.2637939453125</v>
      </c>
      <c r="CU151" s="185">
        <v>1948.4066162109375</v>
      </c>
      <c r="CV151" s="185">
        <v>1425.7647705078125</v>
      </c>
      <c r="CW151" s="185">
        <v>1711.091796875</v>
      </c>
      <c r="CX151" s="185">
        <v>1313.532470703125</v>
      </c>
      <c r="CY151" s="185">
        <v>1343.4765625</v>
      </c>
      <c r="CZ151" s="185">
        <v>2066.504150390625</v>
      </c>
      <c r="DA151" s="185">
        <v>2710.10400390625</v>
      </c>
      <c r="DB151" s="185">
        <v>1798.2076416015625</v>
      </c>
      <c r="DC151" s="185">
        <v>2932.992431640625</v>
      </c>
      <c r="DD151" s="185">
        <v>2002.032958984375</v>
      </c>
      <c r="DE151" s="185">
        <v>2735.6474609375</v>
      </c>
      <c r="DF151" s="185">
        <v>1827.1572265625</v>
      </c>
      <c r="DG151" s="185">
        <v>2382.481201171875</v>
      </c>
      <c r="DH151" s="185">
        <v>1271.4237060546875</v>
      </c>
      <c r="DI151" s="185">
        <v>1473.9345703125</v>
      </c>
      <c r="DJ151" s="185">
        <v>1017.2465209960938</v>
      </c>
      <c r="DK151" s="185">
        <v>1247.5599365234375</v>
      </c>
    </row>
    <row r="152" spans="1:115" x14ac:dyDescent="0.25">
      <c r="A152" s="255">
        <v>39479</v>
      </c>
      <c r="B152" s="185">
        <v>1353.76123046875</v>
      </c>
      <c r="C152" s="185">
        <v>1333.2589111328125</v>
      </c>
      <c r="D152" s="185">
        <v>1234.20654296875</v>
      </c>
      <c r="E152" s="185">
        <v>1151.4056396484375</v>
      </c>
      <c r="F152" s="185">
        <v>2388.34912109375</v>
      </c>
      <c r="G152" s="185">
        <v>3244.951171875</v>
      </c>
      <c r="H152" s="185">
        <v>7190.16162109375</v>
      </c>
      <c r="I152" s="185">
        <v>8451.6328125</v>
      </c>
      <c r="J152" s="185">
        <v>3972.22705078125</v>
      </c>
      <c r="K152" s="185">
        <v>4562.49169921875</v>
      </c>
      <c r="L152" s="185">
        <v>2907.760498046875</v>
      </c>
      <c r="M152" s="185">
        <v>2866.60791015625</v>
      </c>
      <c r="N152" s="185">
        <v>1922.1893310546875</v>
      </c>
      <c r="O152" s="185">
        <v>2602.240234375</v>
      </c>
      <c r="P152" s="185">
        <v>2962.4970703125</v>
      </c>
      <c r="Q152" s="185">
        <v>4712.94140625</v>
      </c>
      <c r="R152" s="185">
        <v>1592.7872314453125</v>
      </c>
      <c r="S152" s="185">
        <v>2004.65234375</v>
      </c>
      <c r="T152" s="185">
        <v>1486.495361328125</v>
      </c>
      <c r="U152" s="185">
        <v>1658.4107666015625</v>
      </c>
      <c r="V152" s="185">
        <v>1656.28271484375</v>
      </c>
      <c r="W152" s="185">
        <v>1952.0404052734375</v>
      </c>
      <c r="X152" s="185">
        <v>1586.0382080078125</v>
      </c>
      <c r="Y152" s="185">
        <v>1506.7384033203125</v>
      </c>
      <c r="Z152" s="185">
        <v>2434.225341796875</v>
      </c>
      <c r="AA152" s="185">
        <v>3021.59716796875</v>
      </c>
      <c r="AB152" s="185">
        <v>2331.46728515625</v>
      </c>
      <c r="AC152" s="185">
        <v>2969.321044921875</v>
      </c>
      <c r="AD152" s="185">
        <v>4102.53759765625</v>
      </c>
      <c r="AE152" s="185">
        <v>6777.4111328125</v>
      </c>
      <c r="AF152" s="185">
        <v>3257.338623046875</v>
      </c>
      <c r="AG152" s="185">
        <v>4455.86328125</v>
      </c>
      <c r="AH152" s="185">
        <v>2203.009765625</v>
      </c>
      <c r="AI152" s="185">
        <v>2688.621337890625</v>
      </c>
      <c r="AJ152" s="185">
        <v>2409.047607421875</v>
      </c>
      <c r="AK152" s="185">
        <v>2557.04638671875</v>
      </c>
      <c r="AL152" s="185">
        <v>3509.302734375</v>
      </c>
      <c r="AM152" s="185">
        <v>3739.44580078125</v>
      </c>
      <c r="AN152" s="185">
        <v>1874.88134765625</v>
      </c>
      <c r="AO152" s="185">
        <v>2034.136962890625</v>
      </c>
      <c r="AP152" s="185">
        <v>2221.715087890625</v>
      </c>
      <c r="AQ152" s="185">
        <v>2614.552001953125</v>
      </c>
      <c r="AR152" s="185">
        <v>2061.742431640625</v>
      </c>
      <c r="AS152" s="185">
        <v>2289.34423828125</v>
      </c>
      <c r="AT152" s="185">
        <v>2141.8720703125</v>
      </c>
      <c r="AU152" s="185">
        <v>2475.333984375</v>
      </c>
      <c r="AV152" s="185">
        <v>3094.282470703125</v>
      </c>
      <c r="AW152" s="185">
        <v>3769.86376953125</v>
      </c>
      <c r="AX152" s="185">
        <v>2179.34521484375</v>
      </c>
      <c r="AY152" s="185">
        <v>2553.470458984375</v>
      </c>
      <c r="AZ152" s="185">
        <v>2999.554931640625</v>
      </c>
      <c r="BA152" s="185">
        <v>3558.054931640625</v>
      </c>
      <c r="BB152" s="185">
        <v>2309.0234375</v>
      </c>
      <c r="BC152" s="185">
        <v>2430.608642578125</v>
      </c>
      <c r="BD152" s="185">
        <v>1822.349609375</v>
      </c>
      <c r="BE152" s="185">
        <v>1908.950927734375</v>
      </c>
      <c r="BF152" s="185">
        <v>1633.463623046875</v>
      </c>
      <c r="BG152" s="185">
        <v>2233.268798828125</v>
      </c>
      <c r="BH152" s="185">
        <v>3904.76806640625</v>
      </c>
      <c r="BI152" s="185">
        <v>5535.548828125</v>
      </c>
      <c r="BJ152" s="185">
        <v>3062.44775390625</v>
      </c>
      <c r="BK152" s="185">
        <v>3395.375732421875</v>
      </c>
      <c r="BL152" s="185">
        <v>1946.75048828125</v>
      </c>
      <c r="BM152" s="185">
        <v>1823.348388671875</v>
      </c>
      <c r="BN152" s="185">
        <v>1744.4661865234375</v>
      </c>
      <c r="BO152" s="185">
        <v>2072.291259765625</v>
      </c>
      <c r="BP152" s="185">
        <v>2110.193115234375</v>
      </c>
      <c r="BQ152" s="185">
        <v>2402.779052734375</v>
      </c>
      <c r="BR152" s="185">
        <v>1547.7847900390625</v>
      </c>
      <c r="BS152" s="185">
        <v>1958.7755126953125</v>
      </c>
      <c r="BT152" s="185">
        <v>1278.2679443359375</v>
      </c>
      <c r="BU152" s="185">
        <v>1476.4307861328125</v>
      </c>
      <c r="BV152" s="185">
        <v>2047.531982421875</v>
      </c>
      <c r="BW152" s="185">
        <v>2765.439208984375</v>
      </c>
      <c r="BX152" s="185">
        <v>2964.104736328125</v>
      </c>
      <c r="BY152" s="185">
        <v>4933.51025390625</v>
      </c>
      <c r="BZ152" s="185">
        <v>3548.777587890625</v>
      </c>
      <c r="CA152" s="185">
        <v>5510.56640625</v>
      </c>
      <c r="CB152" s="185">
        <v>2188.381103515625</v>
      </c>
      <c r="CC152" s="185">
        <v>2699.794189453125</v>
      </c>
      <c r="CD152" s="185">
        <v>2822.848876953125</v>
      </c>
      <c r="CE152" s="185">
        <v>3850.051025390625</v>
      </c>
      <c r="CF152" s="185">
        <v>4270.951171875</v>
      </c>
      <c r="CG152" s="185">
        <v>6630.87451171875</v>
      </c>
      <c r="CH152" s="185">
        <v>2842.18505859375</v>
      </c>
      <c r="CI152" s="185">
        <v>3700.80029296875</v>
      </c>
      <c r="CJ152" s="185">
        <v>2120.9208984375</v>
      </c>
      <c r="CK152" s="185">
        <v>3735.796630859375</v>
      </c>
      <c r="CL152" s="185">
        <v>1419.0919189453125</v>
      </c>
      <c r="CM152" s="185">
        <v>1887.35986328125</v>
      </c>
      <c r="CN152" s="185">
        <v>1767.1666259765625</v>
      </c>
      <c r="CO152" s="185">
        <v>2278.026123046875</v>
      </c>
      <c r="CP152" s="185">
        <v>2946.182373046875</v>
      </c>
      <c r="CQ152" s="185">
        <v>3932.345703125</v>
      </c>
      <c r="CR152" s="185">
        <v>3500.5380859375</v>
      </c>
      <c r="CS152" s="185">
        <v>3941.119873046875</v>
      </c>
      <c r="CT152" s="185">
        <v>1525.9290771484375</v>
      </c>
      <c r="CU152" s="185">
        <v>1914.871826171875</v>
      </c>
      <c r="CV152" s="185">
        <v>1378.859375</v>
      </c>
      <c r="CW152" s="185">
        <v>1592.654296875</v>
      </c>
      <c r="CX152" s="185">
        <v>1336.042724609375</v>
      </c>
      <c r="CY152" s="185">
        <v>1352.7103271484375</v>
      </c>
      <c r="CZ152" s="185">
        <v>2019.9178466796875</v>
      </c>
      <c r="DA152" s="185">
        <v>2565.84912109375</v>
      </c>
      <c r="DB152" s="185">
        <v>1808.30224609375</v>
      </c>
      <c r="DC152" s="185">
        <v>2865.77880859375</v>
      </c>
      <c r="DD152" s="185">
        <v>1957.4957275390625</v>
      </c>
      <c r="DE152" s="185">
        <v>2611.939208984375</v>
      </c>
      <c r="DF152" s="185">
        <v>1805.1446533203125</v>
      </c>
      <c r="DG152" s="185">
        <v>2332.570068359375</v>
      </c>
      <c r="DH152" s="185">
        <v>1263.539794921875</v>
      </c>
      <c r="DI152" s="185">
        <v>1449.982666015625</v>
      </c>
      <c r="DJ152" s="185">
        <v>1063.048095703125</v>
      </c>
      <c r="DK152" s="185">
        <v>1278.6993408203125</v>
      </c>
    </row>
    <row r="153" spans="1:115" x14ac:dyDescent="0.25">
      <c r="A153" s="255">
        <v>39508</v>
      </c>
      <c r="B153" s="185">
        <v>1339.8504638671875</v>
      </c>
      <c r="C153" s="185">
        <v>1324.8927001953125</v>
      </c>
      <c r="D153" s="185">
        <v>1224.1661376953125</v>
      </c>
      <c r="E153" s="185">
        <v>1168.1776123046875</v>
      </c>
      <c r="F153" s="185">
        <v>2496.603515625</v>
      </c>
      <c r="G153" s="185">
        <v>4429.52978515625</v>
      </c>
      <c r="H153" s="185">
        <v>9102.00390625</v>
      </c>
      <c r="I153" s="185">
        <v>9380.4111328125</v>
      </c>
      <c r="J153" s="185">
        <v>5609.9853515625</v>
      </c>
      <c r="K153" s="185">
        <v>6422.0166015625</v>
      </c>
      <c r="L153" s="185">
        <v>2806.028076171875</v>
      </c>
      <c r="M153" s="185">
        <v>2918.197265625</v>
      </c>
      <c r="N153" s="185">
        <v>2043.69921875</v>
      </c>
      <c r="O153" s="185">
        <v>2783.9326171875</v>
      </c>
      <c r="P153" s="185">
        <v>2953.7724609375</v>
      </c>
      <c r="Q153" s="185">
        <v>4444.96533203125</v>
      </c>
      <c r="R153" s="185">
        <v>1581.1942138671875</v>
      </c>
      <c r="S153" s="185">
        <v>2003.38623046875</v>
      </c>
      <c r="T153" s="185">
        <v>1492.044921875</v>
      </c>
      <c r="U153" s="185">
        <v>1694.3575439453125</v>
      </c>
      <c r="V153" s="185">
        <v>1651.1724853515625</v>
      </c>
      <c r="W153" s="185">
        <v>1962.4986572265625</v>
      </c>
      <c r="X153" s="185">
        <v>1599.5582275390625</v>
      </c>
      <c r="Y153" s="185">
        <v>1504.3822021484375</v>
      </c>
      <c r="Z153" s="185">
        <v>2797.850341796875</v>
      </c>
      <c r="AA153" s="185">
        <v>3256.63671875</v>
      </c>
      <c r="AB153" s="185">
        <v>2372.055908203125</v>
      </c>
      <c r="AC153" s="185">
        <v>3099.756591796875</v>
      </c>
      <c r="AD153" s="185">
        <v>8338.767578125</v>
      </c>
      <c r="AE153" s="185">
        <v>12497.40234375</v>
      </c>
      <c r="AF153" s="185">
        <v>3676.97509765625</v>
      </c>
      <c r="AG153" s="185">
        <v>5134.3994140625</v>
      </c>
      <c r="AH153" s="185">
        <v>2157.746337890625</v>
      </c>
      <c r="AI153" s="185">
        <v>2681.616455078125</v>
      </c>
      <c r="AJ153" s="185">
        <v>2398.9755859375</v>
      </c>
      <c r="AK153" s="185">
        <v>2722.1796875</v>
      </c>
      <c r="AL153" s="185">
        <v>3459.1259765625</v>
      </c>
      <c r="AM153" s="185">
        <v>3791.73974609375</v>
      </c>
      <c r="AN153" s="185">
        <v>1823.2891845703125</v>
      </c>
      <c r="AO153" s="185">
        <v>2003.2669677734375</v>
      </c>
      <c r="AP153" s="185">
        <v>2250.14599609375</v>
      </c>
      <c r="AQ153" s="185">
        <v>2653.4130859375</v>
      </c>
      <c r="AR153" s="185">
        <v>1982.2740478515625</v>
      </c>
      <c r="AS153" s="185">
        <v>2255.302978515625</v>
      </c>
      <c r="AT153" s="185">
        <v>2275.58837890625</v>
      </c>
      <c r="AU153" s="185">
        <v>2583.556640625</v>
      </c>
      <c r="AV153" s="185">
        <v>3168.918701171875</v>
      </c>
      <c r="AW153" s="185">
        <v>3723.854736328125</v>
      </c>
      <c r="AX153" s="185">
        <v>2128.940185546875</v>
      </c>
      <c r="AY153" s="185">
        <v>2491.08056640625</v>
      </c>
      <c r="AZ153" s="185">
        <v>2983.783447265625</v>
      </c>
      <c r="BA153" s="185">
        <v>3539.40283203125</v>
      </c>
      <c r="BB153" s="185">
        <v>2400.62939453125</v>
      </c>
      <c r="BC153" s="185">
        <v>2558.2421875</v>
      </c>
      <c r="BD153" s="185">
        <v>1774.5947265625</v>
      </c>
      <c r="BE153" s="185">
        <v>1884.623291015625</v>
      </c>
      <c r="BF153" s="185">
        <v>1638.641357421875</v>
      </c>
      <c r="BG153" s="185">
        <v>2223.147216796875</v>
      </c>
      <c r="BH153" s="185">
        <v>4134.76220703125</v>
      </c>
      <c r="BI153" s="185">
        <v>5803.30517578125</v>
      </c>
      <c r="BJ153" s="185">
        <v>3109.119384765625</v>
      </c>
      <c r="BK153" s="185">
        <v>3424.73779296875</v>
      </c>
      <c r="BL153" s="185">
        <v>2002.1588134765625</v>
      </c>
      <c r="BM153" s="185">
        <v>1835.0361328125</v>
      </c>
      <c r="BN153" s="185">
        <v>1755.0308837890625</v>
      </c>
      <c r="BO153" s="185">
        <v>2046.0709228515625</v>
      </c>
      <c r="BP153" s="185">
        <v>2165.6201171875</v>
      </c>
      <c r="BQ153" s="185">
        <v>2451.68603515625</v>
      </c>
      <c r="BR153" s="185">
        <v>1510.4139404296875</v>
      </c>
      <c r="BS153" s="185">
        <v>1836.3463134765625</v>
      </c>
      <c r="BT153" s="185">
        <v>1304.305419921875</v>
      </c>
      <c r="BU153" s="185">
        <v>1515.7474365234375</v>
      </c>
      <c r="BV153" s="185">
        <v>2065.697998046875</v>
      </c>
      <c r="BW153" s="185">
        <v>2798.378662109375</v>
      </c>
      <c r="BX153" s="185">
        <v>3078.199951171875</v>
      </c>
      <c r="BY153" s="185">
        <v>5044.7470703125</v>
      </c>
      <c r="BZ153" s="185">
        <v>3822.596923828125</v>
      </c>
      <c r="CA153" s="185">
        <v>6039.84521484375</v>
      </c>
      <c r="CB153" s="185">
        <v>2186.73828125</v>
      </c>
      <c r="CC153" s="185">
        <v>2707.431884765625</v>
      </c>
      <c r="CD153" s="185">
        <v>3282.768798828125</v>
      </c>
      <c r="CE153" s="185">
        <v>4513.0048828125</v>
      </c>
      <c r="CF153" s="185">
        <v>3601.336181640625</v>
      </c>
      <c r="CG153" s="185">
        <v>5534.7607421875</v>
      </c>
      <c r="CH153" s="185">
        <v>2796.875244140625</v>
      </c>
      <c r="CI153" s="185">
        <v>3606.952880859375</v>
      </c>
      <c r="CJ153" s="185">
        <v>2237.7119140625</v>
      </c>
      <c r="CK153" s="185">
        <v>4234.85400390625</v>
      </c>
      <c r="CL153" s="185">
        <v>1437.578857421875</v>
      </c>
      <c r="CM153" s="185">
        <v>1935.0736083984375</v>
      </c>
      <c r="CN153" s="185">
        <v>1770.0386962890625</v>
      </c>
      <c r="CO153" s="185">
        <v>2298.97900390625</v>
      </c>
      <c r="CP153" s="185">
        <v>2926.668701171875</v>
      </c>
      <c r="CQ153" s="185">
        <v>3976.297119140625</v>
      </c>
      <c r="CR153" s="185">
        <v>3813.721923828125</v>
      </c>
      <c r="CS153" s="185">
        <v>4382.9443359375</v>
      </c>
      <c r="CT153" s="185">
        <v>1541.4315185546875</v>
      </c>
      <c r="CU153" s="185">
        <v>1976.9483642578125</v>
      </c>
      <c r="CV153" s="185">
        <v>1325.7308349609375</v>
      </c>
      <c r="CW153" s="185">
        <v>1620.257080078125</v>
      </c>
      <c r="CX153" s="185">
        <v>1571.8560791015625</v>
      </c>
      <c r="CY153" s="185">
        <v>1520.181396484375</v>
      </c>
      <c r="CZ153" s="185">
        <v>2006.3868408203125</v>
      </c>
      <c r="DA153" s="185">
        <v>2565.70458984375</v>
      </c>
      <c r="DB153" s="185">
        <v>1892.527587890625</v>
      </c>
      <c r="DC153" s="185">
        <v>3031.367431640625</v>
      </c>
      <c r="DD153" s="185">
        <v>2003.10107421875</v>
      </c>
      <c r="DE153" s="185">
        <v>2607.63818359375</v>
      </c>
      <c r="DF153" s="185">
        <v>1868.5157470703125</v>
      </c>
      <c r="DG153" s="185">
        <v>2497.699462890625</v>
      </c>
      <c r="DH153" s="185">
        <v>1274.154296875</v>
      </c>
      <c r="DI153" s="185">
        <v>1486.6519775390625</v>
      </c>
      <c r="DJ153" s="185">
        <v>1058.5963134765625</v>
      </c>
      <c r="DK153" s="185">
        <v>1327.107421875</v>
      </c>
    </row>
    <row r="154" spans="1:115" x14ac:dyDescent="0.25">
      <c r="A154" s="255">
        <v>39539</v>
      </c>
      <c r="B154" s="185">
        <v>1304.0501708984375</v>
      </c>
      <c r="C154" s="185">
        <v>1342.15625</v>
      </c>
      <c r="D154" s="185">
        <v>1258.014892578125</v>
      </c>
      <c r="E154" s="185">
        <v>1195.7152099609375</v>
      </c>
      <c r="F154" s="185">
        <v>2489.288330078125</v>
      </c>
      <c r="G154" s="185">
        <v>5430.53662109375</v>
      </c>
      <c r="H154" s="185">
        <v>7189.47802734375</v>
      </c>
      <c r="I154" s="185">
        <v>9188.0234375</v>
      </c>
      <c r="J154" s="185">
        <v>4300.5703125</v>
      </c>
      <c r="K154" s="185">
        <v>4723.01513671875</v>
      </c>
      <c r="L154" s="185">
        <v>2926.560791015625</v>
      </c>
      <c r="M154" s="185">
        <v>2865.71044921875</v>
      </c>
      <c r="N154" s="185">
        <v>2043.8204345703125</v>
      </c>
      <c r="O154" s="185">
        <v>2797.16796875</v>
      </c>
      <c r="P154" s="185">
        <v>2553.928466796875</v>
      </c>
      <c r="Q154" s="185">
        <v>3771.0869140625</v>
      </c>
      <c r="R154" s="185">
        <v>1720.9100341796875</v>
      </c>
      <c r="S154" s="185">
        <v>2170.68115234375</v>
      </c>
      <c r="T154" s="185">
        <v>1624.654541015625</v>
      </c>
      <c r="U154" s="185">
        <v>1814.0650634765625</v>
      </c>
      <c r="V154" s="185">
        <v>1797.88671875</v>
      </c>
      <c r="W154" s="185">
        <v>2114.275390625</v>
      </c>
      <c r="X154" s="185">
        <v>1666.6112060546875</v>
      </c>
      <c r="Y154" s="185">
        <v>1614.5350341796875</v>
      </c>
      <c r="Z154" s="185">
        <v>2655.3271484375</v>
      </c>
      <c r="AA154" s="185">
        <v>3168.621337890625</v>
      </c>
      <c r="AB154" s="185">
        <v>2414.807373046875</v>
      </c>
      <c r="AC154" s="185">
        <v>3023.662109375</v>
      </c>
      <c r="AD154" s="185">
        <v>4437.80419921875</v>
      </c>
      <c r="AE154" s="185">
        <v>7574.78466796875</v>
      </c>
      <c r="AF154" s="185">
        <v>3822.408935546875</v>
      </c>
      <c r="AG154" s="185">
        <v>5270.9013671875</v>
      </c>
      <c r="AH154" s="185">
        <v>2202.966552734375</v>
      </c>
      <c r="AI154" s="185">
        <v>2708.8662109375</v>
      </c>
      <c r="AJ154" s="185">
        <v>2495.4775390625</v>
      </c>
      <c r="AK154" s="185">
        <v>2921.72216796875</v>
      </c>
      <c r="AL154" s="185">
        <v>4344.4609375</v>
      </c>
      <c r="AM154" s="185">
        <v>5105.35888671875</v>
      </c>
      <c r="AN154" s="185">
        <v>1862.2572021484375</v>
      </c>
      <c r="AO154" s="185">
        <v>2084.44921875</v>
      </c>
      <c r="AP154" s="185">
        <v>2245.453369140625</v>
      </c>
      <c r="AQ154" s="185">
        <v>2740.398681640625</v>
      </c>
      <c r="AR154" s="185">
        <v>2121.6376953125</v>
      </c>
      <c r="AS154" s="185">
        <v>2397.622802734375</v>
      </c>
      <c r="AT154" s="185">
        <v>2143.42431640625</v>
      </c>
      <c r="AU154" s="185">
        <v>2539.289794921875</v>
      </c>
      <c r="AV154" s="185">
        <v>3538.09130859375</v>
      </c>
      <c r="AW154" s="185">
        <v>4699.89306640625</v>
      </c>
      <c r="AX154" s="185">
        <v>2280.574951171875</v>
      </c>
      <c r="AY154" s="185">
        <v>2663.427978515625</v>
      </c>
      <c r="AZ154" s="185">
        <v>3093.520751953125</v>
      </c>
      <c r="BA154" s="185">
        <v>3633.237060546875</v>
      </c>
      <c r="BB154" s="185">
        <v>2504.760986328125</v>
      </c>
      <c r="BC154" s="185">
        <v>2624.876708984375</v>
      </c>
      <c r="BD154" s="185">
        <v>1853.10302734375</v>
      </c>
      <c r="BE154" s="185">
        <v>1977.021728515625</v>
      </c>
      <c r="BF154" s="185">
        <v>1890.45556640625</v>
      </c>
      <c r="BG154" s="185">
        <v>2657.3271484375</v>
      </c>
      <c r="BH154" s="185">
        <v>3981.566162109375</v>
      </c>
      <c r="BI154" s="185">
        <v>5575.33740234375</v>
      </c>
      <c r="BJ154" s="185">
        <v>3309.3916015625</v>
      </c>
      <c r="BK154" s="185">
        <v>3701.70166015625</v>
      </c>
      <c r="BL154" s="185">
        <v>2090.342041015625</v>
      </c>
      <c r="BM154" s="185">
        <v>2028.8525390625</v>
      </c>
      <c r="BN154" s="185">
        <v>1795.242919921875</v>
      </c>
      <c r="BO154" s="185">
        <v>2105.396484375</v>
      </c>
      <c r="BP154" s="185">
        <v>2175.91845703125</v>
      </c>
      <c r="BQ154" s="185">
        <v>2507.750244140625</v>
      </c>
      <c r="BR154" s="185">
        <v>1629.437744140625</v>
      </c>
      <c r="BS154" s="185">
        <v>1951.7374267578125</v>
      </c>
      <c r="BT154" s="185">
        <v>1304.4193115234375</v>
      </c>
      <c r="BU154" s="185">
        <v>1522.1256103515625</v>
      </c>
      <c r="BV154" s="185">
        <v>2125.864501953125</v>
      </c>
      <c r="BW154" s="185">
        <v>2845.476318359375</v>
      </c>
      <c r="BX154" s="185">
        <v>3256.152099609375</v>
      </c>
      <c r="BY154" s="185">
        <v>5792.73876953125</v>
      </c>
      <c r="BZ154" s="185">
        <v>3855.689697265625</v>
      </c>
      <c r="CA154" s="185">
        <v>6324.2109375</v>
      </c>
      <c r="CB154" s="185">
        <v>2335.74267578125</v>
      </c>
      <c r="CC154" s="185">
        <v>2870.546875</v>
      </c>
      <c r="CD154" s="185">
        <v>2840.90771484375</v>
      </c>
      <c r="CE154" s="185">
        <v>3883.881591796875</v>
      </c>
      <c r="CF154" s="185">
        <v>4259.12646484375</v>
      </c>
      <c r="CG154" s="185">
        <v>6435.32373046875</v>
      </c>
      <c r="CH154" s="185">
        <v>2810.36767578125</v>
      </c>
      <c r="CI154" s="185">
        <v>3774.916259765625</v>
      </c>
      <c r="CJ154" s="185">
        <v>2251.98095703125</v>
      </c>
      <c r="CK154" s="185">
        <v>3685.7265625</v>
      </c>
      <c r="CL154" s="185">
        <v>1564.07861328125</v>
      </c>
      <c r="CM154" s="185">
        <v>2116.664794921875</v>
      </c>
      <c r="CN154" s="185">
        <v>1884.739501953125</v>
      </c>
      <c r="CO154" s="185">
        <v>2405.770751953125</v>
      </c>
      <c r="CP154" s="185">
        <v>2950.966552734375</v>
      </c>
      <c r="CQ154" s="185">
        <v>3937.147216796875</v>
      </c>
      <c r="CR154" s="185">
        <v>3581.18994140625</v>
      </c>
      <c r="CS154" s="185">
        <v>4152.23486328125</v>
      </c>
      <c r="CT154" s="185">
        <v>1608.3839111328125</v>
      </c>
      <c r="CU154" s="185">
        <v>2025.32177734375</v>
      </c>
      <c r="CV154" s="185">
        <v>1429.2193603515625</v>
      </c>
      <c r="CW154" s="185">
        <v>1698.04052734375</v>
      </c>
      <c r="CX154" s="185">
        <v>1630.666259765625</v>
      </c>
      <c r="CY154" s="185">
        <v>1602.13525390625</v>
      </c>
      <c r="CZ154" s="185">
        <v>2041.7620849609375</v>
      </c>
      <c r="DA154" s="185">
        <v>2668.642578125</v>
      </c>
      <c r="DB154" s="185">
        <v>1991.43212890625</v>
      </c>
      <c r="DC154" s="185">
        <v>3097.189697265625</v>
      </c>
      <c r="DD154" s="185">
        <v>2051.884033203125</v>
      </c>
      <c r="DE154" s="185">
        <v>2693.73974609375</v>
      </c>
      <c r="DF154" s="185">
        <v>1925.12451171875</v>
      </c>
      <c r="DG154" s="185">
        <v>2512.8916015625</v>
      </c>
      <c r="DH154" s="185">
        <v>1331.0540771484375</v>
      </c>
      <c r="DI154" s="185">
        <v>1552.392333984375</v>
      </c>
      <c r="DJ154" s="185">
        <v>1134.1046142578125</v>
      </c>
      <c r="DK154" s="185">
        <v>1479.34326171875</v>
      </c>
    </row>
    <row r="155" spans="1:115" x14ac:dyDescent="0.25">
      <c r="A155" s="255">
        <v>39569</v>
      </c>
      <c r="B155" s="185">
        <v>1324.7996826171875</v>
      </c>
      <c r="C155" s="185">
        <v>1342.2269287109375</v>
      </c>
      <c r="D155" s="185">
        <v>1284.7939453125</v>
      </c>
      <c r="E155" s="185">
        <v>1208.4571533203125</v>
      </c>
      <c r="F155" s="185">
        <v>2633.192626953125</v>
      </c>
      <c r="G155" s="185">
        <v>5777.5009765625</v>
      </c>
      <c r="H155" s="185">
        <v>7416.193359375</v>
      </c>
      <c r="I155" s="185">
        <v>9305.9111328125</v>
      </c>
      <c r="J155" s="185">
        <v>4483.10693359375</v>
      </c>
      <c r="K155" s="185">
        <v>5104.43505859375</v>
      </c>
      <c r="L155" s="185">
        <v>2906.320556640625</v>
      </c>
      <c r="M155" s="185">
        <v>2972.249755859375</v>
      </c>
      <c r="N155" s="185">
        <v>2130.8251953125</v>
      </c>
      <c r="O155" s="185">
        <v>2843.533935546875</v>
      </c>
      <c r="P155" s="185">
        <v>2787.95068359375</v>
      </c>
      <c r="Q155" s="185">
        <v>3839.197998046875</v>
      </c>
      <c r="R155" s="185">
        <v>1797.2003173828125</v>
      </c>
      <c r="S155" s="185">
        <v>2283.41796875</v>
      </c>
      <c r="T155" s="185">
        <v>1641.311279296875</v>
      </c>
      <c r="U155" s="185">
        <v>1850.2412109375</v>
      </c>
      <c r="V155" s="185">
        <v>1857.5362548828125</v>
      </c>
      <c r="W155" s="185">
        <v>2214.2509765625</v>
      </c>
      <c r="X155" s="185">
        <v>1676.5006103515625</v>
      </c>
      <c r="Y155" s="185">
        <v>1625.0706787109375</v>
      </c>
      <c r="Z155" s="185">
        <v>2645.80859375</v>
      </c>
      <c r="AA155" s="185">
        <v>3286.187255859375</v>
      </c>
      <c r="AB155" s="185">
        <v>2526.296142578125</v>
      </c>
      <c r="AC155" s="185">
        <v>3184.256591796875</v>
      </c>
      <c r="AD155" s="185">
        <v>4791.8203125</v>
      </c>
      <c r="AE155" s="185">
        <v>7631.46044921875</v>
      </c>
      <c r="AF155" s="185">
        <v>3535.29931640625</v>
      </c>
      <c r="AG155" s="185">
        <v>4797.845703125</v>
      </c>
      <c r="AH155" s="185">
        <v>2258.51123046875</v>
      </c>
      <c r="AI155" s="185">
        <v>2797.998291015625</v>
      </c>
      <c r="AJ155" s="185">
        <v>2535.854736328125</v>
      </c>
      <c r="AK155" s="185">
        <v>2919.50732421875</v>
      </c>
      <c r="AL155" s="185">
        <v>3922.490966796875</v>
      </c>
      <c r="AM155" s="185">
        <v>4478.044921875</v>
      </c>
      <c r="AN155" s="185">
        <v>2081.53564453125</v>
      </c>
      <c r="AO155" s="185">
        <v>2329.89599609375</v>
      </c>
      <c r="AP155" s="185">
        <v>2449.833984375</v>
      </c>
      <c r="AQ155" s="185">
        <v>3002.4677734375</v>
      </c>
      <c r="AR155" s="185">
        <v>2187.0908203125</v>
      </c>
      <c r="AS155" s="185">
        <v>2439.14111328125</v>
      </c>
      <c r="AT155" s="185">
        <v>2304.366943359375</v>
      </c>
      <c r="AU155" s="185">
        <v>2737.21630859375</v>
      </c>
      <c r="AV155" s="185">
        <v>3278.894287109375</v>
      </c>
      <c r="AW155" s="185">
        <v>3866.9931640625</v>
      </c>
      <c r="AX155" s="185">
        <v>2307.13232421875</v>
      </c>
      <c r="AY155" s="185">
        <v>2755.98291015625</v>
      </c>
      <c r="AZ155" s="185">
        <v>3420.126220703125</v>
      </c>
      <c r="BA155" s="185">
        <v>3943.975830078125</v>
      </c>
      <c r="BB155" s="185">
        <v>2637.293701171875</v>
      </c>
      <c r="BC155" s="185">
        <v>2781.378662109375</v>
      </c>
      <c r="BD155" s="185">
        <v>1972.033935546875</v>
      </c>
      <c r="BE155" s="185">
        <v>2091.925537109375</v>
      </c>
      <c r="BF155" s="185">
        <v>1850.8970947265625</v>
      </c>
      <c r="BG155" s="185">
        <v>2584.77734375</v>
      </c>
      <c r="BH155" s="185">
        <v>3765.341064453125</v>
      </c>
      <c r="BI155" s="185">
        <v>5277.8037109375</v>
      </c>
      <c r="BJ155" s="185">
        <v>3201.790771484375</v>
      </c>
      <c r="BK155" s="185">
        <v>3533.848388671875</v>
      </c>
      <c r="BL155" s="185">
        <v>2162.4921875</v>
      </c>
      <c r="BM155" s="185">
        <v>2106.129150390625</v>
      </c>
      <c r="BN155" s="185">
        <v>1862.5994873046875</v>
      </c>
      <c r="BO155" s="185">
        <v>2171.018310546875</v>
      </c>
      <c r="BP155" s="185">
        <v>2165.559814453125</v>
      </c>
      <c r="BQ155" s="185">
        <v>2481.0166015625</v>
      </c>
      <c r="BR155" s="185">
        <v>1631.874755859375</v>
      </c>
      <c r="BS155" s="185">
        <v>1964.5556640625</v>
      </c>
      <c r="BT155" s="185">
        <v>1417.6641845703125</v>
      </c>
      <c r="BU155" s="185">
        <v>1669.8133544921875</v>
      </c>
      <c r="BV155" s="185">
        <v>2242.7451171875</v>
      </c>
      <c r="BW155" s="185">
        <v>2997.103515625</v>
      </c>
      <c r="BX155" s="185">
        <v>3253.592041015625</v>
      </c>
      <c r="BY155" s="185">
        <v>5902.25244140625</v>
      </c>
      <c r="BZ155" s="185">
        <v>3905.89404296875</v>
      </c>
      <c r="CA155" s="185">
        <v>6021.21484375</v>
      </c>
      <c r="CB155" s="185">
        <v>2357.2294921875</v>
      </c>
      <c r="CC155" s="185">
        <v>2911.932373046875</v>
      </c>
      <c r="CD155" s="185">
        <v>2829.65771484375</v>
      </c>
      <c r="CE155" s="185">
        <v>3769.30908203125</v>
      </c>
      <c r="CF155" s="185">
        <v>3886.616455078125</v>
      </c>
      <c r="CG155" s="185">
        <v>5760.87255859375</v>
      </c>
      <c r="CH155" s="185">
        <v>2793.31005859375</v>
      </c>
      <c r="CI155" s="185">
        <v>3523.49951171875</v>
      </c>
      <c r="CJ155" s="185">
        <v>2233.902587890625</v>
      </c>
      <c r="CK155" s="185">
        <v>3771.317138671875</v>
      </c>
      <c r="CL155" s="185">
        <v>1607.9814453125</v>
      </c>
      <c r="CM155" s="185">
        <v>2152.346923828125</v>
      </c>
      <c r="CN155" s="185">
        <v>1880.6995849609375</v>
      </c>
      <c r="CO155" s="185">
        <v>2522.934814453125</v>
      </c>
      <c r="CP155" s="185">
        <v>2994.474365234375</v>
      </c>
      <c r="CQ155" s="185">
        <v>3923.57763671875</v>
      </c>
      <c r="CR155" s="185">
        <v>3553.646240234375</v>
      </c>
      <c r="CS155" s="185">
        <v>4112.90869140625</v>
      </c>
      <c r="CT155" s="185">
        <v>1633.8740234375</v>
      </c>
      <c r="CU155" s="185">
        <v>2108.6201171875</v>
      </c>
      <c r="CV155" s="185">
        <v>1491.8572998046875</v>
      </c>
      <c r="CW155" s="185">
        <v>1796.879638671875</v>
      </c>
      <c r="CX155" s="185">
        <v>1628.2506103515625</v>
      </c>
      <c r="CY155" s="185">
        <v>1604.9063720703125</v>
      </c>
      <c r="CZ155" s="185">
        <v>2031.2420654296875</v>
      </c>
      <c r="DA155" s="185">
        <v>2620.607421875</v>
      </c>
      <c r="DB155" s="185">
        <v>2190.362548828125</v>
      </c>
      <c r="DC155" s="185">
        <v>3215.32763671875</v>
      </c>
      <c r="DD155" s="185">
        <v>2090.809326171875</v>
      </c>
      <c r="DE155" s="185">
        <v>2753.125</v>
      </c>
      <c r="DF155" s="185">
        <v>1997.938232421875</v>
      </c>
      <c r="DG155" s="185">
        <v>2577.14453125</v>
      </c>
      <c r="DH155" s="185">
        <v>1369.2470703125</v>
      </c>
      <c r="DI155" s="185">
        <v>1589.84814453125</v>
      </c>
      <c r="DJ155" s="185">
        <v>1205.54638671875</v>
      </c>
      <c r="DK155" s="185">
        <v>1510.44921875</v>
      </c>
    </row>
    <row r="156" spans="1:115" x14ac:dyDescent="0.25">
      <c r="A156" s="255">
        <v>39600</v>
      </c>
      <c r="B156" s="185">
        <v>1776.5606689453125</v>
      </c>
      <c r="C156" s="185">
        <v>1889.8311767578125</v>
      </c>
      <c r="D156" s="185">
        <v>1784.61572265625</v>
      </c>
      <c r="E156" s="185">
        <v>1669.2607421875</v>
      </c>
      <c r="F156" s="185">
        <v>3912.115478515625</v>
      </c>
      <c r="G156" s="185">
        <v>7337.8623046875</v>
      </c>
      <c r="H156" s="185">
        <v>10703.18359375</v>
      </c>
      <c r="I156" s="185">
        <v>13689.546875</v>
      </c>
      <c r="J156" s="185">
        <v>6918.212890625</v>
      </c>
      <c r="K156" s="185">
        <v>7868.6845703125</v>
      </c>
      <c r="L156" s="185">
        <v>4365.421875</v>
      </c>
      <c r="M156" s="185">
        <v>4340.25146484375</v>
      </c>
      <c r="N156" s="185">
        <v>3066.009033203125</v>
      </c>
      <c r="O156" s="185">
        <v>4164.62646484375</v>
      </c>
      <c r="P156" s="185">
        <v>3594.84228515625</v>
      </c>
      <c r="Q156" s="185">
        <v>5649.9287109375</v>
      </c>
      <c r="R156" s="185">
        <v>2527.491943359375</v>
      </c>
      <c r="S156" s="185">
        <v>3248.582763671875</v>
      </c>
      <c r="T156" s="185">
        <v>2319.181884765625</v>
      </c>
      <c r="U156" s="185">
        <v>2594.377197265625</v>
      </c>
      <c r="V156" s="185">
        <v>2540.4833984375</v>
      </c>
      <c r="W156" s="185">
        <v>3066.64599609375</v>
      </c>
      <c r="X156" s="185">
        <v>2411.68798828125</v>
      </c>
      <c r="Y156" s="185">
        <v>2275.05517578125</v>
      </c>
      <c r="Z156" s="185">
        <v>3888.698486328125</v>
      </c>
      <c r="AA156" s="185">
        <v>4859.76513671875</v>
      </c>
      <c r="AB156" s="185">
        <v>3755.254150390625</v>
      </c>
      <c r="AC156" s="185">
        <v>4819.28857421875</v>
      </c>
      <c r="AD156" s="185">
        <v>6757.02001953125</v>
      </c>
      <c r="AE156" s="185">
        <v>10873.9404296875</v>
      </c>
      <c r="AF156" s="185">
        <v>5185.8251953125</v>
      </c>
      <c r="AG156" s="185">
        <v>7216.626953125</v>
      </c>
      <c r="AH156" s="185">
        <v>3262.2158203125</v>
      </c>
      <c r="AI156" s="185">
        <v>4076.117431640625</v>
      </c>
      <c r="AJ156" s="185">
        <v>3697.36279296875</v>
      </c>
      <c r="AK156" s="185">
        <v>4171.78955078125</v>
      </c>
      <c r="AL156" s="185">
        <v>5882.451171875</v>
      </c>
      <c r="AM156" s="185">
        <v>6459.88525390625</v>
      </c>
      <c r="AN156" s="185">
        <v>2948.207275390625</v>
      </c>
      <c r="AO156" s="185">
        <v>3336.05517578125</v>
      </c>
      <c r="AP156" s="185">
        <v>3594.95556640625</v>
      </c>
      <c r="AQ156" s="185">
        <v>4334.671875</v>
      </c>
      <c r="AR156" s="185">
        <v>3125.93701171875</v>
      </c>
      <c r="AS156" s="185">
        <v>3542.495849609375</v>
      </c>
      <c r="AT156" s="185">
        <v>3335.77880859375</v>
      </c>
      <c r="AU156" s="185">
        <v>4012.534912109375</v>
      </c>
      <c r="AV156" s="185">
        <v>5230.90380859375</v>
      </c>
      <c r="AW156" s="185">
        <v>6020.90576171875</v>
      </c>
      <c r="AX156" s="185">
        <v>3338.99462890625</v>
      </c>
      <c r="AY156" s="185">
        <v>4041.076904296875</v>
      </c>
      <c r="AZ156" s="185">
        <v>4743.79150390625</v>
      </c>
      <c r="BA156" s="185">
        <v>5875.91015625</v>
      </c>
      <c r="BB156" s="185">
        <v>3865.284912109375</v>
      </c>
      <c r="BC156" s="185">
        <v>3978.966552734375</v>
      </c>
      <c r="BD156" s="185">
        <v>2788.346923828125</v>
      </c>
      <c r="BE156" s="185">
        <v>2977.312744140625</v>
      </c>
      <c r="BF156" s="185">
        <v>2463.627685546875</v>
      </c>
      <c r="BG156" s="185">
        <v>3519.19873046875</v>
      </c>
      <c r="BH156" s="185">
        <v>5313.671875</v>
      </c>
      <c r="BI156" s="185">
        <v>7427.484375</v>
      </c>
      <c r="BJ156" s="185">
        <v>4704.41357421875</v>
      </c>
      <c r="BK156" s="185">
        <v>5267.2724609375</v>
      </c>
      <c r="BL156" s="185">
        <v>3038.197998046875</v>
      </c>
      <c r="BM156" s="185">
        <v>2718.068115234375</v>
      </c>
      <c r="BN156" s="185">
        <v>2707.32666015625</v>
      </c>
      <c r="BO156" s="185">
        <v>3181.11279296875</v>
      </c>
      <c r="BP156" s="185">
        <v>3146.3271484375</v>
      </c>
      <c r="BQ156" s="185">
        <v>3618.06787109375</v>
      </c>
      <c r="BR156" s="185">
        <v>2341.7666015625</v>
      </c>
      <c r="BS156" s="185">
        <v>2856.3291015625</v>
      </c>
      <c r="BT156" s="185">
        <v>2043.4095458984375</v>
      </c>
      <c r="BU156" s="185">
        <v>2437.478515625</v>
      </c>
      <c r="BV156" s="185">
        <v>3118.514404296875</v>
      </c>
      <c r="BW156" s="185">
        <v>4166.54541015625</v>
      </c>
      <c r="BX156" s="185">
        <v>4767.6298828125</v>
      </c>
      <c r="BY156" s="185">
        <v>8096.59814453125</v>
      </c>
      <c r="BZ156" s="185">
        <v>5442.177734375</v>
      </c>
      <c r="CA156" s="185">
        <v>8779.3935546875</v>
      </c>
      <c r="CB156" s="185">
        <v>3403.8701171875</v>
      </c>
      <c r="CC156" s="185">
        <v>4212.8154296875</v>
      </c>
      <c r="CD156" s="185">
        <v>4289.85498046875</v>
      </c>
      <c r="CE156" s="185">
        <v>5994.56591796875</v>
      </c>
      <c r="CF156" s="185">
        <v>5533.2705078125</v>
      </c>
      <c r="CG156" s="185">
        <v>8198.1083984375</v>
      </c>
      <c r="CH156" s="185">
        <v>4295.50634765625</v>
      </c>
      <c r="CI156" s="185">
        <v>5541.6357421875</v>
      </c>
      <c r="CJ156" s="185">
        <v>3226.446533203125</v>
      </c>
      <c r="CK156" s="185">
        <v>5696.9169921875</v>
      </c>
      <c r="CL156" s="185">
        <v>2322.254150390625</v>
      </c>
      <c r="CM156" s="185">
        <v>3146.81640625</v>
      </c>
      <c r="CN156" s="185">
        <v>2783.668212890625</v>
      </c>
      <c r="CO156" s="185">
        <v>3650.408203125</v>
      </c>
      <c r="CP156" s="185">
        <v>4263.8291015625</v>
      </c>
      <c r="CQ156" s="185">
        <v>5675.0009765625</v>
      </c>
      <c r="CR156" s="185">
        <v>5102.43798828125</v>
      </c>
      <c r="CS156" s="185">
        <v>5977.0390625</v>
      </c>
      <c r="CT156" s="185">
        <v>2298.17626953125</v>
      </c>
      <c r="CU156" s="185">
        <v>2927.43994140625</v>
      </c>
      <c r="CV156" s="185">
        <v>1926.712890625</v>
      </c>
      <c r="CW156" s="185">
        <v>2347.224365234375</v>
      </c>
      <c r="CX156" s="185">
        <v>2298.070556640625</v>
      </c>
      <c r="CY156" s="185">
        <v>2281.97314453125</v>
      </c>
      <c r="CZ156" s="185">
        <v>2977.21875</v>
      </c>
      <c r="DA156" s="185">
        <v>3883.79296875</v>
      </c>
      <c r="DB156" s="185">
        <v>2889.728271484375</v>
      </c>
      <c r="DC156" s="185">
        <v>4533.4765625</v>
      </c>
      <c r="DD156" s="185">
        <v>3091.18798828125</v>
      </c>
      <c r="DE156" s="185">
        <v>4118.2919921875</v>
      </c>
      <c r="DF156" s="185">
        <v>2867.65283203125</v>
      </c>
      <c r="DG156" s="185">
        <v>3741.62939453125</v>
      </c>
      <c r="DH156" s="185">
        <v>1963.3331298828125</v>
      </c>
      <c r="DI156" s="185">
        <v>2244.35400390625</v>
      </c>
      <c r="DJ156" s="185">
        <v>1692.40234375</v>
      </c>
      <c r="DK156" s="185">
        <v>2103.583251953125</v>
      </c>
    </row>
    <row r="157" spans="1:115" x14ac:dyDescent="0.25">
      <c r="A157" s="255">
        <v>39630</v>
      </c>
      <c r="B157" s="185">
        <v>1372.7120361328125</v>
      </c>
      <c r="C157" s="185">
        <v>1405.4451904296875</v>
      </c>
      <c r="D157" s="185">
        <v>1306.4158935546875</v>
      </c>
      <c r="E157" s="185">
        <v>1227.297119140625</v>
      </c>
      <c r="F157" s="185">
        <v>2996.79248046875</v>
      </c>
      <c r="G157" s="185">
        <v>5193.591796875</v>
      </c>
      <c r="H157" s="185">
        <v>8152.4951171875</v>
      </c>
      <c r="I157" s="185">
        <v>10428.541015625</v>
      </c>
      <c r="J157" s="185">
        <v>4450.583984375</v>
      </c>
      <c r="K157" s="185">
        <v>5189.21923828125</v>
      </c>
      <c r="L157" s="185">
        <v>2999.873779296875</v>
      </c>
      <c r="M157" s="185">
        <v>3040.334716796875</v>
      </c>
      <c r="N157" s="185">
        <v>2299.178955078125</v>
      </c>
      <c r="O157" s="185">
        <v>3044.124267578125</v>
      </c>
      <c r="P157" s="185">
        <v>2623.922119140625</v>
      </c>
      <c r="Q157" s="185">
        <v>4058.35595703125</v>
      </c>
      <c r="R157" s="185">
        <v>1841.0198974609375</v>
      </c>
      <c r="S157" s="185">
        <v>2316.16650390625</v>
      </c>
      <c r="T157" s="185">
        <v>1771.3638916015625</v>
      </c>
      <c r="U157" s="185">
        <v>1929.0191650390625</v>
      </c>
      <c r="V157" s="185">
        <v>1887.335205078125</v>
      </c>
      <c r="W157" s="185">
        <v>2290.98876953125</v>
      </c>
      <c r="X157" s="185">
        <v>1776.7021484375</v>
      </c>
      <c r="Y157" s="185">
        <v>1682.8055419921875</v>
      </c>
      <c r="Z157" s="185">
        <v>2796.027099609375</v>
      </c>
      <c r="AA157" s="185">
        <v>3401.53857421875</v>
      </c>
      <c r="AB157" s="185">
        <v>2589.426025390625</v>
      </c>
      <c r="AC157" s="185">
        <v>3203.322998046875</v>
      </c>
      <c r="AD157" s="185">
        <v>4853.3525390625</v>
      </c>
      <c r="AE157" s="185">
        <v>7543.61767578125</v>
      </c>
      <c r="AF157" s="185">
        <v>3717.599365234375</v>
      </c>
      <c r="AG157" s="185">
        <v>5083.91650390625</v>
      </c>
      <c r="AH157" s="185">
        <v>2403.61279296875</v>
      </c>
      <c r="AI157" s="185">
        <v>2881.293701171875</v>
      </c>
      <c r="AJ157" s="185">
        <v>2689.29638671875</v>
      </c>
      <c r="AK157" s="185">
        <v>3052.5771484375</v>
      </c>
      <c r="AL157" s="185">
        <v>4175.82470703125</v>
      </c>
      <c r="AM157" s="185">
        <v>4555.98291015625</v>
      </c>
      <c r="AN157" s="185">
        <v>2047.3638916015625</v>
      </c>
      <c r="AO157" s="185">
        <v>2366.075439453125</v>
      </c>
      <c r="AP157" s="185">
        <v>2506.176025390625</v>
      </c>
      <c r="AQ157" s="185">
        <v>3015.4521484375</v>
      </c>
      <c r="AR157" s="185">
        <v>2290.779052734375</v>
      </c>
      <c r="AS157" s="185">
        <v>2583.6181640625</v>
      </c>
      <c r="AT157" s="185">
        <v>2339.968017578125</v>
      </c>
      <c r="AU157" s="185">
        <v>2871.741943359375</v>
      </c>
      <c r="AV157" s="185">
        <v>4135.66357421875</v>
      </c>
      <c r="AW157" s="185">
        <v>4902.169921875</v>
      </c>
      <c r="AX157" s="185">
        <v>2401.93505859375</v>
      </c>
      <c r="AY157" s="185">
        <v>2812.5615234375</v>
      </c>
      <c r="AZ157" s="185">
        <v>3394.881103515625</v>
      </c>
      <c r="BA157" s="185">
        <v>4260.5087890625</v>
      </c>
      <c r="BB157" s="185">
        <v>2657.967529296875</v>
      </c>
      <c r="BC157" s="185">
        <v>2784.5107421875</v>
      </c>
      <c r="BD157" s="185">
        <v>2038.649169921875</v>
      </c>
      <c r="BE157" s="185">
        <v>2153.257080078125</v>
      </c>
      <c r="BF157" s="185">
        <v>1832.312255859375</v>
      </c>
      <c r="BG157" s="185">
        <v>2544.544677734375</v>
      </c>
      <c r="BH157" s="185">
        <v>3859.252685546875</v>
      </c>
      <c r="BI157" s="185">
        <v>5316.84326171875</v>
      </c>
      <c r="BJ157" s="185">
        <v>3731.4130859375</v>
      </c>
      <c r="BK157" s="185">
        <v>4090.386962890625</v>
      </c>
      <c r="BL157" s="185">
        <v>2299.892333984375</v>
      </c>
      <c r="BM157" s="185">
        <v>2144.67919921875</v>
      </c>
      <c r="BN157" s="185">
        <v>1964.4107666015625</v>
      </c>
      <c r="BO157" s="185">
        <v>2265.220947265625</v>
      </c>
      <c r="BP157" s="185">
        <v>2292.526123046875</v>
      </c>
      <c r="BQ157" s="185">
        <v>2630.795166015625</v>
      </c>
      <c r="BR157" s="185">
        <v>1713.7279052734375</v>
      </c>
      <c r="BS157" s="185">
        <v>2065.11474609375</v>
      </c>
      <c r="BT157" s="185">
        <v>1546.4720458984375</v>
      </c>
      <c r="BU157" s="185">
        <v>1811.5400390625</v>
      </c>
      <c r="BV157" s="185">
        <v>2349.492431640625</v>
      </c>
      <c r="BW157" s="185">
        <v>3134.501708984375</v>
      </c>
      <c r="BX157" s="185">
        <v>3411.546142578125</v>
      </c>
      <c r="BY157" s="185">
        <v>6103.33251953125</v>
      </c>
      <c r="BZ157" s="185">
        <v>3807.71875</v>
      </c>
      <c r="CA157" s="185">
        <v>5839.86572265625</v>
      </c>
      <c r="CB157" s="185">
        <v>2493.849853515625</v>
      </c>
      <c r="CC157" s="185">
        <v>3070.9873046875</v>
      </c>
      <c r="CD157" s="185">
        <v>3003.92578125</v>
      </c>
      <c r="CE157" s="185">
        <v>4069.823974609375</v>
      </c>
      <c r="CF157" s="185">
        <v>3769.98876953125</v>
      </c>
      <c r="CG157" s="185">
        <v>5537.63330078125</v>
      </c>
      <c r="CH157" s="185">
        <v>3077.5634765625</v>
      </c>
      <c r="CI157" s="185">
        <v>3935.653564453125</v>
      </c>
      <c r="CJ157" s="185">
        <v>2331.369384765625</v>
      </c>
      <c r="CK157" s="185">
        <v>3906.005126953125</v>
      </c>
      <c r="CL157" s="185">
        <v>1674.36328125</v>
      </c>
      <c r="CM157" s="185">
        <v>2238.017822265625</v>
      </c>
      <c r="CN157" s="185">
        <v>1991.03857421875</v>
      </c>
      <c r="CO157" s="185">
        <v>2648.685302734375</v>
      </c>
      <c r="CP157" s="185">
        <v>3139.742919921875</v>
      </c>
      <c r="CQ157" s="185">
        <v>4176.57666015625</v>
      </c>
      <c r="CR157" s="185">
        <v>4212.42333984375</v>
      </c>
      <c r="CS157" s="185">
        <v>4615.43310546875</v>
      </c>
      <c r="CT157" s="185">
        <v>1736.575927734375</v>
      </c>
      <c r="CU157" s="185">
        <v>2253.881591796875</v>
      </c>
      <c r="CV157" s="185">
        <v>1613.990478515625</v>
      </c>
      <c r="CW157" s="185">
        <v>1949.576171875</v>
      </c>
      <c r="CX157" s="185">
        <v>1642.9332275390625</v>
      </c>
      <c r="CY157" s="185">
        <v>1623.5325927734375</v>
      </c>
      <c r="CZ157" s="185">
        <v>2118.605712890625</v>
      </c>
      <c r="DA157" s="185">
        <v>2821.60205078125</v>
      </c>
      <c r="DB157" s="185">
        <v>2277.6982421875</v>
      </c>
      <c r="DC157" s="185">
        <v>3516.409423828125</v>
      </c>
      <c r="DD157" s="185">
        <v>2181.202880859375</v>
      </c>
      <c r="DE157" s="185">
        <v>2866.3583984375</v>
      </c>
      <c r="DF157" s="185">
        <v>2066.809326171875</v>
      </c>
      <c r="DG157" s="185">
        <v>2672.994384765625</v>
      </c>
      <c r="DH157" s="185">
        <v>1466.9720458984375</v>
      </c>
      <c r="DI157" s="185">
        <v>1680.2451171875</v>
      </c>
      <c r="DJ157" s="185">
        <v>1285.4881591796875</v>
      </c>
      <c r="DK157" s="185">
        <v>1564.1768798828125</v>
      </c>
    </row>
    <row r="158" spans="1:115" x14ac:dyDescent="0.25">
      <c r="A158" s="255">
        <v>39661</v>
      </c>
      <c r="B158" s="185">
        <v>1466.05615234375</v>
      </c>
      <c r="C158" s="185">
        <v>1552.909423828125</v>
      </c>
      <c r="D158" s="185">
        <v>1336.19921875</v>
      </c>
      <c r="E158" s="185">
        <v>1276.1375732421875</v>
      </c>
      <c r="F158" s="185">
        <v>2924.68603515625</v>
      </c>
      <c r="G158" s="185">
        <v>5852.60498046875</v>
      </c>
      <c r="H158" s="185">
        <v>7735.37646484375</v>
      </c>
      <c r="I158" s="185">
        <v>10142.1162109375</v>
      </c>
      <c r="J158" s="185">
        <v>4466.28759765625</v>
      </c>
      <c r="K158" s="185">
        <v>5136.19482421875</v>
      </c>
      <c r="L158" s="185">
        <v>3033.634765625</v>
      </c>
      <c r="M158" s="185">
        <v>3129.363037109375</v>
      </c>
      <c r="N158" s="185">
        <v>2251.971435546875</v>
      </c>
      <c r="O158" s="185">
        <v>2974.94677734375</v>
      </c>
      <c r="P158" s="185">
        <v>3141.57958984375</v>
      </c>
      <c r="Q158" s="185">
        <v>4382.515625</v>
      </c>
      <c r="R158" s="185">
        <v>1815.6368408203125</v>
      </c>
      <c r="S158" s="185">
        <v>2266.58740234375</v>
      </c>
      <c r="T158" s="185">
        <v>1772.1470947265625</v>
      </c>
      <c r="U158" s="185">
        <v>1931.68359375</v>
      </c>
      <c r="V158" s="185">
        <v>1860.5372314453125</v>
      </c>
      <c r="W158" s="185">
        <v>2188.471923828125</v>
      </c>
      <c r="X158" s="185">
        <v>1773.2359619140625</v>
      </c>
      <c r="Y158" s="185">
        <v>1667.0595703125</v>
      </c>
      <c r="Z158" s="185">
        <v>2796.911865234375</v>
      </c>
      <c r="AA158" s="185">
        <v>3458.97216796875</v>
      </c>
      <c r="AB158" s="185">
        <v>2579.723876953125</v>
      </c>
      <c r="AC158" s="185">
        <v>3188.846923828125</v>
      </c>
      <c r="AD158" s="185">
        <v>4859.1064453125</v>
      </c>
      <c r="AE158" s="185">
        <v>7698.93408203125</v>
      </c>
      <c r="AF158" s="185">
        <v>3664.559326171875</v>
      </c>
      <c r="AG158" s="185">
        <v>5054.8720703125</v>
      </c>
      <c r="AH158" s="185">
        <v>2348.364990234375</v>
      </c>
      <c r="AI158" s="185">
        <v>2829.3837890625</v>
      </c>
      <c r="AJ158" s="185">
        <v>2700.79296875</v>
      </c>
      <c r="AK158" s="185">
        <v>3000.860107421875</v>
      </c>
      <c r="AL158" s="185">
        <v>4244.470703125</v>
      </c>
      <c r="AM158" s="185">
        <v>4729.18798828125</v>
      </c>
      <c r="AN158" s="185">
        <v>2299.611328125</v>
      </c>
      <c r="AO158" s="185">
        <v>2513.441650390625</v>
      </c>
      <c r="AP158" s="185">
        <v>2693.308837890625</v>
      </c>
      <c r="AQ158" s="185">
        <v>3233.29052734375</v>
      </c>
      <c r="AR158" s="185">
        <v>2289.01611328125</v>
      </c>
      <c r="AS158" s="185">
        <v>2563.109375</v>
      </c>
      <c r="AT158" s="185">
        <v>2499.740966796875</v>
      </c>
      <c r="AU158" s="185">
        <v>2970.600341796875</v>
      </c>
      <c r="AV158" s="185">
        <v>4171.38427734375</v>
      </c>
      <c r="AW158" s="185">
        <v>4775.88916015625</v>
      </c>
      <c r="AX158" s="185">
        <v>2470.68408203125</v>
      </c>
      <c r="AY158" s="185">
        <v>3035</v>
      </c>
      <c r="AZ158" s="185">
        <v>3439.855224609375</v>
      </c>
      <c r="BA158" s="185">
        <v>4154.1513671875</v>
      </c>
      <c r="BB158" s="185">
        <v>2869.59716796875</v>
      </c>
      <c r="BC158" s="185">
        <v>2916.442138671875</v>
      </c>
      <c r="BD158" s="185">
        <v>2014.11767578125</v>
      </c>
      <c r="BE158" s="185">
        <v>2173.636474609375</v>
      </c>
      <c r="BF158" s="185">
        <v>1909.1370849609375</v>
      </c>
      <c r="BG158" s="185">
        <v>2768.50927734375</v>
      </c>
      <c r="BH158" s="185">
        <v>4043.8583984375</v>
      </c>
      <c r="BI158" s="185">
        <v>5548.94580078125</v>
      </c>
      <c r="BJ158" s="185">
        <v>3699.984130859375</v>
      </c>
      <c r="BK158" s="185">
        <v>4073.994384765625</v>
      </c>
      <c r="BL158" s="185">
        <v>2309.392333984375</v>
      </c>
      <c r="BM158" s="185">
        <v>2088.7958984375</v>
      </c>
      <c r="BN158" s="185">
        <v>2032.14404296875</v>
      </c>
      <c r="BO158" s="185">
        <v>2302.100830078125</v>
      </c>
      <c r="BP158" s="185">
        <v>2306.75341796875</v>
      </c>
      <c r="BQ158" s="185">
        <v>2644.989013671875</v>
      </c>
      <c r="BR158" s="185">
        <v>1725.8359375</v>
      </c>
      <c r="BS158" s="185">
        <v>2092.167236328125</v>
      </c>
      <c r="BT158" s="185">
        <v>1606.794189453125</v>
      </c>
      <c r="BU158" s="185">
        <v>1875.8511962890625</v>
      </c>
      <c r="BV158" s="185">
        <v>2358.724609375</v>
      </c>
      <c r="BW158" s="185">
        <v>3127.52685546875</v>
      </c>
      <c r="BX158" s="185">
        <v>3479.76171875</v>
      </c>
      <c r="BY158" s="185">
        <v>6190.31103515625</v>
      </c>
      <c r="BZ158" s="185">
        <v>3711.169921875</v>
      </c>
      <c r="CA158" s="185">
        <v>5904.62890625</v>
      </c>
      <c r="CB158" s="185">
        <v>2483.818115234375</v>
      </c>
      <c r="CC158" s="185">
        <v>3096.865478515625</v>
      </c>
      <c r="CD158" s="185">
        <v>3046.859130859375</v>
      </c>
      <c r="CE158" s="185">
        <v>4149.13525390625</v>
      </c>
      <c r="CF158" s="185">
        <v>4116.16748046875</v>
      </c>
      <c r="CG158" s="185">
        <v>6016.005859375</v>
      </c>
      <c r="CH158" s="185">
        <v>3099.15673828125</v>
      </c>
      <c r="CI158" s="185">
        <v>3890.58740234375</v>
      </c>
      <c r="CJ158" s="185">
        <v>2345.08740234375</v>
      </c>
      <c r="CK158" s="185">
        <v>3961.0263671875</v>
      </c>
      <c r="CL158" s="185">
        <v>1706.0732421875</v>
      </c>
      <c r="CM158" s="185">
        <v>2322.256591796875</v>
      </c>
      <c r="CN158" s="185">
        <v>2012.9139404296875</v>
      </c>
      <c r="CO158" s="185">
        <v>2776.603515625</v>
      </c>
      <c r="CP158" s="185">
        <v>3178.767578125</v>
      </c>
      <c r="CQ158" s="185">
        <v>4171.291015625</v>
      </c>
      <c r="CR158" s="185">
        <v>3924.584716796875</v>
      </c>
      <c r="CS158" s="185">
        <v>4588.99755859375</v>
      </c>
      <c r="CT158" s="185">
        <v>1736.9287109375</v>
      </c>
      <c r="CU158" s="185">
        <v>2256.3525390625</v>
      </c>
      <c r="CV158" s="185">
        <v>1594.61181640625</v>
      </c>
      <c r="CW158" s="185">
        <v>1942.679931640625</v>
      </c>
      <c r="CX158" s="185">
        <v>1645.4219970703125</v>
      </c>
      <c r="CY158" s="185">
        <v>1628.5042724609375</v>
      </c>
      <c r="CZ158" s="185">
        <v>2198.675048828125</v>
      </c>
      <c r="DA158" s="185">
        <v>2827.200927734375</v>
      </c>
      <c r="DB158" s="185">
        <v>2367.074951171875</v>
      </c>
      <c r="DC158" s="185">
        <v>3494.822265625</v>
      </c>
      <c r="DD158" s="185">
        <v>2223.556640625</v>
      </c>
      <c r="DE158" s="185">
        <v>2942.28173828125</v>
      </c>
      <c r="DF158" s="185">
        <v>2123.787109375</v>
      </c>
      <c r="DG158" s="185">
        <v>2764.447265625</v>
      </c>
      <c r="DH158" s="185">
        <v>1484.420654296875</v>
      </c>
      <c r="DI158" s="185">
        <v>1704.0712890625</v>
      </c>
      <c r="DJ158" s="185">
        <v>1288.0848388671875</v>
      </c>
      <c r="DK158" s="185">
        <v>1678.7093505859375</v>
      </c>
    </row>
    <row r="159" spans="1:115" x14ac:dyDescent="0.25">
      <c r="A159" s="255">
        <v>39692</v>
      </c>
      <c r="B159" s="185">
        <v>1511.9521484375</v>
      </c>
      <c r="C159" s="185">
        <v>1616.4296875</v>
      </c>
      <c r="D159" s="185">
        <v>1389.1510009765625</v>
      </c>
      <c r="E159" s="185">
        <v>1345.231201171875</v>
      </c>
      <c r="F159" s="185">
        <v>2997.043701171875</v>
      </c>
      <c r="G159" s="185">
        <v>4659.67529296875</v>
      </c>
      <c r="H159" s="185">
        <v>8138.59765625</v>
      </c>
      <c r="I159" s="185">
        <v>10388.35546875</v>
      </c>
      <c r="J159" s="185">
        <v>4636.24755859375</v>
      </c>
      <c r="K159" s="185">
        <v>5234.14501953125</v>
      </c>
      <c r="L159" s="185">
        <v>3054.396728515625</v>
      </c>
      <c r="M159" s="185">
        <v>3201.842041015625</v>
      </c>
      <c r="N159" s="185">
        <v>2326.17041015625</v>
      </c>
      <c r="O159" s="185">
        <v>3072.0791015625</v>
      </c>
      <c r="P159" s="185">
        <v>3870.14453125</v>
      </c>
      <c r="Q159" s="185">
        <v>4588.79248046875</v>
      </c>
      <c r="R159" s="185">
        <v>1872.1163330078125</v>
      </c>
      <c r="S159" s="185">
        <v>2334.73828125</v>
      </c>
      <c r="T159" s="185">
        <v>1831.83935546875</v>
      </c>
      <c r="U159" s="185">
        <v>1983.2913818359375</v>
      </c>
      <c r="V159" s="185">
        <v>1927.151611328125</v>
      </c>
      <c r="W159" s="185">
        <v>2354.208251953125</v>
      </c>
      <c r="X159" s="185">
        <v>1851.4774169921875</v>
      </c>
      <c r="Y159" s="185">
        <v>1674.006591796875</v>
      </c>
      <c r="Z159" s="185">
        <v>2938.45458984375</v>
      </c>
      <c r="AA159" s="185">
        <v>3532.337646484375</v>
      </c>
      <c r="AB159" s="185">
        <v>2679.909912109375</v>
      </c>
      <c r="AC159" s="185">
        <v>3244.646240234375</v>
      </c>
      <c r="AD159" s="185">
        <v>4823.474609375</v>
      </c>
      <c r="AE159" s="185">
        <v>7713.25732421875</v>
      </c>
      <c r="AF159" s="185">
        <v>3745.343505859375</v>
      </c>
      <c r="AG159" s="185">
        <v>5118.990234375</v>
      </c>
      <c r="AH159" s="185">
        <v>2402.669921875</v>
      </c>
      <c r="AI159" s="185">
        <v>2912.862060546875</v>
      </c>
      <c r="AJ159" s="185">
        <v>2762.285888671875</v>
      </c>
      <c r="AK159" s="185">
        <v>3001.339111328125</v>
      </c>
      <c r="AL159" s="185">
        <v>7296.22900390625</v>
      </c>
      <c r="AM159" s="185">
        <v>6244.41015625</v>
      </c>
      <c r="AN159" s="185">
        <v>2292.370849609375</v>
      </c>
      <c r="AO159" s="185">
        <v>2557.748291015625</v>
      </c>
      <c r="AP159" s="185">
        <v>2675.872802734375</v>
      </c>
      <c r="AQ159" s="185">
        <v>3277.0654296875</v>
      </c>
      <c r="AR159" s="185">
        <v>2422.797119140625</v>
      </c>
      <c r="AS159" s="185">
        <v>2675.474365234375</v>
      </c>
      <c r="AT159" s="185">
        <v>2508.238037109375</v>
      </c>
      <c r="AU159" s="185">
        <v>3079.49267578125</v>
      </c>
      <c r="AV159" s="185">
        <v>4152.15234375</v>
      </c>
      <c r="AW159" s="185">
        <v>4709.04638671875</v>
      </c>
      <c r="AX159" s="185">
        <v>2531.36376953125</v>
      </c>
      <c r="AY159" s="185">
        <v>3069.61865234375</v>
      </c>
      <c r="AZ159" s="185">
        <v>3455.4345703125</v>
      </c>
      <c r="BA159" s="185">
        <v>4221.46142578125</v>
      </c>
      <c r="BB159" s="185">
        <v>2958.373046875</v>
      </c>
      <c r="BC159" s="185">
        <v>2944.6376953125</v>
      </c>
      <c r="BD159" s="185">
        <v>2099.616455078125</v>
      </c>
      <c r="BE159" s="185">
        <v>2225.8056640625</v>
      </c>
      <c r="BF159" s="185">
        <v>2061.147216796875</v>
      </c>
      <c r="BG159" s="185">
        <v>2972.02880859375</v>
      </c>
      <c r="BH159" s="185">
        <v>4309.962890625</v>
      </c>
      <c r="BI159" s="185">
        <v>5901.79150390625</v>
      </c>
      <c r="BJ159" s="185">
        <v>3792.75048828125</v>
      </c>
      <c r="BK159" s="185">
        <v>4136.4580078125</v>
      </c>
      <c r="BL159" s="185">
        <v>2559.175537109375</v>
      </c>
      <c r="BM159" s="185">
        <v>2218.343505859375</v>
      </c>
      <c r="BN159" s="185">
        <v>2032.5078125</v>
      </c>
      <c r="BO159" s="185">
        <v>2336.059814453125</v>
      </c>
      <c r="BP159" s="185">
        <v>2395.290771484375</v>
      </c>
      <c r="BQ159" s="185">
        <v>2734.31103515625</v>
      </c>
      <c r="BR159" s="185">
        <v>1810.3096923828125</v>
      </c>
      <c r="BS159" s="185">
        <v>2165.513671875</v>
      </c>
      <c r="BT159" s="185">
        <v>1578.428466796875</v>
      </c>
      <c r="BU159" s="185">
        <v>1836.6610107421875</v>
      </c>
      <c r="BV159" s="185">
        <v>2428.310302734375</v>
      </c>
      <c r="BW159" s="185">
        <v>3229.41748046875</v>
      </c>
      <c r="BX159" s="185">
        <v>3564.568603515625</v>
      </c>
      <c r="BY159" s="185">
        <v>6097.212890625</v>
      </c>
      <c r="BZ159" s="185">
        <v>3805.18017578125</v>
      </c>
      <c r="CA159" s="185">
        <v>5855.91943359375</v>
      </c>
      <c r="CB159" s="185">
        <v>2626.30908203125</v>
      </c>
      <c r="CC159" s="185">
        <v>3256.658203125</v>
      </c>
      <c r="CD159" s="185">
        <v>3311.175048828125</v>
      </c>
      <c r="CE159" s="185">
        <v>4452.3720703125</v>
      </c>
      <c r="CF159" s="185">
        <v>3953.204833984375</v>
      </c>
      <c r="CG159" s="185">
        <v>5751.12890625</v>
      </c>
      <c r="CH159" s="185">
        <v>3101.3955078125</v>
      </c>
      <c r="CI159" s="185">
        <v>3916.822021484375</v>
      </c>
      <c r="CJ159" s="185">
        <v>2433.25732421875</v>
      </c>
      <c r="CK159" s="185">
        <v>3904.804443359375</v>
      </c>
      <c r="CL159" s="185">
        <v>1785.0986328125</v>
      </c>
      <c r="CM159" s="185">
        <v>2366.342041015625</v>
      </c>
      <c r="CN159" s="185">
        <v>2163.67529296875</v>
      </c>
      <c r="CO159" s="185">
        <v>2685.56298828125</v>
      </c>
      <c r="CP159" s="185">
        <v>3387.3408203125</v>
      </c>
      <c r="CQ159" s="185">
        <v>4321.56298828125</v>
      </c>
      <c r="CR159" s="185">
        <v>3955.998779296875</v>
      </c>
      <c r="CS159" s="185">
        <v>4743.474609375</v>
      </c>
      <c r="CT159" s="185">
        <v>1820.423583984375</v>
      </c>
      <c r="CU159" s="185">
        <v>2321.173583984375</v>
      </c>
      <c r="CV159" s="185">
        <v>1611.533935546875</v>
      </c>
      <c r="CW159" s="185">
        <v>1932.247314453125</v>
      </c>
      <c r="CX159" s="185">
        <v>1691.9837646484375</v>
      </c>
      <c r="CY159" s="185">
        <v>1682.6644287109375</v>
      </c>
      <c r="CZ159" s="185">
        <v>2293.297119140625</v>
      </c>
      <c r="DA159" s="185">
        <v>2932.15478515625</v>
      </c>
      <c r="DB159" s="185">
        <v>2403.23046875</v>
      </c>
      <c r="DC159" s="185">
        <v>3510.1787109375</v>
      </c>
      <c r="DD159" s="185">
        <v>2340.81787109375</v>
      </c>
      <c r="DE159" s="185">
        <v>3090.593505859375</v>
      </c>
      <c r="DF159" s="185">
        <v>2150.87890625</v>
      </c>
      <c r="DG159" s="185">
        <v>2779.65185546875</v>
      </c>
      <c r="DH159" s="185">
        <v>1523.052490234375</v>
      </c>
      <c r="DI159" s="185">
        <v>1733.3687744140625</v>
      </c>
      <c r="DJ159" s="185">
        <v>1337.6724853515625</v>
      </c>
      <c r="DK159" s="185">
        <v>1705.8341064453125</v>
      </c>
    </row>
    <row r="160" spans="1:115" x14ac:dyDescent="0.25">
      <c r="A160" s="255">
        <v>39722</v>
      </c>
      <c r="B160" s="185">
        <v>1330.3349609375</v>
      </c>
      <c r="C160" s="185">
        <v>1588.1414794921875</v>
      </c>
      <c r="D160" s="185">
        <v>1398.8172607421875</v>
      </c>
      <c r="E160" s="185">
        <v>1362.3857421875</v>
      </c>
      <c r="F160" s="185">
        <v>3038.98828125</v>
      </c>
      <c r="G160" s="185">
        <v>5046.5205078125</v>
      </c>
      <c r="H160" s="185">
        <v>7722.26416015625</v>
      </c>
      <c r="I160" s="185">
        <v>10554.3837890625</v>
      </c>
      <c r="J160" s="185">
        <v>4670.45263671875</v>
      </c>
      <c r="K160" s="185">
        <v>5464.61328125</v>
      </c>
      <c r="L160" s="185">
        <v>3096.999755859375</v>
      </c>
      <c r="M160" s="185">
        <v>3337.98046875</v>
      </c>
      <c r="N160" s="185">
        <v>2371.79052734375</v>
      </c>
      <c r="O160" s="185">
        <v>3156.514892578125</v>
      </c>
      <c r="P160" s="185">
        <v>3597.370361328125</v>
      </c>
      <c r="Q160" s="185">
        <v>4466.37548828125</v>
      </c>
      <c r="R160" s="185">
        <v>1956.7451171875</v>
      </c>
      <c r="S160" s="185">
        <v>2451.19384765625</v>
      </c>
      <c r="T160" s="185">
        <v>1900.93994140625</v>
      </c>
      <c r="U160" s="185">
        <v>2036.2388916015625</v>
      </c>
      <c r="V160" s="185">
        <v>2015.326171875</v>
      </c>
      <c r="W160" s="185">
        <v>2477.468505859375</v>
      </c>
      <c r="X160" s="185">
        <v>1848.0836181640625</v>
      </c>
      <c r="Y160" s="185">
        <v>1746.69482421875</v>
      </c>
      <c r="Z160" s="185">
        <v>2940.4072265625</v>
      </c>
      <c r="AA160" s="185">
        <v>3642.358642578125</v>
      </c>
      <c r="AB160" s="185">
        <v>2796.14306640625</v>
      </c>
      <c r="AC160" s="185">
        <v>3396.108154296875</v>
      </c>
      <c r="AD160" s="185">
        <v>5199.22607421875</v>
      </c>
      <c r="AE160" s="185">
        <v>8258.552734375</v>
      </c>
      <c r="AF160" s="185">
        <v>3919.74951171875</v>
      </c>
      <c r="AG160" s="185">
        <v>5290.22314453125</v>
      </c>
      <c r="AH160" s="185">
        <v>2441.783447265625</v>
      </c>
      <c r="AI160" s="185">
        <v>3118.497802734375</v>
      </c>
      <c r="AJ160" s="185">
        <v>2793.782470703125</v>
      </c>
      <c r="AK160" s="185">
        <v>3129.6142578125</v>
      </c>
      <c r="AL160" s="185">
        <v>6617.61083984375</v>
      </c>
      <c r="AM160" s="185">
        <v>6437.69091796875</v>
      </c>
      <c r="AN160" s="185">
        <v>2321.82373046875</v>
      </c>
      <c r="AO160" s="185">
        <v>2570.35546875</v>
      </c>
      <c r="AP160" s="185">
        <v>2677.638427734375</v>
      </c>
      <c r="AQ160" s="185">
        <v>3293.184814453125</v>
      </c>
      <c r="AR160" s="185">
        <v>2420.19384765625</v>
      </c>
      <c r="AS160" s="185">
        <v>2689.227783203125</v>
      </c>
      <c r="AT160" s="185">
        <v>2554.2158203125</v>
      </c>
      <c r="AU160" s="185">
        <v>3084.1328125</v>
      </c>
      <c r="AV160" s="185">
        <v>4315.5380859375</v>
      </c>
      <c r="AW160" s="185">
        <v>4946.82763671875</v>
      </c>
      <c r="AX160" s="185">
        <v>2554.9267578125</v>
      </c>
      <c r="AY160" s="185">
        <v>3039.51416015625</v>
      </c>
      <c r="AZ160" s="185">
        <v>3539.86669921875</v>
      </c>
      <c r="BA160" s="185">
        <v>4242.66015625</v>
      </c>
      <c r="BB160" s="185">
        <v>3000.98876953125</v>
      </c>
      <c r="BC160" s="185">
        <v>3007.392822265625</v>
      </c>
      <c r="BD160" s="185">
        <v>2115.945068359375</v>
      </c>
      <c r="BE160" s="185">
        <v>2269.735595703125</v>
      </c>
      <c r="BF160" s="185">
        <v>2013.090576171875</v>
      </c>
      <c r="BG160" s="185">
        <v>2972.00927734375</v>
      </c>
      <c r="BH160" s="185">
        <v>4236.1953125</v>
      </c>
      <c r="BI160" s="185">
        <v>5793.10986328125</v>
      </c>
      <c r="BJ160" s="185">
        <v>3781.84814453125</v>
      </c>
      <c r="BK160" s="185">
        <v>4124.89404296875</v>
      </c>
      <c r="BL160" s="185">
        <v>2402.42822265625</v>
      </c>
      <c r="BM160" s="185">
        <v>2248.3427734375</v>
      </c>
      <c r="BN160" s="185">
        <v>2062.055419921875</v>
      </c>
      <c r="BO160" s="185">
        <v>2362.704833984375</v>
      </c>
      <c r="BP160" s="185">
        <v>2411.458251953125</v>
      </c>
      <c r="BQ160" s="185">
        <v>2765.937744140625</v>
      </c>
      <c r="BR160" s="185">
        <v>1800.66455078125</v>
      </c>
      <c r="BS160" s="185">
        <v>2169.968505859375</v>
      </c>
      <c r="BT160" s="185">
        <v>1604.5634765625</v>
      </c>
      <c r="BU160" s="185">
        <v>1876.302734375</v>
      </c>
      <c r="BV160" s="185">
        <v>2447.61572265625</v>
      </c>
      <c r="BW160" s="185">
        <v>3324.437255859375</v>
      </c>
      <c r="BX160" s="185">
        <v>3583.003173828125</v>
      </c>
      <c r="BY160" s="185">
        <v>6338.78271484375</v>
      </c>
      <c r="BZ160" s="185">
        <v>3834.0927734375</v>
      </c>
      <c r="CA160" s="185">
        <v>6417.27001953125</v>
      </c>
      <c r="CB160" s="185">
        <v>2577.82958984375</v>
      </c>
      <c r="CC160" s="185">
        <v>3242.65869140625</v>
      </c>
      <c r="CD160" s="185">
        <v>3183.02392578125</v>
      </c>
      <c r="CE160" s="185">
        <v>4326.38330078125</v>
      </c>
      <c r="CF160" s="185">
        <v>3988.1484375</v>
      </c>
      <c r="CG160" s="185">
        <v>5838.09130859375</v>
      </c>
      <c r="CH160" s="185">
        <v>3308.45556640625</v>
      </c>
      <c r="CI160" s="185">
        <v>4260.7119140625</v>
      </c>
      <c r="CJ160" s="185">
        <v>2451.767578125</v>
      </c>
      <c r="CK160" s="185">
        <v>3915.596923828125</v>
      </c>
      <c r="CL160" s="185">
        <v>1772.841064453125</v>
      </c>
      <c r="CM160" s="185">
        <v>2415.257080078125</v>
      </c>
      <c r="CN160" s="185">
        <v>2151.27001953125</v>
      </c>
      <c r="CO160" s="185">
        <v>2923.95458984375</v>
      </c>
      <c r="CP160" s="185">
        <v>3384.795166015625</v>
      </c>
      <c r="CQ160" s="185">
        <v>4333.02587890625</v>
      </c>
      <c r="CR160" s="185">
        <v>3955.788330078125</v>
      </c>
      <c r="CS160" s="185">
        <v>4643.41015625</v>
      </c>
      <c r="CT160" s="185">
        <v>1808.3748779296875</v>
      </c>
      <c r="CU160" s="185">
        <v>2337.56103515625</v>
      </c>
      <c r="CV160" s="185">
        <v>1628.787841796875</v>
      </c>
      <c r="CW160" s="185">
        <v>2000.926025390625</v>
      </c>
      <c r="CX160" s="185">
        <v>1858.5784912109375</v>
      </c>
      <c r="CY160" s="185">
        <v>1778.3028564453125</v>
      </c>
      <c r="CZ160" s="185">
        <v>2353.00927734375</v>
      </c>
      <c r="DA160" s="185">
        <v>3051.771240234375</v>
      </c>
      <c r="DB160" s="185">
        <v>2572.439697265625</v>
      </c>
      <c r="DC160" s="185">
        <v>3789.0341796875</v>
      </c>
      <c r="DD160" s="185">
        <v>2380.790283203125</v>
      </c>
      <c r="DE160" s="185">
        <v>3101.938232421875</v>
      </c>
      <c r="DF160" s="185">
        <v>2217.99853515625</v>
      </c>
      <c r="DG160" s="185">
        <v>2848.27294921875</v>
      </c>
      <c r="DH160" s="185">
        <v>1537.7281494140625</v>
      </c>
      <c r="DI160" s="185">
        <v>1784.55908203125</v>
      </c>
      <c r="DJ160" s="185">
        <v>1336.3731689453125</v>
      </c>
      <c r="DK160" s="185">
        <v>1687.010009765625</v>
      </c>
    </row>
    <row r="161" spans="1:115" x14ac:dyDescent="0.25">
      <c r="A161" s="255">
        <v>39753</v>
      </c>
      <c r="B161" s="185">
        <v>1340.3023681640625</v>
      </c>
      <c r="C161" s="185">
        <v>1598.6024169921875</v>
      </c>
      <c r="D161" s="185">
        <v>1317.925537109375</v>
      </c>
      <c r="E161" s="185">
        <v>1351.7884521484375</v>
      </c>
      <c r="F161" s="185">
        <v>2923.0908203125</v>
      </c>
      <c r="G161" s="185">
        <v>4097.04248046875</v>
      </c>
      <c r="H161" s="185">
        <v>7884.6376953125</v>
      </c>
      <c r="I161" s="185">
        <v>10967.7822265625</v>
      </c>
      <c r="J161" s="185">
        <v>4768.03125</v>
      </c>
      <c r="K161" s="185">
        <v>5353.7392578125</v>
      </c>
      <c r="L161" s="185">
        <v>3209.054443359375</v>
      </c>
      <c r="M161" s="185">
        <v>3268.787109375</v>
      </c>
      <c r="N161" s="185">
        <v>2347.720947265625</v>
      </c>
      <c r="O161" s="185">
        <v>3125.942626953125</v>
      </c>
      <c r="P161" s="185">
        <v>4274.52197265625</v>
      </c>
      <c r="Q161" s="185">
        <v>4828.724609375</v>
      </c>
      <c r="R161" s="185">
        <v>1860.099365234375</v>
      </c>
      <c r="S161" s="185">
        <v>2346.716064453125</v>
      </c>
      <c r="T161" s="185">
        <v>1756.878173828125</v>
      </c>
      <c r="U161" s="185">
        <v>1926.416015625</v>
      </c>
      <c r="V161" s="185">
        <v>1926.1429443359375</v>
      </c>
      <c r="W161" s="185">
        <v>2301.865478515625</v>
      </c>
      <c r="X161" s="185">
        <v>1833.3829345703125</v>
      </c>
      <c r="Y161" s="185">
        <v>1666.21240234375</v>
      </c>
      <c r="Z161" s="185">
        <v>2881.780517578125</v>
      </c>
      <c r="AA161" s="185">
        <v>3493.625732421875</v>
      </c>
      <c r="AB161" s="185">
        <v>2723.471923828125</v>
      </c>
      <c r="AC161" s="185">
        <v>3290.85546875</v>
      </c>
      <c r="AD161" s="185">
        <v>5170.33203125</v>
      </c>
      <c r="AE161" s="185">
        <v>8205.84375</v>
      </c>
      <c r="AF161" s="185">
        <v>3975.511962890625</v>
      </c>
      <c r="AG161" s="185">
        <v>5349.85498046875</v>
      </c>
      <c r="AH161" s="185">
        <v>2414.0390625</v>
      </c>
      <c r="AI161" s="185">
        <v>2943.18408203125</v>
      </c>
      <c r="AJ161" s="185">
        <v>2779.526123046875</v>
      </c>
      <c r="AK161" s="185">
        <v>3042.001220703125</v>
      </c>
      <c r="AL161" s="185">
        <v>4545.51904296875</v>
      </c>
      <c r="AM161" s="185">
        <v>4664.23876953125</v>
      </c>
      <c r="AN161" s="185">
        <v>2330.86083984375</v>
      </c>
      <c r="AO161" s="185">
        <v>2505.416259765625</v>
      </c>
      <c r="AP161" s="185">
        <v>2739.014404296875</v>
      </c>
      <c r="AQ161" s="185">
        <v>3225.44775390625</v>
      </c>
      <c r="AR161" s="185">
        <v>2388.0615234375</v>
      </c>
      <c r="AS161" s="185">
        <v>2664.209716796875</v>
      </c>
      <c r="AT161" s="185">
        <v>2592.0361328125</v>
      </c>
      <c r="AU161" s="185">
        <v>3035.374755859375</v>
      </c>
      <c r="AV161" s="185">
        <v>4712.2080078125</v>
      </c>
      <c r="AW161" s="185">
        <v>5357.58837890625</v>
      </c>
      <c r="AX161" s="185">
        <v>2522.572021484375</v>
      </c>
      <c r="AY161" s="185">
        <v>3024.2548828125</v>
      </c>
      <c r="AZ161" s="185">
        <v>3568.90087890625</v>
      </c>
      <c r="BA161" s="185">
        <v>4034.647705078125</v>
      </c>
      <c r="BB161" s="185">
        <v>3062.969970703125</v>
      </c>
      <c r="BC161" s="185">
        <v>2998.8564453125</v>
      </c>
      <c r="BD161" s="185">
        <v>2102.593017578125</v>
      </c>
      <c r="BE161" s="185">
        <v>2174.16650390625</v>
      </c>
      <c r="BF161" s="185">
        <v>1957.849609375</v>
      </c>
      <c r="BG161" s="185">
        <v>2612.5087890625</v>
      </c>
      <c r="BH161" s="185">
        <v>4198.12255859375</v>
      </c>
      <c r="BI161" s="185">
        <v>5889.5791015625</v>
      </c>
      <c r="BJ161" s="185">
        <v>3790.015380859375</v>
      </c>
      <c r="BK161" s="185">
        <v>4186.91455078125</v>
      </c>
      <c r="BL161" s="185">
        <v>2385.93212890625</v>
      </c>
      <c r="BM161" s="185">
        <v>2192.3916015625</v>
      </c>
      <c r="BN161" s="185">
        <v>2069.3232421875</v>
      </c>
      <c r="BO161" s="185">
        <v>2354.874267578125</v>
      </c>
      <c r="BP161" s="185">
        <v>2418.023681640625</v>
      </c>
      <c r="BQ161" s="185">
        <v>2774.03662109375</v>
      </c>
      <c r="BR161" s="185">
        <v>1780.5648193359375</v>
      </c>
      <c r="BS161" s="185">
        <v>2148.787109375</v>
      </c>
      <c r="BT161" s="185">
        <v>1578.079345703125</v>
      </c>
      <c r="BU161" s="185">
        <v>1856.862060546875</v>
      </c>
      <c r="BV161" s="185">
        <v>2478.734130859375</v>
      </c>
      <c r="BW161" s="185">
        <v>3312.34521484375</v>
      </c>
      <c r="BX161" s="185">
        <v>3606.54736328125</v>
      </c>
      <c r="BY161" s="185">
        <v>6165.40869140625</v>
      </c>
      <c r="BZ161" s="185">
        <v>3985.853759765625</v>
      </c>
      <c r="CA161" s="185">
        <v>6184.7626953125</v>
      </c>
      <c r="CB161" s="185">
        <v>2586.962158203125</v>
      </c>
      <c r="CC161" s="185">
        <v>3306.13427734375</v>
      </c>
      <c r="CD161" s="185">
        <v>3216.6533203125</v>
      </c>
      <c r="CE161" s="185">
        <v>4382.7646484375</v>
      </c>
      <c r="CF161" s="185">
        <v>4035.44482421875</v>
      </c>
      <c r="CG161" s="185">
        <v>5784.8017578125</v>
      </c>
      <c r="CH161" s="185">
        <v>3304.350341796875</v>
      </c>
      <c r="CI161" s="185">
        <v>4111.31005859375</v>
      </c>
      <c r="CJ161" s="185">
        <v>2420.35595703125</v>
      </c>
      <c r="CK161" s="185">
        <v>3893.6748046875</v>
      </c>
      <c r="CL161" s="185">
        <v>1748.081298828125</v>
      </c>
      <c r="CM161" s="185">
        <v>2354.68994140625</v>
      </c>
      <c r="CN161" s="185">
        <v>2125.928955078125</v>
      </c>
      <c r="CO161" s="185">
        <v>2772.082275390625</v>
      </c>
      <c r="CP161" s="185">
        <v>3384.305419921875</v>
      </c>
      <c r="CQ161" s="185">
        <v>4333.81494140625</v>
      </c>
      <c r="CR161" s="185">
        <v>3991.297607421875</v>
      </c>
      <c r="CS161" s="185">
        <v>4663.9013671875</v>
      </c>
      <c r="CT161" s="185">
        <v>1791.9891357421875</v>
      </c>
      <c r="CU161" s="185">
        <v>2305.271240234375</v>
      </c>
      <c r="CV161" s="185">
        <v>1616.720947265625</v>
      </c>
      <c r="CW161" s="185">
        <v>1938.0341796875</v>
      </c>
      <c r="CX161" s="185">
        <v>1785.8983154296875</v>
      </c>
      <c r="CY161" s="185">
        <v>1734.4437255859375</v>
      </c>
      <c r="CZ161" s="185">
        <v>2308.224853515625</v>
      </c>
      <c r="DA161" s="185">
        <v>2988.59619140625</v>
      </c>
      <c r="DB161" s="185">
        <v>2584.67041015625</v>
      </c>
      <c r="DC161" s="185">
        <v>3638.66162109375</v>
      </c>
      <c r="DD161" s="185">
        <v>2374.064453125</v>
      </c>
      <c r="DE161" s="185">
        <v>3128.439208984375</v>
      </c>
      <c r="DF161" s="185">
        <v>2194.451416015625</v>
      </c>
      <c r="DG161" s="185">
        <v>2831.34033203125</v>
      </c>
      <c r="DH161" s="185">
        <v>1545.833740234375</v>
      </c>
      <c r="DI161" s="185">
        <v>1773.607177734375</v>
      </c>
      <c r="DJ161" s="185">
        <v>1317.9241943359375</v>
      </c>
      <c r="DK161" s="185">
        <v>1715.373291015625</v>
      </c>
    </row>
    <row r="162" spans="1:115" x14ac:dyDescent="0.25">
      <c r="A162" s="255">
        <v>39783</v>
      </c>
      <c r="B162" s="185">
        <v>1983.213134765625</v>
      </c>
      <c r="C162" s="185">
        <v>2336.798095703125</v>
      </c>
      <c r="D162" s="185">
        <v>1947.630126953125</v>
      </c>
      <c r="E162" s="185">
        <v>2012.7322998046875</v>
      </c>
      <c r="F162" s="185">
        <v>5136.41845703125</v>
      </c>
      <c r="G162" s="185">
        <v>6436.16650390625</v>
      </c>
      <c r="H162" s="185">
        <v>11646.478515625</v>
      </c>
      <c r="I162" s="185">
        <v>15253.9287109375</v>
      </c>
      <c r="J162" s="185">
        <v>7409.75390625</v>
      </c>
      <c r="K162" s="185">
        <v>9004.41796875</v>
      </c>
      <c r="L162" s="185">
        <v>4661.24755859375</v>
      </c>
      <c r="M162" s="185">
        <v>5088.701171875</v>
      </c>
      <c r="N162" s="185">
        <v>3591.050048828125</v>
      </c>
      <c r="O162" s="185">
        <v>4939.72314453125</v>
      </c>
      <c r="P162" s="185">
        <v>6358.73974609375</v>
      </c>
      <c r="Q162" s="185">
        <v>7282.32373046875</v>
      </c>
      <c r="R162" s="185">
        <v>3001.92236328125</v>
      </c>
      <c r="S162" s="185">
        <v>3919.39892578125</v>
      </c>
      <c r="T162" s="185">
        <v>2721.25048828125</v>
      </c>
      <c r="U162" s="185">
        <v>3142.735595703125</v>
      </c>
      <c r="V162" s="185">
        <v>3183.133544921875</v>
      </c>
      <c r="W162" s="185">
        <v>3928.4599609375</v>
      </c>
      <c r="X162" s="185">
        <v>2817.28515625</v>
      </c>
      <c r="Y162" s="185">
        <v>2685.45361328125</v>
      </c>
      <c r="Z162" s="185">
        <v>4426.69775390625</v>
      </c>
      <c r="AA162" s="185">
        <v>5636.96337890625</v>
      </c>
      <c r="AB162" s="185">
        <v>4169.22509765625</v>
      </c>
      <c r="AC162" s="185">
        <v>5401.7568359375</v>
      </c>
      <c r="AD162" s="185">
        <v>7498.6533203125</v>
      </c>
      <c r="AE162" s="185">
        <v>12195.0390625</v>
      </c>
      <c r="AF162" s="185">
        <v>5972.32666015625</v>
      </c>
      <c r="AG162" s="185">
        <v>8239.689453125</v>
      </c>
      <c r="AH162" s="185">
        <v>3726.5615234375</v>
      </c>
      <c r="AI162" s="185">
        <v>4743.17578125</v>
      </c>
      <c r="AJ162" s="185">
        <v>4322.1923828125</v>
      </c>
      <c r="AK162" s="185">
        <v>4932.126953125</v>
      </c>
      <c r="AL162" s="185">
        <v>6603.50244140625</v>
      </c>
      <c r="AM162" s="185">
        <v>7291.5859375</v>
      </c>
      <c r="AN162" s="185">
        <v>3488.335205078125</v>
      </c>
      <c r="AO162" s="185">
        <v>4034.664306640625</v>
      </c>
      <c r="AP162" s="185">
        <v>4126.93896484375</v>
      </c>
      <c r="AQ162" s="185">
        <v>5081.0625</v>
      </c>
      <c r="AR162" s="185">
        <v>3510.3408203125</v>
      </c>
      <c r="AS162" s="185">
        <v>4023.590087890625</v>
      </c>
      <c r="AT162" s="185">
        <v>3888.802978515625</v>
      </c>
      <c r="AU162" s="185">
        <v>4853.01953125</v>
      </c>
      <c r="AV162" s="185">
        <v>8292.0703125</v>
      </c>
      <c r="AW162" s="185">
        <v>9138.7451171875</v>
      </c>
      <c r="AX162" s="185">
        <v>3892.877685546875</v>
      </c>
      <c r="AY162" s="185">
        <v>4759.49853515625</v>
      </c>
      <c r="AZ162" s="185">
        <v>5538.60107421875</v>
      </c>
      <c r="BA162" s="185">
        <v>7209.68017578125</v>
      </c>
      <c r="BB162" s="185">
        <v>4560.47900390625</v>
      </c>
      <c r="BC162" s="185">
        <v>4434.2294921875</v>
      </c>
      <c r="BD162" s="185">
        <v>3142.252685546875</v>
      </c>
      <c r="BE162" s="185">
        <v>3459.729736328125</v>
      </c>
      <c r="BF162" s="185">
        <v>2977.51123046875</v>
      </c>
      <c r="BG162" s="185">
        <v>4169.4990234375</v>
      </c>
      <c r="BH162" s="185">
        <v>6153.84326171875</v>
      </c>
      <c r="BI162" s="185">
        <v>8798.1142578125</v>
      </c>
      <c r="BJ162" s="185">
        <v>5830.5380859375</v>
      </c>
      <c r="BK162" s="185">
        <v>6612.318359375</v>
      </c>
      <c r="BL162" s="185">
        <v>3541.75390625</v>
      </c>
      <c r="BM162" s="185">
        <v>3210.52978515625</v>
      </c>
      <c r="BN162" s="185">
        <v>3066.470947265625</v>
      </c>
      <c r="BO162" s="185">
        <v>3573.110595703125</v>
      </c>
      <c r="BP162" s="185">
        <v>3611.28955078125</v>
      </c>
      <c r="BQ162" s="185">
        <v>4166.34521484375</v>
      </c>
      <c r="BR162" s="185">
        <v>2615.670166015625</v>
      </c>
      <c r="BS162" s="185">
        <v>3241.41845703125</v>
      </c>
      <c r="BT162" s="185">
        <v>2281.46240234375</v>
      </c>
      <c r="BU162" s="185">
        <v>2726.43115234375</v>
      </c>
      <c r="BV162" s="185">
        <v>3650.3955078125</v>
      </c>
      <c r="BW162" s="185">
        <v>4972.49267578125</v>
      </c>
      <c r="BX162" s="185">
        <v>5829.81396484375</v>
      </c>
      <c r="BY162" s="185">
        <v>9592.494140625</v>
      </c>
      <c r="BZ162" s="185">
        <v>5854.5693359375</v>
      </c>
      <c r="CA162" s="185">
        <v>9461.0087890625</v>
      </c>
      <c r="CB162" s="185">
        <v>3821.6923828125</v>
      </c>
      <c r="CC162" s="185">
        <v>4740.9462890625</v>
      </c>
      <c r="CD162" s="185">
        <v>4758.1142578125</v>
      </c>
      <c r="CE162" s="185">
        <v>6603.10009765625</v>
      </c>
      <c r="CF162" s="185">
        <v>6171.1806640625</v>
      </c>
      <c r="CG162" s="185">
        <v>9080.0859375</v>
      </c>
      <c r="CH162" s="185">
        <v>5354.56396484375</v>
      </c>
      <c r="CI162" s="185">
        <v>6448.65771484375</v>
      </c>
      <c r="CJ162" s="185">
        <v>3698.479248046875</v>
      </c>
      <c r="CK162" s="185">
        <v>6176.47900390625</v>
      </c>
      <c r="CL162" s="185">
        <v>2565.027587890625</v>
      </c>
      <c r="CM162" s="185">
        <v>3540.983154296875</v>
      </c>
      <c r="CN162" s="185">
        <v>3199.235107421875</v>
      </c>
      <c r="CO162" s="185">
        <v>4275.9951171875</v>
      </c>
      <c r="CP162" s="185">
        <v>4944.35791015625</v>
      </c>
      <c r="CQ162" s="185">
        <v>6522.666015625</v>
      </c>
      <c r="CR162" s="185">
        <v>6058.48681640625</v>
      </c>
      <c r="CS162" s="185">
        <v>6625.09375</v>
      </c>
      <c r="CT162" s="185">
        <v>2634.466064453125</v>
      </c>
      <c r="CU162" s="185">
        <v>3334.271484375</v>
      </c>
      <c r="CV162" s="185">
        <v>2167.86865234375</v>
      </c>
      <c r="CW162" s="185">
        <v>2638.211181640625</v>
      </c>
      <c r="CX162" s="185">
        <v>2570.5947265625</v>
      </c>
      <c r="CY162" s="185">
        <v>2523.728271484375</v>
      </c>
      <c r="CZ162" s="185">
        <v>3595.7109375</v>
      </c>
      <c r="DA162" s="185">
        <v>4644.50146484375</v>
      </c>
      <c r="DB162" s="185">
        <v>3895.77099609375</v>
      </c>
      <c r="DC162" s="185">
        <v>5629.30810546875</v>
      </c>
      <c r="DD162" s="185">
        <v>3549.5380859375</v>
      </c>
      <c r="DE162" s="185">
        <v>4685.0478515625</v>
      </c>
      <c r="DF162" s="185">
        <v>3347.43359375</v>
      </c>
      <c r="DG162" s="185">
        <v>4327.6748046875</v>
      </c>
      <c r="DH162" s="185">
        <v>2231.222900390625</v>
      </c>
      <c r="DI162" s="185">
        <v>2573.8369140625</v>
      </c>
      <c r="DJ162" s="185">
        <v>1905.8580322265625</v>
      </c>
      <c r="DK162" s="185">
        <v>2457.68359375</v>
      </c>
    </row>
    <row r="163" spans="1:115" x14ac:dyDescent="0.25">
      <c r="A163" s="255">
        <v>39814</v>
      </c>
      <c r="B163" s="185">
        <v>1484.60595703125</v>
      </c>
      <c r="C163" s="185">
        <v>1699.1195068359375</v>
      </c>
      <c r="D163" s="185">
        <v>1355.396240234375</v>
      </c>
      <c r="E163" s="185">
        <v>1383.59375</v>
      </c>
      <c r="F163" s="185">
        <v>3412.30029296875</v>
      </c>
      <c r="G163" s="185">
        <v>4258.2822265625</v>
      </c>
      <c r="H163" s="185">
        <v>8251.6103515625</v>
      </c>
      <c r="I163" s="185">
        <v>10856.2353515625</v>
      </c>
      <c r="J163" s="185">
        <v>6277.603515625</v>
      </c>
      <c r="K163" s="185">
        <v>7333.16064453125</v>
      </c>
      <c r="L163" s="185">
        <v>3353.92822265625</v>
      </c>
      <c r="M163" s="185">
        <v>3481.783203125</v>
      </c>
      <c r="N163" s="185">
        <v>2463.239990234375</v>
      </c>
      <c r="O163" s="185">
        <v>3493.948974609375</v>
      </c>
      <c r="P163" s="185">
        <v>3722.454833984375</v>
      </c>
      <c r="Q163" s="185">
        <v>4945.14599609375</v>
      </c>
      <c r="R163" s="185">
        <v>1947.2005615234375</v>
      </c>
      <c r="S163" s="185">
        <v>2458.208740234375</v>
      </c>
      <c r="T163" s="185">
        <v>1875.868408203125</v>
      </c>
      <c r="U163" s="185">
        <v>2041.4530029296875</v>
      </c>
      <c r="V163" s="185">
        <v>2022.75146484375</v>
      </c>
      <c r="W163" s="185">
        <v>2394.30712890625</v>
      </c>
      <c r="X163" s="185">
        <v>1967.188232421875</v>
      </c>
      <c r="Y163" s="185">
        <v>1762.9132080078125</v>
      </c>
      <c r="Z163" s="185">
        <v>3197.764404296875</v>
      </c>
      <c r="AA163" s="185">
        <v>4105.671875</v>
      </c>
      <c r="AB163" s="185">
        <v>3003.207275390625</v>
      </c>
      <c r="AC163" s="185">
        <v>3771.868408203125</v>
      </c>
      <c r="AD163" s="185">
        <v>5343.658203125</v>
      </c>
      <c r="AE163" s="185">
        <v>8907.1279296875</v>
      </c>
      <c r="AF163" s="185">
        <v>4350.73388671875</v>
      </c>
      <c r="AG163" s="185">
        <v>6122.44580078125</v>
      </c>
      <c r="AH163" s="185">
        <v>2649.404541015625</v>
      </c>
      <c r="AI163" s="185">
        <v>3200.7587890625</v>
      </c>
      <c r="AJ163" s="185">
        <v>3003.239013671875</v>
      </c>
      <c r="AK163" s="185">
        <v>3217.8408203125</v>
      </c>
      <c r="AL163" s="185">
        <v>5118.087890625</v>
      </c>
      <c r="AM163" s="185">
        <v>5242.28662109375</v>
      </c>
      <c r="AN163" s="185">
        <v>2502.404052734375</v>
      </c>
      <c r="AO163" s="185">
        <v>2708.12646484375</v>
      </c>
      <c r="AP163" s="185">
        <v>3008.706787109375</v>
      </c>
      <c r="AQ163" s="185">
        <v>3688.748779296875</v>
      </c>
      <c r="AR163" s="185">
        <v>2449.74951171875</v>
      </c>
      <c r="AS163" s="185">
        <v>2806.042724609375</v>
      </c>
      <c r="AT163" s="185">
        <v>2830.79833984375</v>
      </c>
      <c r="AU163" s="185">
        <v>3411.8759765625</v>
      </c>
      <c r="AV163" s="185">
        <v>3733.986572265625</v>
      </c>
      <c r="AW163" s="185">
        <v>5266.9462890625</v>
      </c>
      <c r="AX163" s="185">
        <v>2865.133056640625</v>
      </c>
      <c r="AY163" s="185">
        <v>3464.034423828125</v>
      </c>
      <c r="AZ163" s="185">
        <v>3972.2646484375</v>
      </c>
      <c r="BA163" s="185">
        <v>4844.1875</v>
      </c>
      <c r="BB163" s="185">
        <v>3418.3759765625</v>
      </c>
      <c r="BC163" s="185">
        <v>3486.0830078125</v>
      </c>
      <c r="BD163" s="185">
        <v>2241.228515625</v>
      </c>
      <c r="BE163" s="185">
        <v>2435.4052734375</v>
      </c>
      <c r="BF163" s="185">
        <v>2153.38720703125</v>
      </c>
      <c r="BG163" s="185">
        <v>2841.31298828125</v>
      </c>
      <c r="BH163" s="185">
        <v>5909.91357421875</v>
      </c>
      <c r="BI163" s="185">
        <v>8550.9814453125</v>
      </c>
      <c r="BJ163" s="185">
        <v>3975.309814453125</v>
      </c>
      <c r="BK163" s="185">
        <v>4472.46533203125</v>
      </c>
      <c r="BL163" s="185">
        <v>2589.026123046875</v>
      </c>
      <c r="BM163" s="185">
        <v>2256.286865234375</v>
      </c>
      <c r="BN163" s="185">
        <v>2232.26806640625</v>
      </c>
      <c r="BO163" s="185">
        <v>2595.04541015625</v>
      </c>
      <c r="BP163" s="185">
        <v>2627.805908203125</v>
      </c>
      <c r="BQ163" s="185">
        <v>3064.965576171875</v>
      </c>
      <c r="BR163" s="185">
        <v>1870.036865234375</v>
      </c>
      <c r="BS163" s="185">
        <v>2282.9912109375</v>
      </c>
      <c r="BT163" s="185">
        <v>1708.7703857421875</v>
      </c>
      <c r="BU163" s="185">
        <v>1973.746337890625</v>
      </c>
      <c r="BV163" s="185">
        <v>2661.427490234375</v>
      </c>
      <c r="BW163" s="185">
        <v>3501.241943359375</v>
      </c>
      <c r="BX163" s="185">
        <v>4286.12451171875</v>
      </c>
      <c r="BY163" s="185">
        <v>6815.9482421875</v>
      </c>
      <c r="BZ163" s="185">
        <v>4938.56103515625</v>
      </c>
      <c r="CA163" s="185">
        <v>7885.6962890625</v>
      </c>
      <c r="CB163" s="185">
        <v>2790.809326171875</v>
      </c>
      <c r="CC163" s="185">
        <v>3580.933837890625</v>
      </c>
      <c r="CD163" s="185">
        <v>3404.69384765625</v>
      </c>
      <c r="CE163" s="185">
        <v>4779.986328125</v>
      </c>
      <c r="CF163" s="185">
        <v>5372.9169921875</v>
      </c>
      <c r="CG163" s="185">
        <v>8147.6962890625</v>
      </c>
      <c r="CH163" s="185">
        <v>4030.650146484375</v>
      </c>
      <c r="CI163" s="185">
        <v>5152.68603515625</v>
      </c>
      <c r="CJ163" s="185">
        <v>3052.794921875</v>
      </c>
      <c r="CK163" s="185">
        <v>6003.2294921875</v>
      </c>
      <c r="CL163" s="185">
        <v>1838.966064453125</v>
      </c>
      <c r="CM163" s="185">
        <v>2491.9306640625</v>
      </c>
      <c r="CN163" s="185">
        <v>2358.80859375</v>
      </c>
      <c r="CO163" s="185">
        <v>3033.00830078125</v>
      </c>
      <c r="CP163" s="185">
        <v>3751.190673828125</v>
      </c>
      <c r="CQ163" s="185">
        <v>4926.63134765625</v>
      </c>
      <c r="CR163" s="185">
        <v>4313.6298828125</v>
      </c>
      <c r="CS163" s="185">
        <v>4902.083984375</v>
      </c>
      <c r="CT163" s="185">
        <v>1969.2132568359375</v>
      </c>
      <c r="CU163" s="185">
        <v>2494.404296875</v>
      </c>
      <c r="CV163" s="185">
        <v>1790.6142578125</v>
      </c>
      <c r="CW163" s="185">
        <v>2087.55615234375</v>
      </c>
      <c r="CX163" s="185">
        <v>1806.0509033203125</v>
      </c>
      <c r="CY163" s="185">
        <v>1794.48681640625</v>
      </c>
      <c r="CZ163" s="185">
        <v>2640.541748046875</v>
      </c>
      <c r="DA163" s="185">
        <v>3472.526123046875</v>
      </c>
      <c r="DB163" s="185">
        <v>3067.989501953125</v>
      </c>
      <c r="DC163" s="185">
        <v>4113.72802734375</v>
      </c>
      <c r="DD163" s="185">
        <v>2597.19384765625</v>
      </c>
      <c r="DE163" s="185">
        <v>3496.718017578125</v>
      </c>
      <c r="DF163" s="185">
        <v>2340.171630859375</v>
      </c>
      <c r="DG163" s="185">
        <v>3060.338134765625</v>
      </c>
      <c r="DH163" s="185">
        <v>1636.615966796875</v>
      </c>
      <c r="DI163" s="185">
        <v>1879.2626953125</v>
      </c>
      <c r="DJ163" s="185">
        <v>1359.9727783203125</v>
      </c>
      <c r="DK163" s="185">
        <v>1795.868408203125</v>
      </c>
    </row>
    <row r="164" spans="1:115" x14ac:dyDescent="0.25">
      <c r="A164" s="255">
        <v>39845</v>
      </c>
      <c r="B164" s="185">
        <v>1724.154052734375</v>
      </c>
      <c r="C164" s="185">
        <v>1700.419677734375</v>
      </c>
      <c r="D164" s="185">
        <v>1314.4544677734375</v>
      </c>
      <c r="E164" s="185">
        <v>1370.83056640625</v>
      </c>
      <c r="F164" s="185">
        <v>3217.673828125</v>
      </c>
      <c r="G164" s="185">
        <v>3912.147216796875</v>
      </c>
      <c r="H164" s="185">
        <v>9661.6962890625</v>
      </c>
      <c r="I164" s="185">
        <v>11742.7509765625</v>
      </c>
      <c r="J164" s="185">
        <v>5281.9140625</v>
      </c>
      <c r="K164" s="185">
        <v>5876.10595703125</v>
      </c>
      <c r="L164" s="185">
        <v>3492.72802734375</v>
      </c>
      <c r="M164" s="185">
        <v>3448.422119140625</v>
      </c>
      <c r="N164" s="185">
        <v>2376.364013671875</v>
      </c>
      <c r="O164" s="185">
        <v>3252.309814453125</v>
      </c>
      <c r="P164" s="185">
        <v>3946.230224609375</v>
      </c>
      <c r="Q164" s="185">
        <v>6209.87890625</v>
      </c>
      <c r="R164" s="185">
        <v>1912.4603271484375</v>
      </c>
      <c r="S164" s="185">
        <v>2328.790283203125</v>
      </c>
      <c r="T164" s="185">
        <v>1851.342041015625</v>
      </c>
      <c r="U164" s="185">
        <v>2038.7730712890625</v>
      </c>
      <c r="V164" s="185">
        <v>1930.4931640625</v>
      </c>
      <c r="W164" s="185">
        <v>2270.064208984375</v>
      </c>
      <c r="X164" s="185">
        <v>1920.1015625</v>
      </c>
      <c r="Y164" s="185">
        <v>1704.449462890625</v>
      </c>
      <c r="Z164" s="185">
        <v>3153.938232421875</v>
      </c>
      <c r="AA164" s="185">
        <v>3701.662353515625</v>
      </c>
      <c r="AB164" s="185">
        <v>2768.322509765625</v>
      </c>
      <c r="AC164" s="185">
        <v>3438.47314453125</v>
      </c>
      <c r="AD164" s="185">
        <v>5328.76220703125</v>
      </c>
      <c r="AE164" s="185">
        <v>8471.5087890625</v>
      </c>
      <c r="AF164" s="185">
        <v>4127.93896484375</v>
      </c>
      <c r="AG164" s="185">
        <v>5480.92578125</v>
      </c>
      <c r="AH164" s="185">
        <v>2554.714111328125</v>
      </c>
      <c r="AI164" s="185">
        <v>3010.248779296875</v>
      </c>
      <c r="AJ164" s="185">
        <v>2856.119873046875</v>
      </c>
      <c r="AK164" s="185">
        <v>3040.692138671875</v>
      </c>
      <c r="AL164" s="185">
        <v>4426.54296875</v>
      </c>
      <c r="AM164" s="185">
        <v>4462.75</v>
      </c>
      <c r="AN164" s="185">
        <v>2409.234619140625</v>
      </c>
      <c r="AO164" s="185">
        <v>2486.421142578125</v>
      </c>
      <c r="AP164" s="185">
        <v>2728.846435546875</v>
      </c>
      <c r="AQ164" s="185">
        <v>3210.05322265625</v>
      </c>
      <c r="AR164" s="185">
        <v>2428.507080078125</v>
      </c>
      <c r="AS164" s="185">
        <v>2819.41259765625</v>
      </c>
      <c r="AT164" s="185">
        <v>2642.293212890625</v>
      </c>
      <c r="AU164" s="185">
        <v>3003.64453125</v>
      </c>
      <c r="AV164" s="185">
        <v>4246.27392578125</v>
      </c>
      <c r="AW164" s="185">
        <v>5078.3427734375</v>
      </c>
      <c r="AX164" s="185">
        <v>2631.087158203125</v>
      </c>
      <c r="AY164" s="185">
        <v>3105.0390625</v>
      </c>
      <c r="AZ164" s="185">
        <v>3440.66845703125</v>
      </c>
      <c r="BA164" s="185">
        <v>3866.21875</v>
      </c>
      <c r="BB164" s="185">
        <v>3287.90478515625</v>
      </c>
      <c r="BC164" s="185">
        <v>3096.775634765625</v>
      </c>
      <c r="BD164" s="185">
        <v>2167.923583984375</v>
      </c>
      <c r="BE164" s="185">
        <v>2231.27734375</v>
      </c>
      <c r="BF164" s="185">
        <v>2221.244384765625</v>
      </c>
      <c r="BG164" s="185">
        <v>2603.0546875</v>
      </c>
      <c r="BH164" s="185">
        <v>5232.314453125</v>
      </c>
      <c r="BI164" s="185">
        <v>7366.97021484375</v>
      </c>
      <c r="BJ164" s="185">
        <v>4003.582763671875</v>
      </c>
      <c r="BK164" s="185">
        <v>4457.27734375</v>
      </c>
      <c r="BL164" s="185">
        <v>2513.107666015625</v>
      </c>
      <c r="BM164" s="185">
        <v>2184.4287109375</v>
      </c>
      <c r="BN164" s="185">
        <v>2207.006103515625</v>
      </c>
      <c r="BO164" s="185">
        <v>2519.48046875</v>
      </c>
      <c r="BP164" s="185">
        <v>2614.504638671875</v>
      </c>
      <c r="BQ164" s="185">
        <v>2936.99560546875</v>
      </c>
      <c r="BR164" s="185">
        <v>1894.243408203125</v>
      </c>
      <c r="BS164" s="185">
        <v>2290.046875</v>
      </c>
      <c r="BT164" s="185">
        <v>1704.8028564453125</v>
      </c>
      <c r="BU164" s="185">
        <v>1979.06005859375</v>
      </c>
      <c r="BV164" s="185">
        <v>2603.716552734375</v>
      </c>
      <c r="BW164" s="185">
        <v>3450.412109375</v>
      </c>
      <c r="BX164" s="185">
        <v>3829.962890625</v>
      </c>
      <c r="BY164" s="185">
        <v>6193.76025390625</v>
      </c>
      <c r="BZ164" s="185">
        <v>4545.66357421875</v>
      </c>
      <c r="CA164" s="185">
        <v>7378.67724609375</v>
      </c>
      <c r="CB164" s="185">
        <v>2751.182373046875</v>
      </c>
      <c r="CC164" s="185">
        <v>3383.120849609375</v>
      </c>
      <c r="CD164" s="185">
        <v>3481.11376953125</v>
      </c>
      <c r="CE164" s="185">
        <v>4745.8681640625</v>
      </c>
      <c r="CF164" s="185">
        <v>5221.96484375</v>
      </c>
      <c r="CG164" s="185">
        <v>7887.16259765625</v>
      </c>
      <c r="CH164" s="185">
        <v>3795.183349609375</v>
      </c>
      <c r="CI164" s="185">
        <v>4765.85986328125</v>
      </c>
      <c r="CJ164" s="185">
        <v>2565.466064453125</v>
      </c>
      <c r="CK164" s="185">
        <v>4243.74755859375</v>
      </c>
      <c r="CL164" s="185">
        <v>1837.6407470703125</v>
      </c>
      <c r="CM164" s="185">
        <v>2414.7216796875</v>
      </c>
      <c r="CN164" s="185">
        <v>2206.84033203125</v>
      </c>
      <c r="CO164" s="185">
        <v>2862.160400390625</v>
      </c>
      <c r="CP164" s="185">
        <v>3606.84228515625</v>
      </c>
      <c r="CQ164" s="185">
        <v>4711.3603515625</v>
      </c>
      <c r="CR164" s="185">
        <v>4306.3447265625</v>
      </c>
      <c r="CS164" s="185">
        <v>4826.9345703125</v>
      </c>
      <c r="CT164" s="185">
        <v>1888.5853271484375</v>
      </c>
      <c r="CU164" s="185">
        <v>2398.507568359375</v>
      </c>
      <c r="CV164" s="185">
        <v>1682.9991455078125</v>
      </c>
      <c r="CW164" s="185">
        <v>1965.22607421875</v>
      </c>
      <c r="CX164" s="185">
        <v>1808.0484619140625</v>
      </c>
      <c r="CY164" s="185">
        <v>1778.556396484375</v>
      </c>
      <c r="CZ164" s="185">
        <v>2551.328125</v>
      </c>
      <c r="DA164" s="185">
        <v>3263.085693359375</v>
      </c>
      <c r="DB164" s="185">
        <v>2709.50244140625</v>
      </c>
      <c r="DC164" s="185">
        <v>3913.514404296875</v>
      </c>
      <c r="DD164" s="185">
        <v>2493.90185546875</v>
      </c>
      <c r="DE164" s="185">
        <v>3278.68359375</v>
      </c>
      <c r="DF164" s="185">
        <v>2289.894775390625</v>
      </c>
      <c r="DG164" s="185">
        <v>2944.86572265625</v>
      </c>
      <c r="DH164" s="185">
        <v>1639.066162109375</v>
      </c>
      <c r="DI164" s="185">
        <v>1840.827392578125</v>
      </c>
      <c r="DJ164" s="185">
        <v>1381.3193359375</v>
      </c>
      <c r="DK164" s="185">
        <v>1759.0462646484375</v>
      </c>
    </row>
    <row r="165" spans="1:115" x14ac:dyDescent="0.25">
      <c r="A165" s="255">
        <v>39873</v>
      </c>
      <c r="B165" s="185">
        <v>1696.5675048828125</v>
      </c>
      <c r="C165" s="185">
        <v>1672.768310546875</v>
      </c>
      <c r="D165" s="185">
        <v>1287.2906494140625</v>
      </c>
      <c r="E165" s="185">
        <v>1420.018798828125</v>
      </c>
      <c r="F165" s="185">
        <v>3099.36962890625</v>
      </c>
      <c r="G165" s="185">
        <v>4593.4501953125</v>
      </c>
      <c r="H165" s="185">
        <v>11210.2333984375</v>
      </c>
      <c r="I165" s="185">
        <v>12083.8994140625</v>
      </c>
      <c r="J165" s="185">
        <v>6091.8369140625</v>
      </c>
      <c r="K165" s="185">
        <v>7078.208984375</v>
      </c>
      <c r="L165" s="185">
        <v>3186.33154296875</v>
      </c>
      <c r="M165" s="185">
        <v>3585.434814453125</v>
      </c>
      <c r="N165" s="185">
        <v>2615.294921875</v>
      </c>
      <c r="O165" s="185">
        <v>3471.154296875</v>
      </c>
      <c r="P165" s="185">
        <v>4038.762451171875</v>
      </c>
      <c r="Q165" s="185">
        <v>6280.79345703125</v>
      </c>
      <c r="R165" s="185">
        <v>1953.849365234375</v>
      </c>
      <c r="S165" s="185">
        <v>2418.203857421875</v>
      </c>
      <c r="T165" s="185">
        <v>1834.6845703125</v>
      </c>
      <c r="U165" s="185">
        <v>2022.3175048828125</v>
      </c>
      <c r="V165" s="185">
        <v>1957.09423828125</v>
      </c>
      <c r="W165" s="185">
        <v>2366.31689453125</v>
      </c>
      <c r="X165" s="185">
        <v>1972.2454833984375</v>
      </c>
      <c r="Y165" s="185">
        <v>1776.2718505859375</v>
      </c>
      <c r="Z165" s="185">
        <v>3425.41259765625</v>
      </c>
      <c r="AA165" s="185">
        <v>4085.687255859375</v>
      </c>
      <c r="AB165" s="185">
        <v>2942.426513671875</v>
      </c>
      <c r="AC165" s="185">
        <v>3722.161865234375</v>
      </c>
      <c r="AD165" s="185">
        <v>9374.3037109375</v>
      </c>
      <c r="AE165" s="185">
        <v>14935.6943359375</v>
      </c>
      <c r="AF165" s="185">
        <v>4660.88037109375</v>
      </c>
      <c r="AG165" s="185">
        <v>6177.21630859375</v>
      </c>
      <c r="AH165" s="185">
        <v>2512.083984375</v>
      </c>
      <c r="AI165" s="185">
        <v>3077.4892578125</v>
      </c>
      <c r="AJ165" s="185">
        <v>2817.104736328125</v>
      </c>
      <c r="AK165" s="185">
        <v>3215.494140625</v>
      </c>
      <c r="AL165" s="185">
        <v>4497.26708984375</v>
      </c>
      <c r="AM165" s="185">
        <v>4507.802734375</v>
      </c>
      <c r="AN165" s="185">
        <v>2331.5390625</v>
      </c>
      <c r="AO165" s="185">
        <v>2491.68359375</v>
      </c>
      <c r="AP165" s="185">
        <v>2790.738037109375</v>
      </c>
      <c r="AQ165" s="185">
        <v>3302.607421875</v>
      </c>
      <c r="AR165" s="185">
        <v>2367.1064453125</v>
      </c>
      <c r="AS165" s="185">
        <v>2763.44873046875</v>
      </c>
      <c r="AT165" s="185">
        <v>2692.9912109375</v>
      </c>
      <c r="AU165" s="185">
        <v>3154.53369140625</v>
      </c>
      <c r="AV165" s="185">
        <v>4240.75048828125</v>
      </c>
      <c r="AW165" s="185">
        <v>5043.8115234375</v>
      </c>
      <c r="AX165" s="185">
        <v>2573.876220703125</v>
      </c>
      <c r="AY165" s="185">
        <v>3146.669677734375</v>
      </c>
      <c r="AZ165" s="185">
        <v>3395.7958984375</v>
      </c>
      <c r="BA165" s="185">
        <v>3898.541015625</v>
      </c>
      <c r="BB165" s="185">
        <v>3262.93212890625</v>
      </c>
      <c r="BC165" s="185">
        <v>3159.092041015625</v>
      </c>
      <c r="BD165" s="185">
        <v>2114.62353515625</v>
      </c>
      <c r="BE165" s="185">
        <v>2247.13818359375</v>
      </c>
      <c r="BF165" s="185">
        <v>2229.509521484375</v>
      </c>
      <c r="BG165" s="185">
        <v>2717.198486328125</v>
      </c>
      <c r="BH165" s="185">
        <v>5406.9208984375</v>
      </c>
      <c r="BI165" s="185">
        <v>7820.35302734375</v>
      </c>
      <c r="BJ165" s="185">
        <v>4056.674560546875</v>
      </c>
      <c r="BK165" s="185">
        <v>4602.6572265625</v>
      </c>
      <c r="BL165" s="185">
        <v>2521.716552734375</v>
      </c>
      <c r="BM165" s="185">
        <v>2252.80517578125</v>
      </c>
      <c r="BN165" s="185">
        <v>2175.75732421875</v>
      </c>
      <c r="BO165" s="185">
        <v>2480.19482421875</v>
      </c>
      <c r="BP165" s="185">
        <v>2698.108154296875</v>
      </c>
      <c r="BQ165" s="185">
        <v>3007.15185546875</v>
      </c>
      <c r="BR165" s="185">
        <v>1832.547119140625</v>
      </c>
      <c r="BS165" s="185">
        <v>2298.9228515625</v>
      </c>
      <c r="BT165" s="185">
        <v>1672.988525390625</v>
      </c>
      <c r="BU165" s="185">
        <v>1972.7467041015625</v>
      </c>
      <c r="BV165" s="185">
        <v>2638.48193359375</v>
      </c>
      <c r="BW165" s="185">
        <v>3456.015380859375</v>
      </c>
      <c r="BX165" s="185">
        <v>3903.142822265625</v>
      </c>
      <c r="BY165" s="185">
        <v>6328.26953125</v>
      </c>
      <c r="BZ165" s="185">
        <v>5075.9482421875</v>
      </c>
      <c r="CA165" s="185">
        <v>8577.5</v>
      </c>
      <c r="CB165" s="185">
        <v>2701.4111328125</v>
      </c>
      <c r="CC165" s="185">
        <v>3338.95703125</v>
      </c>
      <c r="CD165" s="185">
        <v>4175.435546875</v>
      </c>
      <c r="CE165" s="185">
        <v>5935.37744140625</v>
      </c>
      <c r="CF165" s="185">
        <v>4636.12939453125</v>
      </c>
      <c r="CG165" s="185">
        <v>7400.31640625</v>
      </c>
      <c r="CH165" s="185">
        <v>3754.944580078125</v>
      </c>
      <c r="CI165" s="185">
        <v>4848.7666015625</v>
      </c>
      <c r="CJ165" s="185">
        <v>2837.1650390625</v>
      </c>
      <c r="CK165" s="185">
        <v>5221.66259765625</v>
      </c>
      <c r="CL165" s="185">
        <v>1785.7406005859375</v>
      </c>
      <c r="CM165" s="185">
        <v>2381.554931640625</v>
      </c>
      <c r="CN165" s="185">
        <v>2176.546630859375</v>
      </c>
      <c r="CO165" s="185">
        <v>2895.2421875</v>
      </c>
      <c r="CP165" s="185">
        <v>3769.99560546875</v>
      </c>
      <c r="CQ165" s="185">
        <v>4914.50390625</v>
      </c>
      <c r="CR165" s="185">
        <v>4920.99755859375</v>
      </c>
      <c r="CS165" s="185">
        <v>5488.94384765625</v>
      </c>
      <c r="CT165" s="185">
        <v>1882.79248046875</v>
      </c>
      <c r="CU165" s="185">
        <v>2461.756591796875</v>
      </c>
      <c r="CV165" s="185">
        <v>1664.136474609375</v>
      </c>
      <c r="CW165" s="185">
        <v>2056.027587890625</v>
      </c>
      <c r="CX165" s="185">
        <v>1881.4503173828125</v>
      </c>
      <c r="CY165" s="185">
        <v>1836.7286376953125</v>
      </c>
      <c r="CZ165" s="185">
        <v>2497.41552734375</v>
      </c>
      <c r="DA165" s="185">
        <v>3198.95263671875</v>
      </c>
      <c r="DB165" s="185">
        <v>2793.312744140625</v>
      </c>
      <c r="DC165" s="185">
        <v>3875.5205078125</v>
      </c>
      <c r="DD165" s="185">
        <v>2470.54541015625</v>
      </c>
      <c r="DE165" s="185">
        <v>3232.850830078125</v>
      </c>
      <c r="DF165" s="185">
        <v>2302.069091796875</v>
      </c>
      <c r="DG165" s="185">
        <v>2946.708251953125</v>
      </c>
      <c r="DH165" s="185">
        <v>1567.1114501953125</v>
      </c>
      <c r="DI165" s="185">
        <v>1819.9365234375</v>
      </c>
      <c r="DJ165" s="185">
        <v>1369.08154296875</v>
      </c>
      <c r="DK165" s="185">
        <v>1741.33642578125</v>
      </c>
    </row>
    <row r="166" spans="1:115" x14ac:dyDescent="0.25">
      <c r="A166" s="255">
        <v>39904</v>
      </c>
      <c r="B166" s="185">
        <v>1584.50439453125</v>
      </c>
      <c r="C166" s="185">
        <v>1665.963623046875</v>
      </c>
      <c r="D166" s="185">
        <v>1296.02294921875</v>
      </c>
      <c r="E166" s="185">
        <v>1408.38720703125</v>
      </c>
      <c r="F166" s="185">
        <v>3104.310791015625</v>
      </c>
      <c r="G166" s="185">
        <v>5781.25439453125</v>
      </c>
      <c r="H166" s="185">
        <v>8861.58984375</v>
      </c>
      <c r="I166" s="185">
        <v>11232.8681640625</v>
      </c>
      <c r="J166" s="185">
        <v>5379.74560546875</v>
      </c>
      <c r="K166" s="185">
        <v>5957.24755859375</v>
      </c>
      <c r="L166" s="185">
        <v>3073.494873046875</v>
      </c>
      <c r="M166" s="185">
        <v>3371.8193359375</v>
      </c>
      <c r="N166" s="185">
        <v>2516.18896484375</v>
      </c>
      <c r="O166" s="185">
        <v>3486.9736328125</v>
      </c>
      <c r="P166" s="185">
        <v>3500.0224609375</v>
      </c>
      <c r="Q166" s="185">
        <v>4838.9296875</v>
      </c>
      <c r="R166" s="185">
        <v>1978.160400390625</v>
      </c>
      <c r="S166" s="185">
        <v>2472.711181640625</v>
      </c>
      <c r="T166" s="185">
        <v>1925.6917724609375</v>
      </c>
      <c r="U166" s="185">
        <v>2114.381103515625</v>
      </c>
      <c r="V166" s="185">
        <v>2053.901611328125</v>
      </c>
      <c r="W166" s="185">
        <v>2463.145263671875</v>
      </c>
      <c r="X166" s="185">
        <v>1988.0343017578125</v>
      </c>
      <c r="Y166" s="185">
        <v>1765.6644287109375</v>
      </c>
      <c r="Z166" s="185">
        <v>3252.656005859375</v>
      </c>
      <c r="AA166" s="185">
        <v>3846.87353515625</v>
      </c>
      <c r="AB166" s="185">
        <v>2907.1640625</v>
      </c>
      <c r="AC166" s="185">
        <v>3577.48974609375</v>
      </c>
      <c r="AD166" s="185">
        <v>5657.09765625</v>
      </c>
      <c r="AE166" s="185">
        <v>8890.52734375</v>
      </c>
      <c r="AF166" s="185">
        <v>4667.5654296875</v>
      </c>
      <c r="AG166" s="185">
        <v>6329.0361328125</v>
      </c>
      <c r="AH166" s="185">
        <v>2554.195068359375</v>
      </c>
      <c r="AI166" s="185">
        <v>3139.101806640625</v>
      </c>
      <c r="AJ166" s="185">
        <v>3007.17919921875</v>
      </c>
      <c r="AK166" s="185">
        <v>3477.56982421875</v>
      </c>
      <c r="AL166" s="185">
        <v>5225.857421875</v>
      </c>
      <c r="AM166" s="185">
        <v>5307.89453125</v>
      </c>
      <c r="AN166" s="185">
        <v>2347.10888671875</v>
      </c>
      <c r="AO166" s="185">
        <v>2538.34326171875</v>
      </c>
      <c r="AP166" s="185">
        <v>2719.757080078125</v>
      </c>
      <c r="AQ166" s="185">
        <v>3255.91748046875</v>
      </c>
      <c r="AR166" s="185">
        <v>2566.42724609375</v>
      </c>
      <c r="AS166" s="185">
        <v>2897.945068359375</v>
      </c>
      <c r="AT166" s="185">
        <v>2710.632080078125</v>
      </c>
      <c r="AU166" s="185">
        <v>3175.829833984375</v>
      </c>
      <c r="AV166" s="185">
        <v>4471.07470703125</v>
      </c>
      <c r="AW166" s="185">
        <v>5528.47802734375</v>
      </c>
      <c r="AX166" s="185">
        <v>2693.960693359375</v>
      </c>
      <c r="AY166" s="185">
        <v>3221.68359375</v>
      </c>
      <c r="AZ166" s="185">
        <v>3631.17529296875</v>
      </c>
      <c r="BA166" s="185">
        <v>4001.12646484375</v>
      </c>
      <c r="BB166" s="185">
        <v>3217.820556640625</v>
      </c>
      <c r="BC166" s="185">
        <v>3145.68701171875</v>
      </c>
      <c r="BD166" s="185">
        <v>2214.21044921875</v>
      </c>
      <c r="BE166" s="185">
        <v>2317.8017578125</v>
      </c>
      <c r="BF166" s="185">
        <v>2249.3642578125</v>
      </c>
      <c r="BG166" s="185">
        <v>2892.053466796875</v>
      </c>
      <c r="BH166" s="185">
        <v>4739.24853515625</v>
      </c>
      <c r="BI166" s="185">
        <v>6616.46923828125</v>
      </c>
      <c r="BJ166" s="185">
        <v>4040.43359375</v>
      </c>
      <c r="BK166" s="185">
        <v>4492.7568359375</v>
      </c>
      <c r="BL166" s="185">
        <v>2590.793701171875</v>
      </c>
      <c r="BM166" s="185">
        <v>2282.9228515625</v>
      </c>
      <c r="BN166" s="185">
        <v>2226.597412109375</v>
      </c>
      <c r="BO166" s="185">
        <v>2523.451171875</v>
      </c>
      <c r="BP166" s="185">
        <v>2651.091796875</v>
      </c>
      <c r="BQ166" s="185">
        <v>3009.048828125</v>
      </c>
      <c r="BR166" s="185">
        <v>1958.5059814453125</v>
      </c>
      <c r="BS166" s="185">
        <v>2365.765380859375</v>
      </c>
      <c r="BT166" s="185">
        <v>1652.6324462890625</v>
      </c>
      <c r="BU166" s="185">
        <v>1945.97314453125</v>
      </c>
      <c r="BV166" s="185">
        <v>2753.92822265625</v>
      </c>
      <c r="BW166" s="185">
        <v>3627.1767578125</v>
      </c>
      <c r="BX166" s="185">
        <v>4104.70849609375</v>
      </c>
      <c r="BY166" s="185">
        <v>6472.0517578125</v>
      </c>
      <c r="BZ166" s="185">
        <v>5000.34228515625</v>
      </c>
      <c r="CA166" s="185">
        <v>8575.41015625</v>
      </c>
      <c r="CB166" s="185">
        <v>2850.4638671875</v>
      </c>
      <c r="CC166" s="185">
        <v>3504.119140625</v>
      </c>
      <c r="CD166" s="185">
        <v>3838.6357421875</v>
      </c>
      <c r="CE166" s="185">
        <v>5361.19580078125</v>
      </c>
      <c r="CF166" s="185">
        <v>4557.95751953125</v>
      </c>
      <c r="CG166" s="185">
        <v>6655.7255859375</v>
      </c>
      <c r="CH166" s="185">
        <v>3825.9228515625</v>
      </c>
      <c r="CI166" s="185">
        <v>4835.60009765625</v>
      </c>
      <c r="CJ166" s="185">
        <v>2635.291259765625</v>
      </c>
      <c r="CK166" s="185">
        <v>4214.4033203125</v>
      </c>
      <c r="CL166" s="185">
        <v>1841.0682373046875</v>
      </c>
      <c r="CM166" s="185">
        <v>2458.870361328125</v>
      </c>
      <c r="CN166" s="185">
        <v>2267.48876953125</v>
      </c>
      <c r="CO166" s="185">
        <v>2956.1923828125</v>
      </c>
      <c r="CP166" s="185">
        <v>3713.99853515625</v>
      </c>
      <c r="CQ166" s="185">
        <v>4727.763671875</v>
      </c>
      <c r="CR166" s="185">
        <v>4253.9287109375</v>
      </c>
      <c r="CS166" s="185">
        <v>5141.6611328125</v>
      </c>
      <c r="CT166" s="185">
        <v>1925.72119140625</v>
      </c>
      <c r="CU166" s="185">
        <v>2489.445068359375</v>
      </c>
      <c r="CV166" s="185">
        <v>1726.802001953125</v>
      </c>
      <c r="CW166" s="185">
        <v>2072.30322265625</v>
      </c>
      <c r="CX166" s="185">
        <v>2028.4166259765625</v>
      </c>
      <c r="CY166" s="185">
        <v>1972.104736328125</v>
      </c>
      <c r="CZ166" s="185">
        <v>2601.925537109375</v>
      </c>
      <c r="DA166" s="185">
        <v>3454.851318359375</v>
      </c>
      <c r="DB166" s="185">
        <v>2796.045654296875</v>
      </c>
      <c r="DC166" s="185">
        <v>4103.2568359375</v>
      </c>
      <c r="DD166" s="185">
        <v>2544.21875</v>
      </c>
      <c r="DE166" s="185">
        <v>3300.0595703125</v>
      </c>
      <c r="DF166" s="185">
        <v>2392.37744140625</v>
      </c>
      <c r="DG166" s="185">
        <v>3072.1357421875</v>
      </c>
      <c r="DH166" s="185">
        <v>1613.253662109375</v>
      </c>
      <c r="DI166" s="185">
        <v>1863.599609375</v>
      </c>
      <c r="DJ166" s="185">
        <v>1380.9285888671875</v>
      </c>
      <c r="DK166" s="185">
        <v>1724.74609375</v>
      </c>
    </row>
    <row r="167" spans="1:115" x14ac:dyDescent="0.25">
      <c r="A167" s="255">
        <v>39934</v>
      </c>
      <c r="B167" s="185">
        <v>1619.713623046875</v>
      </c>
      <c r="C167" s="185">
        <v>1656.858154296875</v>
      </c>
      <c r="D167" s="185">
        <v>1285.0107421875</v>
      </c>
      <c r="E167" s="185">
        <v>1398.552001953125</v>
      </c>
      <c r="F167" s="185">
        <v>2988.819091796875</v>
      </c>
      <c r="G167" s="185">
        <v>6067.31494140625</v>
      </c>
      <c r="H167" s="185">
        <v>9048.1806640625</v>
      </c>
      <c r="I167" s="185">
        <v>11250.4130859375</v>
      </c>
      <c r="J167" s="185">
        <v>5491.8115234375</v>
      </c>
      <c r="K167" s="185">
        <v>6228.958984375</v>
      </c>
      <c r="L167" s="185">
        <v>2907.818359375</v>
      </c>
      <c r="M167" s="185">
        <v>3343.189453125</v>
      </c>
      <c r="N167" s="185">
        <v>2571.159423828125</v>
      </c>
      <c r="O167" s="185">
        <v>3444.5556640625</v>
      </c>
      <c r="P167" s="185">
        <v>3320.1748046875</v>
      </c>
      <c r="Q167" s="185">
        <v>4615.7021484375</v>
      </c>
      <c r="R167" s="185">
        <v>2014.98828125</v>
      </c>
      <c r="S167" s="185">
        <v>2462.576416015625</v>
      </c>
      <c r="T167" s="185">
        <v>1980.5831298828125</v>
      </c>
      <c r="U167" s="185">
        <v>2145.8505859375</v>
      </c>
      <c r="V167" s="185">
        <v>2076.72998046875</v>
      </c>
      <c r="W167" s="185">
        <v>2454.6650390625</v>
      </c>
      <c r="X167" s="185">
        <v>2010.09130859375</v>
      </c>
      <c r="Y167" s="185">
        <v>1793.322509765625</v>
      </c>
      <c r="Z167" s="185">
        <v>3261.255126953125</v>
      </c>
      <c r="AA167" s="185">
        <v>3869.4375</v>
      </c>
      <c r="AB167" s="185">
        <v>2982.478271484375</v>
      </c>
      <c r="AC167" s="185">
        <v>3667.29541015625</v>
      </c>
      <c r="AD167" s="185">
        <v>5457.98779296875</v>
      </c>
      <c r="AE167" s="185">
        <v>8648.7255859375</v>
      </c>
      <c r="AF167" s="185">
        <v>4241.8154296875</v>
      </c>
      <c r="AG167" s="185">
        <v>5611.79638671875</v>
      </c>
      <c r="AH167" s="185">
        <v>2655.77587890625</v>
      </c>
      <c r="AI167" s="185">
        <v>3215.004150390625</v>
      </c>
      <c r="AJ167" s="185">
        <v>2881.048583984375</v>
      </c>
      <c r="AK167" s="185">
        <v>3216.510009765625</v>
      </c>
      <c r="AL167" s="185">
        <v>4697.3271484375</v>
      </c>
      <c r="AM167" s="185">
        <v>4546.04150390625</v>
      </c>
      <c r="AN167" s="185">
        <v>2355.4560546875</v>
      </c>
      <c r="AO167" s="185">
        <v>2487.5654296875</v>
      </c>
      <c r="AP167" s="185">
        <v>2773.41552734375</v>
      </c>
      <c r="AQ167" s="185">
        <v>3230.365966796875</v>
      </c>
      <c r="AR167" s="185">
        <v>2610.26025390625</v>
      </c>
      <c r="AS167" s="185">
        <v>2916.067138671875</v>
      </c>
      <c r="AT167" s="185">
        <v>2674.697021484375</v>
      </c>
      <c r="AU167" s="185">
        <v>3152.13916015625</v>
      </c>
      <c r="AV167" s="185">
        <v>4370.4033203125</v>
      </c>
      <c r="AW167" s="185">
        <v>5074.1884765625</v>
      </c>
      <c r="AX167" s="185">
        <v>2663.335693359375</v>
      </c>
      <c r="AY167" s="185">
        <v>3080.012939453125</v>
      </c>
      <c r="AZ167" s="185">
        <v>3564.78515625</v>
      </c>
      <c r="BA167" s="185">
        <v>4222.24755859375</v>
      </c>
      <c r="BB167" s="185">
        <v>3318.52783203125</v>
      </c>
      <c r="BC167" s="185">
        <v>3174.04541015625</v>
      </c>
      <c r="BD167" s="185">
        <v>2277.561767578125</v>
      </c>
      <c r="BE167" s="185">
        <v>2341.900634765625</v>
      </c>
      <c r="BF167" s="185">
        <v>2265.2890625</v>
      </c>
      <c r="BG167" s="185">
        <v>2766.987060546875</v>
      </c>
      <c r="BH167" s="185">
        <v>4770.65771484375</v>
      </c>
      <c r="BI167" s="185">
        <v>6535.81982421875</v>
      </c>
      <c r="BJ167" s="185">
        <v>3994.2080078125</v>
      </c>
      <c r="BK167" s="185">
        <v>4429.13623046875</v>
      </c>
      <c r="BL167" s="185">
        <v>2604.551025390625</v>
      </c>
      <c r="BM167" s="185">
        <v>2281.388671875</v>
      </c>
      <c r="BN167" s="185">
        <v>2289.9345703125</v>
      </c>
      <c r="BO167" s="185">
        <v>2565.114990234375</v>
      </c>
      <c r="BP167" s="185">
        <v>2704.023681640625</v>
      </c>
      <c r="BQ167" s="185">
        <v>3042.16748046875</v>
      </c>
      <c r="BR167" s="185">
        <v>2058.37255859375</v>
      </c>
      <c r="BS167" s="185">
        <v>2457.508056640625</v>
      </c>
      <c r="BT167" s="185">
        <v>1658.40234375</v>
      </c>
      <c r="BU167" s="185">
        <v>1936.5821533203125</v>
      </c>
      <c r="BV167" s="185">
        <v>2750.947021484375</v>
      </c>
      <c r="BW167" s="185">
        <v>3636.514404296875</v>
      </c>
      <c r="BX167" s="185">
        <v>4002.50732421875</v>
      </c>
      <c r="BY167" s="185">
        <v>6519.41748046875</v>
      </c>
      <c r="BZ167" s="185">
        <v>5557.81640625</v>
      </c>
      <c r="CA167" s="185">
        <v>9243.1982421875</v>
      </c>
      <c r="CB167" s="185">
        <v>2887.13134765625</v>
      </c>
      <c r="CC167" s="185">
        <v>3532.717041015625</v>
      </c>
      <c r="CD167" s="185">
        <v>3564.699462890625</v>
      </c>
      <c r="CE167" s="185">
        <v>4801.6337890625</v>
      </c>
      <c r="CF167" s="185">
        <v>4941.6669921875</v>
      </c>
      <c r="CG167" s="185">
        <v>7086.28271484375</v>
      </c>
      <c r="CH167" s="185">
        <v>3675.786865234375</v>
      </c>
      <c r="CI167" s="185">
        <v>4441.2373046875</v>
      </c>
      <c r="CJ167" s="185">
        <v>2821.218994140625</v>
      </c>
      <c r="CK167" s="185">
        <v>4345.9794921875</v>
      </c>
      <c r="CL167" s="185">
        <v>1902.48974609375</v>
      </c>
      <c r="CM167" s="185">
        <v>2491.822509765625</v>
      </c>
      <c r="CN167" s="185">
        <v>2308.4775390625</v>
      </c>
      <c r="CO167" s="185">
        <v>2990.019775390625</v>
      </c>
      <c r="CP167" s="185">
        <v>3705.389892578125</v>
      </c>
      <c r="CQ167" s="185">
        <v>4715.744140625</v>
      </c>
      <c r="CR167" s="185">
        <v>4263.865234375</v>
      </c>
      <c r="CS167" s="185">
        <v>5117.9404296875</v>
      </c>
      <c r="CT167" s="185">
        <v>2004.0814208984375</v>
      </c>
      <c r="CU167" s="185">
        <v>2528.84716796875</v>
      </c>
      <c r="CV167" s="185">
        <v>1787.626220703125</v>
      </c>
      <c r="CW167" s="185">
        <v>2081.166259765625</v>
      </c>
      <c r="CX167" s="185">
        <v>1986.3602294921875</v>
      </c>
      <c r="CY167" s="185">
        <v>1947.487548828125</v>
      </c>
      <c r="CZ167" s="185">
        <v>2530.53369140625</v>
      </c>
      <c r="DA167" s="185">
        <v>3271.11572265625</v>
      </c>
      <c r="DB167" s="185">
        <v>2883.8701171875</v>
      </c>
      <c r="DC167" s="185">
        <v>4115.3740234375</v>
      </c>
      <c r="DD167" s="185">
        <v>2592.251708984375</v>
      </c>
      <c r="DE167" s="185">
        <v>3377.538330078125</v>
      </c>
      <c r="DF167" s="185">
        <v>2442.884033203125</v>
      </c>
      <c r="DG167" s="185">
        <v>3079.99658203125</v>
      </c>
      <c r="DH167" s="185">
        <v>1702.90478515625</v>
      </c>
      <c r="DI167" s="185">
        <v>1919.1527099609375</v>
      </c>
      <c r="DJ167" s="185">
        <v>1430.7049560546875</v>
      </c>
      <c r="DK167" s="185">
        <v>1753.9034423828125</v>
      </c>
    </row>
    <row r="168" spans="1:115" x14ac:dyDescent="0.25">
      <c r="A168" s="255">
        <v>39965</v>
      </c>
      <c r="B168" s="185">
        <v>2254.73388671875</v>
      </c>
      <c r="C168" s="185">
        <v>2393.2666015625</v>
      </c>
      <c r="D168" s="185">
        <v>1743.666259765625</v>
      </c>
      <c r="E168" s="185">
        <v>1964.0743408203125</v>
      </c>
      <c r="F168" s="185">
        <v>4743.43212890625</v>
      </c>
      <c r="G168" s="185">
        <v>7060.458984375</v>
      </c>
      <c r="H168" s="185">
        <v>11655.587890625</v>
      </c>
      <c r="I168" s="185">
        <v>15216.013671875</v>
      </c>
      <c r="J168" s="185">
        <v>7868.07421875</v>
      </c>
      <c r="K168" s="185">
        <v>9164.8447265625</v>
      </c>
      <c r="L168" s="185">
        <v>4417.79833984375</v>
      </c>
      <c r="M168" s="185">
        <v>5066.80908203125</v>
      </c>
      <c r="N168" s="185">
        <v>3748.81201171875</v>
      </c>
      <c r="O168" s="185">
        <v>5080.6494140625</v>
      </c>
      <c r="P168" s="185">
        <v>4604.58251953125</v>
      </c>
      <c r="Q168" s="185">
        <v>6805.76416015625</v>
      </c>
      <c r="R168" s="185">
        <v>2980.744384765625</v>
      </c>
      <c r="S168" s="185">
        <v>3711.46240234375</v>
      </c>
      <c r="T168" s="185">
        <v>2851.6494140625</v>
      </c>
      <c r="U168" s="185">
        <v>3158.26318359375</v>
      </c>
      <c r="V168" s="185">
        <v>3023.924560546875</v>
      </c>
      <c r="W168" s="185">
        <v>3851.633056640625</v>
      </c>
      <c r="X168" s="185">
        <v>2959.5947265625</v>
      </c>
      <c r="Y168" s="185">
        <v>2669.559814453125</v>
      </c>
      <c r="Z168" s="185">
        <v>4926.1982421875</v>
      </c>
      <c r="AA168" s="185">
        <v>5905.4873046875</v>
      </c>
      <c r="AB168" s="185">
        <v>4625.08740234375</v>
      </c>
      <c r="AC168" s="185">
        <v>5855.23974609375</v>
      </c>
      <c r="AD168" s="185">
        <v>8526.71875</v>
      </c>
      <c r="AE168" s="185">
        <v>13396.791015625</v>
      </c>
      <c r="AF168" s="185">
        <v>6368.97119140625</v>
      </c>
      <c r="AG168" s="185">
        <v>8670.869140625</v>
      </c>
      <c r="AH168" s="185">
        <v>3991.320556640625</v>
      </c>
      <c r="AI168" s="185">
        <v>4979.974609375</v>
      </c>
      <c r="AJ168" s="185">
        <v>4197.70458984375</v>
      </c>
      <c r="AK168" s="185">
        <v>4865.9638671875</v>
      </c>
      <c r="AL168" s="185">
        <v>7059.2490234375</v>
      </c>
      <c r="AM168" s="185">
        <v>6997.55810546875</v>
      </c>
      <c r="AN168" s="185">
        <v>3765.116455078125</v>
      </c>
      <c r="AO168" s="185">
        <v>4049.09033203125</v>
      </c>
      <c r="AP168" s="185">
        <v>4301.11279296875</v>
      </c>
      <c r="AQ168" s="185">
        <v>5179.45361328125</v>
      </c>
      <c r="AR168" s="185">
        <v>3842.168701171875</v>
      </c>
      <c r="AS168" s="185">
        <v>4374.22607421875</v>
      </c>
      <c r="AT168" s="185">
        <v>4231.6748046875</v>
      </c>
      <c r="AU168" s="185">
        <v>5016.87060546875</v>
      </c>
      <c r="AV168" s="185">
        <v>6625.130859375</v>
      </c>
      <c r="AW168" s="185">
        <v>7920.93994140625</v>
      </c>
      <c r="AX168" s="185">
        <v>4088.447509765625</v>
      </c>
      <c r="AY168" s="185">
        <v>4856.17578125</v>
      </c>
      <c r="AZ168" s="185">
        <v>5433.466796875</v>
      </c>
      <c r="BA168" s="185">
        <v>6401.154296875</v>
      </c>
      <c r="BB168" s="185">
        <v>4627.6103515625</v>
      </c>
      <c r="BC168" s="185">
        <v>4597.7275390625</v>
      </c>
      <c r="BD168" s="185">
        <v>3410.902587890625</v>
      </c>
      <c r="BE168" s="185">
        <v>3623.509521484375</v>
      </c>
      <c r="BF168" s="185">
        <v>3469.7939453125</v>
      </c>
      <c r="BG168" s="185">
        <v>4253.7890625</v>
      </c>
      <c r="BH168" s="185">
        <v>6917.30029296875</v>
      </c>
      <c r="BI168" s="185">
        <v>9543.033203125</v>
      </c>
      <c r="BJ168" s="185">
        <v>6141.5107421875</v>
      </c>
      <c r="BK168" s="185">
        <v>6935.22607421875</v>
      </c>
      <c r="BL168" s="185">
        <v>3794.2763671875</v>
      </c>
      <c r="BM168" s="185">
        <v>3300.89111328125</v>
      </c>
      <c r="BN168" s="185">
        <v>3450.343505859375</v>
      </c>
      <c r="BO168" s="185">
        <v>3916.662841796875</v>
      </c>
      <c r="BP168" s="185">
        <v>3903.03125</v>
      </c>
      <c r="BQ168" s="185">
        <v>4458.69287109375</v>
      </c>
      <c r="BR168" s="185">
        <v>2926.93212890625</v>
      </c>
      <c r="BS168" s="185">
        <v>3564.036865234375</v>
      </c>
      <c r="BT168" s="185">
        <v>2400.801513671875</v>
      </c>
      <c r="BU168" s="185">
        <v>2831.9970703125</v>
      </c>
      <c r="BV168" s="185">
        <v>3936.742431640625</v>
      </c>
      <c r="BW168" s="185">
        <v>5225.82080078125</v>
      </c>
      <c r="BX168" s="185">
        <v>5918.57861328125</v>
      </c>
      <c r="BY168" s="185">
        <v>9291.4560546875</v>
      </c>
      <c r="BZ168" s="185">
        <v>7578.85400390625</v>
      </c>
      <c r="CA168" s="185">
        <v>12664.3525390625</v>
      </c>
      <c r="CB168" s="185">
        <v>4278.96728515625</v>
      </c>
      <c r="CC168" s="185">
        <v>5240.8974609375</v>
      </c>
      <c r="CD168" s="185">
        <v>5448.09619140625</v>
      </c>
      <c r="CE168" s="185">
        <v>7272.01416015625</v>
      </c>
      <c r="CF168" s="185">
        <v>8255.7109375</v>
      </c>
      <c r="CG168" s="185">
        <v>11825.27734375</v>
      </c>
      <c r="CH168" s="185">
        <v>5716.53857421875</v>
      </c>
      <c r="CI168" s="185">
        <v>7057.7705078125</v>
      </c>
      <c r="CJ168" s="185">
        <v>4014.676025390625</v>
      </c>
      <c r="CK168" s="185">
        <v>6439.14013671875</v>
      </c>
      <c r="CL168" s="185">
        <v>2768.4833984375</v>
      </c>
      <c r="CM168" s="185">
        <v>3698.8984375</v>
      </c>
      <c r="CN168" s="185">
        <v>3319.78759765625</v>
      </c>
      <c r="CO168" s="185">
        <v>4345.78662109375</v>
      </c>
      <c r="CP168" s="185">
        <v>5313.93994140625</v>
      </c>
      <c r="CQ168" s="185">
        <v>6943.7626953125</v>
      </c>
      <c r="CR168" s="185">
        <v>6190.205078125</v>
      </c>
      <c r="CS168" s="185">
        <v>7342.50439453125</v>
      </c>
      <c r="CT168" s="185">
        <v>2852.874755859375</v>
      </c>
      <c r="CU168" s="185">
        <v>3585.697021484375</v>
      </c>
      <c r="CV168" s="185">
        <v>2347.065673828125</v>
      </c>
      <c r="CW168" s="185">
        <v>2750.525634765625</v>
      </c>
      <c r="CX168" s="185">
        <v>2804.189453125</v>
      </c>
      <c r="CY168" s="185">
        <v>2764.230712890625</v>
      </c>
      <c r="CZ168" s="185">
        <v>3803.60009765625</v>
      </c>
      <c r="DA168" s="185">
        <v>5014.04931640625</v>
      </c>
      <c r="DB168" s="185">
        <v>4334.40625</v>
      </c>
      <c r="DC168" s="185">
        <v>5874.759765625</v>
      </c>
      <c r="DD168" s="185">
        <v>3832.7646484375</v>
      </c>
      <c r="DE168" s="185">
        <v>5028.8525390625</v>
      </c>
      <c r="DF168" s="185">
        <v>3542.638916015625</v>
      </c>
      <c r="DG168" s="185">
        <v>4506.21728515625</v>
      </c>
      <c r="DH168" s="185">
        <v>2444.113037109375</v>
      </c>
      <c r="DI168" s="185">
        <v>2773.41015625</v>
      </c>
      <c r="DJ168" s="185">
        <v>2068.857177734375</v>
      </c>
      <c r="DK168" s="185">
        <v>2578.5673828125</v>
      </c>
    </row>
    <row r="169" spans="1:115" x14ac:dyDescent="0.25">
      <c r="A169" s="255">
        <v>39995</v>
      </c>
      <c r="B169" s="185">
        <v>1668.4052734375</v>
      </c>
      <c r="C169" s="185">
        <v>1704.957275390625</v>
      </c>
      <c r="D169" s="185">
        <v>1176.9564208984375</v>
      </c>
      <c r="E169" s="185">
        <v>1399.9033203125</v>
      </c>
      <c r="F169" s="185">
        <v>3127.82373046875</v>
      </c>
      <c r="G169" s="185">
        <v>4936.822265625</v>
      </c>
      <c r="H169" s="185">
        <v>8872.7861328125</v>
      </c>
      <c r="I169" s="185">
        <v>12317.599609375</v>
      </c>
      <c r="J169" s="185">
        <v>5282.8271484375</v>
      </c>
      <c r="K169" s="185">
        <v>6141.7470703125</v>
      </c>
      <c r="L169" s="185">
        <v>2908.955322265625</v>
      </c>
      <c r="M169" s="185">
        <v>3511.7412109375</v>
      </c>
      <c r="N169" s="185">
        <v>2705.61767578125</v>
      </c>
      <c r="O169" s="185">
        <v>3642.004638671875</v>
      </c>
      <c r="P169" s="185">
        <v>3720.13525390625</v>
      </c>
      <c r="Q169" s="185">
        <v>5171.65234375</v>
      </c>
      <c r="R169" s="185">
        <v>2285.801513671875</v>
      </c>
      <c r="S169" s="185">
        <v>2839.5947265625</v>
      </c>
      <c r="T169" s="185">
        <v>2044.4046630859375</v>
      </c>
      <c r="U169" s="185">
        <v>2260.07666015625</v>
      </c>
      <c r="V169" s="185">
        <v>2208.514404296875</v>
      </c>
      <c r="W169" s="185">
        <v>2722.92529296875</v>
      </c>
      <c r="X169" s="185">
        <v>2055.92333984375</v>
      </c>
      <c r="Y169" s="185">
        <v>1863.8138427734375</v>
      </c>
      <c r="Z169" s="185">
        <v>3393.673828125</v>
      </c>
      <c r="AA169" s="185">
        <v>4048.026611328125</v>
      </c>
      <c r="AB169" s="185">
        <v>3142.78076171875</v>
      </c>
      <c r="AC169" s="185">
        <v>3890.012451171875</v>
      </c>
      <c r="AD169" s="185">
        <v>5831.5830078125</v>
      </c>
      <c r="AE169" s="185">
        <v>8960.3427734375</v>
      </c>
      <c r="AF169" s="185">
        <v>4521.9013671875</v>
      </c>
      <c r="AG169" s="185">
        <v>6165.44189453125</v>
      </c>
      <c r="AH169" s="185">
        <v>2811.535888671875</v>
      </c>
      <c r="AI169" s="185">
        <v>3434.9375</v>
      </c>
      <c r="AJ169" s="185">
        <v>2959.325439453125</v>
      </c>
      <c r="AK169" s="185">
        <v>3337.572509765625</v>
      </c>
      <c r="AL169" s="185">
        <v>4865.701171875</v>
      </c>
      <c r="AM169" s="185">
        <v>5176.1962890625</v>
      </c>
      <c r="AN169" s="185">
        <v>2452.079833984375</v>
      </c>
      <c r="AO169" s="185">
        <v>2648.200439453125</v>
      </c>
      <c r="AP169" s="185">
        <v>2887.241943359375</v>
      </c>
      <c r="AQ169" s="185">
        <v>3405.342041015625</v>
      </c>
      <c r="AR169" s="185">
        <v>2584.812744140625</v>
      </c>
      <c r="AS169" s="185">
        <v>2915.613525390625</v>
      </c>
      <c r="AT169" s="185">
        <v>2771.530029296875</v>
      </c>
      <c r="AU169" s="185">
        <v>3314.55078125</v>
      </c>
      <c r="AV169" s="185">
        <v>4543.8134765625</v>
      </c>
      <c r="AW169" s="185">
        <v>5512.62353515625</v>
      </c>
      <c r="AX169" s="185">
        <v>2747.2021484375</v>
      </c>
      <c r="AY169" s="185">
        <v>3212.480712890625</v>
      </c>
      <c r="AZ169" s="185">
        <v>3687.65234375</v>
      </c>
      <c r="BA169" s="185">
        <v>4385.94287109375</v>
      </c>
      <c r="BB169" s="185">
        <v>3601.88916015625</v>
      </c>
      <c r="BC169" s="185">
        <v>3499.70166015625</v>
      </c>
      <c r="BD169" s="185">
        <v>2383.529296875</v>
      </c>
      <c r="BE169" s="185">
        <v>2517.531005859375</v>
      </c>
      <c r="BF169" s="185">
        <v>2374.17822265625</v>
      </c>
      <c r="BG169" s="185">
        <v>3053.811279296875</v>
      </c>
      <c r="BH169" s="185">
        <v>4873.66748046875</v>
      </c>
      <c r="BI169" s="185">
        <v>6626.65234375</v>
      </c>
      <c r="BJ169" s="185">
        <v>4481.73486328125</v>
      </c>
      <c r="BK169" s="185">
        <v>5012.15234375</v>
      </c>
      <c r="BL169" s="185">
        <v>2736.99853515625</v>
      </c>
      <c r="BM169" s="185">
        <v>2419.765869140625</v>
      </c>
      <c r="BN169" s="185">
        <v>2426.91796875</v>
      </c>
      <c r="BO169" s="185">
        <v>2709.956298828125</v>
      </c>
      <c r="BP169" s="185">
        <v>2752.861328125</v>
      </c>
      <c r="BQ169" s="185">
        <v>3113.230712890625</v>
      </c>
      <c r="BR169" s="185">
        <v>2034.860595703125</v>
      </c>
      <c r="BS169" s="185">
        <v>2462.12841796875</v>
      </c>
      <c r="BT169" s="185">
        <v>1752.801025390625</v>
      </c>
      <c r="BU169" s="185">
        <v>2082.859375</v>
      </c>
      <c r="BV169" s="185">
        <v>2829.325927734375</v>
      </c>
      <c r="BW169" s="185">
        <v>3736.06103515625</v>
      </c>
      <c r="BX169" s="185">
        <v>4075.70654296875</v>
      </c>
      <c r="BY169" s="185">
        <v>6659.0048828125</v>
      </c>
      <c r="BZ169" s="185">
        <v>5114.58251953125</v>
      </c>
      <c r="CA169" s="185">
        <v>8540.7353515625</v>
      </c>
      <c r="CB169" s="185">
        <v>3008.69091796875</v>
      </c>
      <c r="CC169" s="185">
        <v>3677.068603515625</v>
      </c>
      <c r="CD169" s="185">
        <v>3834.999755859375</v>
      </c>
      <c r="CE169" s="185">
        <v>5092.27392578125</v>
      </c>
      <c r="CF169" s="185">
        <v>4855.6494140625</v>
      </c>
      <c r="CG169" s="185">
        <v>6874.8896484375</v>
      </c>
      <c r="CH169" s="185">
        <v>3822.238037109375</v>
      </c>
      <c r="CI169" s="185">
        <v>4680.55908203125</v>
      </c>
      <c r="CJ169" s="185">
        <v>2737.450439453125</v>
      </c>
      <c r="CK169" s="185">
        <v>4272.24365234375</v>
      </c>
      <c r="CL169" s="185">
        <v>1955.2042236328125</v>
      </c>
      <c r="CM169" s="185">
        <v>2599.783935546875</v>
      </c>
      <c r="CN169" s="185">
        <v>2316.560791015625</v>
      </c>
      <c r="CO169" s="185">
        <v>3028.970947265625</v>
      </c>
      <c r="CP169" s="185">
        <v>3743.45703125</v>
      </c>
      <c r="CQ169" s="185">
        <v>4829.767578125</v>
      </c>
      <c r="CR169" s="185">
        <v>4574.08837890625</v>
      </c>
      <c r="CS169" s="185">
        <v>5441.77783203125</v>
      </c>
      <c r="CT169" s="185">
        <v>1982.5906982421875</v>
      </c>
      <c r="CU169" s="185">
        <v>2600.9189453125</v>
      </c>
      <c r="CV169" s="185">
        <v>1891.8428955078125</v>
      </c>
      <c r="CW169" s="185">
        <v>2173.751220703125</v>
      </c>
      <c r="CX169" s="185">
        <v>1994.72509765625</v>
      </c>
      <c r="CY169" s="185">
        <v>1954.7021484375</v>
      </c>
      <c r="CZ169" s="185">
        <v>2591.507568359375</v>
      </c>
      <c r="DA169" s="185">
        <v>3374.70947265625</v>
      </c>
      <c r="DB169" s="185">
        <v>3130.340087890625</v>
      </c>
      <c r="DC169" s="185">
        <v>4381.15576171875</v>
      </c>
      <c r="DD169" s="185">
        <v>2686.4462890625</v>
      </c>
      <c r="DE169" s="185">
        <v>3468.11328125</v>
      </c>
      <c r="DF169" s="185">
        <v>2502.5126953125</v>
      </c>
      <c r="DG169" s="185">
        <v>3174.816650390625</v>
      </c>
      <c r="DH169" s="185">
        <v>1753.145751953125</v>
      </c>
      <c r="DI169" s="185">
        <v>2005.8201904296875</v>
      </c>
      <c r="DJ169" s="185">
        <v>1508.3006591796875</v>
      </c>
      <c r="DK169" s="185">
        <v>1881.6744384765625</v>
      </c>
    </row>
    <row r="170" spans="1:115" x14ac:dyDescent="0.25">
      <c r="A170" s="255">
        <v>40026</v>
      </c>
      <c r="B170" s="185">
        <v>1700.5032958984375</v>
      </c>
      <c r="C170" s="185">
        <v>1706.6094970703125</v>
      </c>
      <c r="D170" s="185">
        <v>1160.903076171875</v>
      </c>
      <c r="E170" s="185">
        <v>1413.5355224609375</v>
      </c>
      <c r="F170" s="185">
        <v>3272.190185546875</v>
      </c>
      <c r="G170" s="185">
        <v>6851.49609375</v>
      </c>
      <c r="H170" s="185">
        <v>9170.681640625</v>
      </c>
      <c r="I170" s="185">
        <v>11644.3359375</v>
      </c>
      <c r="J170" s="185">
        <v>5391.28759765625</v>
      </c>
      <c r="K170" s="185">
        <v>6257.26904296875</v>
      </c>
      <c r="L170" s="185">
        <v>2869.218017578125</v>
      </c>
      <c r="M170" s="185">
        <v>3582.023681640625</v>
      </c>
      <c r="N170" s="185">
        <v>2698.785888671875</v>
      </c>
      <c r="O170" s="185">
        <v>3609.46533203125</v>
      </c>
      <c r="P170" s="185">
        <v>3351.456787109375</v>
      </c>
      <c r="Q170" s="185">
        <v>5217.291015625</v>
      </c>
      <c r="R170" s="185">
        <v>2169.843994140625</v>
      </c>
      <c r="S170" s="185">
        <v>2723.633544921875</v>
      </c>
      <c r="T170" s="185">
        <v>2026.09814453125</v>
      </c>
      <c r="U170" s="185">
        <v>2231.580322265625</v>
      </c>
      <c r="V170" s="185">
        <v>2153.306640625</v>
      </c>
      <c r="W170" s="185">
        <v>2608.00537109375</v>
      </c>
      <c r="X170" s="185">
        <v>2121.605712890625</v>
      </c>
      <c r="Y170" s="185">
        <v>1928.8802490234375</v>
      </c>
      <c r="Z170" s="185">
        <v>3351.552734375</v>
      </c>
      <c r="AA170" s="185">
        <v>4041.651611328125</v>
      </c>
      <c r="AB170" s="185">
        <v>3073.574462890625</v>
      </c>
      <c r="AC170" s="185">
        <v>3776.6103515625</v>
      </c>
      <c r="AD170" s="185">
        <v>5542.3251953125</v>
      </c>
      <c r="AE170" s="185">
        <v>8744.005859375</v>
      </c>
      <c r="AF170" s="185">
        <v>4472.75244140625</v>
      </c>
      <c r="AG170" s="185">
        <v>5973.93212890625</v>
      </c>
      <c r="AH170" s="185">
        <v>2775.4462890625</v>
      </c>
      <c r="AI170" s="185">
        <v>3459.38818359375</v>
      </c>
      <c r="AJ170" s="185">
        <v>2957.033935546875</v>
      </c>
      <c r="AK170" s="185">
        <v>3401.5224609375</v>
      </c>
      <c r="AL170" s="185">
        <v>5163.8115234375</v>
      </c>
      <c r="AM170" s="185">
        <v>5291.5693359375</v>
      </c>
      <c r="AN170" s="185">
        <v>2578.93505859375</v>
      </c>
      <c r="AO170" s="185">
        <v>2738.2509765625</v>
      </c>
      <c r="AP170" s="185">
        <v>3009.595458984375</v>
      </c>
      <c r="AQ170" s="185">
        <v>3510.330078125</v>
      </c>
      <c r="AR170" s="185">
        <v>2754.0576171875</v>
      </c>
      <c r="AS170" s="185">
        <v>3036.049560546875</v>
      </c>
      <c r="AT170" s="185">
        <v>2866.457275390625</v>
      </c>
      <c r="AU170" s="185">
        <v>3365.4697265625</v>
      </c>
      <c r="AV170" s="185">
        <v>5172.36376953125</v>
      </c>
      <c r="AW170" s="185">
        <v>5949.4091796875</v>
      </c>
      <c r="AX170" s="185">
        <v>2804.94482421875</v>
      </c>
      <c r="AY170" s="185">
        <v>3291.5419921875</v>
      </c>
      <c r="AZ170" s="185">
        <v>3888.84375</v>
      </c>
      <c r="BA170" s="185">
        <v>4559.2451171875</v>
      </c>
      <c r="BB170" s="185">
        <v>3369.59619140625</v>
      </c>
      <c r="BC170" s="185">
        <v>3288.518310546875</v>
      </c>
      <c r="BD170" s="185">
        <v>2381.743896484375</v>
      </c>
      <c r="BE170" s="185">
        <v>2514.296875</v>
      </c>
      <c r="BF170" s="185">
        <v>2508.240966796875</v>
      </c>
      <c r="BG170" s="185">
        <v>3037.493896484375</v>
      </c>
      <c r="BH170" s="185">
        <v>5476.03466796875</v>
      </c>
      <c r="BI170" s="185">
        <v>7201.21240234375</v>
      </c>
      <c r="BJ170" s="185">
        <v>4569.41845703125</v>
      </c>
      <c r="BK170" s="185">
        <v>5152.2529296875</v>
      </c>
      <c r="BL170" s="185">
        <v>2722.56103515625</v>
      </c>
      <c r="BM170" s="185">
        <v>2369.860595703125</v>
      </c>
      <c r="BN170" s="185">
        <v>2424.5498046875</v>
      </c>
      <c r="BO170" s="185">
        <v>2717.28173828125</v>
      </c>
      <c r="BP170" s="185">
        <v>2746.649658203125</v>
      </c>
      <c r="BQ170" s="185">
        <v>3130.3515625</v>
      </c>
      <c r="BR170" s="185">
        <v>2044.756591796875</v>
      </c>
      <c r="BS170" s="185">
        <v>2468.779052734375</v>
      </c>
      <c r="BT170" s="185">
        <v>1831.04443359375</v>
      </c>
      <c r="BU170" s="185">
        <v>2134.17626953125</v>
      </c>
      <c r="BV170" s="185">
        <v>2839.42431640625</v>
      </c>
      <c r="BW170" s="185">
        <v>3757.7265625</v>
      </c>
      <c r="BX170" s="185">
        <v>4202.7861328125</v>
      </c>
      <c r="BY170" s="185">
        <v>7500.3818359375</v>
      </c>
      <c r="BZ170" s="185">
        <v>5219.69873046875</v>
      </c>
      <c r="CA170" s="185">
        <v>8386.0546875</v>
      </c>
      <c r="CB170" s="185">
        <v>2978.29833984375</v>
      </c>
      <c r="CC170" s="185">
        <v>3733.697021484375</v>
      </c>
      <c r="CD170" s="185">
        <v>3858.3271484375</v>
      </c>
      <c r="CE170" s="185">
        <v>5369.37060546875</v>
      </c>
      <c r="CF170" s="185">
        <v>5216.0546875</v>
      </c>
      <c r="CG170" s="185">
        <v>7283.8154296875</v>
      </c>
      <c r="CH170" s="185">
        <v>3987.214599609375</v>
      </c>
      <c r="CI170" s="185">
        <v>4945.7744140625</v>
      </c>
      <c r="CJ170" s="185">
        <v>2783.12939453125</v>
      </c>
      <c r="CK170" s="185">
        <v>4380.62158203125</v>
      </c>
      <c r="CL170" s="185">
        <v>1982.8577880859375</v>
      </c>
      <c r="CM170" s="185">
        <v>2639.408935546875</v>
      </c>
      <c r="CN170" s="185">
        <v>2344.508544921875</v>
      </c>
      <c r="CO170" s="185">
        <v>3105.09326171875</v>
      </c>
      <c r="CP170" s="185">
        <v>3768.42236328125</v>
      </c>
      <c r="CQ170" s="185">
        <v>4880.91015625</v>
      </c>
      <c r="CR170" s="185">
        <v>4360.97314453125</v>
      </c>
      <c r="CS170" s="185">
        <v>5148.36376953125</v>
      </c>
      <c r="CT170" s="185">
        <v>2068.88427734375</v>
      </c>
      <c r="CU170" s="185">
        <v>2703.0732421875</v>
      </c>
      <c r="CV170" s="185">
        <v>1870.2801513671875</v>
      </c>
      <c r="CW170" s="185">
        <v>2205.55029296875</v>
      </c>
      <c r="CX170" s="185">
        <v>1995.6126708984375</v>
      </c>
      <c r="CY170" s="185">
        <v>1950.5242919921875</v>
      </c>
      <c r="CZ170" s="185">
        <v>2690.148193359375</v>
      </c>
      <c r="DA170" s="185">
        <v>3467.5283203125</v>
      </c>
      <c r="DB170" s="185">
        <v>3248.654296875</v>
      </c>
      <c r="DC170" s="185">
        <v>4425.54345703125</v>
      </c>
      <c r="DD170" s="185">
        <v>2697.309326171875</v>
      </c>
      <c r="DE170" s="185">
        <v>3470.998291015625</v>
      </c>
      <c r="DF170" s="185">
        <v>2576.19189453125</v>
      </c>
      <c r="DG170" s="185">
        <v>3237.529296875</v>
      </c>
      <c r="DH170" s="185">
        <v>1757.57861328125</v>
      </c>
      <c r="DI170" s="185">
        <v>2007.980712890625</v>
      </c>
      <c r="DJ170" s="185">
        <v>1527.97705078125</v>
      </c>
      <c r="DK170" s="185">
        <v>1952.7705078125</v>
      </c>
    </row>
    <row r="171" spans="1:115" x14ac:dyDescent="0.25">
      <c r="A171" s="255">
        <v>40057</v>
      </c>
      <c r="B171" s="185">
        <v>1678.8492431640625</v>
      </c>
      <c r="C171" s="185">
        <v>1697.9869384765625</v>
      </c>
      <c r="D171" s="185">
        <v>1200.2659912109375</v>
      </c>
      <c r="E171" s="185">
        <v>1389.986572265625</v>
      </c>
      <c r="F171" s="185">
        <v>3245.900634765625</v>
      </c>
      <c r="G171" s="185">
        <v>6995.9580078125</v>
      </c>
      <c r="H171" s="185">
        <v>10164.6240234375</v>
      </c>
      <c r="I171" s="185">
        <v>14011.7939453125</v>
      </c>
      <c r="J171" s="185">
        <v>5576.11669921875</v>
      </c>
      <c r="K171" s="185">
        <v>6306.490234375</v>
      </c>
      <c r="L171" s="185">
        <v>2904.48779296875</v>
      </c>
      <c r="M171" s="185">
        <v>3589.937744140625</v>
      </c>
      <c r="N171" s="185">
        <v>2691.817138671875</v>
      </c>
      <c r="O171" s="185">
        <v>3635.726806640625</v>
      </c>
      <c r="P171" s="185">
        <v>4142.72265625</v>
      </c>
      <c r="Q171" s="185">
        <v>5342.478515625</v>
      </c>
      <c r="R171" s="185">
        <v>2229.23828125</v>
      </c>
      <c r="S171" s="185">
        <v>2754.150390625</v>
      </c>
      <c r="T171" s="185">
        <v>2096.457275390625</v>
      </c>
      <c r="U171" s="185">
        <v>2278.716552734375</v>
      </c>
      <c r="V171" s="185">
        <v>2268.64599609375</v>
      </c>
      <c r="W171" s="185">
        <v>2704.79296875</v>
      </c>
      <c r="X171" s="185">
        <v>2144.609375</v>
      </c>
      <c r="Y171" s="185">
        <v>1923.1885986328125</v>
      </c>
      <c r="Z171" s="185">
        <v>3563.67138671875</v>
      </c>
      <c r="AA171" s="185">
        <v>4189.986328125</v>
      </c>
      <c r="AB171" s="185">
        <v>3131.2705078125</v>
      </c>
      <c r="AC171" s="185">
        <v>3855.3251953125</v>
      </c>
      <c r="AD171" s="185">
        <v>5686.1494140625</v>
      </c>
      <c r="AE171" s="185">
        <v>8938.13671875</v>
      </c>
      <c r="AF171" s="185">
        <v>4532.03759765625</v>
      </c>
      <c r="AG171" s="185">
        <v>6072.6865234375</v>
      </c>
      <c r="AH171" s="185">
        <v>2866.3408203125</v>
      </c>
      <c r="AI171" s="185">
        <v>3494.556884765625</v>
      </c>
      <c r="AJ171" s="185">
        <v>3020.8291015625</v>
      </c>
      <c r="AK171" s="185">
        <v>3507.910400390625</v>
      </c>
      <c r="AL171" s="185">
        <v>7725.06787109375</v>
      </c>
      <c r="AM171" s="185">
        <v>6708.06640625</v>
      </c>
      <c r="AN171" s="185">
        <v>2706.968994140625</v>
      </c>
      <c r="AO171" s="185">
        <v>2913.578369140625</v>
      </c>
      <c r="AP171" s="185">
        <v>3128.421630859375</v>
      </c>
      <c r="AQ171" s="185">
        <v>3737.37939453125</v>
      </c>
      <c r="AR171" s="185">
        <v>2682.845703125</v>
      </c>
      <c r="AS171" s="185">
        <v>3011.97607421875</v>
      </c>
      <c r="AT171" s="185">
        <v>2970.669677734375</v>
      </c>
      <c r="AU171" s="185">
        <v>3482.810302734375</v>
      </c>
      <c r="AV171" s="185">
        <v>5178.53759765625</v>
      </c>
      <c r="AW171" s="185">
        <v>6159.25146484375</v>
      </c>
      <c r="AX171" s="185">
        <v>2887.5576171875</v>
      </c>
      <c r="AY171" s="185">
        <v>3419.2861328125</v>
      </c>
      <c r="AZ171" s="185">
        <v>4100.97314453125</v>
      </c>
      <c r="BA171" s="185">
        <v>5003.10400390625</v>
      </c>
      <c r="BB171" s="185">
        <v>3408.049072265625</v>
      </c>
      <c r="BC171" s="185">
        <v>3383.680908203125</v>
      </c>
      <c r="BD171" s="185">
        <v>2442.61962890625</v>
      </c>
      <c r="BE171" s="185">
        <v>2586.821044921875</v>
      </c>
      <c r="BF171" s="185">
        <v>2681.666748046875</v>
      </c>
      <c r="BG171" s="185">
        <v>3563.038818359375</v>
      </c>
      <c r="BH171" s="185">
        <v>5300.32763671875</v>
      </c>
      <c r="BI171" s="185">
        <v>7186.52001953125</v>
      </c>
      <c r="BJ171" s="185">
        <v>4549.20654296875</v>
      </c>
      <c r="BK171" s="185">
        <v>5063.6787109375</v>
      </c>
      <c r="BL171" s="185">
        <v>2972.550537109375</v>
      </c>
      <c r="BM171" s="185">
        <v>2505.18115234375</v>
      </c>
      <c r="BN171" s="185">
        <v>2421.147216796875</v>
      </c>
      <c r="BO171" s="185">
        <v>2745.23828125</v>
      </c>
      <c r="BP171" s="185">
        <v>2792.525390625</v>
      </c>
      <c r="BQ171" s="185">
        <v>3175.226806640625</v>
      </c>
      <c r="BR171" s="185">
        <v>2080.8125</v>
      </c>
      <c r="BS171" s="185">
        <v>2514.99267578125</v>
      </c>
      <c r="BT171" s="185">
        <v>1786.30908203125</v>
      </c>
      <c r="BU171" s="185">
        <v>2075.046630859375</v>
      </c>
      <c r="BV171" s="185">
        <v>2914.870849609375</v>
      </c>
      <c r="BW171" s="185">
        <v>3862.129638671875</v>
      </c>
      <c r="BX171" s="185">
        <v>4355.546875</v>
      </c>
      <c r="BY171" s="185">
        <v>7131.6640625</v>
      </c>
      <c r="BZ171" s="185">
        <v>5322.2431640625</v>
      </c>
      <c r="CA171" s="185">
        <v>8271.794921875</v>
      </c>
      <c r="CB171" s="185">
        <v>3077.956787109375</v>
      </c>
      <c r="CC171" s="185">
        <v>4102.18505859375</v>
      </c>
      <c r="CD171" s="185">
        <v>4061.952392578125</v>
      </c>
      <c r="CE171" s="185">
        <v>5404.6708984375</v>
      </c>
      <c r="CF171" s="185">
        <v>5066.998046875</v>
      </c>
      <c r="CG171" s="185">
        <v>7356.7978515625</v>
      </c>
      <c r="CH171" s="185">
        <v>3953.56298828125</v>
      </c>
      <c r="CI171" s="185">
        <v>4929.2451171875</v>
      </c>
      <c r="CJ171" s="185">
        <v>2802.536376953125</v>
      </c>
      <c r="CK171" s="185">
        <v>4380.66552734375</v>
      </c>
      <c r="CL171" s="185">
        <v>2028.9781494140625</v>
      </c>
      <c r="CM171" s="185">
        <v>2681.826416015625</v>
      </c>
      <c r="CN171" s="185">
        <v>2365.1494140625</v>
      </c>
      <c r="CO171" s="185">
        <v>3135.268798828125</v>
      </c>
      <c r="CP171" s="185">
        <v>3908.840576171875</v>
      </c>
      <c r="CQ171" s="185">
        <v>5016.7197265625</v>
      </c>
      <c r="CR171" s="185">
        <v>4648.67041015625</v>
      </c>
      <c r="CS171" s="185">
        <v>5480.8525390625</v>
      </c>
      <c r="CT171" s="185">
        <v>2107.478515625</v>
      </c>
      <c r="CU171" s="185">
        <v>2758.398193359375</v>
      </c>
      <c r="CV171" s="185">
        <v>1867.2166748046875</v>
      </c>
      <c r="CW171" s="185">
        <v>2193.66064453125</v>
      </c>
      <c r="CX171" s="185">
        <v>1999.6646728515625</v>
      </c>
      <c r="CY171" s="185">
        <v>1966.89501953125</v>
      </c>
      <c r="CZ171" s="185">
        <v>2810.489501953125</v>
      </c>
      <c r="DA171" s="185">
        <v>3603.39697265625</v>
      </c>
      <c r="DB171" s="185">
        <v>3271.388671875</v>
      </c>
      <c r="DC171" s="185">
        <v>4431.9912109375</v>
      </c>
      <c r="DD171" s="185">
        <v>2760.757568359375</v>
      </c>
      <c r="DE171" s="185">
        <v>3578.850341796875</v>
      </c>
      <c r="DF171" s="185">
        <v>2506.07958984375</v>
      </c>
      <c r="DG171" s="185">
        <v>3163.208740234375</v>
      </c>
      <c r="DH171" s="185">
        <v>1767.5504150390625</v>
      </c>
      <c r="DI171" s="185">
        <v>2016.1864013671875</v>
      </c>
      <c r="DJ171" s="185">
        <v>1585.104248046875</v>
      </c>
      <c r="DK171" s="185">
        <v>1980.785400390625</v>
      </c>
    </row>
    <row r="172" spans="1:115" x14ac:dyDescent="0.25">
      <c r="A172" s="255">
        <v>40087</v>
      </c>
      <c r="B172" s="185">
        <v>1496.7513427734375</v>
      </c>
      <c r="C172" s="185">
        <v>1697.14306640625</v>
      </c>
      <c r="D172" s="185">
        <v>1200.6180419921875</v>
      </c>
      <c r="E172" s="185">
        <v>1440.732421875</v>
      </c>
      <c r="F172" s="185">
        <v>3342.70849609375</v>
      </c>
      <c r="G172" s="185">
        <v>5923.001953125</v>
      </c>
      <c r="H172" s="185">
        <v>9456.6337890625</v>
      </c>
      <c r="I172" s="185">
        <v>13276.7841796875</v>
      </c>
      <c r="J172" s="185">
        <v>5613.208984375</v>
      </c>
      <c r="K172" s="185">
        <v>6456.81005859375</v>
      </c>
      <c r="L172" s="185">
        <v>2929.2265625</v>
      </c>
      <c r="M172" s="185">
        <v>3646.267578125</v>
      </c>
      <c r="N172" s="185">
        <v>2776.220947265625</v>
      </c>
      <c r="O172" s="185">
        <v>3770.58984375</v>
      </c>
      <c r="P172" s="185">
        <v>4027.755126953125</v>
      </c>
      <c r="Q172" s="185">
        <v>5421.45703125</v>
      </c>
      <c r="R172" s="185">
        <v>2289.26953125</v>
      </c>
      <c r="S172" s="185">
        <v>2839.2548828125</v>
      </c>
      <c r="T172" s="185">
        <v>2131.825927734375</v>
      </c>
      <c r="U172" s="185">
        <v>2321.691650390625</v>
      </c>
      <c r="V172" s="185">
        <v>2346.881103515625</v>
      </c>
      <c r="W172" s="185">
        <v>2844.7509765625</v>
      </c>
      <c r="X172" s="185">
        <v>2124.000244140625</v>
      </c>
      <c r="Y172" s="185">
        <v>1960.8660888671875</v>
      </c>
      <c r="Z172" s="185">
        <v>3530.68212890625</v>
      </c>
      <c r="AA172" s="185">
        <v>4299.794921875</v>
      </c>
      <c r="AB172" s="185">
        <v>3213.30712890625</v>
      </c>
      <c r="AC172" s="185">
        <v>3977.678466796875</v>
      </c>
      <c r="AD172" s="185">
        <v>6016.84814453125</v>
      </c>
      <c r="AE172" s="185">
        <v>9375.7470703125</v>
      </c>
      <c r="AF172" s="185">
        <v>4686.0712890625</v>
      </c>
      <c r="AG172" s="185">
        <v>6353.12353515625</v>
      </c>
      <c r="AH172" s="185">
        <v>2902.451171875</v>
      </c>
      <c r="AI172" s="185">
        <v>3589.546875</v>
      </c>
      <c r="AJ172" s="185">
        <v>3044.06787109375</v>
      </c>
      <c r="AK172" s="185">
        <v>3663.05712890625</v>
      </c>
      <c r="AL172" s="185">
        <v>7635.283203125</v>
      </c>
      <c r="AM172" s="185">
        <v>7387.361328125</v>
      </c>
      <c r="AN172" s="185">
        <v>2703.387939453125</v>
      </c>
      <c r="AO172" s="185">
        <v>2955.82177734375</v>
      </c>
      <c r="AP172" s="185">
        <v>3164.012451171875</v>
      </c>
      <c r="AQ172" s="185">
        <v>3886.65234375</v>
      </c>
      <c r="AR172" s="185">
        <v>2713.9296875</v>
      </c>
      <c r="AS172" s="185">
        <v>3023.275146484375</v>
      </c>
      <c r="AT172" s="185">
        <v>2935.79638671875</v>
      </c>
      <c r="AU172" s="185">
        <v>3556.361572265625</v>
      </c>
      <c r="AV172" s="185">
        <v>5210.18994140625</v>
      </c>
      <c r="AW172" s="185">
        <v>6207.72412109375</v>
      </c>
      <c r="AX172" s="185">
        <v>2892.978759765625</v>
      </c>
      <c r="AY172" s="185">
        <v>3441.90185546875</v>
      </c>
      <c r="AZ172" s="185">
        <v>4004.653564453125</v>
      </c>
      <c r="BA172" s="185">
        <v>5122.2587890625</v>
      </c>
      <c r="BB172" s="185">
        <v>3518.940673828125</v>
      </c>
      <c r="BC172" s="185">
        <v>3508.55029296875</v>
      </c>
      <c r="BD172" s="185">
        <v>2431.31689453125</v>
      </c>
      <c r="BE172" s="185">
        <v>2565.593017578125</v>
      </c>
      <c r="BF172" s="185">
        <v>2739.8828125</v>
      </c>
      <c r="BG172" s="185">
        <v>3378.846923828125</v>
      </c>
      <c r="BH172" s="185">
        <v>5074.01708984375</v>
      </c>
      <c r="BI172" s="185">
        <v>6949.93896484375</v>
      </c>
      <c r="BJ172" s="185">
        <v>4564.14208984375</v>
      </c>
      <c r="BK172" s="185">
        <v>5022.3349609375</v>
      </c>
      <c r="BL172" s="185">
        <v>2809.084716796875</v>
      </c>
      <c r="BM172" s="185">
        <v>2558.266357421875</v>
      </c>
      <c r="BN172" s="185">
        <v>2462.962646484375</v>
      </c>
      <c r="BO172" s="185">
        <v>2802.7353515625</v>
      </c>
      <c r="BP172" s="185">
        <v>2816.860107421875</v>
      </c>
      <c r="BQ172" s="185">
        <v>3200.092529296875</v>
      </c>
      <c r="BR172" s="185">
        <v>2059.942138671875</v>
      </c>
      <c r="BS172" s="185">
        <v>2493.813232421875</v>
      </c>
      <c r="BT172" s="185">
        <v>1834.7708740234375</v>
      </c>
      <c r="BU172" s="185">
        <v>2151.167724609375</v>
      </c>
      <c r="BV172" s="185">
        <v>2993.351318359375</v>
      </c>
      <c r="BW172" s="185">
        <v>4009.88671875</v>
      </c>
      <c r="BX172" s="185">
        <v>4297.564453125</v>
      </c>
      <c r="BY172" s="185">
        <v>7155.85205078125</v>
      </c>
      <c r="BZ172" s="185">
        <v>5372.85205078125</v>
      </c>
      <c r="CA172" s="185">
        <v>9183.9853515625</v>
      </c>
      <c r="CB172" s="185">
        <v>2984.8642578125</v>
      </c>
      <c r="CC172" s="185">
        <v>3870.451904296875</v>
      </c>
      <c r="CD172" s="185">
        <v>3878.018798828125</v>
      </c>
      <c r="CE172" s="185">
        <v>5208.57470703125</v>
      </c>
      <c r="CF172" s="185">
        <v>4982.9814453125</v>
      </c>
      <c r="CG172" s="185">
        <v>7132.95849609375</v>
      </c>
      <c r="CH172" s="185">
        <v>4220.6494140625</v>
      </c>
      <c r="CI172" s="185">
        <v>5389.65869140625</v>
      </c>
      <c r="CJ172" s="185">
        <v>2824.969482421875</v>
      </c>
      <c r="CK172" s="185">
        <v>4395.10791015625</v>
      </c>
      <c r="CL172" s="185">
        <v>2033.140625</v>
      </c>
      <c r="CM172" s="185">
        <v>2752.767578125</v>
      </c>
      <c r="CN172" s="185">
        <v>2426.245849609375</v>
      </c>
      <c r="CO172" s="185">
        <v>3308.564453125</v>
      </c>
      <c r="CP172" s="185">
        <v>3810.581298828125</v>
      </c>
      <c r="CQ172" s="185">
        <v>4935.65380859375</v>
      </c>
      <c r="CR172" s="185">
        <v>4691.716796875</v>
      </c>
      <c r="CS172" s="185">
        <v>5504.30908203125</v>
      </c>
      <c r="CT172" s="185">
        <v>2104.478515625</v>
      </c>
      <c r="CU172" s="185">
        <v>2784.58447265625</v>
      </c>
      <c r="CV172" s="185">
        <v>1873.9437255859375</v>
      </c>
      <c r="CW172" s="185">
        <v>2256.175048828125</v>
      </c>
      <c r="CX172" s="185">
        <v>2001.1390380859375</v>
      </c>
      <c r="CY172" s="185">
        <v>1981.7364501953125</v>
      </c>
      <c r="CZ172" s="185">
        <v>2828.46533203125</v>
      </c>
      <c r="DA172" s="185">
        <v>3644.556884765625</v>
      </c>
      <c r="DB172" s="185">
        <v>3406.1005859375</v>
      </c>
      <c r="DC172" s="185">
        <v>4542.84521484375</v>
      </c>
      <c r="DD172" s="185">
        <v>2751.48388671875</v>
      </c>
      <c r="DE172" s="185">
        <v>3551.14306640625</v>
      </c>
      <c r="DF172" s="185">
        <v>2591.744873046875</v>
      </c>
      <c r="DG172" s="185">
        <v>3226.886962890625</v>
      </c>
      <c r="DH172" s="185">
        <v>1773.4737548828125</v>
      </c>
      <c r="DI172" s="185">
        <v>2045.4910888671875</v>
      </c>
      <c r="DJ172" s="185">
        <v>1598.3270263671875</v>
      </c>
      <c r="DK172" s="185">
        <v>2057.313720703125</v>
      </c>
    </row>
    <row r="173" spans="1:115" x14ac:dyDescent="0.25">
      <c r="A173" s="255">
        <v>40118</v>
      </c>
      <c r="B173" s="185">
        <v>1488.0826416015625</v>
      </c>
      <c r="C173" s="185">
        <v>1717.607421875</v>
      </c>
      <c r="D173" s="185">
        <v>1436.993408203125</v>
      </c>
      <c r="E173" s="185">
        <v>1452.53173828125</v>
      </c>
      <c r="F173" s="185">
        <v>3497.78759765625</v>
      </c>
      <c r="G173" s="185">
        <v>4823.7255859375</v>
      </c>
      <c r="H173" s="185">
        <v>9527.84765625</v>
      </c>
      <c r="I173" s="185">
        <v>12828.4296875</v>
      </c>
      <c r="J173" s="185">
        <v>5475.63037109375</v>
      </c>
      <c r="K173" s="185">
        <v>6539.49853515625</v>
      </c>
      <c r="L173" s="185">
        <v>3247.43359375</v>
      </c>
      <c r="M173" s="185">
        <v>3684.080810546875</v>
      </c>
      <c r="N173" s="185">
        <v>2813.348388671875</v>
      </c>
      <c r="O173" s="185">
        <v>3777.973876953125</v>
      </c>
      <c r="P173" s="185">
        <v>4848.46337890625</v>
      </c>
      <c r="Q173" s="185">
        <v>5753.5791015625</v>
      </c>
      <c r="R173" s="185">
        <v>2249.01513671875</v>
      </c>
      <c r="S173" s="185">
        <v>2801.43017578125</v>
      </c>
      <c r="T173" s="185">
        <v>2157.064697265625</v>
      </c>
      <c r="U173" s="185">
        <v>2383.747802734375</v>
      </c>
      <c r="V173" s="185">
        <v>2374.34912109375</v>
      </c>
      <c r="W173" s="185">
        <v>2866.468994140625</v>
      </c>
      <c r="X173" s="185">
        <v>2136.14453125</v>
      </c>
      <c r="Y173" s="185">
        <v>1944.1043701171875</v>
      </c>
      <c r="Z173" s="185">
        <v>3492.855224609375</v>
      </c>
      <c r="AA173" s="185">
        <v>4301.29296875</v>
      </c>
      <c r="AB173" s="185">
        <v>3182.516845703125</v>
      </c>
      <c r="AC173" s="185">
        <v>3916.298583984375</v>
      </c>
      <c r="AD173" s="185">
        <v>5944.03662109375</v>
      </c>
      <c r="AE173" s="185">
        <v>9371.212890625</v>
      </c>
      <c r="AF173" s="185">
        <v>4777.53955078125</v>
      </c>
      <c r="AG173" s="185">
        <v>6269.310546875</v>
      </c>
      <c r="AH173" s="185">
        <v>2965.927490234375</v>
      </c>
      <c r="AI173" s="185">
        <v>3645.9111328125</v>
      </c>
      <c r="AJ173" s="185">
        <v>3208.469482421875</v>
      </c>
      <c r="AK173" s="185">
        <v>3633.650634765625</v>
      </c>
      <c r="AL173" s="185">
        <v>5143.34130859375</v>
      </c>
      <c r="AM173" s="185">
        <v>5314.25830078125</v>
      </c>
      <c r="AN173" s="185">
        <v>2683.85009765625</v>
      </c>
      <c r="AO173" s="185">
        <v>2906.26171875</v>
      </c>
      <c r="AP173" s="185">
        <v>3137.675537109375</v>
      </c>
      <c r="AQ173" s="185">
        <v>3745.871337890625</v>
      </c>
      <c r="AR173" s="185">
        <v>2702.01611328125</v>
      </c>
      <c r="AS173" s="185">
        <v>3063.48974609375</v>
      </c>
      <c r="AT173" s="185">
        <v>3055.671142578125</v>
      </c>
      <c r="AU173" s="185">
        <v>3599.443359375</v>
      </c>
      <c r="AV173" s="185">
        <v>5594.728515625</v>
      </c>
      <c r="AW173" s="185">
        <v>6567.4697265625</v>
      </c>
      <c r="AX173" s="185">
        <v>2889.963623046875</v>
      </c>
      <c r="AY173" s="185">
        <v>3437.08251953125</v>
      </c>
      <c r="AZ173" s="185">
        <v>4089.751220703125</v>
      </c>
      <c r="BA173" s="185">
        <v>5125.412109375</v>
      </c>
      <c r="BB173" s="185">
        <v>3580.56005859375</v>
      </c>
      <c r="BC173" s="185">
        <v>3462.39306640625</v>
      </c>
      <c r="BD173" s="185">
        <v>2461.21826171875</v>
      </c>
      <c r="BE173" s="185">
        <v>2574.812744140625</v>
      </c>
      <c r="BF173" s="185">
        <v>2670.3671875</v>
      </c>
      <c r="BG173" s="185">
        <v>3231.03125</v>
      </c>
      <c r="BH173" s="185">
        <v>5069.50732421875</v>
      </c>
      <c r="BI173" s="185">
        <v>6974.7509765625</v>
      </c>
      <c r="BJ173" s="185">
        <v>4637.98486328125</v>
      </c>
      <c r="BK173" s="185">
        <v>5161.37158203125</v>
      </c>
      <c r="BL173" s="185">
        <v>2846.029052734375</v>
      </c>
      <c r="BM173" s="185">
        <v>2531.119140625</v>
      </c>
      <c r="BN173" s="185">
        <v>2445.0078125</v>
      </c>
      <c r="BO173" s="185">
        <v>2788.41455078125</v>
      </c>
      <c r="BP173" s="185">
        <v>2829.53564453125</v>
      </c>
      <c r="BQ173" s="185">
        <v>3236.144287109375</v>
      </c>
      <c r="BR173" s="185">
        <v>2048.6796875</v>
      </c>
      <c r="BS173" s="185">
        <v>2485.49560546875</v>
      </c>
      <c r="BT173" s="185">
        <v>1821.2589111328125</v>
      </c>
      <c r="BU173" s="185">
        <v>2127.800048828125</v>
      </c>
      <c r="BV173" s="185">
        <v>2920.718017578125</v>
      </c>
      <c r="BW173" s="185">
        <v>3983.660400390625</v>
      </c>
      <c r="BX173" s="185">
        <v>4198.4189453125</v>
      </c>
      <c r="BY173" s="185">
        <v>7411.8857421875</v>
      </c>
      <c r="BZ173" s="185">
        <v>5457.54638671875</v>
      </c>
      <c r="CA173" s="185">
        <v>8609.2578125</v>
      </c>
      <c r="CB173" s="185">
        <v>2976.767333984375</v>
      </c>
      <c r="CC173" s="185">
        <v>3787.353271484375</v>
      </c>
      <c r="CD173" s="185">
        <v>3842.678466796875</v>
      </c>
      <c r="CE173" s="185">
        <v>5203.43310546875</v>
      </c>
      <c r="CF173" s="185">
        <v>5209.74560546875</v>
      </c>
      <c r="CG173" s="185">
        <v>7314.537109375</v>
      </c>
      <c r="CH173" s="185">
        <v>4091.491455078125</v>
      </c>
      <c r="CI173" s="185">
        <v>5080.09765625</v>
      </c>
      <c r="CJ173" s="185">
        <v>2800.58251953125</v>
      </c>
      <c r="CK173" s="185">
        <v>4361.0185546875</v>
      </c>
      <c r="CL173" s="185">
        <v>2014.4256591796875</v>
      </c>
      <c r="CM173" s="185">
        <v>2699.208984375</v>
      </c>
      <c r="CN173" s="185">
        <v>2454.96875</v>
      </c>
      <c r="CO173" s="185">
        <v>3228.241455078125</v>
      </c>
      <c r="CP173" s="185">
        <v>3849.205322265625</v>
      </c>
      <c r="CQ173" s="185">
        <v>4893.310546875</v>
      </c>
      <c r="CR173" s="185">
        <v>4661.97900390625</v>
      </c>
      <c r="CS173" s="185">
        <v>5424.09814453125</v>
      </c>
      <c r="CT173" s="185">
        <v>2112.777099609375</v>
      </c>
      <c r="CU173" s="185">
        <v>2768.53125</v>
      </c>
      <c r="CV173" s="185">
        <v>1841.271484375</v>
      </c>
      <c r="CW173" s="185">
        <v>2244.527099609375</v>
      </c>
      <c r="CX173" s="185">
        <v>2008.548828125</v>
      </c>
      <c r="CY173" s="185">
        <v>1982.471923828125</v>
      </c>
      <c r="CZ173" s="185">
        <v>2808.53076171875</v>
      </c>
      <c r="DA173" s="185">
        <v>3641.596923828125</v>
      </c>
      <c r="DB173" s="185">
        <v>3431.276123046875</v>
      </c>
      <c r="DC173" s="185">
        <v>4540.83349609375</v>
      </c>
      <c r="DD173" s="185">
        <v>2793.978515625</v>
      </c>
      <c r="DE173" s="185">
        <v>3638.774169921875</v>
      </c>
      <c r="DF173" s="185">
        <v>2570.6787109375</v>
      </c>
      <c r="DG173" s="185">
        <v>3192.9736328125</v>
      </c>
      <c r="DH173" s="185">
        <v>1788.0428466796875</v>
      </c>
      <c r="DI173" s="185">
        <v>2084.50390625</v>
      </c>
      <c r="DJ173" s="185">
        <v>1615.5570068359375</v>
      </c>
      <c r="DK173" s="185">
        <v>2008.9713134765625</v>
      </c>
    </row>
    <row r="174" spans="1:115" x14ac:dyDescent="0.25">
      <c r="A174" s="255">
        <v>40148</v>
      </c>
      <c r="B174" s="185">
        <v>2378.263427734375</v>
      </c>
      <c r="C174" s="185">
        <v>2834.07666015625</v>
      </c>
      <c r="D174" s="185">
        <v>2380.611328125</v>
      </c>
      <c r="E174" s="185">
        <v>2236.236083984375</v>
      </c>
      <c r="F174" s="185">
        <v>5043.64794921875</v>
      </c>
      <c r="G174" s="185">
        <v>7215.46435546875</v>
      </c>
      <c r="H174" s="185">
        <v>14552.8466796875</v>
      </c>
      <c r="I174" s="185">
        <v>19130.9453125</v>
      </c>
      <c r="J174" s="185">
        <v>9053.0576171875</v>
      </c>
      <c r="K174" s="185">
        <v>11009.8623046875</v>
      </c>
      <c r="L174" s="185">
        <v>5171.67041015625</v>
      </c>
      <c r="M174" s="185">
        <v>5868.64404296875</v>
      </c>
      <c r="N174" s="185">
        <v>4333.19775390625</v>
      </c>
      <c r="O174" s="185">
        <v>5986.20654296875</v>
      </c>
      <c r="P174" s="185">
        <v>7445.95068359375</v>
      </c>
      <c r="Q174" s="185">
        <v>8358.58203125</v>
      </c>
      <c r="R174" s="185">
        <v>3491.630859375</v>
      </c>
      <c r="S174" s="185">
        <v>4521.5771484375</v>
      </c>
      <c r="T174" s="185">
        <v>3240.46875</v>
      </c>
      <c r="U174" s="185">
        <v>3639.277587890625</v>
      </c>
      <c r="V174" s="185">
        <v>3573.356201171875</v>
      </c>
      <c r="W174" s="185">
        <v>4499.99072265625</v>
      </c>
      <c r="X174" s="185">
        <v>3280.753173828125</v>
      </c>
      <c r="Y174" s="185">
        <v>3066.673828125</v>
      </c>
      <c r="Z174" s="185">
        <v>5420.51953125</v>
      </c>
      <c r="AA174" s="185">
        <v>6935.0390625</v>
      </c>
      <c r="AB174" s="185">
        <v>4947.57080078125</v>
      </c>
      <c r="AC174" s="185">
        <v>6467.77392578125</v>
      </c>
      <c r="AD174" s="185">
        <v>8794.4619140625</v>
      </c>
      <c r="AE174" s="185">
        <v>14251.4609375</v>
      </c>
      <c r="AF174" s="185">
        <v>7209.1298828125</v>
      </c>
      <c r="AG174" s="185">
        <v>9844.1298828125</v>
      </c>
      <c r="AH174" s="185">
        <v>4522.916015625</v>
      </c>
      <c r="AI174" s="185">
        <v>5842.83056640625</v>
      </c>
      <c r="AJ174" s="185">
        <v>5109.81396484375</v>
      </c>
      <c r="AK174" s="185">
        <v>5894.228515625</v>
      </c>
      <c r="AL174" s="185">
        <v>7995.4462890625</v>
      </c>
      <c r="AM174" s="185">
        <v>8523.88671875</v>
      </c>
      <c r="AN174" s="185">
        <v>4202.81494140625</v>
      </c>
      <c r="AO174" s="185">
        <v>4723.08740234375</v>
      </c>
      <c r="AP174" s="185">
        <v>5009.27783203125</v>
      </c>
      <c r="AQ174" s="185">
        <v>6079.67626953125</v>
      </c>
      <c r="AR174" s="185">
        <v>4080.890380859375</v>
      </c>
      <c r="AS174" s="185">
        <v>4650.8349609375</v>
      </c>
      <c r="AT174" s="185">
        <v>4680.634765625</v>
      </c>
      <c r="AU174" s="185">
        <v>5850.6943359375</v>
      </c>
      <c r="AV174" s="185">
        <v>10822.8671875</v>
      </c>
      <c r="AW174" s="185">
        <v>11507.7734375</v>
      </c>
      <c r="AX174" s="185">
        <v>4459.828125</v>
      </c>
      <c r="AY174" s="185">
        <v>5478.8876953125</v>
      </c>
      <c r="AZ174" s="185">
        <v>6541.5908203125</v>
      </c>
      <c r="BA174" s="185">
        <v>8573.6318359375</v>
      </c>
      <c r="BB174" s="185">
        <v>5377.95947265625</v>
      </c>
      <c r="BC174" s="185">
        <v>5287.3447265625</v>
      </c>
      <c r="BD174" s="185">
        <v>3732.924560546875</v>
      </c>
      <c r="BE174" s="185">
        <v>4041.649658203125</v>
      </c>
      <c r="BF174" s="185">
        <v>3814.4580078125</v>
      </c>
      <c r="BG174" s="185">
        <v>5001.98388671875</v>
      </c>
      <c r="BH174" s="185">
        <v>7596.033203125</v>
      </c>
      <c r="BI174" s="185">
        <v>10551.6884765625</v>
      </c>
      <c r="BJ174" s="185">
        <v>7118.080078125</v>
      </c>
      <c r="BK174" s="185">
        <v>8034.31201171875</v>
      </c>
      <c r="BL174" s="185">
        <v>4270.8740234375</v>
      </c>
      <c r="BM174" s="185">
        <v>3728.038818359375</v>
      </c>
      <c r="BN174" s="185">
        <v>3617.1923828125</v>
      </c>
      <c r="BO174" s="185">
        <v>4192.66552734375</v>
      </c>
      <c r="BP174" s="185">
        <v>4226.99072265625</v>
      </c>
      <c r="BQ174" s="185">
        <v>4873.8544921875</v>
      </c>
      <c r="BR174" s="185">
        <v>3003.937744140625</v>
      </c>
      <c r="BS174" s="185">
        <v>3736.69921875</v>
      </c>
      <c r="BT174" s="185">
        <v>2604.06640625</v>
      </c>
      <c r="BU174" s="185">
        <v>3087.300048828125</v>
      </c>
      <c r="BV174" s="185">
        <v>4493.95849609375</v>
      </c>
      <c r="BW174" s="185">
        <v>6091.94189453125</v>
      </c>
      <c r="BX174" s="185">
        <v>6505.0693359375</v>
      </c>
      <c r="BY174" s="185">
        <v>11108.8623046875</v>
      </c>
      <c r="BZ174" s="185">
        <v>7799.4931640625</v>
      </c>
      <c r="CA174" s="185">
        <v>13043.7529296875</v>
      </c>
      <c r="CB174" s="185">
        <v>4415.095703125</v>
      </c>
      <c r="CC174" s="185">
        <v>5656.2470703125</v>
      </c>
      <c r="CD174" s="185">
        <v>5747.02001953125</v>
      </c>
      <c r="CE174" s="185">
        <v>7857.06884765625</v>
      </c>
      <c r="CF174" s="185">
        <v>7508.44775390625</v>
      </c>
      <c r="CG174" s="185">
        <v>10720.091796875</v>
      </c>
      <c r="CH174" s="185">
        <v>6562.923828125</v>
      </c>
      <c r="CI174" s="185">
        <v>8159.7958984375</v>
      </c>
      <c r="CJ174" s="185">
        <v>4262.99951171875</v>
      </c>
      <c r="CK174" s="185">
        <v>6681.783203125</v>
      </c>
      <c r="CL174" s="185">
        <v>3054.010498046875</v>
      </c>
      <c r="CM174" s="185">
        <v>4292.12451171875</v>
      </c>
      <c r="CN174" s="185">
        <v>3939.194580078125</v>
      </c>
      <c r="CO174" s="185">
        <v>4898.65234375</v>
      </c>
      <c r="CP174" s="185">
        <v>5601.9033203125</v>
      </c>
      <c r="CQ174" s="185">
        <v>7344.65185546875</v>
      </c>
      <c r="CR174" s="185">
        <v>6875.22265625</v>
      </c>
      <c r="CS174" s="185">
        <v>7993.02587890625</v>
      </c>
      <c r="CT174" s="185">
        <v>3040.923095703125</v>
      </c>
      <c r="CU174" s="185">
        <v>3980.1005859375</v>
      </c>
      <c r="CV174" s="185">
        <v>2427.651123046875</v>
      </c>
      <c r="CW174" s="185">
        <v>2987.14013671875</v>
      </c>
      <c r="CX174" s="185">
        <v>2921.4326171875</v>
      </c>
      <c r="CY174" s="185">
        <v>2933.101806640625</v>
      </c>
      <c r="CZ174" s="185">
        <v>4307.63623046875</v>
      </c>
      <c r="DA174" s="185">
        <v>5550.61376953125</v>
      </c>
      <c r="DB174" s="185">
        <v>5202.5302734375</v>
      </c>
      <c r="DC174" s="185">
        <v>6793.31591796875</v>
      </c>
      <c r="DD174" s="185">
        <v>4184.16259765625</v>
      </c>
      <c r="DE174" s="185">
        <v>5483.44873046875</v>
      </c>
      <c r="DF174" s="185">
        <v>3782.838623046875</v>
      </c>
      <c r="DG174" s="185">
        <v>4801.11083984375</v>
      </c>
      <c r="DH174" s="185">
        <v>2616.673095703125</v>
      </c>
      <c r="DI174" s="185">
        <v>3045.94873046875</v>
      </c>
      <c r="DJ174" s="185">
        <v>2393.968994140625</v>
      </c>
      <c r="DK174" s="185">
        <v>3136.306640625</v>
      </c>
    </row>
    <row r="175" spans="1:115" x14ac:dyDescent="0.25">
      <c r="A175" s="255">
        <v>40179</v>
      </c>
      <c r="B175" s="185">
        <v>1802.752685546875</v>
      </c>
      <c r="C175" s="185">
        <v>2005.6724853515625</v>
      </c>
      <c r="D175" s="185">
        <v>1612.4261474609375</v>
      </c>
      <c r="E175" s="185">
        <v>1612.936767578125</v>
      </c>
      <c r="F175" s="185">
        <v>3095.526123046875</v>
      </c>
      <c r="G175" s="185">
        <v>4432.60302734375</v>
      </c>
      <c r="H175" s="185">
        <v>10006.3564453125</v>
      </c>
      <c r="I175" s="185">
        <v>13812.2646484375</v>
      </c>
      <c r="J175" s="185">
        <v>8183.59375</v>
      </c>
      <c r="K175" s="185">
        <v>9963.6337890625</v>
      </c>
      <c r="L175" s="185">
        <v>3680.056884765625</v>
      </c>
      <c r="M175" s="185">
        <v>3999.263427734375</v>
      </c>
      <c r="N175" s="185">
        <v>3055.5107421875</v>
      </c>
      <c r="O175" s="185">
        <v>4291.4189453125</v>
      </c>
      <c r="P175" s="185">
        <v>4736.87841796875</v>
      </c>
      <c r="Q175" s="185">
        <v>5875.18701171875</v>
      </c>
      <c r="R175" s="185">
        <v>2307.10546875</v>
      </c>
      <c r="S175" s="185">
        <v>2848.800537109375</v>
      </c>
      <c r="T175" s="185">
        <v>2260.3828125</v>
      </c>
      <c r="U175" s="185">
        <v>2488.478515625</v>
      </c>
      <c r="V175" s="185">
        <v>2385.16357421875</v>
      </c>
      <c r="W175" s="185">
        <v>2991.056640625</v>
      </c>
      <c r="X175" s="185">
        <v>2313.1083984375</v>
      </c>
      <c r="Y175" s="185">
        <v>2038.5919189453125</v>
      </c>
      <c r="Z175" s="185">
        <v>3890.15625</v>
      </c>
      <c r="AA175" s="185">
        <v>4857.34375</v>
      </c>
      <c r="AB175" s="185">
        <v>3526.800048828125</v>
      </c>
      <c r="AC175" s="185">
        <v>4537.66943359375</v>
      </c>
      <c r="AD175" s="185">
        <v>6344.24072265625</v>
      </c>
      <c r="AE175" s="185">
        <v>10694.810546875</v>
      </c>
      <c r="AF175" s="185">
        <v>5194.142578125</v>
      </c>
      <c r="AG175" s="185">
        <v>7152.13818359375</v>
      </c>
      <c r="AH175" s="185">
        <v>3213.7626953125</v>
      </c>
      <c r="AI175" s="185">
        <v>4001.467041015625</v>
      </c>
      <c r="AJ175" s="185">
        <v>3498.746337890625</v>
      </c>
      <c r="AK175" s="185">
        <v>3920.883056640625</v>
      </c>
      <c r="AL175" s="185">
        <v>6236.82470703125</v>
      </c>
      <c r="AM175" s="185">
        <v>6607.306640625</v>
      </c>
      <c r="AN175" s="185">
        <v>2932.82373046875</v>
      </c>
      <c r="AO175" s="185">
        <v>3137.577392578125</v>
      </c>
      <c r="AP175" s="185">
        <v>3498.91015625</v>
      </c>
      <c r="AQ175" s="185">
        <v>4253.97119140625</v>
      </c>
      <c r="AR175" s="185">
        <v>2877.580078125</v>
      </c>
      <c r="AS175" s="185">
        <v>3287.755126953125</v>
      </c>
      <c r="AT175" s="185">
        <v>3256.770263671875</v>
      </c>
      <c r="AU175" s="185">
        <v>3936.882568359375</v>
      </c>
      <c r="AV175" s="185">
        <v>5313.275390625</v>
      </c>
      <c r="AW175" s="185">
        <v>6815.380859375</v>
      </c>
      <c r="AX175" s="185">
        <v>3361.175537109375</v>
      </c>
      <c r="AY175" s="185">
        <v>4016.077392578125</v>
      </c>
      <c r="AZ175" s="185">
        <v>4951.6181640625</v>
      </c>
      <c r="BA175" s="185">
        <v>6790.63623046875</v>
      </c>
      <c r="BB175" s="185">
        <v>4223.70068359375</v>
      </c>
      <c r="BC175" s="185">
        <v>4060.143310546875</v>
      </c>
      <c r="BD175" s="185">
        <v>2723.192138671875</v>
      </c>
      <c r="BE175" s="185">
        <v>2841.83349609375</v>
      </c>
      <c r="BF175" s="185">
        <v>2749.345947265625</v>
      </c>
      <c r="BG175" s="185">
        <v>4012.84521484375</v>
      </c>
      <c r="BH175" s="185">
        <v>7169.76220703125</v>
      </c>
      <c r="BI175" s="185">
        <v>10281.3447265625</v>
      </c>
      <c r="BJ175" s="185">
        <v>5248.001953125</v>
      </c>
      <c r="BK175" s="185">
        <v>5967.01171875</v>
      </c>
      <c r="BL175" s="185">
        <v>3058.20361328125</v>
      </c>
      <c r="BM175" s="185">
        <v>2554.783935546875</v>
      </c>
      <c r="BN175" s="185">
        <v>2631.848876953125</v>
      </c>
      <c r="BO175" s="185">
        <v>3034.820556640625</v>
      </c>
      <c r="BP175" s="185">
        <v>3153.427001953125</v>
      </c>
      <c r="BQ175" s="185">
        <v>3638.101318359375</v>
      </c>
      <c r="BR175" s="185">
        <v>2228.9541015625</v>
      </c>
      <c r="BS175" s="185">
        <v>2719.43701171875</v>
      </c>
      <c r="BT175" s="185">
        <v>1971.03466796875</v>
      </c>
      <c r="BU175" s="185">
        <v>2277.68115234375</v>
      </c>
      <c r="BV175" s="185">
        <v>3186.098876953125</v>
      </c>
      <c r="BW175" s="185">
        <v>4264.01025390625</v>
      </c>
      <c r="BX175" s="185">
        <v>5042.1611328125</v>
      </c>
      <c r="BY175" s="185">
        <v>8429.1572265625</v>
      </c>
      <c r="BZ175" s="185">
        <v>5752.783203125</v>
      </c>
      <c r="CA175" s="185">
        <v>9045.7431640625</v>
      </c>
      <c r="CB175" s="185">
        <v>3235.637451171875</v>
      </c>
      <c r="CC175" s="185">
        <v>4251.97216796875</v>
      </c>
      <c r="CD175" s="185">
        <v>4103.95361328125</v>
      </c>
      <c r="CE175" s="185">
        <v>5632.99853515625</v>
      </c>
      <c r="CF175" s="185">
        <v>6563.20849609375</v>
      </c>
      <c r="CG175" s="185">
        <v>9826.642578125</v>
      </c>
      <c r="CH175" s="185">
        <v>4976.54833984375</v>
      </c>
      <c r="CI175" s="185">
        <v>6553.41259765625</v>
      </c>
      <c r="CJ175" s="185">
        <v>3466.551025390625</v>
      </c>
      <c r="CK175" s="185">
        <v>5712.93896484375</v>
      </c>
      <c r="CL175" s="185">
        <v>2235.008544921875</v>
      </c>
      <c r="CM175" s="185">
        <v>3086.3203125</v>
      </c>
      <c r="CN175" s="185">
        <v>2725.68603515625</v>
      </c>
      <c r="CO175" s="185">
        <v>3459.939453125</v>
      </c>
      <c r="CP175" s="185">
        <v>4154.97412109375</v>
      </c>
      <c r="CQ175" s="185">
        <v>5487.0009765625</v>
      </c>
      <c r="CR175" s="185">
        <v>4961.041015625</v>
      </c>
      <c r="CS175" s="185">
        <v>6076.599609375</v>
      </c>
      <c r="CT175" s="185">
        <v>2303.51318359375</v>
      </c>
      <c r="CU175" s="185">
        <v>2997.7744140625</v>
      </c>
      <c r="CV175" s="185">
        <v>2066.4892578125</v>
      </c>
      <c r="CW175" s="185">
        <v>2364.19580078125</v>
      </c>
      <c r="CX175" s="185">
        <v>2052.25439453125</v>
      </c>
      <c r="CY175" s="185">
        <v>2060.28759765625</v>
      </c>
      <c r="CZ175" s="185">
        <v>3169.23291015625</v>
      </c>
      <c r="DA175" s="185">
        <v>4195.990234375</v>
      </c>
      <c r="DB175" s="185">
        <v>3742.597412109375</v>
      </c>
      <c r="DC175" s="185">
        <v>4848.6953125</v>
      </c>
      <c r="DD175" s="185">
        <v>3075.702880859375</v>
      </c>
      <c r="DE175" s="185">
        <v>4096.4638671875</v>
      </c>
      <c r="DF175" s="185">
        <v>2770.405517578125</v>
      </c>
      <c r="DG175" s="185">
        <v>3478.514892578125</v>
      </c>
      <c r="DH175" s="185">
        <v>1934.00390625</v>
      </c>
      <c r="DI175" s="185">
        <v>2267.1044921875</v>
      </c>
      <c r="DJ175" s="185">
        <v>1829.223876953125</v>
      </c>
      <c r="DK175" s="185">
        <v>2343.74365234375</v>
      </c>
    </row>
    <row r="176" spans="1:115" x14ac:dyDescent="0.25">
      <c r="A176" s="255">
        <v>40210</v>
      </c>
      <c r="B176" s="185">
        <v>2006.6943359375</v>
      </c>
      <c r="C176" s="185">
        <v>2013.236083984375</v>
      </c>
      <c r="D176" s="185">
        <v>1592.7916259765625</v>
      </c>
      <c r="E176" s="185">
        <v>1597.4791259765625</v>
      </c>
      <c r="F176" s="185">
        <v>3491.53955078125</v>
      </c>
      <c r="G176" s="185">
        <v>4548.96533203125</v>
      </c>
      <c r="H176" s="185">
        <v>12825.8583984375</v>
      </c>
      <c r="I176" s="185">
        <v>15533.5625</v>
      </c>
      <c r="J176" s="185">
        <v>7733.35693359375</v>
      </c>
      <c r="K176" s="185">
        <v>8605.21875</v>
      </c>
      <c r="L176" s="185">
        <v>4514.8076171875</v>
      </c>
      <c r="M176" s="185">
        <v>4684.5205078125</v>
      </c>
      <c r="N176" s="185">
        <v>2946.316650390625</v>
      </c>
      <c r="O176" s="185">
        <v>3995.4892578125</v>
      </c>
      <c r="P176" s="185">
        <v>4393.85302734375</v>
      </c>
      <c r="Q176" s="185">
        <v>7382.17041015625</v>
      </c>
      <c r="R176" s="185">
        <v>2336.74072265625</v>
      </c>
      <c r="S176" s="185">
        <v>2817.4150390625</v>
      </c>
      <c r="T176" s="185">
        <v>2327.339599609375</v>
      </c>
      <c r="U176" s="185">
        <v>2580.2158203125</v>
      </c>
      <c r="V176" s="185">
        <v>2309.830078125</v>
      </c>
      <c r="W176" s="185">
        <v>2850.73291015625</v>
      </c>
      <c r="X176" s="185">
        <v>2328.466064453125</v>
      </c>
      <c r="Y176" s="185">
        <v>1995.4971923828125</v>
      </c>
      <c r="Z176" s="185">
        <v>3707.084716796875</v>
      </c>
      <c r="AA176" s="185">
        <v>4723.66796875</v>
      </c>
      <c r="AB176" s="185">
        <v>3523.010498046875</v>
      </c>
      <c r="AC176" s="185">
        <v>4413.4384765625</v>
      </c>
      <c r="AD176" s="185">
        <v>5893.84033203125</v>
      </c>
      <c r="AE176" s="185">
        <v>9199.3740234375</v>
      </c>
      <c r="AF176" s="185">
        <v>5003.22607421875</v>
      </c>
      <c r="AG176" s="185">
        <v>6601.4375</v>
      </c>
      <c r="AH176" s="185">
        <v>3164.040771484375</v>
      </c>
      <c r="AI176" s="185">
        <v>3839.96435546875</v>
      </c>
      <c r="AJ176" s="185">
        <v>3438.89013671875</v>
      </c>
      <c r="AK176" s="185">
        <v>3767.462646484375</v>
      </c>
      <c r="AL176" s="185">
        <v>5557.1123046875</v>
      </c>
      <c r="AM176" s="185">
        <v>5653.009765625</v>
      </c>
      <c r="AN176" s="185">
        <v>2953.85546875</v>
      </c>
      <c r="AO176" s="185">
        <v>3047.23291015625</v>
      </c>
      <c r="AP176" s="185">
        <v>3347.61865234375</v>
      </c>
      <c r="AQ176" s="185">
        <v>4007.3916015625</v>
      </c>
      <c r="AR176" s="185">
        <v>2977.5302734375</v>
      </c>
      <c r="AS176" s="185">
        <v>3415.195068359375</v>
      </c>
      <c r="AT176" s="185">
        <v>3172.16259765625</v>
      </c>
      <c r="AU176" s="185">
        <v>3671.360595703125</v>
      </c>
      <c r="AV176" s="185">
        <v>5831.8369140625</v>
      </c>
      <c r="AW176" s="185">
        <v>6606.02294921875</v>
      </c>
      <c r="AX176" s="185">
        <v>3063.279052734375</v>
      </c>
      <c r="AY176" s="185">
        <v>3592.791015625</v>
      </c>
      <c r="AZ176" s="185">
        <v>4464.548828125</v>
      </c>
      <c r="BA176" s="185">
        <v>5826.28271484375</v>
      </c>
      <c r="BB176" s="185">
        <v>3958.5810546875</v>
      </c>
      <c r="BC176" s="185">
        <v>3711.97802734375</v>
      </c>
      <c r="BD176" s="185">
        <v>2689.21044921875</v>
      </c>
      <c r="BE176" s="185">
        <v>2762.203857421875</v>
      </c>
      <c r="BF176" s="185">
        <v>2723.656494140625</v>
      </c>
      <c r="BG176" s="185">
        <v>3450.517578125</v>
      </c>
      <c r="BH176" s="185">
        <v>6278.6552734375</v>
      </c>
      <c r="BI176" s="185">
        <v>8779.2587890625</v>
      </c>
      <c r="BJ176" s="185">
        <v>5078.69384765625</v>
      </c>
      <c r="BK176" s="185">
        <v>5661.1650390625</v>
      </c>
      <c r="BL176" s="185">
        <v>2946.6494140625</v>
      </c>
      <c r="BM176" s="185">
        <v>2484.969970703125</v>
      </c>
      <c r="BN176" s="185">
        <v>2621.1015625</v>
      </c>
      <c r="BO176" s="185">
        <v>3005.853759765625</v>
      </c>
      <c r="BP176" s="185">
        <v>3116.3984375</v>
      </c>
      <c r="BQ176" s="185">
        <v>3509.353515625</v>
      </c>
      <c r="BR176" s="185">
        <v>2246.104248046875</v>
      </c>
      <c r="BS176" s="185">
        <v>2744.745849609375</v>
      </c>
      <c r="BT176" s="185">
        <v>1949.2794189453125</v>
      </c>
      <c r="BU176" s="185">
        <v>2252.43408203125</v>
      </c>
      <c r="BV176" s="185">
        <v>3224.495361328125</v>
      </c>
      <c r="BW176" s="185">
        <v>4167.025390625</v>
      </c>
      <c r="BX176" s="185">
        <v>4567.6884765625</v>
      </c>
      <c r="BY176" s="185">
        <v>7454.81005859375</v>
      </c>
      <c r="BZ176" s="185">
        <v>5699.0390625</v>
      </c>
      <c r="CA176" s="185">
        <v>9160.8427734375</v>
      </c>
      <c r="CB176" s="185">
        <v>3260.78173828125</v>
      </c>
      <c r="CC176" s="185">
        <v>4131.4697265625</v>
      </c>
      <c r="CD176" s="185">
        <v>4320.29541015625</v>
      </c>
      <c r="CE176" s="185">
        <v>5793.86572265625</v>
      </c>
      <c r="CF176" s="185">
        <v>6487.216796875</v>
      </c>
      <c r="CG176" s="185">
        <v>9593.43359375</v>
      </c>
      <c r="CH176" s="185">
        <v>4608.6630859375</v>
      </c>
      <c r="CI176" s="185">
        <v>5831.1552734375</v>
      </c>
      <c r="CJ176" s="185">
        <v>3120.32763671875</v>
      </c>
      <c r="CK176" s="185">
        <v>4831.5673828125</v>
      </c>
      <c r="CL176" s="185">
        <v>2206.37548828125</v>
      </c>
      <c r="CM176" s="185">
        <v>2981.947998046875</v>
      </c>
      <c r="CN176" s="185">
        <v>2534.533447265625</v>
      </c>
      <c r="CO176" s="185">
        <v>3288.57080078125</v>
      </c>
      <c r="CP176" s="185">
        <v>4240.640625</v>
      </c>
      <c r="CQ176" s="185">
        <v>5513.31982421875</v>
      </c>
      <c r="CR176" s="185">
        <v>4918.42578125</v>
      </c>
      <c r="CS176" s="185">
        <v>5851.30322265625</v>
      </c>
      <c r="CT176" s="185">
        <v>2267.106201171875</v>
      </c>
      <c r="CU176" s="185">
        <v>2944.935791015625</v>
      </c>
      <c r="CV176" s="185">
        <v>1933.1214599609375</v>
      </c>
      <c r="CW176" s="185">
        <v>2318.168212890625</v>
      </c>
      <c r="CX176" s="185">
        <v>2040.2435302734375</v>
      </c>
      <c r="CY176" s="185">
        <v>2036.092041015625</v>
      </c>
      <c r="CZ176" s="185">
        <v>3071.105712890625</v>
      </c>
      <c r="DA176" s="185">
        <v>3980.2568359375</v>
      </c>
      <c r="DB176" s="185">
        <v>3649.42529296875</v>
      </c>
      <c r="DC176" s="185">
        <v>4688.005859375</v>
      </c>
      <c r="DD176" s="185">
        <v>2988.681884765625</v>
      </c>
      <c r="DE176" s="185">
        <v>3882.380126953125</v>
      </c>
      <c r="DF176" s="185">
        <v>2732.89794921875</v>
      </c>
      <c r="DG176" s="185">
        <v>3367.913330078125</v>
      </c>
      <c r="DH176" s="185">
        <v>1915.5655517578125</v>
      </c>
      <c r="DI176" s="185">
        <v>2213.49072265625</v>
      </c>
      <c r="DJ176" s="185">
        <v>1792.092041015625</v>
      </c>
      <c r="DK176" s="185">
        <v>2325.962158203125</v>
      </c>
    </row>
    <row r="177" spans="1:115" x14ac:dyDescent="0.25">
      <c r="A177" s="255">
        <v>40238</v>
      </c>
      <c r="B177" s="185">
        <v>2065.166015625</v>
      </c>
      <c r="C177" s="185">
        <v>2018.4306640625</v>
      </c>
      <c r="D177" s="185">
        <v>1594.251953125</v>
      </c>
      <c r="E177" s="185">
        <v>1684.525146484375</v>
      </c>
      <c r="F177" s="185">
        <v>3861.240234375</v>
      </c>
      <c r="G177" s="185">
        <v>5416.625</v>
      </c>
      <c r="H177" s="185">
        <v>14095.439453125</v>
      </c>
      <c r="I177" s="185">
        <v>15833.3125</v>
      </c>
      <c r="J177" s="185">
        <v>6331.91943359375</v>
      </c>
      <c r="K177" s="185">
        <v>7602.44677734375</v>
      </c>
      <c r="L177" s="185">
        <v>3865.48681640625</v>
      </c>
      <c r="M177" s="185">
        <v>4137.35693359375</v>
      </c>
      <c r="N177" s="185">
        <v>3238.446044921875</v>
      </c>
      <c r="O177" s="185">
        <v>4380.29931640625</v>
      </c>
      <c r="P177" s="185">
        <v>5540.09033203125</v>
      </c>
      <c r="Q177" s="185">
        <v>7084.75732421875</v>
      </c>
      <c r="R177" s="185">
        <v>2496.779541015625</v>
      </c>
      <c r="S177" s="185">
        <v>3066.1162109375</v>
      </c>
      <c r="T177" s="185">
        <v>2399.487060546875</v>
      </c>
      <c r="U177" s="185">
        <v>2681.4375</v>
      </c>
      <c r="V177" s="185">
        <v>2636.745849609375</v>
      </c>
      <c r="W177" s="185">
        <v>3280.98583984375</v>
      </c>
      <c r="X177" s="185">
        <v>2402.84326171875</v>
      </c>
      <c r="Y177" s="185">
        <v>2130.96875</v>
      </c>
      <c r="Z177" s="185">
        <v>4183.080078125</v>
      </c>
      <c r="AA177" s="185">
        <v>4978.2412109375</v>
      </c>
      <c r="AB177" s="185">
        <v>3421.423583984375</v>
      </c>
      <c r="AC177" s="185">
        <v>4376.84375</v>
      </c>
      <c r="AD177" s="185">
        <v>11220.33984375</v>
      </c>
      <c r="AE177" s="185">
        <v>18309.97265625</v>
      </c>
      <c r="AF177" s="185">
        <v>5870.84521484375</v>
      </c>
      <c r="AG177" s="185">
        <v>7847.29248046875</v>
      </c>
      <c r="AH177" s="185">
        <v>3225.161376953125</v>
      </c>
      <c r="AI177" s="185">
        <v>4013.436767578125</v>
      </c>
      <c r="AJ177" s="185">
        <v>3523.853759765625</v>
      </c>
      <c r="AK177" s="185">
        <v>4105.13818359375</v>
      </c>
      <c r="AL177" s="185">
        <v>6062.57958984375</v>
      </c>
      <c r="AM177" s="185">
        <v>6335.9921875</v>
      </c>
      <c r="AN177" s="185">
        <v>2908.057861328125</v>
      </c>
      <c r="AO177" s="185">
        <v>3173.795166015625</v>
      </c>
      <c r="AP177" s="185">
        <v>3452.55029296875</v>
      </c>
      <c r="AQ177" s="185">
        <v>4245.43115234375</v>
      </c>
      <c r="AR177" s="185">
        <v>2901.892333984375</v>
      </c>
      <c r="AS177" s="185">
        <v>3382.580078125</v>
      </c>
      <c r="AT177" s="185">
        <v>3591.110107421875</v>
      </c>
      <c r="AU177" s="185">
        <v>4203.41650390625</v>
      </c>
      <c r="AV177" s="185">
        <v>6345.0986328125</v>
      </c>
      <c r="AW177" s="185">
        <v>7231.70361328125</v>
      </c>
      <c r="AX177" s="185">
        <v>3219.21875</v>
      </c>
      <c r="AY177" s="185">
        <v>3841.526611328125</v>
      </c>
      <c r="AZ177" s="185">
        <v>4570.11962890625</v>
      </c>
      <c r="BA177" s="185">
        <v>5882.0087890625</v>
      </c>
      <c r="BB177" s="185">
        <v>4126.6123046875</v>
      </c>
      <c r="BC177" s="185">
        <v>3995.16796875</v>
      </c>
      <c r="BD177" s="185">
        <v>2685.356201171875</v>
      </c>
      <c r="BE177" s="185">
        <v>2869.609619140625</v>
      </c>
      <c r="BF177" s="185">
        <v>2783.269775390625</v>
      </c>
      <c r="BG177" s="185">
        <v>3620.003173828125</v>
      </c>
      <c r="BH177" s="185">
        <v>6493.1337890625</v>
      </c>
      <c r="BI177" s="185">
        <v>9060.66796875</v>
      </c>
      <c r="BJ177" s="185">
        <v>5450.390625</v>
      </c>
      <c r="BK177" s="185">
        <v>5956.017578125</v>
      </c>
      <c r="BL177" s="185">
        <v>3049.59765625</v>
      </c>
      <c r="BM177" s="185">
        <v>2848.603271484375</v>
      </c>
      <c r="BN177" s="185">
        <v>2613.27490234375</v>
      </c>
      <c r="BO177" s="185">
        <v>3032.544677734375</v>
      </c>
      <c r="BP177" s="185">
        <v>3291.3876953125</v>
      </c>
      <c r="BQ177" s="185">
        <v>3677.038818359375</v>
      </c>
      <c r="BR177" s="185">
        <v>2240.214111328125</v>
      </c>
      <c r="BS177" s="185">
        <v>2792.485595703125</v>
      </c>
      <c r="BT177" s="185">
        <v>1962.8349609375</v>
      </c>
      <c r="BU177" s="185">
        <v>2318.4873046875</v>
      </c>
      <c r="BV177" s="185">
        <v>3276.17138671875</v>
      </c>
      <c r="BW177" s="185">
        <v>4296.103515625</v>
      </c>
      <c r="BX177" s="185">
        <v>4666.31201171875</v>
      </c>
      <c r="BY177" s="185">
        <v>7619.93798828125</v>
      </c>
      <c r="BZ177" s="185">
        <v>6015.86083984375</v>
      </c>
      <c r="CA177" s="185">
        <v>9730.4658203125</v>
      </c>
      <c r="CB177" s="185">
        <v>3260.884765625</v>
      </c>
      <c r="CC177" s="185">
        <v>4185.86376953125</v>
      </c>
      <c r="CD177" s="185">
        <v>5217.6982421875</v>
      </c>
      <c r="CE177" s="185">
        <v>7423.04052734375</v>
      </c>
      <c r="CF177" s="185">
        <v>7252.224609375</v>
      </c>
      <c r="CG177" s="185">
        <v>11051.4755859375</v>
      </c>
      <c r="CH177" s="185">
        <v>4741.716796875</v>
      </c>
      <c r="CI177" s="185">
        <v>6313.03515625</v>
      </c>
      <c r="CJ177" s="185">
        <v>3331.565673828125</v>
      </c>
      <c r="CK177" s="185">
        <v>5905.25390625</v>
      </c>
      <c r="CL177" s="185">
        <v>2188.1884765625</v>
      </c>
      <c r="CM177" s="185">
        <v>2963.27783203125</v>
      </c>
      <c r="CN177" s="185">
        <v>2707.308837890625</v>
      </c>
      <c r="CO177" s="185">
        <v>3432.845947265625</v>
      </c>
      <c r="CP177" s="185">
        <v>4513.81884765625</v>
      </c>
      <c r="CQ177" s="185">
        <v>5744.65234375</v>
      </c>
      <c r="CR177" s="185">
        <v>5817.99267578125</v>
      </c>
      <c r="CS177" s="185">
        <v>6608.45166015625</v>
      </c>
      <c r="CT177" s="185">
        <v>2278.003662109375</v>
      </c>
      <c r="CU177" s="185">
        <v>3032.11083984375</v>
      </c>
      <c r="CV177" s="185">
        <v>2012.612548828125</v>
      </c>
      <c r="CW177" s="185">
        <v>2522.256591796875</v>
      </c>
      <c r="CX177" s="185">
        <v>2242.696044921875</v>
      </c>
      <c r="CY177" s="185">
        <v>2190.680908203125</v>
      </c>
      <c r="CZ177" s="185">
        <v>3025.428466796875</v>
      </c>
      <c r="DA177" s="185">
        <v>3938.807861328125</v>
      </c>
      <c r="DB177" s="185">
        <v>3799.70458984375</v>
      </c>
      <c r="DC177" s="185">
        <v>5075.68359375</v>
      </c>
      <c r="DD177" s="185">
        <v>3042.238037109375</v>
      </c>
      <c r="DE177" s="185">
        <v>3918.01904296875</v>
      </c>
      <c r="DF177" s="185">
        <v>2758.824462890625</v>
      </c>
      <c r="DG177" s="185">
        <v>3452.002685546875</v>
      </c>
      <c r="DH177" s="185">
        <v>1907.2342529296875</v>
      </c>
      <c r="DI177" s="185">
        <v>2256.1884765625</v>
      </c>
      <c r="DJ177" s="185">
        <v>1665.0372314453125</v>
      </c>
      <c r="DK177" s="185">
        <v>2313.5322265625</v>
      </c>
    </row>
    <row r="178" spans="1:115" x14ac:dyDescent="0.25">
      <c r="A178" s="255">
        <v>40269</v>
      </c>
      <c r="B178" s="185">
        <v>1926.4183349609375</v>
      </c>
      <c r="C178" s="185">
        <v>2012.7822265625</v>
      </c>
      <c r="D178" s="185">
        <v>1616.241943359375</v>
      </c>
      <c r="E178" s="185">
        <v>1675.4306640625</v>
      </c>
      <c r="F178" s="185">
        <v>3608.144287109375</v>
      </c>
      <c r="G178" s="185">
        <v>5379.046875</v>
      </c>
      <c r="H178" s="185">
        <v>11106.103515625</v>
      </c>
      <c r="I178" s="185">
        <v>15558.8583984375</v>
      </c>
      <c r="J178" s="185">
        <v>6660.89599609375</v>
      </c>
      <c r="K178" s="185">
        <v>8028.3232421875</v>
      </c>
      <c r="L178" s="185">
        <v>3607.26611328125</v>
      </c>
      <c r="M178" s="185">
        <v>4082.3408203125</v>
      </c>
      <c r="N178" s="185">
        <v>3133.75830078125</v>
      </c>
      <c r="O178" s="185">
        <v>4292.66650390625</v>
      </c>
      <c r="P178" s="185">
        <v>3925.26171875</v>
      </c>
      <c r="Q178" s="185">
        <v>5620.63037109375</v>
      </c>
      <c r="R178" s="185">
        <v>2517.3291015625</v>
      </c>
      <c r="S178" s="185">
        <v>3123.7431640625</v>
      </c>
      <c r="T178" s="185">
        <v>2436.25927734375</v>
      </c>
      <c r="U178" s="185">
        <v>2717.09765625</v>
      </c>
      <c r="V178" s="185">
        <v>2555.2490234375</v>
      </c>
      <c r="W178" s="185">
        <v>3333.2216796875</v>
      </c>
      <c r="X178" s="185">
        <v>2433.133544921875</v>
      </c>
      <c r="Y178" s="185">
        <v>2213.1533203125</v>
      </c>
      <c r="Z178" s="185">
        <v>4233.96728515625</v>
      </c>
      <c r="AA178" s="185">
        <v>5034.61376953125</v>
      </c>
      <c r="AB178" s="185">
        <v>3514.601318359375</v>
      </c>
      <c r="AC178" s="185">
        <v>4440.21435546875</v>
      </c>
      <c r="AD178" s="185">
        <v>6370.37744140625</v>
      </c>
      <c r="AE178" s="185">
        <v>10326.0869140625</v>
      </c>
      <c r="AF178" s="185">
        <v>5700.09716796875</v>
      </c>
      <c r="AG178" s="185">
        <v>7682.82275390625</v>
      </c>
      <c r="AH178" s="185">
        <v>3214.201416015625</v>
      </c>
      <c r="AI178" s="185">
        <v>3995.44189453125</v>
      </c>
      <c r="AJ178" s="185">
        <v>3806.27197265625</v>
      </c>
      <c r="AK178" s="185">
        <v>4570.3017578125</v>
      </c>
      <c r="AL178" s="185">
        <v>6938.18310546875</v>
      </c>
      <c r="AM178" s="185">
        <v>7113.78466796875</v>
      </c>
      <c r="AN178" s="185">
        <v>3057.62255859375</v>
      </c>
      <c r="AO178" s="185">
        <v>3352.84033203125</v>
      </c>
      <c r="AP178" s="185">
        <v>3506.69384765625</v>
      </c>
      <c r="AQ178" s="185">
        <v>4414.2265625</v>
      </c>
      <c r="AR178" s="185">
        <v>2892.512939453125</v>
      </c>
      <c r="AS178" s="185">
        <v>3360.831787109375</v>
      </c>
      <c r="AT178" s="185">
        <v>3409.2890625</v>
      </c>
      <c r="AU178" s="185">
        <v>4099.27099609375</v>
      </c>
      <c r="AV178" s="185">
        <v>6288.27392578125</v>
      </c>
      <c r="AW178" s="185">
        <v>7171.6220703125</v>
      </c>
      <c r="AX178" s="185">
        <v>3241.97802734375</v>
      </c>
      <c r="AY178" s="185">
        <v>3850.598876953125</v>
      </c>
      <c r="AZ178" s="185">
        <v>4854.76318359375</v>
      </c>
      <c r="BA178" s="185">
        <v>6041.2919921875</v>
      </c>
      <c r="BB178" s="185">
        <v>4059.306640625</v>
      </c>
      <c r="BC178" s="185">
        <v>3989.736572265625</v>
      </c>
      <c r="BD178" s="185">
        <v>2777.26171875</v>
      </c>
      <c r="BE178" s="185">
        <v>2984.861572265625</v>
      </c>
      <c r="BF178" s="185">
        <v>3065.550537109375</v>
      </c>
      <c r="BG178" s="185">
        <v>3774.030029296875</v>
      </c>
      <c r="BH178" s="185">
        <v>5700.255859375</v>
      </c>
      <c r="BI178" s="185">
        <v>7942.744140625</v>
      </c>
      <c r="BJ178" s="185">
        <v>5286.087890625</v>
      </c>
      <c r="BK178" s="185">
        <v>5803.5146484375</v>
      </c>
      <c r="BL178" s="185">
        <v>3047.11376953125</v>
      </c>
      <c r="BM178" s="185">
        <v>2750.799560546875</v>
      </c>
      <c r="BN178" s="185">
        <v>2691.74951171875</v>
      </c>
      <c r="BO178" s="185">
        <v>3083.877197265625</v>
      </c>
      <c r="BP178" s="185">
        <v>3168.976318359375</v>
      </c>
      <c r="BQ178" s="185">
        <v>3617.826416015625</v>
      </c>
      <c r="BR178" s="185">
        <v>2271.709716796875</v>
      </c>
      <c r="BS178" s="185">
        <v>2768.208251953125</v>
      </c>
      <c r="BT178" s="185">
        <v>1994.603759765625</v>
      </c>
      <c r="BU178" s="185">
        <v>2339.085693359375</v>
      </c>
      <c r="BV178" s="185">
        <v>3344.45654296875</v>
      </c>
      <c r="BW178" s="185">
        <v>4410.70166015625</v>
      </c>
      <c r="BX178" s="185">
        <v>4854.98486328125</v>
      </c>
      <c r="BY178" s="185">
        <v>7863.27587890625</v>
      </c>
      <c r="BZ178" s="185">
        <v>5948.578125</v>
      </c>
      <c r="CA178" s="185">
        <v>9880.9658203125</v>
      </c>
      <c r="CB178" s="185">
        <v>3377.343017578125</v>
      </c>
      <c r="CC178" s="185">
        <v>4446.00830078125</v>
      </c>
      <c r="CD178" s="185">
        <v>4991.39990234375</v>
      </c>
      <c r="CE178" s="185">
        <v>6587.8857421875</v>
      </c>
      <c r="CF178" s="185">
        <v>6268.26220703125</v>
      </c>
      <c r="CG178" s="185">
        <v>9857.5166015625</v>
      </c>
      <c r="CH178" s="185">
        <v>4724.5185546875</v>
      </c>
      <c r="CI178" s="185">
        <v>6124.5869140625</v>
      </c>
      <c r="CJ178" s="185">
        <v>3097.37890625</v>
      </c>
      <c r="CK178" s="185">
        <v>5132.94189453125</v>
      </c>
      <c r="CL178" s="185">
        <v>2201.94873046875</v>
      </c>
      <c r="CM178" s="185">
        <v>2971.595458984375</v>
      </c>
      <c r="CN178" s="185">
        <v>2653.17529296875</v>
      </c>
      <c r="CO178" s="185">
        <v>3405.854248046875</v>
      </c>
      <c r="CP178" s="185">
        <v>4214.87939453125</v>
      </c>
      <c r="CQ178" s="185">
        <v>5402.2509765625</v>
      </c>
      <c r="CR178" s="185">
        <v>5127.6572265625</v>
      </c>
      <c r="CS178" s="185">
        <v>6174.310546875</v>
      </c>
      <c r="CT178" s="185">
        <v>2295.855224609375</v>
      </c>
      <c r="CU178" s="185">
        <v>3036.10693359375</v>
      </c>
      <c r="CV178" s="185">
        <v>2063.109130859375</v>
      </c>
      <c r="CW178" s="185">
        <v>2505.716796875</v>
      </c>
      <c r="CX178" s="185">
        <v>2322.355224609375</v>
      </c>
      <c r="CY178" s="185">
        <v>2299.322509765625</v>
      </c>
      <c r="CZ178" s="185">
        <v>3084.511962890625</v>
      </c>
      <c r="DA178" s="185">
        <v>4080.041259765625</v>
      </c>
      <c r="DB178" s="185">
        <v>3969.32958984375</v>
      </c>
      <c r="DC178" s="185">
        <v>4982.4814453125</v>
      </c>
      <c r="DD178" s="185">
        <v>3056.025390625</v>
      </c>
      <c r="DE178" s="185">
        <v>3929.281005859375</v>
      </c>
      <c r="DF178" s="185">
        <v>2853.408447265625</v>
      </c>
      <c r="DG178" s="185">
        <v>3634.79052734375</v>
      </c>
      <c r="DH178" s="185">
        <v>1979.9754638671875</v>
      </c>
      <c r="DI178" s="185">
        <v>2293.77099609375</v>
      </c>
      <c r="DJ178" s="185">
        <v>1755.3465576171875</v>
      </c>
      <c r="DK178" s="185">
        <v>2371.89208984375</v>
      </c>
    </row>
    <row r="179" spans="1:115" x14ac:dyDescent="0.25">
      <c r="A179" s="255">
        <v>40299</v>
      </c>
      <c r="B179" s="185">
        <v>1970.2109375</v>
      </c>
      <c r="C179" s="185">
        <v>2042.8154296875</v>
      </c>
      <c r="D179" s="185">
        <v>1623.54052734375</v>
      </c>
      <c r="E179" s="185">
        <v>1706.7388916015625</v>
      </c>
      <c r="F179" s="185">
        <v>3727.43701171875</v>
      </c>
      <c r="G179" s="185">
        <v>7055.6884765625</v>
      </c>
      <c r="H179" s="185">
        <v>11484.970703125</v>
      </c>
      <c r="I179" s="185">
        <v>15712.138671875</v>
      </c>
      <c r="J179" s="185">
        <v>6378.30859375</v>
      </c>
      <c r="K179" s="185">
        <v>7736.37548828125</v>
      </c>
      <c r="L179" s="185">
        <v>3664.1416015625</v>
      </c>
      <c r="M179" s="185">
        <v>4203.546875</v>
      </c>
      <c r="N179" s="185">
        <v>3315.564453125</v>
      </c>
      <c r="O179" s="185">
        <v>4422.41552734375</v>
      </c>
      <c r="P179" s="185">
        <v>4321.9306640625</v>
      </c>
      <c r="Q179" s="185">
        <v>5934.25341796875</v>
      </c>
      <c r="R179" s="185">
        <v>2567.557861328125</v>
      </c>
      <c r="S179" s="185">
        <v>3175.73486328125</v>
      </c>
      <c r="T179" s="185">
        <v>2494.058349609375</v>
      </c>
      <c r="U179" s="185">
        <v>2808.51025390625</v>
      </c>
      <c r="V179" s="185">
        <v>2723.46533203125</v>
      </c>
      <c r="W179" s="185">
        <v>3447.258544921875</v>
      </c>
      <c r="X179" s="185">
        <v>2448.86279296875</v>
      </c>
      <c r="Y179" s="185">
        <v>2300.4013671875</v>
      </c>
      <c r="Z179" s="185">
        <v>4070.505859375</v>
      </c>
      <c r="AA179" s="185">
        <v>5021.56689453125</v>
      </c>
      <c r="AB179" s="185">
        <v>3595.087890625</v>
      </c>
      <c r="AC179" s="185">
        <v>4589.69970703125</v>
      </c>
      <c r="AD179" s="185">
        <v>6490.7177734375</v>
      </c>
      <c r="AE179" s="185">
        <v>10062.744140625</v>
      </c>
      <c r="AF179" s="185">
        <v>5263.68408203125</v>
      </c>
      <c r="AG179" s="185">
        <v>7028.55859375</v>
      </c>
      <c r="AH179" s="185">
        <v>3308.281005859375</v>
      </c>
      <c r="AI179" s="185">
        <v>4113.1025390625</v>
      </c>
      <c r="AJ179" s="185">
        <v>3567.489013671875</v>
      </c>
      <c r="AK179" s="185">
        <v>4357.6826171875</v>
      </c>
      <c r="AL179" s="185">
        <v>6346.923828125</v>
      </c>
      <c r="AM179" s="185">
        <v>6524.96337890625</v>
      </c>
      <c r="AN179" s="185">
        <v>3212.31103515625</v>
      </c>
      <c r="AO179" s="185">
        <v>3546.642333984375</v>
      </c>
      <c r="AP179" s="185">
        <v>3763.14453125</v>
      </c>
      <c r="AQ179" s="185">
        <v>4625.44970703125</v>
      </c>
      <c r="AR179" s="185">
        <v>2948.029541015625</v>
      </c>
      <c r="AS179" s="185">
        <v>3345.620849609375</v>
      </c>
      <c r="AT179" s="185">
        <v>3495.5830078125</v>
      </c>
      <c r="AU179" s="185">
        <v>4228.80322265625</v>
      </c>
      <c r="AV179" s="185">
        <v>7328.02294921875</v>
      </c>
      <c r="AW179" s="185">
        <v>7927.35400390625</v>
      </c>
      <c r="AX179" s="185">
        <v>3371.82666015625</v>
      </c>
      <c r="AY179" s="185">
        <v>4264.9814453125</v>
      </c>
      <c r="AZ179" s="185">
        <v>4715.5634765625</v>
      </c>
      <c r="BA179" s="185">
        <v>5988.48193359375</v>
      </c>
      <c r="BB179" s="185">
        <v>4213.02197265625</v>
      </c>
      <c r="BC179" s="185">
        <v>4159.97216796875</v>
      </c>
      <c r="BD179" s="185">
        <v>2915.139892578125</v>
      </c>
      <c r="BE179" s="185">
        <v>3094.3974609375</v>
      </c>
      <c r="BF179" s="185">
        <v>2873.427978515625</v>
      </c>
      <c r="BG179" s="185">
        <v>4053.190185546875</v>
      </c>
      <c r="BH179" s="185">
        <v>6104.26953125</v>
      </c>
      <c r="BI179" s="185">
        <v>8584.0009765625</v>
      </c>
      <c r="BJ179" s="185">
        <v>5003.736328125</v>
      </c>
      <c r="BK179" s="185">
        <v>5549.5439453125</v>
      </c>
      <c r="BL179" s="185">
        <v>3137.28271484375</v>
      </c>
      <c r="BM179" s="185">
        <v>2966.59765625</v>
      </c>
      <c r="BN179" s="185">
        <v>2756.331298828125</v>
      </c>
      <c r="BO179" s="185">
        <v>3130.299072265625</v>
      </c>
      <c r="BP179" s="185">
        <v>3119.611572265625</v>
      </c>
      <c r="BQ179" s="185">
        <v>3565.72119140625</v>
      </c>
      <c r="BR179" s="185">
        <v>2265.497802734375</v>
      </c>
      <c r="BS179" s="185">
        <v>2783.3154296875</v>
      </c>
      <c r="BT179" s="185">
        <v>2063.188720703125</v>
      </c>
      <c r="BU179" s="185">
        <v>2415.674072265625</v>
      </c>
      <c r="BV179" s="185">
        <v>3431.75634765625</v>
      </c>
      <c r="BW179" s="185">
        <v>4604.5224609375</v>
      </c>
      <c r="BX179" s="185">
        <v>4782.00048828125</v>
      </c>
      <c r="BY179" s="185">
        <v>8036.00048828125</v>
      </c>
      <c r="BZ179" s="185">
        <v>5748.95458984375</v>
      </c>
      <c r="CA179" s="185">
        <v>8835.26171875</v>
      </c>
      <c r="CB179" s="185">
        <v>3331.171630859375</v>
      </c>
      <c r="CC179" s="185">
        <v>4434.16064453125</v>
      </c>
      <c r="CD179" s="185">
        <v>4156.0166015625</v>
      </c>
      <c r="CE179" s="185">
        <v>5582.31640625</v>
      </c>
      <c r="CF179" s="185">
        <v>5881.66455078125</v>
      </c>
      <c r="CG179" s="185">
        <v>8413.3525390625</v>
      </c>
      <c r="CH179" s="185">
        <v>4657.07958984375</v>
      </c>
      <c r="CI179" s="185">
        <v>5814.5546875</v>
      </c>
      <c r="CJ179" s="185">
        <v>3030.963623046875</v>
      </c>
      <c r="CK179" s="185">
        <v>4805.2216796875</v>
      </c>
      <c r="CL179" s="185">
        <v>2239.6630859375</v>
      </c>
      <c r="CM179" s="185">
        <v>3107.5166015625</v>
      </c>
      <c r="CN179" s="185">
        <v>2678.611083984375</v>
      </c>
      <c r="CO179" s="185">
        <v>3516.38623046875</v>
      </c>
      <c r="CP179" s="185">
        <v>4247.99951171875</v>
      </c>
      <c r="CQ179" s="185">
        <v>5458.80517578125</v>
      </c>
      <c r="CR179" s="185">
        <v>5167.9462890625</v>
      </c>
      <c r="CS179" s="185">
        <v>6392.03466796875</v>
      </c>
      <c r="CT179" s="185">
        <v>2292.5927734375</v>
      </c>
      <c r="CU179" s="185">
        <v>3151.30908203125</v>
      </c>
      <c r="CV179" s="185">
        <v>2110.543701171875</v>
      </c>
      <c r="CW179" s="185">
        <v>2678.787109375</v>
      </c>
      <c r="CX179" s="185">
        <v>2292.509033203125</v>
      </c>
      <c r="CY179" s="185">
        <v>2276.789306640625</v>
      </c>
      <c r="CZ179" s="185">
        <v>3071.091552734375</v>
      </c>
      <c r="DA179" s="185">
        <v>4011.114990234375</v>
      </c>
      <c r="DB179" s="185">
        <v>3980.229736328125</v>
      </c>
      <c r="DC179" s="185">
        <v>5160.46875</v>
      </c>
      <c r="DD179" s="185">
        <v>3129.55419921875</v>
      </c>
      <c r="DE179" s="185">
        <v>4118.05078125</v>
      </c>
      <c r="DF179" s="185">
        <v>2892.310546875</v>
      </c>
      <c r="DG179" s="185">
        <v>3598.634765625</v>
      </c>
      <c r="DH179" s="185">
        <v>1978.7525634765625</v>
      </c>
      <c r="DI179" s="185">
        <v>2338.87548828125</v>
      </c>
      <c r="DJ179" s="185">
        <v>1825.3702392578125</v>
      </c>
      <c r="DK179" s="185">
        <v>2413.146728515625</v>
      </c>
    </row>
    <row r="180" spans="1:115" x14ac:dyDescent="0.25">
      <c r="A180" s="255">
        <v>40330</v>
      </c>
      <c r="B180" s="185">
        <v>2917.53271484375</v>
      </c>
      <c r="C180" s="185">
        <v>2949.6572265625</v>
      </c>
      <c r="D180" s="185">
        <v>2399.5830078125</v>
      </c>
      <c r="E180" s="185">
        <v>2407.501220703125</v>
      </c>
      <c r="F180" s="185">
        <v>5541.1650390625</v>
      </c>
      <c r="G180" s="185">
        <v>10429.361328125</v>
      </c>
      <c r="H180" s="185">
        <v>14742.51953125</v>
      </c>
      <c r="I180" s="185">
        <v>19977.90234375</v>
      </c>
      <c r="J180" s="185">
        <v>9687.1171875</v>
      </c>
      <c r="K180" s="185">
        <v>11966.064453125</v>
      </c>
      <c r="L180" s="185">
        <v>5677.2421875</v>
      </c>
      <c r="M180" s="185">
        <v>6402.67041015625</v>
      </c>
      <c r="N180" s="185">
        <v>4856.18017578125</v>
      </c>
      <c r="O180" s="185">
        <v>6612.28564453125</v>
      </c>
      <c r="P180" s="185">
        <v>5850.31103515625</v>
      </c>
      <c r="Q180" s="185">
        <v>8538.4609375</v>
      </c>
      <c r="R180" s="185">
        <v>3988.962158203125</v>
      </c>
      <c r="S180" s="185">
        <v>4910.92333984375</v>
      </c>
      <c r="T180" s="185">
        <v>3815.90771484375</v>
      </c>
      <c r="U180" s="185">
        <v>4263.49365234375</v>
      </c>
      <c r="V180" s="185">
        <v>4003.268798828125</v>
      </c>
      <c r="W180" s="185">
        <v>4966.4609375</v>
      </c>
      <c r="X180" s="185">
        <v>3829.505615234375</v>
      </c>
      <c r="Y180" s="185">
        <v>3386.65771484375</v>
      </c>
      <c r="Z180" s="185">
        <v>6038.77978515625</v>
      </c>
      <c r="AA180" s="185">
        <v>7501.12744140625</v>
      </c>
      <c r="AB180" s="185">
        <v>5688.40966796875</v>
      </c>
      <c r="AC180" s="185">
        <v>7223.01220703125</v>
      </c>
      <c r="AD180" s="185">
        <v>9824.6279296875</v>
      </c>
      <c r="AE180" s="185">
        <v>15909.4541015625</v>
      </c>
      <c r="AF180" s="185">
        <v>7999.53076171875</v>
      </c>
      <c r="AG180" s="185">
        <v>10893.369140625</v>
      </c>
      <c r="AH180" s="185">
        <v>5080.828125</v>
      </c>
      <c r="AI180" s="185">
        <v>6329.89111328125</v>
      </c>
      <c r="AJ180" s="185">
        <v>5396.83935546875</v>
      </c>
      <c r="AK180" s="185">
        <v>6485.64697265625</v>
      </c>
      <c r="AL180" s="185">
        <v>9229.9541015625</v>
      </c>
      <c r="AM180" s="185">
        <v>9793.27734375</v>
      </c>
      <c r="AN180" s="185">
        <v>4691.20458984375</v>
      </c>
      <c r="AO180" s="185">
        <v>5140.19873046875</v>
      </c>
      <c r="AP180" s="185">
        <v>5498.833984375</v>
      </c>
      <c r="AQ180" s="185">
        <v>6803.78955078125</v>
      </c>
      <c r="AR180" s="185">
        <v>4924.697265625</v>
      </c>
      <c r="AS180" s="185">
        <v>5654.7470703125</v>
      </c>
      <c r="AT180" s="185">
        <v>5266.97607421875</v>
      </c>
      <c r="AU180" s="185">
        <v>6469.837890625</v>
      </c>
      <c r="AV180" s="185">
        <v>10043.525390625</v>
      </c>
      <c r="AW180" s="185">
        <v>11427.6376953125</v>
      </c>
      <c r="AX180" s="185">
        <v>5116.37353515625</v>
      </c>
      <c r="AY180" s="185">
        <v>6125.76513671875</v>
      </c>
      <c r="AZ180" s="185">
        <v>7169.509765625</v>
      </c>
      <c r="BA180" s="185">
        <v>9116.7919921875</v>
      </c>
      <c r="BB180" s="185">
        <v>6117.81591796875</v>
      </c>
      <c r="BC180" s="185">
        <v>6046.0302734375</v>
      </c>
      <c r="BD180" s="185">
        <v>4441.19970703125</v>
      </c>
      <c r="BE180" s="185">
        <v>4659.80810546875</v>
      </c>
      <c r="BF180" s="185">
        <v>4584.35498046875</v>
      </c>
      <c r="BG180" s="185">
        <v>5698.7177734375</v>
      </c>
      <c r="BH180" s="185">
        <v>8725.7783203125</v>
      </c>
      <c r="BI180" s="185">
        <v>12167.08203125</v>
      </c>
      <c r="BJ180" s="185">
        <v>7596.3798828125</v>
      </c>
      <c r="BK180" s="185">
        <v>8604.7119140625</v>
      </c>
      <c r="BL180" s="185">
        <v>4780.658203125</v>
      </c>
      <c r="BM180" s="185">
        <v>4097.6728515625</v>
      </c>
      <c r="BN180" s="185">
        <v>4217.5888671875</v>
      </c>
      <c r="BO180" s="185">
        <v>4860.60546875</v>
      </c>
      <c r="BP180" s="185">
        <v>5049.30615234375</v>
      </c>
      <c r="BQ180" s="185">
        <v>5711.8603515625</v>
      </c>
      <c r="BR180" s="185">
        <v>3839.3037109375</v>
      </c>
      <c r="BS180" s="185">
        <v>4679.8759765625</v>
      </c>
      <c r="BT180" s="185">
        <v>2951.73291015625</v>
      </c>
      <c r="BU180" s="185">
        <v>3477.518310546875</v>
      </c>
      <c r="BV180" s="185">
        <v>4888.86669921875</v>
      </c>
      <c r="BW180" s="185">
        <v>6417.05712890625</v>
      </c>
      <c r="BX180" s="185">
        <v>7174.138671875</v>
      </c>
      <c r="BY180" s="185">
        <v>11442.94921875</v>
      </c>
      <c r="BZ180" s="185">
        <v>8281.908203125</v>
      </c>
      <c r="CA180" s="185">
        <v>13334.220703125</v>
      </c>
      <c r="CB180" s="185">
        <v>5092.65869140625</v>
      </c>
      <c r="CC180" s="185">
        <v>6498.845703125</v>
      </c>
      <c r="CD180" s="185">
        <v>6651.0078125</v>
      </c>
      <c r="CE180" s="185">
        <v>8754.5146484375</v>
      </c>
      <c r="CF180" s="185">
        <v>8930.8271484375</v>
      </c>
      <c r="CG180" s="185">
        <v>12729.6337890625</v>
      </c>
      <c r="CH180" s="185">
        <v>7086.8115234375</v>
      </c>
      <c r="CI180" s="185">
        <v>8943.650390625</v>
      </c>
      <c r="CJ180" s="185">
        <v>5037.69580078125</v>
      </c>
      <c r="CK180" s="185">
        <v>7654.130859375</v>
      </c>
      <c r="CL180" s="185">
        <v>3673.024658203125</v>
      </c>
      <c r="CM180" s="185">
        <v>4956.6044921875</v>
      </c>
      <c r="CN180" s="185">
        <v>4279.78759765625</v>
      </c>
      <c r="CO180" s="185">
        <v>5244.37939453125</v>
      </c>
      <c r="CP180" s="185">
        <v>6320.29931640625</v>
      </c>
      <c r="CQ180" s="185">
        <v>8059.7236328125</v>
      </c>
      <c r="CR180" s="185">
        <v>7660.54150390625</v>
      </c>
      <c r="CS180" s="185">
        <v>9594.697265625</v>
      </c>
      <c r="CT180" s="185">
        <v>3542.383544921875</v>
      </c>
      <c r="CU180" s="185">
        <v>4516.591796875</v>
      </c>
      <c r="CV180" s="185">
        <v>2942.072265625</v>
      </c>
      <c r="CW180" s="185">
        <v>3561.578857421875</v>
      </c>
      <c r="CX180" s="185">
        <v>3241.72216796875</v>
      </c>
      <c r="CY180" s="185">
        <v>3252.432373046875</v>
      </c>
      <c r="CZ180" s="185">
        <v>4560.677734375</v>
      </c>
      <c r="DA180" s="185">
        <v>6016.3447265625</v>
      </c>
      <c r="DB180" s="185">
        <v>5716.822265625</v>
      </c>
      <c r="DC180" s="185">
        <v>7171.87353515625</v>
      </c>
      <c r="DD180" s="185">
        <v>4660.560546875</v>
      </c>
      <c r="DE180" s="185">
        <v>6132.8408203125</v>
      </c>
      <c r="DF180" s="185">
        <v>4310.41845703125</v>
      </c>
      <c r="DG180" s="185">
        <v>5363.32958984375</v>
      </c>
      <c r="DH180" s="185">
        <v>3071.187744140625</v>
      </c>
      <c r="DI180" s="185">
        <v>3554.849365234375</v>
      </c>
      <c r="DJ180" s="185">
        <v>2881.679931640625</v>
      </c>
      <c r="DK180" s="185">
        <v>3903.560302734375</v>
      </c>
    </row>
    <row r="181" spans="1:115" x14ac:dyDescent="0.25">
      <c r="A181" s="255">
        <v>40360</v>
      </c>
      <c r="B181" s="185">
        <v>2153.48193359375</v>
      </c>
      <c r="C181" s="185">
        <v>2133.927734375</v>
      </c>
      <c r="D181" s="185">
        <v>1698.868408203125</v>
      </c>
      <c r="E181" s="185">
        <v>1739.512451171875</v>
      </c>
      <c r="F181" s="185">
        <v>4378.921875</v>
      </c>
      <c r="G181" s="185">
        <v>8801.90234375</v>
      </c>
      <c r="H181" s="185">
        <v>10595.2587890625</v>
      </c>
      <c r="I181" s="185">
        <v>14496.5009765625</v>
      </c>
      <c r="J181" s="185">
        <v>6856.75390625</v>
      </c>
      <c r="K181" s="185">
        <v>8169.587890625</v>
      </c>
      <c r="L181" s="185">
        <v>4131.2490234375</v>
      </c>
      <c r="M181" s="185">
        <v>4533.26953125</v>
      </c>
      <c r="N181" s="185">
        <v>3489.0322265625</v>
      </c>
      <c r="O181" s="185">
        <v>4679.9052734375</v>
      </c>
      <c r="P181" s="185">
        <v>4657.3154296875</v>
      </c>
      <c r="Q181" s="185">
        <v>6486.94970703125</v>
      </c>
      <c r="R181" s="185">
        <v>2874.196044921875</v>
      </c>
      <c r="S181" s="185">
        <v>3545.405029296875</v>
      </c>
      <c r="T181" s="185">
        <v>2671.8125</v>
      </c>
      <c r="U181" s="185">
        <v>2984.217041015625</v>
      </c>
      <c r="V181" s="185">
        <v>2815.912353515625</v>
      </c>
      <c r="W181" s="185">
        <v>3563.917724609375</v>
      </c>
      <c r="X181" s="185">
        <v>2679.010986328125</v>
      </c>
      <c r="Y181" s="185">
        <v>2415.589111328125</v>
      </c>
      <c r="Z181" s="185">
        <v>4198.5556640625</v>
      </c>
      <c r="AA181" s="185">
        <v>5080.9375</v>
      </c>
      <c r="AB181" s="185">
        <v>3850.64111328125</v>
      </c>
      <c r="AC181" s="185">
        <v>4732.38134765625</v>
      </c>
      <c r="AD181" s="185">
        <v>6670.37353515625</v>
      </c>
      <c r="AE181" s="185">
        <v>10286.32421875</v>
      </c>
      <c r="AF181" s="185">
        <v>5673.88330078125</v>
      </c>
      <c r="AG181" s="185">
        <v>7543.53857421875</v>
      </c>
      <c r="AH181" s="185">
        <v>3567.6083984375</v>
      </c>
      <c r="AI181" s="185">
        <v>4355.98681640625</v>
      </c>
      <c r="AJ181" s="185">
        <v>3871.793212890625</v>
      </c>
      <c r="AK181" s="185">
        <v>4487.8642578125</v>
      </c>
      <c r="AL181" s="185">
        <v>6717.61767578125</v>
      </c>
      <c r="AM181" s="185">
        <v>7258.12744140625</v>
      </c>
      <c r="AN181" s="185">
        <v>3412.075439453125</v>
      </c>
      <c r="AO181" s="185">
        <v>3732.677001953125</v>
      </c>
      <c r="AP181" s="185">
        <v>4017.63037109375</v>
      </c>
      <c r="AQ181" s="185">
        <v>4841.46484375</v>
      </c>
      <c r="AR181" s="185">
        <v>3415.681884765625</v>
      </c>
      <c r="AS181" s="185">
        <v>3732.97607421875</v>
      </c>
      <c r="AT181" s="185">
        <v>3756.482666015625</v>
      </c>
      <c r="AU181" s="185">
        <v>4574.64697265625</v>
      </c>
      <c r="AV181" s="185">
        <v>8940.17578125</v>
      </c>
      <c r="AW181" s="185">
        <v>9460.5224609375</v>
      </c>
      <c r="AX181" s="185">
        <v>3656.751220703125</v>
      </c>
      <c r="AY181" s="185">
        <v>4351.79931640625</v>
      </c>
      <c r="AZ181" s="185">
        <v>5079.93994140625</v>
      </c>
      <c r="BA181" s="185">
        <v>6349.84228515625</v>
      </c>
      <c r="BB181" s="185">
        <v>4550.36474609375</v>
      </c>
      <c r="BC181" s="185">
        <v>4497.72607421875</v>
      </c>
      <c r="BD181" s="185">
        <v>3111.04638671875</v>
      </c>
      <c r="BE181" s="185">
        <v>3284.928466796875</v>
      </c>
      <c r="BF181" s="185">
        <v>3157.932861328125</v>
      </c>
      <c r="BG181" s="185">
        <v>4190.53173828125</v>
      </c>
      <c r="BH181" s="185">
        <v>5960.87841796875</v>
      </c>
      <c r="BI181" s="185">
        <v>8171.2880859375</v>
      </c>
      <c r="BJ181" s="185">
        <v>5920.7255859375</v>
      </c>
      <c r="BK181" s="185">
        <v>6548.11572265625</v>
      </c>
      <c r="BL181" s="185">
        <v>3433.28369140625</v>
      </c>
      <c r="BM181" s="185">
        <v>2914.98291015625</v>
      </c>
      <c r="BN181" s="185">
        <v>2929.518798828125</v>
      </c>
      <c r="BO181" s="185">
        <v>3378.49365234375</v>
      </c>
      <c r="BP181" s="185">
        <v>3471.03759765625</v>
      </c>
      <c r="BQ181" s="185">
        <v>3935.23046875</v>
      </c>
      <c r="BR181" s="185">
        <v>2575.39208984375</v>
      </c>
      <c r="BS181" s="185">
        <v>3154.452880859375</v>
      </c>
      <c r="BT181" s="185">
        <v>2296.315185546875</v>
      </c>
      <c r="BU181" s="185">
        <v>2676.055908203125</v>
      </c>
      <c r="BV181" s="185">
        <v>3595.72119140625</v>
      </c>
      <c r="BW181" s="185">
        <v>4750.513671875</v>
      </c>
      <c r="BX181" s="185">
        <v>5137.68359375</v>
      </c>
      <c r="BY181" s="185">
        <v>9317.9609375</v>
      </c>
      <c r="BZ181" s="185">
        <v>5806.8701171875</v>
      </c>
      <c r="CA181" s="185">
        <v>9273.736328125</v>
      </c>
      <c r="CB181" s="185">
        <v>3682.485595703125</v>
      </c>
      <c r="CC181" s="185">
        <v>4777.47900390625</v>
      </c>
      <c r="CD181" s="185">
        <v>4655.95068359375</v>
      </c>
      <c r="CE181" s="185">
        <v>6104.77099609375</v>
      </c>
      <c r="CF181" s="185">
        <v>6012.798828125</v>
      </c>
      <c r="CG181" s="185">
        <v>8609.6669921875</v>
      </c>
      <c r="CH181" s="185">
        <v>4884.404296875</v>
      </c>
      <c r="CI181" s="185">
        <v>5993.73876953125</v>
      </c>
      <c r="CJ181" s="185">
        <v>3444.904296875</v>
      </c>
      <c r="CK181" s="185">
        <v>5485.11328125</v>
      </c>
      <c r="CL181" s="185">
        <v>2537.10986328125</v>
      </c>
      <c r="CM181" s="185">
        <v>3435.400390625</v>
      </c>
      <c r="CN181" s="185">
        <v>3037.603759765625</v>
      </c>
      <c r="CO181" s="185">
        <v>3830.73583984375</v>
      </c>
      <c r="CP181" s="185">
        <v>4499.9140625</v>
      </c>
      <c r="CQ181" s="185">
        <v>5715.693359375</v>
      </c>
      <c r="CR181" s="185">
        <v>5282.10888671875</v>
      </c>
      <c r="CS181" s="185">
        <v>6631.8515625</v>
      </c>
      <c r="CT181" s="185">
        <v>2579.1708984375</v>
      </c>
      <c r="CU181" s="185">
        <v>3380.637451171875</v>
      </c>
      <c r="CV181" s="185">
        <v>2370.8125</v>
      </c>
      <c r="CW181" s="185">
        <v>2845.145751953125</v>
      </c>
      <c r="CX181" s="185">
        <v>2373.75244140625</v>
      </c>
      <c r="CY181" s="185">
        <v>2337.161865234375</v>
      </c>
      <c r="CZ181" s="185">
        <v>3269.232421875</v>
      </c>
      <c r="DA181" s="185">
        <v>4396.3779296875</v>
      </c>
      <c r="DB181" s="185">
        <v>4127.60205078125</v>
      </c>
      <c r="DC181" s="185">
        <v>5584.8466796875</v>
      </c>
      <c r="DD181" s="185">
        <v>3292.7158203125</v>
      </c>
      <c r="DE181" s="185">
        <v>4228.5419921875</v>
      </c>
      <c r="DF181" s="185">
        <v>3067.42724609375</v>
      </c>
      <c r="DG181" s="185">
        <v>3846.325927734375</v>
      </c>
      <c r="DH181" s="185">
        <v>2178.134521484375</v>
      </c>
      <c r="DI181" s="185">
        <v>2550.5517578125</v>
      </c>
      <c r="DJ181" s="185">
        <v>2059.63134765625</v>
      </c>
      <c r="DK181" s="185">
        <v>2711.18310546875</v>
      </c>
    </row>
    <row r="182" spans="1:115" x14ac:dyDescent="0.25">
      <c r="A182" s="255">
        <v>40391</v>
      </c>
      <c r="B182" s="185">
        <v>2179.760986328125</v>
      </c>
      <c r="C182" s="185">
        <v>2155.144287109375</v>
      </c>
      <c r="D182" s="185">
        <v>1740.5711669921875</v>
      </c>
      <c r="E182" s="185">
        <v>1807.6297607421875</v>
      </c>
      <c r="F182" s="185">
        <v>3983.552734375</v>
      </c>
      <c r="G182" s="185">
        <v>7440.8935546875</v>
      </c>
      <c r="H182" s="185">
        <v>11273.8544921875</v>
      </c>
      <c r="I182" s="185">
        <v>15663.759765625</v>
      </c>
      <c r="J182" s="185">
        <v>6948.70361328125</v>
      </c>
      <c r="K182" s="185">
        <v>8143.0771484375</v>
      </c>
      <c r="L182" s="185">
        <v>4143.60986328125</v>
      </c>
      <c r="M182" s="185">
        <v>4597.00830078125</v>
      </c>
      <c r="N182" s="185">
        <v>3453.27587890625</v>
      </c>
      <c r="O182" s="185">
        <v>4672.5947265625</v>
      </c>
      <c r="P182" s="185">
        <v>4720.71484375</v>
      </c>
      <c r="Q182" s="185">
        <v>7003.20947265625</v>
      </c>
      <c r="R182" s="185">
        <v>2887.493896484375</v>
      </c>
      <c r="S182" s="185">
        <v>3554.191162109375</v>
      </c>
      <c r="T182" s="185">
        <v>2752.541748046875</v>
      </c>
      <c r="U182" s="185">
        <v>3009.622314453125</v>
      </c>
      <c r="V182" s="185">
        <v>2917.103759765625</v>
      </c>
      <c r="W182" s="185">
        <v>3575.49169921875</v>
      </c>
      <c r="X182" s="185">
        <v>2699.156494140625</v>
      </c>
      <c r="Y182" s="185">
        <v>2481.150634765625</v>
      </c>
      <c r="Z182" s="185">
        <v>4314.5712890625</v>
      </c>
      <c r="AA182" s="185">
        <v>5307.24560546875</v>
      </c>
      <c r="AB182" s="185">
        <v>3807.69970703125</v>
      </c>
      <c r="AC182" s="185">
        <v>4695.67333984375</v>
      </c>
      <c r="AD182" s="185">
        <v>6648.1103515625</v>
      </c>
      <c r="AE182" s="185">
        <v>10502.619140625</v>
      </c>
      <c r="AF182" s="185">
        <v>5687.9833984375</v>
      </c>
      <c r="AG182" s="185">
        <v>7651.6025390625</v>
      </c>
      <c r="AH182" s="185">
        <v>3648.235107421875</v>
      </c>
      <c r="AI182" s="185">
        <v>4600.56689453125</v>
      </c>
      <c r="AJ182" s="185">
        <v>3962.080810546875</v>
      </c>
      <c r="AK182" s="185">
        <v>4576.2314453125</v>
      </c>
      <c r="AL182" s="185">
        <v>6856.5849609375</v>
      </c>
      <c r="AM182" s="185">
        <v>7640.33447265625</v>
      </c>
      <c r="AN182" s="185">
        <v>3421.815673828125</v>
      </c>
      <c r="AO182" s="185">
        <v>3732.44189453125</v>
      </c>
      <c r="AP182" s="185">
        <v>4064.20458984375</v>
      </c>
      <c r="AQ182" s="185">
        <v>4998.82861328125</v>
      </c>
      <c r="AR182" s="185">
        <v>3362.8251953125</v>
      </c>
      <c r="AS182" s="185">
        <v>3682.560546875</v>
      </c>
      <c r="AT182" s="185">
        <v>3787.258056640625</v>
      </c>
      <c r="AU182" s="185">
        <v>4574.2578125</v>
      </c>
      <c r="AV182" s="185">
        <v>7353.63427734375</v>
      </c>
      <c r="AW182" s="185">
        <v>8392.4638671875</v>
      </c>
      <c r="AX182" s="185">
        <v>3644.818359375</v>
      </c>
      <c r="AY182" s="185">
        <v>4384.1337890625</v>
      </c>
      <c r="AZ182" s="185">
        <v>5346.859375</v>
      </c>
      <c r="BA182" s="185">
        <v>6809.619140625</v>
      </c>
      <c r="BB182" s="185">
        <v>4434.25830078125</v>
      </c>
      <c r="BC182" s="185">
        <v>4492.23095703125</v>
      </c>
      <c r="BD182" s="185">
        <v>3142.380859375</v>
      </c>
      <c r="BE182" s="185">
        <v>3353.43408203125</v>
      </c>
      <c r="BF182" s="185">
        <v>3280.904296875</v>
      </c>
      <c r="BG182" s="185">
        <v>4289.6298828125</v>
      </c>
      <c r="BH182" s="185">
        <v>5960.79296875</v>
      </c>
      <c r="BI182" s="185">
        <v>8233.140625</v>
      </c>
      <c r="BJ182" s="185">
        <v>5911.798828125</v>
      </c>
      <c r="BK182" s="185">
        <v>6519.68115234375</v>
      </c>
      <c r="BL182" s="185">
        <v>3440.067138671875</v>
      </c>
      <c r="BM182" s="185">
        <v>3035.21875</v>
      </c>
      <c r="BN182" s="185">
        <v>3033.01904296875</v>
      </c>
      <c r="BO182" s="185">
        <v>3477.14501953125</v>
      </c>
      <c r="BP182" s="185">
        <v>3495.42236328125</v>
      </c>
      <c r="BQ182" s="185">
        <v>3972.36083984375</v>
      </c>
      <c r="BR182" s="185">
        <v>2586.33740234375</v>
      </c>
      <c r="BS182" s="185">
        <v>3156.311767578125</v>
      </c>
      <c r="BT182" s="185">
        <v>2343.850830078125</v>
      </c>
      <c r="BU182" s="185">
        <v>2725.853759765625</v>
      </c>
      <c r="BV182" s="185">
        <v>3652.240478515625</v>
      </c>
      <c r="BW182" s="185">
        <v>4902.7578125</v>
      </c>
      <c r="BX182" s="185">
        <v>5169.60302734375</v>
      </c>
      <c r="BY182" s="185">
        <v>9423.2802734375</v>
      </c>
      <c r="BZ182" s="185">
        <v>6883.84228515625</v>
      </c>
      <c r="CA182" s="185">
        <v>10970.609375</v>
      </c>
      <c r="CB182" s="185">
        <v>3797.365478515625</v>
      </c>
      <c r="CC182" s="185">
        <v>4937.009765625</v>
      </c>
      <c r="CD182" s="185">
        <v>4765.39453125</v>
      </c>
      <c r="CE182" s="185">
        <v>6442.916015625</v>
      </c>
      <c r="CF182" s="185">
        <v>6329.4482421875</v>
      </c>
      <c r="CG182" s="185">
        <v>9071.55859375</v>
      </c>
      <c r="CH182" s="185">
        <v>5263.8671875</v>
      </c>
      <c r="CI182" s="185">
        <v>6435.67578125</v>
      </c>
      <c r="CJ182" s="185">
        <v>3405.943359375</v>
      </c>
      <c r="CK182" s="185">
        <v>5230.7177734375</v>
      </c>
      <c r="CL182" s="185">
        <v>2620.251220703125</v>
      </c>
      <c r="CM182" s="185">
        <v>3614.13134765625</v>
      </c>
      <c r="CN182" s="185">
        <v>2991.182373046875</v>
      </c>
      <c r="CO182" s="185">
        <v>3822.220458984375</v>
      </c>
      <c r="CP182" s="185">
        <v>4562.81982421875</v>
      </c>
      <c r="CQ182" s="185">
        <v>5779.17626953125</v>
      </c>
      <c r="CR182" s="185">
        <v>5488.23974609375</v>
      </c>
      <c r="CS182" s="185">
        <v>6856.40234375</v>
      </c>
      <c r="CT182" s="185">
        <v>2549.657958984375</v>
      </c>
      <c r="CU182" s="185">
        <v>3414.813720703125</v>
      </c>
      <c r="CV182" s="185">
        <v>2358.164794921875</v>
      </c>
      <c r="CW182" s="185">
        <v>2900.235595703125</v>
      </c>
      <c r="CX182" s="185">
        <v>2398.640869140625</v>
      </c>
      <c r="CY182" s="185">
        <v>2360.077880859375</v>
      </c>
      <c r="CZ182" s="185">
        <v>3366.469482421875</v>
      </c>
      <c r="DA182" s="185">
        <v>4345.0751953125</v>
      </c>
      <c r="DB182" s="185">
        <v>4423.56494140625</v>
      </c>
      <c r="DC182" s="185">
        <v>5663.71630859375</v>
      </c>
      <c r="DD182" s="185">
        <v>3363.79931640625</v>
      </c>
      <c r="DE182" s="185">
        <v>4326.7451171875</v>
      </c>
      <c r="DF182" s="185">
        <v>3090.798095703125</v>
      </c>
      <c r="DG182" s="185">
        <v>3862.195068359375</v>
      </c>
      <c r="DH182" s="185">
        <v>2190.1875</v>
      </c>
      <c r="DI182" s="185">
        <v>2598.131591796875</v>
      </c>
      <c r="DJ182" s="185">
        <v>2122.51318359375</v>
      </c>
      <c r="DK182" s="185">
        <v>2799.064697265625</v>
      </c>
    </row>
    <row r="183" spans="1:115" x14ac:dyDescent="0.25">
      <c r="A183" s="255">
        <v>40422</v>
      </c>
      <c r="B183" s="185">
        <v>2303.121337890625</v>
      </c>
      <c r="C183" s="185">
        <v>2398.307861328125</v>
      </c>
      <c r="D183" s="185">
        <v>1869.712890625</v>
      </c>
      <c r="E183" s="185">
        <v>1912.675048828125</v>
      </c>
      <c r="F183" s="185">
        <v>4164.220703125</v>
      </c>
      <c r="G183" s="185">
        <v>8010.61328125</v>
      </c>
      <c r="H183" s="185">
        <v>11652.8720703125</v>
      </c>
      <c r="I183" s="185">
        <v>16506.970703125</v>
      </c>
      <c r="J183" s="185">
        <v>6854.10400390625</v>
      </c>
      <c r="K183" s="185">
        <v>8017.30517578125</v>
      </c>
      <c r="L183" s="185">
        <v>4283.02001953125</v>
      </c>
      <c r="M183" s="185">
        <v>4776.11474609375</v>
      </c>
      <c r="N183" s="185">
        <v>3546.77099609375</v>
      </c>
      <c r="O183" s="185">
        <v>4753.47216796875</v>
      </c>
      <c r="P183" s="185">
        <v>5837.1171875</v>
      </c>
      <c r="Q183" s="185">
        <v>6954.05712890625</v>
      </c>
      <c r="R183" s="185">
        <v>2972.334228515625</v>
      </c>
      <c r="S183" s="185">
        <v>3550.349365234375</v>
      </c>
      <c r="T183" s="185">
        <v>2989.979736328125</v>
      </c>
      <c r="U183" s="185">
        <v>3161.108642578125</v>
      </c>
      <c r="V183" s="185">
        <v>2964.361572265625</v>
      </c>
      <c r="W183" s="185">
        <v>3575.478271484375</v>
      </c>
      <c r="X183" s="185">
        <v>2823.568603515625</v>
      </c>
      <c r="Y183" s="185">
        <v>2458.5390625</v>
      </c>
      <c r="Z183" s="185">
        <v>4564.03173828125</v>
      </c>
      <c r="AA183" s="185">
        <v>5360.5859375</v>
      </c>
      <c r="AB183" s="185">
        <v>3895.79931640625</v>
      </c>
      <c r="AC183" s="185">
        <v>4804.212890625</v>
      </c>
      <c r="AD183" s="185">
        <v>7133.03662109375</v>
      </c>
      <c r="AE183" s="185">
        <v>10915.037109375</v>
      </c>
      <c r="AF183" s="185">
        <v>5892.10595703125</v>
      </c>
      <c r="AG183" s="185">
        <v>7817.10400390625</v>
      </c>
      <c r="AH183" s="185">
        <v>3757.072021484375</v>
      </c>
      <c r="AI183" s="185">
        <v>4586.5986328125</v>
      </c>
      <c r="AJ183" s="185">
        <v>4063.30419921875</v>
      </c>
      <c r="AK183" s="185">
        <v>4583.02099609375</v>
      </c>
      <c r="AL183" s="185">
        <v>9359.9951171875</v>
      </c>
      <c r="AM183" s="185">
        <v>8649.02734375</v>
      </c>
      <c r="AN183" s="185">
        <v>3462.8046875</v>
      </c>
      <c r="AO183" s="185">
        <v>3765.07763671875</v>
      </c>
      <c r="AP183" s="185">
        <v>4265.53369140625</v>
      </c>
      <c r="AQ183" s="185">
        <v>5022.0009765625</v>
      </c>
      <c r="AR183" s="185">
        <v>3565.796875</v>
      </c>
      <c r="AS183" s="185">
        <v>3817.2275390625</v>
      </c>
      <c r="AT183" s="185">
        <v>3836.45361328125</v>
      </c>
      <c r="AU183" s="185">
        <v>4623.59912109375</v>
      </c>
      <c r="AV183" s="185">
        <v>7777.00390625</v>
      </c>
      <c r="AW183" s="185">
        <v>8897.7880859375</v>
      </c>
      <c r="AX183" s="185">
        <v>3791.5673828125</v>
      </c>
      <c r="AY183" s="185">
        <v>4500.18017578125</v>
      </c>
      <c r="AZ183" s="185">
        <v>5408.33154296875</v>
      </c>
      <c r="BA183" s="185">
        <v>6915.73779296875</v>
      </c>
      <c r="BB183" s="185">
        <v>4604.9873046875</v>
      </c>
      <c r="BC183" s="185">
        <v>4542.849609375</v>
      </c>
      <c r="BD183" s="185">
        <v>3266.165771484375</v>
      </c>
      <c r="BE183" s="185">
        <v>3415.689697265625</v>
      </c>
      <c r="BF183" s="185">
        <v>3539.348876953125</v>
      </c>
      <c r="BG183" s="185">
        <v>4623.9423828125</v>
      </c>
      <c r="BH183" s="185">
        <v>6608.3310546875</v>
      </c>
      <c r="BI183" s="185">
        <v>8978.296875</v>
      </c>
      <c r="BJ183" s="185">
        <v>5755.8310546875</v>
      </c>
      <c r="BK183" s="185">
        <v>6300.99072265625</v>
      </c>
      <c r="BL183" s="185">
        <v>3777.3916015625</v>
      </c>
      <c r="BM183" s="185">
        <v>3143.884765625</v>
      </c>
      <c r="BN183" s="185">
        <v>3075.401611328125</v>
      </c>
      <c r="BO183" s="185">
        <v>3552.740478515625</v>
      </c>
      <c r="BP183" s="185">
        <v>3631.67822265625</v>
      </c>
      <c r="BQ183" s="185">
        <v>4093.185546875</v>
      </c>
      <c r="BR183" s="185">
        <v>2735.23291015625</v>
      </c>
      <c r="BS183" s="185">
        <v>3290.378662109375</v>
      </c>
      <c r="BT183" s="185">
        <v>2269.980224609375</v>
      </c>
      <c r="BU183" s="185">
        <v>2646.629638671875</v>
      </c>
      <c r="BV183" s="185">
        <v>3963.482666015625</v>
      </c>
      <c r="BW183" s="185">
        <v>5092.26904296875</v>
      </c>
      <c r="BX183" s="185">
        <v>5449.80126953125</v>
      </c>
      <c r="BY183" s="185">
        <v>9702.162109375</v>
      </c>
      <c r="BZ183" s="185">
        <v>9885.0712890625</v>
      </c>
      <c r="CA183" s="185">
        <v>14248.2939453125</v>
      </c>
      <c r="CB183" s="185">
        <v>3883.925048828125</v>
      </c>
      <c r="CC183" s="185">
        <v>5133.31494140625</v>
      </c>
      <c r="CD183" s="185">
        <v>5074.4482421875</v>
      </c>
      <c r="CE183" s="185">
        <v>6673.49951171875</v>
      </c>
      <c r="CF183" s="185">
        <v>6426.07763671875</v>
      </c>
      <c r="CG183" s="185">
        <v>9134</v>
      </c>
      <c r="CH183" s="185">
        <v>5191.2861328125</v>
      </c>
      <c r="CI183" s="185">
        <v>6359.291015625</v>
      </c>
      <c r="CJ183" s="185">
        <v>3599.11474609375</v>
      </c>
      <c r="CK183" s="185">
        <v>5509.38134765625</v>
      </c>
      <c r="CL183" s="185">
        <v>2708.756103515625</v>
      </c>
      <c r="CM183" s="185">
        <v>3642.495849609375</v>
      </c>
      <c r="CN183" s="185">
        <v>3140.438720703125</v>
      </c>
      <c r="CO183" s="185">
        <v>3942.4150390625</v>
      </c>
      <c r="CP183" s="185">
        <v>4927.65234375</v>
      </c>
      <c r="CQ183" s="185">
        <v>6096.1083984375</v>
      </c>
      <c r="CR183" s="185">
        <v>5825.99072265625</v>
      </c>
      <c r="CS183" s="185">
        <v>7186.99462890625</v>
      </c>
      <c r="CT183" s="185">
        <v>2685.999755859375</v>
      </c>
      <c r="CU183" s="185">
        <v>3509.26123046875</v>
      </c>
      <c r="CV183" s="185">
        <v>2422.3359375</v>
      </c>
      <c r="CW183" s="185">
        <v>2912.91796875</v>
      </c>
      <c r="CX183" s="185">
        <v>2427.795654296875</v>
      </c>
      <c r="CY183" s="185">
        <v>2410.841796875</v>
      </c>
      <c r="CZ183" s="185">
        <v>3606.73388671875</v>
      </c>
      <c r="DA183" s="185">
        <v>4624.94873046875</v>
      </c>
      <c r="DB183" s="185">
        <v>4481.8896484375</v>
      </c>
      <c r="DC183" s="185">
        <v>5575.05859375</v>
      </c>
      <c r="DD183" s="185">
        <v>3523.818115234375</v>
      </c>
      <c r="DE183" s="185">
        <v>4519.39599609375</v>
      </c>
      <c r="DF183" s="185">
        <v>3146.053955078125</v>
      </c>
      <c r="DG183" s="185">
        <v>3903.5830078125</v>
      </c>
      <c r="DH183" s="185">
        <v>2265.985595703125</v>
      </c>
      <c r="DI183" s="185">
        <v>2663.534912109375</v>
      </c>
      <c r="DJ183" s="185">
        <v>2148.590087890625</v>
      </c>
      <c r="DK183" s="185">
        <v>2845.192138671875</v>
      </c>
    </row>
    <row r="184" spans="1:115" x14ac:dyDescent="0.25">
      <c r="A184" s="255">
        <v>40452</v>
      </c>
      <c r="B184" s="185">
        <v>2135.20849609375</v>
      </c>
      <c r="C184" s="185">
        <v>2429.657958984375</v>
      </c>
      <c r="D184" s="185">
        <v>1930.90966796875</v>
      </c>
      <c r="E184" s="185">
        <v>2029.3570556640625</v>
      </c>
      <c r="F184" s="185">
        <v>4004.88037109375</v>
      </c>
      <c r="G184" s="185">
        <v>6634.650390625</v>
      </c>
      <c r="H184" s="185">
        <v>11162.5185546875</v>
      </c>
      <c r="I184" s="185">
        <v>15938.5947265625</v>
      </c>
      <c r="J184" s="185">
        <v>6805.091796875</v>
      </c>
      <c r="K184" s="185">
        <v>8260.5732421875</v>
      </c>
      <c r="L184" s="185">
        <v>4301.60546875</v>
      </c>
      <c r="M184" s="185">
        <v>4949.658203125</v>
      </c>
      <c r="N184" s="185">
        <v>3630.0546875</v>
      </c>
      <c r="O184" s="185">
        <v>4875.4482421875</v>
      </c>
      <c r="P184" s="185">
        <v>6537.43212890625</v>
      </c>
      <c r="Q184" s="185">
        <v>7484.25390625</v>
      </c>
      <c r="R184" s="185">
        <v>3001.543701171875</v>
      </c>
      <c r="S184" s="185">
        <v>3691.654296875</v>
      </c>
      <c r="T184" s="185">
        <v>2954.583740234375</v>
      </c>
      <c r="U184" s="185">
        <v>3202.383544921875</v>
      </c>
      <c r="V184" s="185">
        <v>2963.241943359375</v>
      </c>
      <c r="W184" s="185">
        <v>3570.21044921875</v>
      </c>
      <c r="X184" s="185">
        <v>2765.864990234375</v>
      </c>
      <c r="Y184" s="185">
        <v>2566.0478515625</v>
      </c>
      <c r="Z184" s="185">
        <v>4451.67138671875</v>
      </c>
      <c r="AA184" s="185">
        <v>5495.76953125</v>
      </c>
      <c r="AB184" s="185">
        <v>3997.43017578125</v>
      </c>
      <c r="AC184" s="185">
        <v>5031.81884765625</v>
      </c>
      <c r="AD184" s="185">
        <v>7346.359375</v>
      </c>
      <c r="AE184" s="185">
        <v>11539.91796875</v>
      </c>
      <c r="AF184" s="185">
        <v>5988.66162109375</v>
      </c>
      <c r="AG184" s="185">
        <v>8026.37841796875</v>
      </c>
      <c r="AH184" s="185">
        <v>3810.11572265625</v>
      </c>
      <c r="AI184" s="185">
        <v>4679.18115234375</v>
      </c>
      <c r="AJ184" s="185">
        <v>4061.994384765625</v>
      </c>
      <c r="AK184" s="185">
        <v>4724.54638671875</v>
      </c>
      <c r="AL184" s="185">
        <v>10326.1806640625</v>
      </c>
      <c r="AM184" s="185">
        <v>8748.87890625</v>
      </c>
      <c r="AN184" s="185">
        <v>3459.74755859375</v>
      </c>
      <c r="AO184" s="185">
        <v>3713.679931640625</v>
      </c>
      <c r="AP184" s="185">
        <v>4220.59228515625</v>
      </c>
      <c r="AQ184" s="185">
        <v>4957.63623046875</v>
      </c>
      <c r="AR184" s="185">
        <v>3617.2109375</v>
      </c>
      <c r="AS184" s="185">
        <v>3845.147705078125</v>
      </c>
      <c r="AT184" s="185">
        <v>3937.23291015625</v>
      </c>
      <c r="AU184" s="185">
        <v>4683.5283203125</v>
      </c>
      <c r="AV184" s="185">
        <v>7982.3671875</v>
      </c>
      <c r="AW184" s="185">
        <v>8776.0634765625</v>
      </c>
      <c r="AX184" s="185">
        <v>3812.92822265625</v>
      </c>
      <c r="AY184" s="185">
        <v>4446.92529296875</v>
      </c>
      <c r="AZ184" s="185">
        <v>5484.4384765625</v>
      </c>
      <c r="BA184" s="185">
        <v>6797.6669921875</v>
      </c>
      <c r="BB184" s="185">
        <v>4877.2373046875</v>
      </c>
      <c r="BC184" s="185">
        <v>5014.48291015625</v>
      </c>
      <c r="BD184" s="185">
        <v>3280.7919921875</v>
      </c>
      <c r="BE184" s="185">
        <v>3407.96826171875</v>
      </c>
      <c r="BF184" s="185">
        <v>3374.3447265625</v>
      </c>
      <c r="BG184" s="185">
        <v>4532.41650390625</v>
      </c>
      <c r="BH184" s="185">
        <v>6308.5595703125</v>
      </c>
      <c r="BI184" s="185">
        <v>8602.7626953125</v>
      </c>
      <c r="BJ184" s="185">
        <v>5933.2705078125</v>
      </c>
      <c r="BK184" s="185">
        <v>6507.51171875</v>
      </c>
      <c r="BL184" s="185">
        <v>3552.865478515625</v>
      </c>
      <c r="BM184" s="185">
        <v>3081.502197265625</v>
      </c>
      <c r="BN184" s="185">
        <v>3134.640380859375</v>
      </c>
      <c r="BO184" s="185">
        <v>3586.6240234375</v>
      </c>
      <c r="BP184" s="185">
        <v>3704.371337890625</v>
      </c>
      <c r="BQ184" s="185">
        <v>4192.88623046875</v>
      </c>
      <c r="BR184" s="185">
        <v>2780.399658203125</v>
      </c>
      <c r="BS184" s="185">
        <v>3360.944580078125</v>
      </c>
      <c r="BT184" s="185">
        <v>2330.76025390625</v>
      </c>
      <c r="BU184" s="185">
        <v>2713.17919921875</v>
      </c>
      <c r="BV184" s="185">
        <v>3834.813720703125</v>
      </c>
      <c r="BW184" s="185">
        <v>5209.5576171875</v>
      </c>
      <c r="BX184" s="185">
        <v>5413.35205078125</v>
      </c>
      <c r="BY184" s="185">
        <v>9738.265625</v>
      </c>
      <c r="BZ184" s="185">
        <v>8604.806640625</v>
      </c>
      <c r="CA184" s="185">
        <v>13654.9228515625</v>
      </c>
      <c r="CB184" s="185">
        <v>3893.021240234375</v>
      </c>
      <c r="CC184" s="185">
        <v>5131.22900390625</v>
      </c>
      <c r="CD184" s="185">
        <v>4958.49560546875</v>
      </c>
      <c r="CE184" s="185">
        <v>6544.4033203125</v>
      </c>
      <c r="CF184" s="185">
        <v>7153.8154296875</v>
      </c>
      <c r="CG184" s="185">
        <v>9838.25</v>
      </c>
      <c r="CH184" s="185">
        <v>5603.13623046875</v>
      </c>
      <c r="CI184" s="185">
        <v>7120.82763671875</v>
      </c>
      <c r="CJ184" s="185">
        <v>3683.33984375</v>
      </c>
      <c r="CK184" s="185">
        <v>5746.48193359375</v>
      </c>
      <c r="CL184" s="185">
        <v>2725.527587890625</v>
      </c>
      <c r="CM184" s="185">
        <v>3795.307373046875</v>
      </c>
      <c r="CN184" s="185">
        <v>3238.363037109375</v>
      </c>
      <c r="CO184" s="185">
        <v>4010.723388671875</v>
      </c>
      <c r="CP184" s="185">
        <v>4731.9306640625</v>
      </c>
      <c r="CQ184" s="185">
        <v>5978.88916015625</v>
      </c>
      <c r="CR184" s="185">
        <v>5791.01904296875</v>
      </c>
      <c r="CS184" s="185">
        <v>7129.30419921875</v>
      </c>
      <c r="CT184" s="185">
        <v>2704.76123046875</v>
      </c>
      <c r="CU184" s="185">
        <v>3583.249755859375</v>
      </c>
      <c r="CV184" s="185">
        <v>2473.825439453125</v>
      </c>
      <c r="CW184" s="185">
        <v>3013.75830078125</v>
      </c>
      <c r="CX184" s="185">
        <v>2465.18408203125</v>
      </c>
      <c r="CY184" s="185">
        <v>2460.6572265625</v>
      </c>
      <c r="CZ184" s="185">
        <v>3605.38720703125</v>
      </c>
      <c r="DA184" s="185">
        <v>4731.8193359375</v>
      </c>
      <c r="DB184" s="185">
        <v>4485.19140625</v>
      </c>
      <c r="DC184" s="185">
        <v>5879.45263671875</v>
      </c>
      <c r="DD184" s="185">
        <v>3527.63427734375</v>
      </c>
      <c r="DE184" s="185">
        <v>4508.96630859375</v>
      </c>
      <c r="DF184" s="185">
        <v>3252.94384765625</v>
      </c>
      <c r="DG184" s="185">
        <v>4008.1552734375</v>
      </c>
      <c r="DH184" s="185">
        <v>2319.630126953125</v>
      </c>
      <c r="DI184" s="185">
        <v>2699.77880859375</v>
      </c>
      <c r="DJ184" s="185">
        <v>2190.59716796875</v>
      </c>
      <c r="DK184" s="185">
        <v>2980.919677734375</v>
      </c>
    </row>
    <row r="185" spans="1:115" x14ac:dyDescent="0.25">
      <c r="A185" s="255">
        <v>40483</v>
      </c>
      <c r="B185" s="185">
        <v>2162.857421875</v>
      </c>
      <c r="C185" s="185">
        <v>2488.071044921875</v>
      </c>
      <c r="D185" s="185">
        <v>1946.7744140625</v>
      </c>
      <c r="E185" s="185">
        <v>2057.223876953125</v>
      </c>
      <c r="F185" s="185">
        <v>4458.0517578125</v>
      </c>
      <c r="G185" s="185">
        <v>5980.173828125</v>
      </c>
      <c r="H185" s="185">
        <v>11672.21875</v>
      </c>
      <c r="I185" s="185">
        <v>17083.8203125</v>
      </c>
      <c r="J185" s="185">
        <v>6777.43212890625</v>
      </c>
      <c r="K185" s="185">
        <v>8177.51123046875</v>
      </c>
      <c r="L185" s="185">
        <v>4670.8291015625</v>
      </c>
      <c r="M185" s="185">
        <v>5038.271484375</v>
      </c>
      <c r="N185" s="185">
        <v>3699.390380859375</v>
      </c>
      <c r="O185" s="185">
        <v>4983.89208984375</v>
      </c>
      <c r="P185" s="185">
        <v>5534.6025390625</v>
      </c>
      <c r="Q185" s="185">
        <v>6945.63525390625</v>
      </c>
      <c r="R185" s="185">
        <v>3089.01953125</v>
      </c>
      <c r="S185" s="185">
        <v>3688.659423828125</v>
      </c>
      <c r="T185" s="185">
        <v>3059.8408203125</v>
      </c>
      <c r="U185" s="185">
        <v>3344.111572265625</v>
      </c>
      <c r="V185" s="185">
        <v>3089.827392578125</v>
      </c>
      <c r="W185" s="185">
        <v>3712.278076171875</v>
      </c>
      <c r="X185" s="185">
        <v>2832.87548828125</v>
      </c>
      <c r="Y185" s="185">
        <v>2625.5625</v>
      </c>
      <c r="Z185" s="185">
        <v>4523.43212890625</v>
      </c>
      <c r="AA185" s="185">
        <v>5548.37060546875</v>
      </c>
      <c r="AB185" s="185">
        <v>4035.840087890625</v>
      </c>
      <c r="AC185" s="185">
        <v>5126.65673828125</v>
      </c>
      <c r="AD185" s="185">
        <v>7285.78662109375</v>
      </c>
      <c r="AE185" s="185">
        <v>11964.185546875</v>
      </c>
      <c r="AF185" s="185">
        <v>6188.5615234375</v>
      </c>
      <c r="AG185" s="185">
        <v>8118.484375</v>
      </c>
      <c r="AH185" s="185">
        <v>3907.876220703125</v>
      </c>
      <c r="AI185" s="185">
        <v>4785.25</v>
      </c>
      <c r="AJ185" s="185">
        <v>4139.2666015625</v>
      </c>
      <c r="AK185" s="185">
        <v>4760.611328125</v>
      </c>
      <c r="AL185" s="185">
        <v>6700.49462890625</v>
      </c>
      <c r="AM185" s="185">
        <v>7182.02099609375</v>
      </c>
      <c r="AN185" s="185">
        <v>3501.28076171875</v>
      </c>
      <c r="AO185" s="185">
        <v>3821.14990234375</v>
      </c>
      <c r="AP185" s="185">
        <v>4361.54833984375</v>
      </c>
      <c r="AQ185" s="185">
        <v>5141.6435546875</v>
      </c>
      <c r="AR185" s="185">
        <v>3591.532958984375</v>
      </c>
      <c r="AS185" s="185">
        <v>3915.775390625</v>
      </c>
      <c r="AT185" s="185">
        <v>4034.62255859375</v>
      </c>
      <c r="AU185" s="185">
        <v>4749.39453125</v>
      </c>
      <c r="AV185" s="185">
        <v>8265.083984375</v>
      </c>
      <c r="AW185" s="185">
        <v>9388.1162109375</v>
      </c>
      <c r="AX185" s="185">
        <v>3845.50146484375</v>
      </c>
      <c r="AY185" s="185">
        <v>4528.8642578125</v>
      </c>
      <c r="AZ185" s="185">
        <v>5604.203125</v>
      </c>
      <c r="BA185" s="185">
        <v>7146.18408203125</v>
      </c>
      <c r="BB185" s="185">
        <v>4910.76806640625</v>
      </c>
      <c r="BC185" s="185">
        <v>5115.640625</v>
      </c>
      <c r="BD185" s="185">
        <v>3319.5849609375</v>
      </c>
      <c r="BE185" s="185">
        <v>3532.793701171875</v>
      </c>
      <c r="BF185" s="185">
        <v>3286.412109375</v>
      </c>
      <c r="BG185" s="185">
        <v>4412.5</v>
      </c>
      <c r="BH185" s="185">
        <v>6545.1513671875</v>
      </c>
      <c r="BI185" s="185">
        <v>9052.1162109375</v>
      </c>
      <c r="BJ185" s="185">
        <v>6093.87890625</v>
      </c>
      <c r="BK185" s="185">
        <v>6746.9619140625</v>
      </c>
      <c r="BL185" s="185">
        <v>3650.556640625</v>
      </c>
      <c r="BM185" s="185">
        <v>3198.123779296875</v>
      </c>
      <c r="BN185" s="185">
        <v>3204.742919921875</v>
      </c>
      <c r="BO185" s="185">
        <v>3677.79541015625</v>
      </c>
      <c r="BP185" s="185">
        <v>3746.609130859375</v>
      </c>
      <c r="BQ185" s="185">
        <v>4275.67822265625</v>
      </c>
      <c r="BR185" s="185">
        <v>2782.215087890625</v>
      </c>
      <c r="BS185" s="185">
        <v>3391.21875</v>
      </c>
      <c r="BT185" s="185">
        <v>2359.05029296875</v>
      </c>
      <c r="BU185" s="185">
        <v>2739.747314453125</v>
      </c>
      <c r="BV185" s="185">
        <v>4062.098388671875</v>
      </c>
      <c r="BW185" s="185">
        <v>5490.7216796875</v>
      </c>
      <c r="BX185" s="185">
        <v>5542.224609375</v>
      </c>
      <c r="BY185" s="185">
        <v>9580.0888671875</v>
      </c>
      <c r="BZ185" s="185">
        <v>8785.693359375</v>
      </c>
      <c r="CA185" s="185">
        <v>13263.234375</v>
      </c>
      <c r="CB185" s="185">
        <v>3892.927001953125</v>
      </c>
      <c r="CC185" s="185">
        <v>5156.6923828125</v>
      </c>
      <c r="CD185" s="185">
        <v>5027.1240234375</v>
      </c>
      <c r="CE185" s="185">
        <v>6710.7705078125</v>
      </c>
      <c r="CF185" s="185">
        <v>6287.7353515625</v>
      </c>
      <c r="CG185" s="185">
        <v>8791.9384765625</v>
      </c>
      <c r="CH185" s="185">
        <v>5348.25341796875</v>
      </c>
      <c r="CI185" s="185">
        <v>6524.50146484375</v>
      </c>
      <c r="CJ185" s="185">
        <v>3655.791259765625</v>
      </c>
      <c r="CK185" s="185">
        <v>5628.484375</v>
      </c>
      <c r="CL185" s="185">
        <v>2720.419189453125</v>
      </c>
      <c r="CM185" s="185">
        <v>3717.659423828125</v>
      </c>
      <c r="CN185" s="185">
        <v>3229.707275390625</v>
      </c>
      <c r="CO185" s="185">
        <v>4024.2275390625</v>
      </c>
      <c r="CP185" s="185">
        <v>4817.435546875</v>
      </c>
      <c r="CQ185" s="185">
        <v>6057.7919921875</v>
      </c>
      <c r="CR185" s="185">
        <v>5820.20703125</v>
      </c>
      <c r="CS185" s="185">
        <v>7093.75927734375</v>
      </c>
      <c r="CT185" s="185">
        <v>2712.759765625</v>
      </c>
      <c r="CU185" s="185">
        <v>3586.8642578125</v>
      </c>
      <c r="CV185" s="185">
        <v>2355.004638671875</v>
      </c>
      <c r="CW185" s="185">
        <v>2991.25830078125</v>
      </c>
      <c r="CX185" s="185">
        <v>2486.264892578125</v>
      </c>
      <c r="CY185" s="185">
        <v>2465.147705078125</v>
      </c>
      <c r="CZ185" s="185">
        <v>3609.666748046875</v>
      </c>
      <c r="DA185" s="185">
        <v>4665.578125</v>
      </c>
      <c r="DB185" s="185">
        <v>4604.22412109375</v>
      </c>
      <c r="DC185" s="185">
        <v>5953.03369140625</v>
      </c>
      <c r="DD185" s="185">
        <v>3638.01611328125</v>
      </c>
      <c r="DE185" s="185">
        <v>4693.90673828125</v>
      </c>
      <c r="DF185" s="185">
        <v>3238.82275390625</v>
      </c>
      <c r="DG185" s="185">
        <v>4005.233154296875</v>
      </c>
      <c r="DH185" s="185">
        <v>2382.32861328125</v>
      </c>
      <c r="DI185" s="185">
        <v>2767.98095703125</v>
      </c>
      <c r="DJ185" s="185">
        <v>2360.50341796875</v>
      </c>
      <c r="DK185" s="185">
        <v>2946.13427734375</v>
      </c>
    </row>
    <row r="186" spans="1:115" x14ac:dyDescent="0.25">
      <c r="A186" s="255">
        <v>40513</v>
      </c>
      <c r="B186" s="185">
        <v>3128.322998046875</v>
      </c>
      <c r="C186" s="185">
        <v>3609.408447265625</v>
      </c>
      <c r="D186" s="185">
        <v>2901.170654296875</v>
      </c>
      <c r="E186" s="185">
        <v>3034.116943359375</v>
      </c>
      <c r="F186" s="185">
        <v>7255.2333984375</v>
      </c>
      <c r="G186" s="185">
        <v>9819.4208984375</v>
      </c>
      <c r="H186" s="185">
        <v>17585.384765625</v>
      </c>
      <c r="I186" s="185">
        <v>23736.234375</v>
      </c>
      <c r="J186" s="185">
        <v>11167.8779296875</v>
      </c>
      <c r="K186" s="185">
        <v>13747.8564453125</v>
      </c>
      <c r="L186" s="185">
        <v>6944.45166015625</v>
      </c>
      <c r="M186" s="185">
        <v>7787.38232421875</v>
      </c>
      <c r="N186" s="185">
        <v>5627.1884765625</v>
      </c>
      <c r="O186" s="185">
        <v>7858.08447265625</v>
      </c>
      <c r="P186" s="185">
        <v>9538.4296875</v>
      </c>
      <c r="Q186" s="185">
        <v>10902.97265625</v>
      </c>
      <c r="R186" s="185">
        <v>4790.81298828125</v>
      </c>
      <c r="S186" s="185">
        <v>5973.54248046875</v>
      </c>
      <c r="T186" s="185">
        <v>4652.1796875</v>
      </c>
      <c r="U186" s="185">
        <v>5109.0400390625</v>
      </c>
      <c r="V186" s="185">
        <v>4913.84326171875</v>
      </c>
      <c r="W186" s="185">
        <v>5977.8984375</v>
      </c>
      <c r="X186" s="185">
        <v>4450.0234375</v>
      </c>
      <c r="Y186" s="185">
        <v>4073.5927734375</v>
      </c>
      <c r="Z186" s="185">
        <v>6938.89306640625</v>
      </c>
      <c r="AA186" s="185">
        <v>8868.9287109375</v>
      </c>
      <c r="AB186" s="185">
        <v>6293.84423828125</v>
      </c>
      <c r="AC186" s="185">
        <v>8222.48046875</v>
      </c>
      <c r="AD186" s="185">
        <v>11067.09765625</v>
      </c>
      <c r="AE186" s="185">
        <v>17991.509765625</v>
      </c>
      <c r="AF186" s="185">
        <v>9435.759765625</v>
      </c>
      <c r="AG186" s="185">
        <v>12759.826171875</v>
      </c>
      <c r="AH186" s="185">
        <v>5797.59375</v>
      </c>
      <c r="AI186" s="185">
        <v>7367.16845703125</v>
      </c>
      <c r="AJ186" s="185">
        <v>6524.31103515625</v>
      </c>
      <c r="AK186" s="185">
        <v>7569.55029296875</v>
      </c>
      <c r="AL186" s="185">
        <v>10143.83984375</v>
      </c>
      <c r="AM186" s="185">
        <v>11441.7919921875</v>
      </c>
      <c r="AN186" s="185">
        <v>5425.5009765625</v>
      </c>
      <c r="AO186" s="185">
        <v>6045.43994140625</v>
      </c>
      <c r="AP186" s="185">
        <v>6675.0849609375</v>
      </c>
      <c r="AQ186" s="185">
        <v>8089.42333984375</v>
      </c>
      <c r="AR186" s="185">
        <v>5413.65576171875</v>
      </c>
      <c r="AS186" s="185">
        <v>6001.56298828125</v>
      </c>
      <c r="AT186" s="185">
        <v>6021.6064453125</v>
      </c>
      <c r="AU186" s="185">
        <v>7533.80615234375</v>
      </c>
      <c r="AV186" s="185">
        <v>15981.544921875</v>
      </c>
      <c r="AW186" s="185">
        <v>17222.802734375</v>
      </c>
      <c r="AX186" s="185">
        <v>5907.943359375</v>
      </c>
      <c r="AY186" s="185">
        <v>7114.2060546875</v>
      </c>
      <c r="AZ186" s="185">
        <v>8681.6962890625</v>
      </c>
      <c r="BA186" s="185">
        <v>11209.5380859375</v>
      </c>
      <c r="BB186" s="185">
        <v>7110.044921875</v>
      </c>
      <c r="BC186" s="185">
        <v>7389.07666015625</v>
      </c>
      <c r="BD186" s="185">
        <v>4975.88720703125</v>
      </c>
      <c r="BE186" s="185">
        <v>5516.4462890625</v>
      </c>
      <c r="BF186" s="185">
        <v>5076.5380859375</v>
      </c>
      <c r="BG186" s="185">
        <v>7009.20947265625</v>
      </c>
      <c r="BH186" s="185">
        <v>9617.3896484375</v>
      </c>
      <c r="BI186" s="185">
        <v>13183.9580078125</v>
      </c>
      <c r="BJ186" s="185">
        <v>9589.880859375</v>
      </c>
      <c r="BK186" s="185">
        <v>10819.58984375</v>
      </c>
      <c r="BL186" s="185">
        <v>5546.96923828125</v>
      </c>
      <c r="BM186" s="185">
        <v>4787.2421875</v>
      </c>
      <c r="BN186" s="185">
        <v>4747.74755859375</v>
      </c>
      <c r="BO186" s="185">
        <v>5585.359375</v>
      </c>
      <c r="BP186" s="185">
        <v>5741.646484375</v>
      </c>
      <c r="BQ186" s="185">
        <v>6549.888671875</v>
      </c>
      <c r="BR186" s="185">
        <v>4212.32958984375</v>
      </c>
      <c r="BS186" s="185">
        <v>5260.33984375</v>
      </c>
      <c r="BT186" s="185">
        <v>3316.869140625</v>
      </c>
      <c r="BU186" s="185">
        <v>3903.89697265625</v>
      </c>
      <c r="BV186" s="185">
        <v>5716.16552734375</v>
      </c>
      <c r="BW186" s="185">
        <v>7709.15576171875</v>
      </c>
      <c r="BX186" s="185">
        <v>8902.6728515625</v>
      </c>
      <c r="BY186" s="185">
        <v>14861.3359375</v>
      </c>
      <c r="BZ186" s="185">
        <v>12599.357421875</v>
      </c>
      <c r="CA186" s="185">
        <v>19957.6328125</v>
      </c>
      <c r="CB186" s="185">
        <v>5832.263671875</v>
      </c>
      <c r="CC186" s="185">
        <v>7635.3955078125</v>
      </c>
      <c r="CD186" s="185">
        <v>7517.26220703125</v>
      </c>
      <c r="CE186" s="185">
        <v>10079.720703125</v>
      </c>
      <c r="CF186" s="185">
        <v>9743.2607421875</v>
      </c>
      <c r="CG186" s="185">
        <v>13656.21484375</v>
      </c>
      <c r="CH186" s="185">
        <v>8354.712890625</v>
      </c>
      <c r="CI186" s="185">
        <v>10386.81640625</v>
      </c>
      <c r="CJ186" s="185">
        <v>5641.03515625</v>
      </c>
      <c r="CK186" s="185">
        <v>8620.8681640625</v>
      </c>
      <c r="CL186" s="185">
        <v>4028.029052734375</v>
      </c>
      <c r="CM186" s="185">
        <v>5606.4462890625</v>
      </c>
      <c r="CN186" s="185">
        <v>5081.0703125</v>
      </c>
      <c r="CO186" s="185">
        <v>6053.84912109375</v>
      </c>
      <c r="CP186" s="185">
        <v>7151.236328125</v>
      </c>
      <c r="CQ186" s="185">
        <v>9104.3173828125</v>
      </c>
      <c r="CR186" s="185">
        <v>8655.232421875</v>
      </c>
      <c r="CS186" s="185">
        <v>10211.1025390625</v>
      </c>
      <c r="CT186" s="185">
        <v>3956.287109375</v>
      </c>
      <c r="CU186" s="185">
        <v>5107.37060546875</v>
      </c>
      <c r="CV186" s="185">
        <v>3089.0869140625</v>
      </c>
      <c r="CW186" s="185">
        <v>3969.209228515625</v>
      </c>
      <c r="CX186" s="185">
        <v>3621.038330078125</v>
      </c>
      <c r="CY186" s="185">
        <v>3626.109375</v>
      </c>
      <c r="CZ186" s="185">
        <v>5605.41796875</v>
      </c>
      <c r="DA186" s="185">
        <v>7295.93408203125</v>
      </c>
      <c r="DB186" s="185">
        <v>6786.81787109375</v>
      </c>
      <c r="DC186" s="185">
        <v>8681.7021484375</v>
      </c>
      <c r="DD186" s="185">
        <v>5469.8212890625</v>
      </c>
      <c r="DE186" s="185">
        <v>7080.87109375</v>
      </c>
      <c r="DF186" s="185">
        <v>4844.29345703125</v>
      </c>
      <c r="DG186" s="185">
        <v>6122.7734375</v>
      </c>
      <c r="DH186" s="185">
        <v>3525.392333984375</v>
      </c>
      <c r="DI186" s="185">
        <v>4104.109375</v>
      </c>
      <c r="DJ186" s="185">
        <v>3125.864013671875</v>
      </c>
      <c r="DK186" s="185">
        <v>4299.1796875</v>
      </c>
    </row>
    <row r="187" spans="1:115" x14ac:dyDescent="0.25">
      <c r="A187" s="255">
        <v>40544</v>
      </c>
      <c r="B187" s="185">
        <v>2328.457275390625</v>
      </c>
      <c r="C187" s="185">
        <v>2591.1240234375</v>
      </c>
      <c r="D187" s="185">
        <v>2146.638916015625</v>
      </c>
      <c r="E187" s="185">
        <v>2147.37548828125</v>
      </c>
      <c r="F187" s="185">
        <v>4879.177734375</v>
      </c>
      <c r="G187" s="185">
        <v>6862.8876953125</v>
      </c>
      <c r="H187" s="185">
        <v>13475.84765625</v>
      </c>
      <c r="I187" s="185">
        <v>18610.103515625</v>
      </c>
      <c r="J187" s="185">
        <v>11609.01171875</v>
      </c>
      <c r="K187" s="185">
        <v>15223.7529296875</v>
      </c>
      <c r="L187" s="185">
        <v>5408.845703125</v>
      </c>
      <c r="M187" s="185">
        <v>5686.69970703125</v>
      </c>
      <c r="N187" s="185">
        <v>4040.035888671875</v>
      </c>
      <c r="O187" s="185">
        <v>5771.42919921875</v>
      </c>
      <c r="P187" s="185">
        <v>7155.80810546875</v>
      </c>
      <c r="Q187" s="185">
        <v>7658.74169921875</v>
      </c>
      <c r="R187" s="185">
        <v>3221.902587890625</v>
      </c>
      <c r="S187" s="185">
        <v>3850.678466796875</v>
      </c>
      <c r="T187" s="185">
        <v>3251.593505859375</v>
      </c>
      <c r="U187" s="185">
        <v>3544.97998046875</v>
      </c>
      <c r="V187" s="185">
        <v>3370.238037109375</v>
      </c>
      <c r="W187" s="185">
        <v>4024.214599609375</v>
      </c>
      <c r="X187" s="185">
        <v>3173.286865234375</v>
      </c>
      <c r="Y187" s="185">
        <v>2824.4423828125</v>
      </c>
      <c r="Z187" s="185">
        <v>5139.40185546875</v>
      </c>
      <c r="AA187" s="185">
        <v>6381.689453125</v>
      </c>
      <c r="AB187" s="185">
        <v>4554.2548828125</v>
      </c>
      <c r="AC187" s="185">
        <v>5813.53759765625</v>
      </c>
      <c r="AD187" s="185">
        <v>7682.875</v>
      </c>
      <c r="AE187" s="185">
        <v>12300.9345703125</v>
      </c>
      <c r="AF187" s="185">
        <v>6959.0888671875</v>
      </c>
      <c r="AG187" s="185">
        <v>9581.9072265625</v>
      </c>
      <c r="AH187" s="185">
        <v>4545.81787109375</v>
      </c>
      <c r="AI187" s="185">
        <v>5539.14306640625</v>
      </c>
      <c r="AJ187" s="185">
        <v>4552.0078125</v>
      </c>
      <c r="AK187" s="185">
        <v>5211.04833984375</v>
      </c>
      <c r="AL187" s="185">
        <v>7705.9541015625</v>
      </c>
      <c r="AM187" s="185">
        <v>8912.669921875</v>
      </c>
      <c r="AN187" s="185">
        <v>3885.461669921875</v>
      </c>
      <c r="AO187" s="185">
        <v>4219.8037109375</v>
      </c>
      <c r="AP187" s="185">
        <v>4866.0439453125</v>
      </c>
      <c r="AQ187" s="185">
        <v>5887.17724609375</v>
      </c>
      <c r="AR187" s="185">
        <v>3856.621337890625</v>
      </c>
      <c r="AS187" s="185">
        <v>4195.3310546875</v>
      </c>
      <c r="AT187" s="185">
        <v>4415.56640625</v>
      </c>
      <c r="AU187" s="185">
        <v>5263.82763671875</v>
      </c>
      <c r="AV187" s="185">
        <v>8212.5263671875</v>
      </c>
      <c r="AW187" s="185">
        <v>9767.8994140625</v>
      </c>
      <c r="AX187" s="185">
        <v>4493.72119140625</v>
      </c>
      <c r="AY187" s="185">
        <v>5224.04736328125</v>
      </c>
      <c r="AZ187" s="185">
        <v>7061.13232421875</v>
      </c>
      <c r="BA187" s="185">
        <v>9624.08984375</v>
      </c>
      <c r="BB187" s="185">
        <v>5262.30078125</v>
      </c>
      <c r="BC187" s="185">
        <v>5437.79931640625</v>
      </c>
      <c r="BD187" s="185">
        <v>3723.42626953125</v>
      </c>
      <c r="BE187" s="185">
        <v>3973.034912109375</v>
      </c>
      <c r="BF187" s="185">
        <v>3439.813720703125</v>
      </c>
      <c r="BG187" s="185">
        <v>4878.30419921875</v>
      </c>
      <c r="BH187" s="185">
        <v>10667.7666015625</v>
      </c>
      <c r="BI187" s="185">
        <v>14852.3349609375</v>
      </c>
      <c r="BJ187" s="185">
        <v>6803.0947265625</v>
      </c>
      <c r="BK187" s="185">
        <v>7788.9326171875</v>
      </c>
      <c r="BL187" s="185">
        <v>4108.71337890625</v>
      </c>
      <c r="BM187" s="185">
        <v>3496.75634765625</v>
      </c>
      <c r="BN187" s="185">
        <v>3432.936279296875</v>
      </c>
      <c r="BO187" s="185">
        <v>4039.089111328125</v>
      </c>
      <c r="BP187" s="185">
        <v>4228.88720703125</v>
      </c>
      <c r="BQ187" s="185">
        <v>4864.7451171875</v>
      </c>
      <c r="BR187" s="185">
        <v>3031.754150390625</v>
      </c>
      <c r="BS187" s="185">
        <v>3757.050537109375</v>
      </c>
      <c r="BT187" s="185">
        <v>2528.84716796875</v>
      </c>
      <c r="BU187" s="185">
        <v>2916.178466796875</v>
      </c>
      <c r="BV187" s="185">
        <v>4250.7236328125</v>
      </c>
      <c r="BW187" s="185">
        <v>5549.79833984375</v>
      </c>
      <c r="BX187" s="185">
        <v>6390.76220703125</v>
      </c>
      <c r="BY187" s="185">
        <v>11143.0810546875</v>
      </c>
      <c r="BZ187" s="185">
        <v>9930.126953125</v>
      </c>
      <c r="CA187" s="185">
        <v>19348.185546875</v>
      </c>
      <c r="CB187" s="185">
        <v>4270.27099609375</v>
      </c>
      <c r="CC187" s="185">
        <v>5706.9326171875</v>
      </c>
      <c r="CD187" s="185">
        <v>5606.9697265625</v>
      </c>
      <c r="CE187" s="185">
        <v>7552.4873046875</v>
      </c>
      <c r="CF187" s="185">
        <v>7669.41552734375</v>
      </c>
      <c r="CG187" s="185">
        <v>11004.0859375</v>
      </c>
      <c r="CH187" s="185">
        <v>6270.6123046875</v>
      </c>
      <c r="CI187" s="185">
        <v>8210.5615234375</v>
      </c>
      <c r="CJ187" s="185">
        <v>4411.2294921875</v>
      </c>
      <c r="CK187" s="185">
        <v>7190.33642578125</v>
      </c>
      <c r="CL187" s="185">
        <v>2891.095458984375</v>
      </c>
      <c r="CM187" s="185">
        <v>4010.70751953125</v>
      </c>
      <c r="CN187" s="185">
        <v>3793.991943359375</v>
      </c>
      <c r="CO187" s="185">
        <v>4463.26513671875</v>
      </c>
      <c r="CP187" s="185">
        <v>5362.0400390625</v>
      </c>
      <c r="CQ187" s="185">
        <v>6882.89208984375</v>
      </c>
      <c r="CR187" s="185">
        <v>6486.267578125</v>
      </c>
      <c r="CS187" s="185">
        <v>7855.87255859375</v>
      </c>
      <c r="CT187" s="185">
        <v>2992.523193359375</v>
      </c>
      <c r="CU187" s="185">
        <v>3862.8037109375</v>
      </c>
      <c r="CV187" s="185">
        <v>2601.142333984375</v>
      </c>
      <c r="CW187" s="185">
        <v>3186.97021484375</v>
      </c>
      <c r="CX187" s="185">
        <v>2575.96923828125</v>
      </c>
      <c r="CY187" s="185">
        <v>2581.586669921875</v>
      </c>
      <c r="CZ187" s="185">
        <v>4189.0166015625</v>
      </c>
      <c r="DA187" s="185">
        <v>5613.5556640625</v>
      </c>
      <c r="DB187" s="185">
        <v>4855.32861328125</v>
      </c>
      <c r="DC187" s="185">
        <v>6253.04345703125</v>
      </c>
      <c r="DD187" s="185">
        <v>4014.853271484375</v>
      </c>
      <c r="DE187" s="185">
        <v>5306.125</v>
      </c>
      <c r="DF187" s="185">
        <v>3519.328125</v>
      </c>
      <c r="DG187" s="185">
        <v>4437.7861328125</v>
      </c>
      <c r="DH187" s="185">
        <v>2588.112060546875</v>
      </c>
      <c r="DI187" s="185">
        <v>2990.343994140625</v>
      </c>
      <c r="DJ187" s="185">
        <v>2400.062744140625</v>
      </c>
      <c r="DK187" s="185">
        <v>2960.1875</v>
      </c>
    </row>
    <row r="188" spans="1:115" x14ac:dyDescent="0.25">
      <c r="A188" s="255">
        <v>40575</v>
      </c>
      <c r="B188" s="185">
        <v>2541.6787109375</v>
      </c>
      <c r="C188" s="185">
        <v>2590.373779296875</v>
      </c>
      <c r="D188" s="185">
        <v>2006.4759521484375</v>
      </c>
      <c r="E188" s="185">
        <v>2077.0927734375</v>
      </c>
      <c r="F188" s="185">
        <v>4295.85400390625</v>
      </c>
      <c r="G188" s="185">
        <v>5760.4736328125</v>
      </c>
      <c r="H188" s="185">
        <v>13273.9365234375</v>
      </c>
      <c r="I188" s="185">
        <v>18238.45703125</v>
      </c>
      <c r="J188" s="185">
        <v>8433.90625</v>
      </c>
      <c r="K188" s="185">
        <v>10591.2109375</v>
      </c>
      <c r="L188" s="185">
        <v>7003.69287109375</v>
      </c>
      <c r="M188" s="185">
        <v>6525.4560546875</v>
      </c>
      <c r="N188" s="185">
        <v>3770.837646484375</v>
      </c>
      <c r="O188" s="185">
        <v>5084.53076171875</v>
      </c>
      <c r="P188" s="185">
        <v>5372.53857421875</v>
      </c>
      <c r="Q188" s="185">
        <v>9385.9150390625</v>
      </c>
      <c r="R188" s="185">
        <v>3010.080810546875</v>
      </c>
      <c r="S188" s="185">
        <v>3624.212158203125</v>
      </c>
      <c r="T188" s="185">
        <v>3097.041748046875</v>
      </c>
      <c r="U188" s="185">
        <v>3411.417236328125</v>
      </c>
      <c r="V188" s="185">
        <v>3217.4609375</v>
      </c>
      <c r="W188" s="185">
        <v>3669.8759765625</v>
      </c>
      <c r="X188" s="185">
        <v>3067.948974609375</v>
      </c>
      <c r="Y188" s="185">
        <v>2711.54296875</v>
      </c>
      <c r="Z188" s="185">
        <v>4893.34033203125</v>
      </c>
      <c r="AA188" s="185">
        <v>6123.9775390625</v>
      </c>
      <c r="AB188" s="185">
        <v>4429.11572265625</v>
      </c>
      <c r="AC188" s="185">
        <v>5576.3564453125</v>
      </c>
      <c r="AD188" s="185">
        <v>7499.6796875</v>
      </c>
      <c r="AE188" s="185">
        <v>11631.1396484375</v>
      </c>
      <c r="AF188" s="185">
        <v>6456.505859375</v>
      </c>
      <c r="AG188" s="185">
        <v>8384.4423828125</v>
      </c>
      <c r="AH188" s="185">
        <v>4071.048095703125</v>
      </c>
      <c r="AI188" s="185">
        <v>4903.54736328125</v>
      </c>
      <c r="AJ188" s="185">
        <v>4607.982421875</v>
      </c>
      <c r="AK188" s="185">
        <v>4972.1953125</v>
      </c>
      <c r="AL188" s="185">
        <v>7288.556640625</v>
      </c>
      <c r="AM188" s="185">
        <v>7514.37255859375</v>
      </c>
      <c r="AN188" s="185">
        <v>3829.19580078125</v>
      </c>
      <c r="AO188" s="185">
        <v>4007.216064453125</v>
      </c>
      <c r="AP188" s="185">
        <v>4517.4736328125</v>
      </c>
      <c r="AQ188" s="185">
        <v>5235.48828125</v>
      </c>
      <c r="AR188" s="185">
        <v>3833.631591796875</v>
      </c>
      <c r="AS188" s="185">
        <v>4348.61083984375</v>
      </c>
      <c r="AT188" s="185">
        <v>4235.47021484375</v>
      </c>
      <c r="AU188" s="185">
        <v>4806.0654296875</v>
      </c>
      <c r="AV188" s="185">
        <v>7698.79052734375</v>
      </c>
      <c r="AW188" s="185">
        <v>8859.5234375</v>
      </c>
      <c r="AX188" s="185">
        <v>4025.264892578125</v>
      </c>
      <c r="AY188" s="185">
        <v>4684.98291015625</v>
      </c>
      <c r="AZ188" s="185">
        <v>5908.02197265625</v>
      </c>
      <c r="BA188" s="185">
        <v>7389.48486328125</v>
      </c>
      <c r="BB188" s="185">
        <v>5087.99267578125</v>
      </c>
      <c r="BC188" s="185">
        <v>4897.71240234375</v>
      </c>
      <c r="BD188" s="185">
        <v>3543.4453125</v>
      </c>
      <c r="BE188" s="185">
        <v>3666.64208984375</v>
      </c>
      <c r="BF188" s="185">
        <v>3515.353515625</v>
      </c>
      <c r="BG188" s="185">
        <v>4908.34619140625</v>
      </c>
      <c r="BH188" s="185">
        <v>8951.0048828125</v>
      </c>
      <c r="BI188" s="185">
        <v>12223.306640625</v>
      </c>
      <c r="BJ188" s="185">
        <v>6680.4912109375</v>
      </c>
      <c r="BK188" s="185">
        <v>7451.35400390625</v>
      </c>
      <c r="BL188" s="185">
        <v>3957.713134765625</v>
      </c>
      <c r="BM188" s="185">
        <v>3359.852294921875</v>
      </c>
      <c r="BN188" s="185">
        <v>3405.0439453125</v>
      </c>
      <c r="BO188" s="185">
        <v>3955.94775390625</v>
      </c>
      <c r="BP188" s="185">
        <v>4164.3173828125</v>
      </c>
      <c r="BQ188" s="185">
        <v>4661.1142578125</v>
      </c>
      <c r="BR188" s="185">
        <v>3026.06201171875</v>
      </c>
      <c r="BS188" s="185">
        <v>3728.1396484375</v>
      </c>
      <c r="BT188" s="185">
        <v>2478.00927734375</v>
      </c>
      <c r="BU188" s="185">
        <v>2883.1181640625</v>
      </c>
      <c r="BV188" s="185">
        <v>4193.75634765625</v>
      </c>
      <c r="BW188" s="185">
        <v>5362.3828125</v>
      </c>
      <c r="BX188" s="185">
        <v>5984.4287109375</v>
      </c>
      <c r="BY188" s="185">
        <v>10203.15625</v>
      </c>
      <c r="BZ188" s="185">
        <v>10012.1708984375</v>
      </c>
      <c r="CA188" s="185">
        <v>16574.58984375</v>
      </c>
      <c r="CB188" s="185">
        <v>4174.51416015625</v>
      </c>
      <c r="CC188" s="185">
        <v>5372.01171875</v>
      </c>
      <c r="CD188" s="185">
        <v>5573.818359375</v>
      </c>
      <c r="CE188" s="185">
        <v>7409.6513671875</v>
      </c>
      <c r="CF188" s="185">
        <v>7552.32275390625</v>
      </c>
      <c r="CG188" s="185">
        <v>10795.1171875</v>
      </c>
      <c r="CH188" s="185">
        <v>5672.88525390625</v>
      </c>
      <c r="CI188" s="185">
        <v>6995.07958984375</v>
      </c>
      <c r="CJ188" s="185">
        <v>4018.025146484375</v>
      </c>
      <c r="CK188" s="185">
        <v>6357.0927734375</v>
      </c>
      <c r="CL188" s="185">
        <v>2817.388916015625</v>
      </c>
      <c r="CM188" s="185">
        <v>3841.388916015625</v>
      </c>
      <c r="CN188" s="185">
        <v>3625.70751953125</v>
      </c>
      <c r="CO188" s="185">
        <v>4229.65087890625</v>
      </c>
      <c r="CP188" s="185">
        <v>5251.42529296875</v>
      </c>
      <c r="CQ188" s="185">
        <v>6650.689453125</v>
      </c>
      <c r="CR188" s="185">
        <v>6105.6171875</v>
      </c>
      <c r="CS188" s="185">
        <v>7173.2939453125</v>
      </c>
      <c r="CT188" s="185">
        <v>2904.17333984375</v>
      </c>
      <c r="CU188" s="185">
        <v>3786.0615234375</v>
      </c>
      <c r="CV188" s="185">
        <v>2540.418212890625</v>
      </c>
      <c r="CW188" s="185">
        <v>3076.43017578125</v>
      </c>
      <c r="CX188" s="185">
        <v>2590.89306640625</v>
      </c>
      <c r="CY188" s="185">
        <v>2565.084228515625</v>
      </c>
      <c r="CZ188" s="185">
        <v>3995.818359375</v>
      </c>
      <c r="DA188" s="185">
        <v>5103.55517578125</v>
      </c>
      <c r="DB188" s="185">
        <v>4833.97265625</v>
      </c>
      <c r="DC188" s="185">
        <v>6011.96923828125</v>
      </c>
      <c r="DD188" s="185">
        <v>3902.39453125</v>
      </c>
      <c r="DE188" s="185">
        <v>4983.89111328125</v>
      </c>
      <c r="DF188" s="185">
        <v>3483.830810546875</v>
      </c>
      <c r="DG188" s="185">
        <v>4336.5732421875</v>
      </c>
      <c r="DH188" s="185">
        <v>2561.23388671875</v>
      </c>
      <c r="DI188" s="185">
        <v>2968.69287109375</v>
      </c>
      <c r="DJ188" s="185">
        <v>2454.916748046875</v>
      </c>
      <c r="DK188" s="185">
        <v>2966.5625</v>
      </c>
    </row>
    <row r="189" spans="1:115" x14ac:dyDescent="0.25">
      <c r="A189" s="255">
        <v>40603</v>
      </c>
      <c r="B189" s="185">
        <v>2651.2685546875</v>
      </c>
      <c r="C189" s="185">
        <v>2611.395263671875</v>
      </c>
      <c r="D189" s="185">
        <v>2126.3486328125</v>
      </c>
      <c r="E189" s="185">
        <v>2197.0068359375</v>
      </c>
      <c r="F189" s="185">
        <v>4530.63330078125</v>
      </c>
      <c r="G189" s="185">
        <v>6431.94384765625</v>
      </c>
      <c r="H189" s="185">
        <v>19834.13671875</v>
      </c>
      <c r="I189" s="185">
        <v>22210.982421875</v>
      </c>
      <c r="J189" s="185">
        <v>8919.4501953125</v>
      </c>
      <c r="K189" s="185">
        <v>10295.8564453125</v>
      </c>
      <c r="L189" s="185">
        <v>5109.51123046875</v>
      </c>
      <c r="M189" s="185">
        <v>5771.26708984375</v>
      </c>
      <c r="N189" s="185">
        <v>4383.17919921875</v>
      </c>
      <c r="O189" s="185">
        <v>5949.09423828125</v>
      </c>
      <c r="P189" s="185">
        <v>8291.822265625</v>
      </c>
      <c r="Q189" s="185">
        <v>10012.90625</v>
      </c>
      <c r="R189" s="185">
        <v>3240.721435546875</v>
      </c>
      <c r="S189" s="185">
        <v>3958.86279296875</v>
      </c>
      <c r="T189" s="185">
        <v>3265.643310546875</v>
      </c>
      <c r="U189" s="185">
        <v>3530.7177734375</v>
      </c>
      <c r="V189" s="185">
        <v>3413.993408203125</v>
      </c>
      <c r="W189" s="185">
        <v>4048.734375</v>
      </c>
      <c r="X189" s="185">
        <v>3192.6826171875</v>
      </c>
      <c r="Y189" s="185">
        <v>2920.259033203125</v>
      </c>
      <c r="Z189" s="185">
        <v>5384.77978515625</v>
      </c>
      <c r="AA189" s="185">
        <v>6351.7236328125</v>
      </c>
      <c r="AB189" s="185">
        <v>4434.35546875</v>
      </c>
      <c r="AC189" s="185">
        <v>5773.0859375</v>
      </c>
      <c r="AD189" s="185">
        <v>16228.6845703125</v>
      </c>
      <c r="AE189" s="185">
        <v>24967.287109375</v>
      </c>
      <c r="AF189" s="185">
        <v>7600.9716796875</v>
      </c>
      <c r="AG189" s="185">
        <v>10353.2421875</v>
      </c>
      <c r="AH189" s="185">
        <v>4146.5927734375</v>
      </c>
      <c r="AI189" s="185">
        <v>5101.61669921875</v>
      </c>
      <c r="AJ189" s="185">
        <v>4937.44775390625</v>
      </c>
      <c r="AK189" s="185">
        <v>5900.1328125</v>
      </c>
      <c r="AL189" s="185">
        <v>7348.9892578125</v>
      </c>
      <c r="AM189" s="185">
        <v>8218.85546875</v>
      </c>
      <c r="AN189" s="185">
        <v>3762.708984375</v>
      </c>
      <c r="AO189" s="185">
        <v>4108.462890625</v>
      </c>
      <c r="AP189" s="185">
        <v>4599.09228515625</v>
      </c>
      <c r="AQ189" s="185">
        <v>5588.302734375</v>
      </c>
      <c r="AR189" s="185">
        <v>3883.9501953125</v>
      </c>
      <c r="AS189" s="185">
        <v>4266.65478515625</v>
      </c>
      <c r="AT189" s="185">
        <v>4787.5029296875</v>
      </c>
      <c r="AU189" s="185">
        <v>5300.83203125</v>
      </c>
      <c r="AV189" s="185">
        <v>8202.3203125</v>
      </c>
      <c r="AW189" s="185">
        <v>9464.123046875</v>
      </c>
      <c r="AX189" s="185">
        <v>4279.7958984375</v>
      </c>
      <c r="AY189" s="185">
        <v>5156.072265625</v>
      </c>
      <c r="AZ189" s="185">
        <v>6330.94189453125</v>
      </c>
      <c r="BA189" s="185">
        <v>7876.88232421875</v>
      </c>
      <c r="BB189" s="185">
        <v>5183.97802734375</v>
      </c>
      <c r="BC189" s="185">
        <v>5255.60791015625</v>
      </c>
      <c r="BD189" s="185">
        <v>3637.60791015625</v>
      </c>
      <c r="BE189" s="185">
        <v>3827.181640625</v>
      </c>
      <c r="BF189" s="185">
        <v>3778.693115234375</v>
      </c>
      <c r="BG189" s="185">
        <v>5105.03564453125</v>
      </c>
      <c r="BH189" s="185">
        <v>8433.142578125</v>
      </c>
      <c r="BI189" s="185">
        <v>11498.9033203125</v>
      </c>
      <c r="BJ189" s="185">
        <v>7811.86572265625</v>
      </c>
      <c r="BK189" s="185">
        <v>8394.244140625</v>
      </c>
      <c r="BL189" s="185">
        <v>4068.919921875</v>
      </c>
      <c r="BM189" s="185">
        <v>3654.555419921875</v>
      </c>
      <c r="BN189" s="185">
        <v>3499.561279296875</v>
      </c>
      <c r="BO189" s="185">
        <v>4059.057861328125</v>
      </c>
      <c r="BP189" s="185">
        <v>4354.568359375</v>
      </c>
      <c r="BQ189" s="185">
        <v>4887.47021484375</v>
      </c>
      <c r="BR189" s="185">
        <v>3126.96728515625</v>
      </c>
      <c r="BS189" s="185">
        <v>3911.5205078125</v>
      </c>
      <c r="BT189" s="185">
        <v>2651.51416015625</v>
      </c>
      <c r="BU189" s="185">
        <v>3151.8603515625</v>
      </c>
      <c r="BV189" s="185">
        <v>4257.97802734375</v>
      </c>
      <c r="BW189" s="185">
        <v>5641.58447265625</v>
      </c>
      <c r="BX189" s="185">
        <v>6150.8115234375</v>
      </c>
      <c r="BY189" s="185">
        <v>10409.11328125</v>
      </c>
      <c r="BZ189" s="185">
        <v>10453.43359375</v>
      </c>
      <c r="CA189" s="185">
        <v>17997.564453125</v>
      </c>
      <c r="CB189" s="185">
        <v>4301.62060546875</v>
      </c>
      <c r="CC189" s="185">
        <v>5787.34033203125</v>
      </c>
      <c r="CD189" s="185">
        <v>6728.03857421875</v>
      </c>
      <c r="CE189" s="185">
        <v>9382.3623046875</v>
      </c>
      <c r="CF189" s="185">
        <v>8997.541015625</v>
      </c>
      <c r="CG189" s="185">
        <v>14060.521484375</v>
      </c>
      <c r="CH189" s="185">
        <v>6147.29833984375</v>
      </c>
      <c r="CI189" s="185">
        <v>8029.49365234375</v>
      </c>
      <c r="CJ189" s="185">
        <v>4290.30712890625</v>
      </c>
      <c r="CK189" s="185">
        <v>7644.18212890625</v>
      </c>
      <c r="CL189" s="185">
        <v>2903.932373046875</v>
      </c>
      <c r="CM189" s="185">
        <v>4080.803955078125</v>
      </c>
      <c r="CN189" s="185">
        <v>3698.30615234375</v>
      </c>
      <c r="CO189" s="185">
        <v>4513.6640625</v>
      </c>
      <c r="CP189" s="185">
        <v>5646.68701171875</v>
      </c>
      <c r="CQ189" s="185">
        <v>7261.248046875</v>
      </c>
      <c r="CR189" s="185">
        <v>6853.34521484375</v>
      </c>
      <c r="CS189" s="185">
        <v>7777.275390625</v>
      </c>
      <c r="CT189" s="185">
        <v>2997.8701171875</v>
      </c>
      <c r="CU189" s="185">
        <v>3976.29736328125</v>
      </c>
      <c r="CV189" s="185">
        <v>2704.16552734375</v>
      </c>
      <c r="CW189" s="185">
        <v>3422.931640625</v>
      </c>
      <c r="CX189" s="185">
        <v>3057.924072265625</v>
      </c>
      <c r="CY189" s="185">
        <v>2919.59130859375</v>
      </c>
      <c r="CZ189" s="185">
        <v>4046.021484375</v>
      </c>
      <c r="DA189" s="185">
        <v>5241.12744140625</v>
      </c>
      <c r="DB189" s="185">
        <v>5037.68359375</v>
      </c>
      <c r="DC189" s="185">
        <v>6717.34521484375</v>
      </c>
      <c r="DD189" s="185">
        <v>4067.931396484375</v>
      </c>
      <c r="DE189" s="185">
        <v>5096.24755859375</v>
      </c>
      <c r="DF189" s="185">
        <v>3642.70166015625</v>
      </c>
      <c r="DG189" s="185">
        <v>4516.26611328125</v>
      </c>
      <c r="DH189" s="185">
        <v>2561.931396484375</v>
      </c>
      <c r="DI189" s="185">
        <v>3029.505126953125</v>
      </c>
      <c r="DJ189" s="185">
        <v>2404.679443359375</v>
      </c>
      <c r="DK189" s="185">
        <v>3099.468994140625</v>
      </c>
    </row>
    <row r="190" spans="1:115" x14ac:dyDescent="0.25">
      <c r="A190" s="255">
        <v>40634</v>
      </c>
      <c r="B190" s="185">
        <v>2519.047119140625</v>
      </c>
      <c r="C190" s="185">
        <v>2635.45849609375</v>
      </c>
      <c r="D190" s="185">
        <v>2106.66357421875</v>
      </c>
      <c r="E190" s="185">
        <v>2156.12841796875</v>
      </c>
      <c r="F190" s="185">
        <v>4398.9755859375</v>
      </c>
      <c r="G190" s="185">
        <v>6872.69580078125</v>
      </c>
      <c r="H190" s="185">
        <v>13629.34375</v>
      </c>
      <c r="I190" s="185">
        <v>20005.345703125</v>
      </c>
      <c r="J190" s="185">
        <v>8783.0537109375</v>
      </c>
      <c r="K190" s="185">
        <v>9798.015625</v>
      </c>
      <c r="L190" s="185">
        <v>5213.95849609375</v>
      </c>
      <c r="M190" s="185">
        <v>5973.22802734375</v>
      </c>
      <c r="N190" s="185">
        <v>4140.982421875</v>
      </c>
      <c r="O190" s="185">
        <v>5726.34716796875</v>
      </c>
      <c r="P190" s="185">
        <v>4691.47509765625</v>
      </c>
      <c r="Q190" s="185">
        <v>7675.4677734375</v>
      </c>
      <c r="R190" s="185">
        <v>3372.81396484375</v>
      </c>
      <c r="S190" s="185">
        <v>4166.814453125</v>
      </c>
      <c r="T190" s="185">
        <v>3297.985107421875</v>
      </c>
      <c r="U190" s="185">
        <v>3669.5166015625</v>
      </c>
      <c r="V190" s="185">
        <v>3608.239990234375</v>
      </c>
      <c r="W190" s="185">
        <v>4231.39404296875</v>
      </c>
      <c r="X190" s="185">
        <v>3186.345458984375</v>
      </c>
      <c r="Y190" s="185">
        <v>2867.508544921875</v>
      </c>
      <c r="Z190" s="185">
        <v>5219.5078125</v>
      </c>
      <c r="AA190" s="185">
        <v>6266.95703125</v>
      </c>
      <c r="AB190" s="185">
        <v>4576.9833984375</v>
      </c>
      <c r="AC190" s="185">
        <v>5754.60205078125</v>
      </c>
      <c r="AD190" s="185">
        <v>8328.69140625</v>
      </c>
      <c r="AE190" s="185">
        <v>13410.6865234375</v>
      </c>
      <c r="AF190" s="185">
        <v>7577.9443359375</v>
      </c>
      <c r="AG190" s="185">
        <v>10056.7861328125</v>
      </c>
      <c r="AH190" s="185">
        <v>4163.40087890625</v>
      </c>
      <c r="AI190" s="185">
        <v>5153.1328125</v>
      </c>
      <c r="AJ190" s="185">
        <v>4839.2802734375</v>
      </c>
      <c r="AK190" s="185">
        <v>5418.67431640625</v>
      </c>
      <c r="AL190" s="185">
        <v>8029.74853515625</v>
      </c>
      <c r="AM190" s="185">
        <v>8221.2060546875</v>
      </c>
      <c r="AN190" s="185">
        <v>3760.89794921875</v>
      </c>
      <c r="AO190" s="185">
        <v>3998.600830078125</v>
      </c>
      <c r="AP190" s="185">
        <v>4632.4365234375</v>
      </c>
      <c r="AQ190" s="185">
        <v>5430.892578125</v>
      </c>
      <c r="AR190" s="185">
        <v>3933.787841796875</v>
      </c>
      <c r="AS190" s="185">
        <v>4271.46484375</v>
      </c>
      <c r="AT190" s="185">
        <v>4324.373046875</v>
      </c>
      <c r="AU190" s="185">
        <v>5236.30078125</v>
      </c>
      <c r="AV190" s="185">
        <v>9010.48828125</v>
      </c>
      <c r="AW190" s="185">
        <v>10665.0966796875</v>
      </c>
      <c r="AX190" s="185">
        <v>4199.87109375</v>
      </c>
      <c r="AY190" s="185">
        <v>4857.263671875</v>
      </c>
      <c r="AZ190" s="185">
        <v>6309.7041015625</v>
      </c>
      <c r="BA190" s="185">
        <v>7652.40869140625</v>
      </c>
      <c r="BB190" s="185">
        <v>4989.30322265625</v>
      </c>
      <c r="BC190" s="185">
        <v>5115.880859375</v>
      </c>
      <c r="BD190" s="185">
        <v>3694.974853515625</v>
      </c>
      <c r="BE190" s="185">
        <v>3832.131103515625</v>
      </c>
      <c r="BF190" s="185">
        <v>3754.826904296875</v>
      </c>
      <c r="BG190" s="185">
        <v>4641.6171875</v>
      </c>
      <c r="BH190" s="185">
        <v>7381.54345703125</v>
      </c>
      <c r="BI190" s="185">
        <v>10321.6787109375</v>
      </c>
      <c r="BJ190" s="185">
        <v>6935.521484375</v>
      </c>
      <c r="BK190" s="185">
        <v>7790.60498046875</v>
      </c>
      <c r="BL190" s="185">
        <v>4049.004150390625</v>
      </c>
      <c r="BM190" s="185">
        <v>3551.15234375</v>
      </c>
      <c r="BN190" s="185">
        <v>3518.75537109375</v>
      </c>
      <c r="BO190" s="185">
        <v>4041.2197265625</v>
      </c>
      <c r="BP190" s="185">
        <v>4225.1416015625</v>
      </c>
      <c r="BQ190" s="185">
        <v>4784.83984375</v>
      </c>
      <c r="BR190" s="185">
        <v>3144.22314453125</v>
      </c>
      <c r="BS190" s="185">
        <v>3830.87646484375</v>
      </c>
      <c r="BT190" s="185">
        <v>2561.484619140625</v>
      </c>
      <c r="BU190" s="185">
        <v>3015.525634765625</v>
      </c>
      <c r="BV190" s="185">
        <v>4373.91943359375</v>
      </c>
      <c r="BW190" s="185">
        <v>5893.76123046875</v>
      </c>
      <c r="BX190" s="185">
        <v>6458.982421875</v>
      </c>
      <c r="BY190" s="185">
        <v>11044.318359375</v>
      </c>
      <c r="BZ190" s="185">
        <v>9981.0634765625</v>
      </c>
      <c r="CA190" s="185">
        <v>16910.6640625</v>
      </c>
      <c r="CB190" s="185">
        <v>4459.7939453125</v>
      </c>
      <c r="CC190" s="185">
        <v>5934.3408203125</v>
      </c>
      <c r="CD190" s="185">
        <v>6021.3046875</v>
      </c>
      <c r="CE190" s="185">
        <v>8072.75146484375</v>
      </c>
      <c r="CF190" s="185">
        <v>7549.294921875</v>
      </c>
      <c r="CG190" s="185">
        <v>11125.6962890625</v>
      </c>
      <c r="CH190" s="185">
        <v>6067.58349609375</v>
      </c>
      <c r="CI190" s="185">
        <v>7900.41015625</v>
      </c>
      <c r="CJ190" s="185">
        <v>4124.52099609375</v>
      </c>
      <c r="CK190" s="185">
        <v>6743.537109375</v>
      </c>
      <c r="CL190" s="185">
        <v>3028.895751953125</v>
      </c>
      <c r="CM190" s="185">
        <v>4237.29638671875</v>
      </c>
      <c r="CN190" s="185">
        <v>3685.15576171875</v>
      </c>
      <c r="CO190" s="185">
        <v>4479.23876953125</v>
      </c>
      <c r="CP190" s="185">
        <v>5442.46826171875</v>
      </c>
      <c r="CQ190" s="185">
        <v>6886.1494140625</v>
      </c>
      <c r="CR190" s="185">
        <v>6489.6435546875</v>
      </c>
      <c r="CS190" s="185">
        <v>7504.38134765625</v>
      </c>
      <c r="CT190" s="185">
        <v>3015.056640625</v>
      </c>
      <c r="CU190" s="185">
        <v>3956.92041015625</v>
      </c>
      <c r="CV190" s="185">
        <v>2601.580322265625</v>
      </c>
      <c r="CW190" s="185">
        <v>3313.3583984375</v>
      </c>
      <c r="CX190" s="185">
        <v>3106.099609375</v>
      </c>
      <c r="CY190" s="185">
        <v>3039.201171875</v>
      </c>
      <c r="CZ190" s="185">
        <v>4071.340087890625</v>
      </c>
      <c r="DA190" s="185">
        <v>5309.56005859375</v>
      </c>
      <c r="DB190" s="185">
        <v>5252.69287109375</v>
      </c>
      <c r="DC190" s="185">
        <v>6479.87158203125</v>
      </c>
      <c r="DD190" s="185">
        <v>4086.063232421875</v>
      </c>
      <c r="DE190" s="185">
        <v>5146.2177734375</v>
      </c>
      <c r="DF190" s="185">
        <v>3726.3681640625</v>
      </c>
      <c r="DG190" s="185">
        <v>4590.22998046875</v>
      </c>
      <c r="DH190" s="185">
        <v>2632.772705078125</v>
      </c>
      <c r="DI190" s="185">
        <v>3074.095458984375</v>
      </c>
      <c r="DJ190" s="185">
        <v>2545.57861328125</v>
      </c>
      <c r="DK190" s="185">
        <v>3306.083740234375</v>
      </c>
    </row>
    <row r="191" spans="1:115" x14ac:dyDescent="0.25">
      <c r="A191" s="255">
        <v>40664</v>
      </c>
      <c r="B191" s="185">
        <v>2633.482666015625</v>
      </c>
      <c r="C191" s="185">
        <v>2685.2431640625</v>
      </c>
      <c r="D191" s="185">
        <v>2368.60205078125</v>
      </c>
      <c r="E191" s="185">
        <v>2262.092041015625</v>
      </c>
      <c r="F191" s="185">
        <v>4530.51025390625</v>
      </c>
      <c r="G191" s="185">
        <v>7222.939453125</v>
      </c>
      <c r="H191" s="185">
        <v>17149.509765625</v>
      </c>
      <c r="I191" s="185">
        <v>26049.548828125</v>
      </c>
      <c r="J191" s="185">
        <v>9269.341796875</v>
      </c>
      <c r="K191" s="185">
        <v>10846.0263671875</v>
      </c>
      <c r="L191" s="185">
        <v>5389.11083984375</v>
      </c>
      <c r="M191" s="185">
        <v>6020.87841796875</v>
      </c>
      <c r="N191" s="185">
        <v>4216.6416015625</v>
      </c>
      <c r="O191" s="185">
        <v>5610.4443359375</v>
      </c>
      <c r="P191" s="185">
        <v>5230.60205078125</v>
      </c>
      <c r="Q191" s="185">
        <v>7395.29736328125</v>
      </c>
      <c r="R191" s="185">
        <v>3553.609619140625</v>
      </c>
      <c r="S191" s="185">
        <v>4307.8212890625</v>
      </c>
      <c r="T191" s="185">
        <v>3649.924560546875</v>
      </c>
      <c r="U191" s="185">
        <v>3910.746826171875</v>
      </c>
      <c r="V191" s="185">
        <v>3715.80126953125</v>
      </c>
      <c r="W191" s="185">
        <v>4327.34375</v>
      </c>
      <c r="X191" s="185">
        <v>3343.418701171875</v>
      </c>
      <c r="Y191" s="185">
        <v>3122.995849609375</v>
      </c>
      <c r="Z191" s="185">
        <v>5330.48486328125</v>
      </c>
      <c r="AA191" s="185">
        <v>6578.3779296875</v>
      </c>
      <c r="AB191" s="185">
        <v>4706.66455078125</v>
      </c>
      <c r="AC191" s="185">
        <v>6072.8974609375</v>
      </c>
      <c r="AD191" s="185">
        <v>8456.16015625</v>
      </c>
      <c r="AE191" s="185">
        <v>13450.94921875</v>
      </c>
      <c r="AF191" s="185">
        <v>6891.0556640625</v>
      </c>
      <c r="AG191" s="185">
        <v>9082.66796875</v>
      </c>
      <c r="AH191" s="185">
        <v>4163.60791015625</v>
      </c>
      <c r="AI191" s="185">
        <v>5153.19140625</v>
      </c>
      <c r="AJ191" s="185">
        <v>5026.998046875</v>
      </c>
      <c r="AK191" s="185">
        <v>5896.42578125</v>
      </c>
      <c r="AL191" s="185">
        <v>8207.484375</v>
      </c>
      <c r="AM191" s="185">
        <v>8854.638671875</v>
      </c>
      <c r="AN191" s="185">
        <v>4268.12255859375</v>
      </c>
      <c r="AO191" s="185">
        <v>4754.0615234375</v>
      </c>
      <c r="AP191" s="185">
        <v>5097.91748046875</v>
      </c>
      <c r="AQ191" s="185">
        <v>6404.9560546875</v>
      </c>
      <c r="AR191" s="185">
        <v>3865.454345703125</v>
      </c>
      <c r="AS191" s="185">
        <v>4378.083984375</v>
      </c>
      <c r="AT191" s="185">
        <v>4708.96240234375</v>
      </c>
      <c r="AU191" s="185">
        <v>5797.63720703125</v>
      </c>
      <c r="AV191" s="185">
        <v>7815.14404296875</v>
      </c>
      <c r="AW191" s="185">
        <v>8882.708984375</v>
      </c>
      <c r="AX191" s="185">
        <v>4461.62353515625</v>
      </c>
      <c r="AY191" s="185">
        <v>5357.8701171875</v>
      </c>
      <c r="AZ191" s="185">
        <v>6534.462890625</v>
      </c>
      <c r="BA191" s="185">
        <v>8096.37109375</v>
      </c>
      <c r="BB191" s="185">
        <v>5302.62890625</v>
      </c>
      <c r="BC191" s="185">
        <v>5632.66552734375</v>
      </c>
      <c r="BD191" s="185">
        <v>3857.982421875</v>
      </c>
      <c r="BE191" s="185">
        <v>4207.39111328125</v>
      </c>
      <c r="BF191" s="185">
        <v>4084.730224609375</v>
      </c>
      <c r="BG191" s="185">
        <v>5063.3798828125</v>
      </c>
      <c r="BH191" s="185">
        <v>8364.24609375</v>
      </c>
      <c r="BI191" s="185">
        <v>11691.4755859375</v>
      </c>
      <c r="BJ191" s="185">
        <v>6842.02490234375</v>
      </c>
      <c r="BK191" s="185">
        <v>7700.2294921875</v>
      </c>
      <c r="BL191" s="185">
        <v>4461.4462890625</v>
      </c>
      <c r="BM191" s="185">
        <v>4435.3447265625</v>
      </c>
      <c r="BN191" s="185">
        <v>3728.634765625</v>
      </c>
      <c r="BO191" s="185">
        <v>4247.4208984375</v>
      </c>
      <c r="BP191" s="185">
        <v>4234.94091796875</v>
      </c>
      <c r="BQ191" s="185">
        <v>4779.14208984375</v>
      </c>
      <c r="BR191" s="185">
        <v>3137.977294921875</v>
      </c>
      <c r="BS191" s="185">
        <v>3835.01806640625</v>
      </c>
      <c r="BT191" s="185">
        <v>2604.56103515625</v>
      </c>
      <c r="BU191" s="185">
        <v>3078.111328125</v>
      </c>
      <c r="BV191" s="185">
        <v>5226.4296875</v>
      </c>
      <c r="BW191" s="185">
        <v>6707.18310546875</v>
      </c>
      <c r="BX191" s="185">
        <v>6474.58935546875</v>
      </c>
      <c r="BY191" s="185">
        <v>12041.384765625</v>
      </c>
      <c r="BZ191" s="185">
        <v>9479.9189453125</v>
      </c>
      <c r="CA191" s="185">
        <v>15360.193359375</v>
      </c>
      <c r="CB191" s="185">
        <v>4363.52685546875</v>
      </c>
      <c r="CC191" s="185">
        <v>5928.7705078125</v>
      </c>
      <c r="CD191" s="185">
        <v>5612.48974609375</v>
      </c>
      <c r="CE191" s="185">
        <v>7394.33056640625</v>
      </c>
      <c r="CF191" s="185">
        <v>8296.3623046875</v>
      </c>
      <c r="CG191" s="185">
        <v>12047.1171875</v>
      </c>
      <c r="CH191" s="185">
        <v>6026.20654296875</v>
      </c>
      <c r="CI191" s="185">
        <v>7383.427734375</v>
      </c>
      <c r="CJ191" s="185">
        <v>4027.419921875</v>
      </c>
      <c r="CK191" s="185">
        <v>6498.57763671875</v>
      </c>
      <c r="CL191" s="185">
        <v>3082.292724609375</v>
      </c>
      <c r="CM191" s="185">
        <v>4414.185546875</v>
      </c>
      <c r="CN191" s="185">
        <v>3737.889892578125</v>
      </c>
      <c r="CO191" s="185">
        <v>4647.09765625</v>
      </c>
      <c r="CP191" s="185">
        <v>5377.337890625</v>
      </c>
      <c r="CQ191" s="185">
        <v>6779.16650390625</v>
      </c>
      <c r="CR191" s="185">
        <v>6550.08349609375</v>
      </c>
      <c r="CS191" s="185">
        <v>7859.0888671875</v>
      </c>
      <c r="CT191" s="185">
        <v>3028.144287109375</v>
      </c>
      <c r="CU191" s="185">
        <v>4067.670654296875</v>
      </c>
      <c r="CV191" s="185">
        <v>2766.15380859375</v>
      </c>
      <c r="CW191" s="185">
        <v>3450.34033203125</v>
      </c>
      <c r="CX191" s="185">
        <v>3092.767822265625</v>
      </c>
      <c r="CY191" s="185">
        <v>3042.7890625</v>
      </c>
      <c r="CZ191" s="185">
        <v>4054.2978515625</v>
      </c>
      <c r="DA191" s="185">
        <v>5286.10205078125</v>
      </c>
      <c r="DB191" s="185">
        <v>5394.42138671875</v>
      </c>
      <c r="DC191" s="185">
        <v>6568.2978515625</v>
      </c>
      <c r="DD191" s="185">
        <v>4190.70654296875</v>
      </c>
      <c r="DE191" s="185">
        <v>5423.5498046875</v>
      </c>
      <c r="DF191" s="185">
        <v>3706.735595703125</v>
      </c>
      <c r="DG191" s="185">
        <v>4609.83984375</v>
      </c>
      <c r="DH191" s="185">
        <v>2692</v>
      </c>
      <c r="DI191" s="185">
        <v>3193.856689453125</v>
      </c>
      <c r="DJ191" s="185">
        <v>2645.858642578125</v>
      </c>
      <c r="DK191" s="185">
        <v>3425.03271484375</v>
      </c>
    </row>
    <row r="192" spans="1:115" x14ac:dyDescent="0.25">
      <c r="A192" s="255">
        <v>40695</v>
      </c>
      <c r="B192" s="185">
        <v>3822.427734375</v>
      </c>
      <c r="C192" s="185">
        <v>3809.393310546875</v>
      </c>
      <c r="D192" s="185">
        <v>3968.12255859375</v>
      </c>
      <c r="E192" s="185">
        <v>3247.03125</v>
      </c>
      <c r="F192" s="185">
        <v>6989.27490234375</v>
      </c>
      <c r="G192" s="185">
        <v>12913.3056640625</v>
      </c>
      <c r="H192" s="185">
        <v>19657.326171875</v>
      </c>
      <c r="I192" s="185">
        <v>28380.666015625</v>
      </c>
      <c r="J192" s="185">
        <v>12774.86328125</v>
      </c>
      <c r="K192" s="185">
        <v>14982.1982421875</v>
      </c>
      <c r="L192" s="185">
        <v>8450.4072265625</v>
      </c>
      <c r="M192" s="185">
        <v>9087.1005859375</v>
      </c>
      <c r="N192" s="185">
        <v>6257.158203125</v>
      </c>
      <c r="O192" s="185">
        <v>8565.6181640625</v>
      </c>
      <c r="P192" s="185">
        <v>7132.6923828125</v>
      </c>
      <c r="Q192" s="185">
        <v>11149.498046875</v>
      </c>
      <c r="R192" s="185">
        <v>5304.3408203125</v>
      </c>
      <c r="S192" s="185">
        <v>6554.73583984375</v>
      </c>
      <c r="T192" s="185">
        <v>5251.41015625</v>
      </c>
      <c r="U192" s="185">
        <v>5721.5966796875</v>
      </c>
      <c r="V192" s="185">
        <v>5457.5166015625</v>
      </c>
      <c r="W192" s="185">
        <v>6348.294921875</v>
      </c>
      <c r="X192" s="185">
        <v>5064.9912109375</v>
      </c>
      <c r="Y192" s="185">
        <v>4423.8984375</v>
      </c>
      <c r="Z192" s="185">
        <v>7987.0380859375</v>
      </c>
      <c r="AA192" s="185">
        <v>9848.720703125</v>
      </c>
      <c r="AB192" s="185">
        <v>7351.21923828125</v>
      </c>
      <c r="AC192" s="185">
        <v>9451.421875</v>
      </c>
      <c r="AD192" s="185">
        <v>13637.1923828125</v>
      </c>
      <c r="AE192" s="185">
        <v>21595.08984375</v>
      </c>
      <c r="AF192" s="185">
        <v>10405.91796875</v>
      </c>
      <c r="AG192" s="185">
        <v>14051.166015625</v>
      </c>
      <c r="AH192" s="185">
        <v>6553.296875</v>
      </c>
      <c r="AI192" s="185">
        <v>8080.39404296875</v>
      </c>
      <c r="AJ192" s="185">
        <v>7457.99755859375</v>
      </c>
      <c r="AK192" s="185">
        <v>8461.55078125</v>
      </c>
      <c r="AL192" s="185">
        <v>11578.29296875</v>
      </c>
      <c r="AM192" s="185">
        <v>12510.8486328125</v>
      </c>
      <c r="AN192" s="185">
        <v>6180.11767578125</v>
      </c>
      <c r="AO192" s="185">
        <v>6651.55859375</v>
      </c>
      <c r="AP192" s="185">
        <v>7432.7939453125</v>
      </c>
      <c r="AQ192" s="185">
        <v>8853.1630859375</v>
      </c>
      <c r="AR192" s="185">
        <v>6332.177734375</v>
      </c>
      <c r="AS192" s="185">
        <v>6946.5244140625</v>
      </c>
      <c r="AT192" s="185">
        <v>6944.88671875</v>
      </c>
      <c r="AU192" s="185">
        <v>8517.9853515625</v>
      </c>
      <c r="AV192" s="185">
        <v>12832.609375</v>
      </c>
      <c r="AW192" s="185">
        <v>14132.1953125</v>
      </c>
      <c r="AX192" s="185">
        <v>6819.09326171875</v>
      </c>
      <c r="AY192" s="185">
        <v>7969.52294921875</v>
      </c>
      <c r="AZ192" s="185">
        <v>9686.9296875</v>
      </c>
      <c r="BA192" s="185">
        <v>12337.8017578125</v>
      </c>
      <c r="BB192" s="185">
        <v>7848.73193359375</v>
      </c>
      <c r="BC192" s="185">
        <v>8328.20703125</v>
      </c>
      <c r="BD192" s="185">
        <v>5810.41650390625</v>
      </c>
      <c r="BE192" s="185">
        <v>6150.80859375</v>
      </c>
      <c r="BF192" s="185">
        <v>6078.80126953125</v>
      </c>
      <c r="BG192" s="185">
        <v>7810.580078125</v>
      </c>
      <c r="BH192" s="185">
        <v>11461.9990234375</v>
      </c>
      <c r="BI192" s="185">
        <v>15789.75</v>
      </c>
      <c r="BJ192" s="185">
        <v>10331.427734375</v>
      </c>
      <c r="BK192" s="185">
        <v>11716.3330078125</v>
      </c>
      <c r="BL192" s="185">
        <v>6367.97607421875</v>
      </c>
      <c r="BM192" s="185">
        <v>5327.55029296875</v>
      </c>
      <c r="BN192" s="185">
        <v>5597.91650390625</v>
      </c>
      <c r="BO192" s="185">
        <v>6486.8095703125</v>
      </c>
      <c r="BP192" s="185">
        <v>6676.31103515625</v>
      </c>
      <c r="BQ192" s="185">
        <v>7495.81494140625</v>
      </c>
      <c r="BR192" s="185">
        <v>5090.93896484375</v>
      </c>
      <c r="BS192" s="185">
        <v>6167.83154296875</v>
      </c>
      <c r="BT192" s="185">
        <v>3733.119873046875</v>
      </c>
      <c r="BU192" s="185">
        <v>4427.4951171875</v>
      </c>
      <c r="BV192" s="185">
        <v>6831.1650390625</v>
      </c>
      <c r="BW192" s="185">
        <v>9041.20703125</v>
      </c>
      <c r="BX192" s="185">
        <v>9574.6904296875</v>
      </c>
      <c r="BY192" s="185">
        <v>16330.6474609375</v>
      </c>
      <c r="BZ192" s="185">
        <v>13025.365234375</v>
      </c>
      <c r="CA192" s="185">
        <v>21450.498046875</v>
      </c>
      <c r="CB192" s="185">
        <v>6730.77734375</v>
      </c>
      <c r="CC192" s="185">
        <v>8771.763671875</v>
      </c>
      <c r="CD192" s="185">
        <v>8605.068359375</v>
      </c>
      <c r="CE192" s="185">
        <v>11204.189453125</v>
      </c>
      <c r="CF192" s="185">
        <v>12553.8642578125</v>
      </c>
      <c r="CG192" s="185">
        <v>17973.8046875</v>
      </c>
      <c r="CH192" s="185">
        <v>9295.57421875</v>
      </c>
      <c r="CI192" s="185">
        <v>11483.638671875</v>
      </c>
      <c r="CJ192" s="185">
        <v>6579.25537109375</v>
      </c>
      <c r="CK192" s="185">
        <v>9946.109375</v>
      </c>
      <c r="CL192" s="185">
        <v>4777.90771484375</v>
      </c>
      <c r="CM192" s="185">
        <v>6517.748046875</v>
      </c>
      <c r="CN192" s="185">
        <v>5903.33251953125</v>
      </c>
      <c r="CO192" s="185">
        <v>6875.37158203125</v>
      </c>
      <c r="CP192" s="185">
        <v>8255.7607421875</v>
      </c>
      <c r="CQ192" s="185">
        <v>10428.673828125</v>
      </c>
      <c r="CR192" s="185">
        <v>9580.236328125</v>
      </c>
      <c r="CS192" s="185">
        <v>11182.21875</v>
      </c>
      <c r="CT192" s="185">
        <v>4594.4951171875</v>
      </c>
      <c r="CU192" s="185">
        <v>5754.0869140625</v>
      </c>
      <c r="CV192" s="185">
        <v>3785.2236328125</v>
      </c>
      <c r="CW192" s="185">
        <v>4480.6962890625</v>
      </c>
      <c r="CX192" s="185">
        <v>4348.02783203125</v>
      </c>
      <c r="CY192" s="185">
        <v>4300.19287109375</v>
      </c>
      <c r="CZ192" s="185">
        <v>6119.7177734375</v>
      </c>
      <c r="DA192" s="185">
        <v>8120.90869140625</v>
      </c>
      <c r="DB192" s="185">
        <v>7574.95556640625</v>
      </c>
      <c r="DC192" s="185">
        <v>9168.8720703125</v>
      </c>
      <c r="DD192" s="185">
        <v>6269.33251953125</v>
      </c>
      <c r="DE192" s="185">
        <v>8066.58251953125</v>
      </c>
      <c r="DF192" s="185">
        <v>5601.65283203125</v>
      </c>
      <c r="DG192" s="185">
        <v>6973.19921875</v>
      </c>
      <c r="DH192" s="185">
        <v>4104.52001953125</v>
      </c>
      <c r="DI192" s="185">
        <v>4743.0673828125</v>
      </c>
      <c r="DJ192" s="185">
        <v>4032.346923828125</v>
      </c>
      <c r="DK192" s="185">
        <v>5050.375</v>
      </c>
    </row>
    <row r="193" spans="1:115" x14ac:dyDescent="0.25">
      <c r="A193" s="255">
        <v>40725</v>
      </c>
      <c r="B193" s="185">
        <v>2878.494384765625</v>
      </c>
      <c r="C193" s="185">
        <v>2794.726318359375</v>
      </c>
      <c r="D193" s="185">
        <v>2794.14599609375</v>
      </c>
      <c r="E193" s="185">
        <v>2292.47607421875</v>
      </c>
      <c r="F193" s="185">
        <v>4691.2099609375</v>
      </c>
      <c r="G193" s="185">
        <v>9103.28515625</v>
      </c>
      <c r="H193" s="185">
        <v>13347.572265625</v>
      </c>
      <c r="I193" s="185">
        <v>19553.298828125</v>
      </c>
      <c r="J193" s="185">
        <v>9585.296875</v>
      </c>
      <c r="K193" s="185">
        <v>10991.2216796875</v>
      </c>
      <c r="L193" s="185">
        <v>5954.1708984375</v>
      </c>
      <c r="M193" s="185">
        <v>6420.595703125</v>
      </c>
      <c r="N193" s="185">
        <v>4499.3369140625</v>
      </c>
      <c r="O193" s="185">
        <v>6010.29345703125</v>
      </c>
      <c r="P193" s="185">
        <v>5443.3876953125</v>
      </c>
      <c r="Q193" s="185">
        <v>8465.720703125</v>
      </c>
      <c r="R193" s="185">
        <v>3831.489013671875</v>
      </c>
      <c r="S193" s="185">
        <v>4634.81982421875</v>
      </c>
      <c r="T193" s="185">
        <v>3819.47412109375</v>
      </c>
      <c r="U193" s="185">
        <v>4245.47216796875</v>
      </c>
      <c r="V193" s="185">
        <v>3729.65625</v>
      </c>
      <c r="W193" s="185">
        <v>4326.4033203125</v>
      </c>
      <c r="X193" s="185">
        <v>3501.9072265625</v>
      </c>
      <c r="Y193" s="185">
        <v>3054.64697265625</v>
      </c>
      <c r="Z193" s="185">
        <v>5468.36572265625</v>
      </c>
      <c r="AA193" s="185">
        <v>6669.82958984375</v>
      </c>
      <c r="AB193" s="185">
        <v>4983.64990234375</v>
      </c>
      <c r="AC193" s="185">
        <v>6155.85400390625</v>
      </c>
      <c r="AD193" s="185">
        <v>8662.5830078125</v>
      </c>
      <c r="AE193" s="185">
        <v>13801.5341796875</v>
      </c>
      <c r="AF193" s="185">
        <v>7197.56494140625</v>
      </c>
      <c r="AG193" s="185">
        <v>9757.87890625</v>
      </c>
      <c r="AH193" s="185">
        <v>4698.9873046875</v>
      </c>
      <c r="AI193" s="185">
        <v>5700.63623046875</v>
      </c>
      <c r="AJ193" s="185">
        <v>5276.5078125</v>
      </c>
      <c r="AK193" s="185">
        <v>5857.44677734375</v>
      </c>
      <c r="AL193" s="185">
        <v>8253.5849609375</v>
      </c>
      <c r="AM193" s="185">
        <v>9251.3662109375</v>
      </c>
      <c r="AN193" s="185">
        <v>4398.09375</v>
      </c>
      <c r="AO193" s="185">
        <v>4775.75146484375</v>
      </c>
      <c r="AP193" s="185">
        <v>5428.55224609375</v>
      </c>
      <c r="AQ193" s="185">
        <v>6257.919921875</v>
      </c>
      <c r="AR193" s="185">
        <v>4392.953125</v>
      </c>
      <c r="AS193" s="185">
        <v>4825.626953125</v>
      </c>
      <c r="AT193" s="185">
        <v>4879.9501953125</v>
      </c>
      <c r="AU193" s="185">
        <v>5933.60205078125</v>
      </c>
      <c r="AV193" s="185">
        <v>10306.19921875</v>
      </c>
      <c r="AW193" s="185">
        <v>11261.138671875</v>
      </c>
      <c r="AX193" s="185">
        <v>4732.74609375</v>
      </c>
      <c r="AY193" s="185">
        <v>5502.97802734375</v>
      </c>
      <c r="AZ193" s="185">
        <v>6798.1162109375</v>
      </c>
      <c r="BA193" s="185">
        <v>8161.71044921875</v>
      </c>
      <c r="BB193" s="185">
        <v>5902.3583984375</v>
      </c>
      <c r="BC193" s="185">
        <v>6002.9345703125</v>
      </c>
      <c r="BD193" s="185">
        <v>4103.4296875</v>
      </c>
      <c r="BE193" s="185">
        <v>4251.8662109375</v>
      </c>
      <c r="BF193" s="185">
        <v>4236.87890625</v>
      </c>
      <c r="BG193" s="185">
        <v>5852.67138671875</v>
      </c>
      <c r="BH193" s="185">
        <v>8132.1201171875</v>
      </c>
      <c r="BI193" s="185">
        <v>11088.85546875</v>
      </c>
      <c r="BJ193" s="185">
        <v>7994.13671875</v>
      </c>
      <c r="BK193" s="185">
        <v>8929.51953125</v>
      </c>
      <c r="BL193" s="185">
        <v>4582.3486328125</v>
      </c>
      <c r="BM193" s="185">
        <v>4138.2734375</v>
      </c>
      <c r="BN193" s="185">
        <v>3961.200439453125</v>
      </c>
      <c r="BO193" s="185">
        <v>4528.83056640625</v>
      </c>
      <c r="BP193" s="185">
        <v>4628.9306640625</v>
      </c>
      <c r="BQ193" s="185">
        <v>5185.75341796875</v>
      </c>
      <c r="BR193" s="185">
        <v>3639.838134765625</v>
      </c>
      <c r="BS193" s="185">
        <v>4382.27685546875</v>
      </c>
      <c r="BT193" s="185">
        <v>2814.008056640625</v>
      </c>
      <c r="BU193" s="185">
        <v>3312.886474609375</v>
      </c>
      <c r="BV193" s="185">
        <v>4969.4638671875</v>
      </c>
      <c r="BW193" s="185">
        <v>6490.12939453125</v>
      </c>
      <c r="BX193" s="185">
        <v>6607.056640625</v>
      </c>
      <c r="BY193" s="185">
        <v>12520.2109375</v>
      </c>
      <c r="BZ193" s="185">
        <v>8954.4189453125</v>
      </c>
      <c r="CA193" s="185">
        <v>14818.5166015625</v>
      </c>
      <c r="CB193" s="185">
        <v>4717.80712890625</v>
      </c>
      <c r="CC193" s="185">
        <v>6241.78125</v>
      </c>
      <c r="CD193" s="185">
        <v>6356.87646484375</v>
      </c>
      <c r="CE193" s="185">
        <v>8201.3447265625</v>
      </c>
      <c r="CF193" s="185">
        <v>7827.294921875</v>
      </c>
      <c r="CG193" s="185">
        <v>11127.826171875</v>
      </c>
      <c r="CH193" s="185">
        <v>6320.91162109375</v>
      </c>
      <c r="CI193" s="185">
        <v>7605.67431640625</v>
      </c>
      <c r="CJ193" s="185">
        <v>4525.93359375</v>
      </c>
      <c r="CK193" s="185">
        <v>7023.5869140625</v>
      </c>
      <c r="CL193" s="185">
        <v>3263.928466796875</v>
      </c>
      <c r="CM193" s="185">
        <v>4486.8486328125</v>
      </c>
      <c r="CN193" s="185">
        <v>4085.466552734375</v>
      </c>
      <c r="CO193" s="185">
        <v>5071.701171875</v>
      </c>
      <c r="CP193" s="185">
        <v>5854.56787109375</v>
      </c>
      <c r="CQ193" s="185">
        <v>7271.3037109375</v>
      </c>
      <c r="CR193" s="185">
        <v>6755.90625</v>
      </c>
      <c r="CS193" s="185">
        <v>8077.6357421875</v>
      </c>
      <c r="CT193" s="185">
        <v>3376.8916015625</v>
      </c>
      <c r="CU193" s="185">
        <v>4466.2607421875</v>
      </c>
      <c r="CV193" s="185">
        <v>3008.735595703125</v>
      </c>
      <c r="CW193" s="185">
        <v>3645.294921875</v>
      </c>
      <c r="CX193" s="185">
        <v>3174.062255859375</v>
      </c>
      <c r="CY193" s="185">
        <v>3103.40087890625</v>
      </c>
      <c r="CZ193" s="185">
        <v>4147.19580078125</v>
      </c>
      <c r="DA193" s="185">
        <v>5416.72119140625</v>
      </c>
      <c r="DB193" s="185">
        <v>5724.37841796875</v>
      </c>
      <c r="DC193" s="185">
        <v>7146.8154296875</v>
      </c>
      <c r="DD193" s="185">
        <v>4339.34716796875</v>
      </c>
      <c r="DE193" s="185">
        <v>5555.080078125</v>
      </c>
      <c r="DF193" s="185">
        <v>3885.209228515625</v>
      </c>
      <c r="DG193" s="185">
        <v>4847.88232421875</v>
      </c>
      <c r="DH193" s="185">
        <v>2968.46923828125</v>
      </c>
      <c r="DI193" s="185">
        <v>3482.30908203125</v>
      </c>
      <c r="DJ193" s="185">
        <v>2794.43359375</v>
      </c>
      <c r="DK193" s="185">
        <v>3497.189453125</v>
      </c>
    </row>
    <row r="194" spans="1:115" x14ac:dyDescent="0.25">
      <c r="A194" s="255">
        <v>40756</v>
      </c>
      <c r="B194" s="185">
        <v>2926.27880859375</v>
      </c>
      <c r="C194" s="185">
        <v>2839.146484375</v>
      </c>
      <c r="D194" s="185">
        <v>2910.312744140625</v>
      </c>
      <c r="E194" s="185">
        <v>2361.031982421875</v>
      </c>
      <c r="F194" s="185">
        <v>5363.22998046875</v>
      </c>
      <c r="G194" s="185">
        <v>10606.455078125</v>
      </c>
      <c r="H194" s="185">
        <v>14987.4638671875</v>
      </c>
      <c r="I194" s="185">
        <v>21895.6640625</v>
      </c>
      <c r="J194" s="185">
        <v>9550.6357421875</v>
      </c>
      <c r="K194" s="185">
        <v>11203.5888671875</v>
      </c>
      <c r="L194" s="185">
        <v>6045.8623046875</v>
      </c>
      <c r="M194" s="185">
        <v>6546.013671875</v>
      </c>
      <c r="N194" s="185">
        <v>4534.73291015625</v>
      </c>
      <c r="O194" s="185">
        <v>6096.6435546875</v>
      </c>
      <c r="P194" s="185">
        <v>6233.4638671875</v>
      </c>
      <c r="Q194" s="185">
        <v>9767.9677734375</v>
      </c>
      <c r="R194" s="185">
        <v>3891.65185546875</v>
      </c>
      <c r="S194" s="185">
        <v>4671.552734375</v>
      </c>
      <c r="T194" s="185">
        <v>3886.2705078125</v>
      </c>
      <c r="U194" s="185">
        <v>4398.00830078125</v>
      </c>
      <c r="V194" s="185">
        <v>3852.128173828125</v>
      </c>
      <c r="W194" s="185">
        <v>4443.09814453125</v>
      </c>
      <c r="X194" s="185">
        <v>3701.4873046875</v>
      </c>
      <c r="Y194" s="185">
        <v>3373.42138671875</v>
      </c>
      <c r="Z194" s="185">
        <v>5590.96240234375</v>
      </c>
      <c r="AA194" s="185">
        <v>6759.22998046875</v>
      </c>
      <c r="AB194" s="185">
        <v>5037.271484375</v>
      </c>
      <c r="AC194" s="185">
        <v>6326.837890625</v>
      </c>
      <c r="AD194" s="185">
        <v>8758.4404296875</v>
      </c>
      <c r="AE194" s="185">
        <v>13947.677734375</v>
      </c>
      <c r="AF194" s="185">
        <v>7314.9287109375</v>
      </c>
      <c r="AG194" s="185">
        <v>9872.6943359375</v>
      </c>
      <c r="AH194" s="185">
        <v>4733.3759765625</v>
      </c>
      <c r="AI194" s="185">
        <v>5803.8349609375</v>
      </c>
      <c r="AJ194" s="185">
        <v>5302.6044921875</v>
      </c>
      <c r="AK194" s="185">
        <v>5979.0751953125</v>
      </c>
      <c r="AL194" s="185">
        <v>8228.9638671875</v>
      </c>
      <c r="AM194" s="185">
        <v>9082.7109375</v>
      </c>
      <c r="AN194" s="185">
        <v>4468.58154296875</v>
      </c>
      <c r="AO194" s="185">
        <v>4883.80322265625</v>
      </c>
      <c r="AP194" s="185">
        <v>5484.47998046875</v>
      </c>
      <c r="AQ194" s="185">
        <v>6580.16845703125</v>
      </c>
      <c r="AR194" s="185">
        <v>4391.72119140625</v>
      </c>
      <c r="AS194" s="185">
        <v>4849.63232421875</v>
      </c>
      <c r="AT194" s="185">
        <v>4931.169921875</v>
      </c>
      <c r="AU194" s="185">
        <v>6001.5458984375</v>
      </c>
      <c r="AV194" s="185">
        <v>10403.4453125</v>
      </c>
      <c r="AW194" s="185">
        <v>11505.119140625</v>
      </c>
      <c r="AX194" s="185">
        <v>4800.79150390625</v>
      </c>
      <c r="AY194" s="185">
        <v>5616.015625</v>
      </c>
      <c r="AZ194" s="185">
        <v>6834.59375</v>
      </c>
      <c r="BA194" s="185">
        <v>8442.181640625</v>
      </c>
      <c r="BB194" s="185">
        <v>5806.60498046875</v>
      </c>
      <c r="BC194" s="185">
        <v>5974.89013671875</v>
      </c>
      <c r="BD194" s="185">
        <v>4167.3486328125</v>
      </c>
      <c r="BE194" s="185">
        <v>4546.7373046875</v>
      </c>
      <c r="BF194" s="185">
        <v>4212.75</v>
      </c>
      <c r="BG194" s="185">
        <v>6049.64501953125</v>
      </c>
      <c r="BH194" s="185">
        <v>8065.2392578125</v>
      </c>
      <c r="BI194" s="185">
        <v>11054.1474609375</v>
      </c>
      <c r="BJ194" s="185">
        <v>7929.40625</v>
      </c>
      <c r="BK194" s="185">
        <v>8844.1435546875</v>
      </c>
      <c r="BL194" s="185">
        <v>4521.48828125</v>
      </c>
      <c r="BM194" s="185">
        <v>4071.710205078125</v>
      </c>
      <c r="BN194" s="185">
        <v>4138.82861328125</v>
      </c>
      <c r="BO194" s="185">
        <v>4708.9619140625</v>
      </c>
      <c r="BP194" s="185">
        <v>4655.26708984375</v>
      </c>
      <c r="BQ194" s="185">
        <v>5263.46240234375</v>
      </c>
      <c r="BR194" s="185">
        <v>3546.37255859375</v>
      </c>
      <c r="BS194" s="185">
        <v>4289.82275390625</v>
      </c>
      <c r="BT194" s="185">
        <v>2984.172119140625</v>
      </c>
      <c r="BU194" s="185">
        <v>3474.213623046875</v>
      </c>
      <c r="BV194" s="185">
        <v>4969.06494140625</v>
      </c>
      <c r="BW194" s="185">
        <v>6557.248046875</v>
      </c>
      <c r="BX194" s="185">
        <v>6947.8759765625</v>
      </c>
      <c r="BY194" s="185">
        <v>12741.65234375</v>
      </c>
      <c r="BZ194" s="185">
        <v>9043.287109375</v>
      </c>
      <c r="CA194" s="185">
        <v>15160.5654296875</v>
      </c>
      <c r="CB194" s="185">
        <v>4804.61572265625</v>
      </c>
      <c r="CC194" s="185">
        <v>6348.06640625</v>
      </c>
      <c r="CD194" s="185">
        <v>6392.13232421875</v>
      </c>
      <c r="CE194" s="185">
        <v>8489.3720703125</v>
      </c>
      <c r="CF194" s="185">
        <v>8256.6357421875</v>
      </c>
      <c r="CG194" s="185">
        <v>11615.0078125</v>
      </c>
      <c r="CH194" s="185">
        <v>6825.27734375</v>
      </c>
      <c r="CI194" s="185">
        <v>8183.07080078125</v>
      </c>
      <c r="CJ194" s="185">
        <v>4489.43505859375</v>
      </c>
      <c r="CK194" s="185">
        <v>6868.04296875</v>
      </c>
      <c r="CL194" s="185">
        <v>3385.115234375</v>
      </c>
      <c r="CM194" s="185">
        <v>4624.32421875</v>
      </c>
      <c r="CN194" s="185">
        <v>4202.26806640625</v>
      </c>
      <c r="CO194" s="185">
        <v>5164.97265625</v>
      </c>
      <c r="CP194" s="185">
        <v>5833.326171875</v>
      </c>
      <c r="CQ194" s="185">
        <v>7280.10595703125</v>
      </c>
      <c r="CR194" s="185">
        <v>7204.68017578125</v>
      </c>
      <c r="CS194" s="185">
        <v>8126.0537109375</v>
      </c>
      <c r="CT194" s="185">
        <v>3321.382568359375</v>
      </c>
      <c r="CU194" s="185">
        <v>4375.41552734375</v>
      </c>
      <c r="CV194" s="185">
        <v>2976.552490234375</v>
      </c>
      <c r="CW194" s="185">
        <v>3679.232421875</v>
      </c>
      <c r="CX194" s="185">
        <v>3170.903564453125</v>
      </c>
      <c r="CY194" s="185">
        <v>3101.564697265625</v>
      </c>
      <c r="CZ194" s="185">
        <v>4575.2080078125</v>
      </c>
      <c r="DA194" s="185">
        <v>5867.86474609375</v>
      </c>
      <c r="DB194" s="185">
        <v>5654.515625</v>
      </c>
      <c r="DC194" s="185">
        <v>7508.69970703125</v>
      </c>
      <c r="DD194" s="185">
        <v>4473.93896484375</v>
      </c>
      <c r="DE194" s="185">
        <v>5758.041015625</v>
      </c>
      <c r="DF194" s="185">
        <v>4070.710205078125</v>
      </c>
      <c r="DG194" s="185">
        <v>5021.416015625</v>
      </c>
      <c r="DH194" s="185">
        <v>3025.71533203125</v>
      </c>
      <c r="DI194" s="185">
        <v>3567.057861328125</v>
      </c>
      <c r="DJ194" s="185">
        <v>2827.521240234375</v>
      </c>
      <c r="DK194" s="185">
        <v>3621.017578125</v>
      </c>
    </row>
    <row r="195" spans="1:115" x14ac:dyDescent="0.25">
      <c r="A195" s="255">
        <v>40787</v>
      </c>
      <c r="B195" s="185">
        <v>3091.398193359375</v>
      </c>
      <c r="C195" s="185">
        <v>2899.202880859375</v>
      </c>
      <c r="D195" s="185">
        <v>3105.6748046875</v>
      </c>
      <c r="E195" s="185">
        <v>2436.080078125</v>
      </c>
      <c r="F195" s="185">
        <v>4958.40576171875</v>
      </c>
      <c r="G195" s="185">
        <v>10029.6044921875</v>
      </c>
      <c r="H195" s="185">
        <v>14462.9697265625</v>
      </c>
      <c r="I195" s="185">
        <v>20729.96875</v>
      </c>
      <c r="J195" s="185">
        <v>9682.427734375</v>
      </c>
      <c r="K195" s="185">
        <v>11170.8193359375</v>
      </c>
      <c r="L195" s="185">
        <v>6275.50244140625</v>
      </c>
      <c r="M195" s="185">
        <v>6691.7080078125</v>
      </c>
      <c r="N195" s="185">
        <v>4718.4736328125</v>
      </c>
      <c r="O195" s="185">
        <v>6319.0791015625</v>
      </c>
      <c r="P195" s="185">
        <v>6558.998046875</v>
      </c>
      <c r="Q195" s="185">
        <v>9004.794921875</v>
      </c>
      <c r="R195" s="185">
        <v>3896.095703125</v>
      </c>
      <c r="S195" s="185">
        <v>4617.9521484375</v>
      </c>
      <c r="T195" s="185">
        <v>3943.287841796875</v>
      </c>
      <c r="U195" s="185">
        <v>4349.29443359375</v>
      </c>
      <c r="V195" s="185">
        <v>3880.4697265625</v>
      </c>
      <c r="W195" s="185">
        <v>4405.33740234375</v>
      </c>
      <c r="X195" s="185">
        <v>3901.22216796875</v>
      </c>
      <c r="Y195" s="185">
        <v>3305.905029296875</v>
      </c>
      <c r="Z195" s="185">
        <v>5952.3681640625</v>
      </c>
      <c r="AA195" s="185">
        <v>6906.669921875</v>
      </c>
      <c r="AB195" s="185">
        <v>5151.373046875</v>
      </c>
      <c r="AC195" s="185">
        <v>6318.48486328125</v>
      </c>
      <c r="AD195" s="185">
        <v>8948.4541015625</v>
      </c>
      <c r="AE195" s="185">
        <v>14426.0302734375</v>
      </c>
      <c r="AF195" s="185">
        <v>7637.1884765625</v>
      </c>
      <c r="AG195" s="185">
        <v>10110.4833984375</v>
      </c>
      <c r="AH195" s="185">
        <v>4795.01708984375</v>
      </c>
      <c r="AI195" s="185">
        <v>5782.51513671875</v>
      </c>
      <c r="AJ195" s="185">
        <v>5443.15185546875</v>
      </c>
      <c r="AK195" s="185">
        <v>6095.80419921875</v>
      </c>
      <c r="AL195" s="185">
        <v>11395.9248046875</v>
      </c>
      <c r="AM195" s="185">
        <v>11391.8427734375</v>
      </c>
      <c r="AN195" s="185">
        <v>4500.64013671875</v>
      </c>
      <c r="AO195" s="185">
        <v>4834.61669921875</v>
      </c>
      <c r="AP195" s="185">
        <v>5713.1884765625</v>
      </c>
      <c r="AQ195" s="185">
        <v>6482.6640625</v>
      </c>
      <c r="AR195" s="185">
        <v>5290.474609375</v>
      </c>
      <c r="AS195" s="185">
        <v>5483.3720703125</v>
      </c>
      <c r="AT195" s="185">
        <v>5006.27587890625</v>
      </c>
      <c r="AU195" s="185">
        <v>6025.966796875</v>
      </c>
      <c r="AV195" s="185">
        <v>10506.2138671875</v>
      </c>
      <c r="AW195" s="185">
        <v>11279.609375</v>
      </c>
      <c r="AX195" s="185">
        <v>4971.81689453125</v>
      </c>
      <c r="AY195" s="185">
        <v>5727.6201171875</v>
      </c>
      <c r="AZ195" s="185">
        <v>6939.724609375</v>
      </c>
      <c r="BA195" s="185">
        <v>8366.6689453125</v>
      </c>
      <c r="BB195" s="185">
        <v>5764.50244140625</v>
      </c>
      <c r="BC195" s="185">
        <v>5984.99853515625</v>
      </c>
      <c r="BD195" s="185">
        <v>4223.31201171875</v>
      </c>
      <c r="BE195" s="185">
        <v>4533.501953125</v>
      </c>
      <c r="BF195" s="185">
        <v>4747.80615234375</v>
      </c>
      <c r="BG195" s="185">
        <v>6418.8134765625</v>
      </c>
      <c r="BH195" s="185">
        <v>8882.8623046875</v>
      </c>
      <c r="BI195" s="185">
        <v>11986.693359375</v>
      </c>
      <c r="BJ195" s="185">
        <v>8022.90673828125</v>
      </c>
      <c r="BK195" s="185">
        <v>8955.0185546875</v>
      </c>
      <c r="BL195" s="185">
        <v>5082.16259765625</v>
      </c>
      <c r="BM195" s="185">
        <v>4476.1708984375</v>
      </c>
      <c r="BN195" s="185">
        <v>4231.97705078125</v>
      </c>
      <c r="BO195" s="185">
        <v>4812.234375</v>
      </c>
      <c r="BP195" s="185">
        <v>4897.22119140625</v>
      </c>
      <c r="BQ195" s="185">
        <v>5474.59326171875</v>
      </c>
      <c r="BR195" s="185">
        <v>3809.519775390625</v>
      </c>
      <c r="BS195" s="185">
        <v>4528.4794921875</v>
      </c>
      <c r="BT195" s="185">
        <v>2942.75927734375</v>
      </c>
      <c r="BU195" s="185">
        <v>3434.192626953125</v>
      </c>
      <c r="BV195" s="185">
        <v>5018.390625</v>
      </c>
      <c r="BW195" s="185">
        <v>6553.998046875</v>
      </c>
      <c r="BX195" s="185">
        <v>7086.37158203125</v>
      </c>
      <c r="BY195" s="185">
        <v>12893.6044921875</v>
      </c>
      <c r="BZ195" s="185">
        <v>9300.337890625</v>
      </c>
      <c r="CA195" s="185">
        <v>15506.3203125</v>
      </c>
      <c r="CB195" s="185">
        <v>5168.16845703125</v>
      </c>
      <c r="CC195" s="185">
        <v>6571.34912109375</v>
      </c>
      <c r="CD195" s="185">
        <v>6842.87890625</v>
      </c>
      <c r="CE195" s="185">
        <v>8708.1474609375</v>
      </c>
      <c r="CF195" s="185">
        <v>8495.5341796875</v>
      </c>
      <c r="CG195" s="185">
        <v>11936.4912109375</v>
      </c>
      <c r="CH195" s="185">
        <v>6917.689453125</v>
      </c>
      <c r="CI195" s="185">
        <v>8408.1279296875</v>
      </c>
      <c r="CJ195" s="185">
        <v>4748.419921875</v>
      </c>
      <c r="CK195" s="185">
        <v>7112.1201171875</v>
      </c>
      <c r="CL195" s="185">
        <v>3536.911376953125</v>
      </c>
      <c r="CM195" s="185">
        <v>4722.4658203125</v>
      </c>
      <c r="CN195" s="185">
        <v>4203.0869140625</v>
      </c>
      <c r="CO195" s="185">
        <v>5131.16748046875</v>
      </c>
      <c r="CP195" s="185">
        <v>6422.5966796875</v>
      </c>
      <c r="CQ195" s="185">
        <v>7801.81689453125</v>
      </c>
      <c r="CR195" s="185">
        <v>6956.78271484375</v>
      </c>
      <c r="CS195" s="185">
        <v>8176.25439453125</v>
      </c>
      <c r="CT195" s="185">
        <v>3519.14111328125</v>
      </c>
      <c r="CU195" s="185">
        <v>4585.19091796875</v>
      </c>
      <c r="CV195" s="185">
        <v>3171.072021484375</v>
      </c>
      <c r="CW195" s="185">
        <v>3745.36328125</v>
      </c>
      <c r="CX195" s="185">
        <v>3194.537109375</v>
      </c>
      <c r="CY195" s="185">
        <v>3149.8173828125</v>
      </c>
      <c r="CZ195" s="185">
        <v>4731.134765625</v>
      </c>
      <c r="DA195" s="185">
        <v>6113.71435546875</v>
      </c>
      <c r="DB195" s="185">
        <v>5681.03662109375</v>
      </c>
      <c r="DC195" s="185">
        <v>7181.61962890625</v>
      </c>
      <c r="DD195" s="185">
        <v>4610.236328125</v>
      </c>
      <c r="DE195" s="185">
        <v>5954.21923828125</v>
      </c>
      <c r="DF195" s="185">
        <v>4148.75830078125</v>
      </c>
      <c r="DG195" s="185">
        <v>5079.63134765625</v>
      </c>
      <c r="DH195" s="185">
        <v>3104.172119140625</v>
      </c>
      <c r="DI195" s="185">
        <v>3639.091796875</v>
      </c>
      <c r="DJ195" s="185">
        <v>2865.240966796875</v>
      </c>
      <c r="DK195" s="185">
        <v>3616.9892578125</v>
      </c>
    </row>
    <row r="196" spans="1:115" x14ac:dyDescent="0.25">
      <c r="A196" s="255">
        <v>40817</v>
      </c>
      <c r="B196" s="185">
        <v>2769.525390625</v>
      </c>
      <c r="C196" s="185">
        <v>2870.708251953125</v>
      </c>
      <c r="D196" s="185">
        <v>3245.458251953125</v>
      </c>
      <c r="E196" s="185">
        <v>2498.389892578125</v>
      </c>
      <c r="F196" s="185">
        <v>5078.1875</v>
      </c>
      <c r="G196" s="185">
        <v>9398.5869140625</v>
      </c>
      <c r="H196" s="185">
        <v>14939.416015625</v>
      </c>
      <c r="I196" s="185">
        <v>22559.08984375</v>
      </c>
      <c r="J196" s="185">
        <v>9755.0556640625</v>
      </c>
      <c r="K196" s="185">
        <v>11194.099609375</v>
      </c>
      <c r="L196" s="185">
        <v>6460.2080078125</v>
      </c>
      <c r="M196" s="185">
        <v>7035.83935546875</v>
      </c>
      <c r="N196" s="185">
        <v>4788.76806640625</v>
      </c>
      <c r="O196" s="185">
        <v>6479.30517578125</v>
      </c>
      <c r="P196" s="185">
        <v>7816.00390625</v>
      </c>
      <c r="Q196" s="185">
        <v>9595.49609375</v>
      </c>
      <c r="R196" s="185">
        <v>3982.17236328125</v>
      </c>
      <c r="S196" s="185">
        <v>4812.63037109375</v>
      </c>
      <c r="T196" s="185">
        <v>4075.255126953125</v>
      </c>
      <c r="U196" s="185">
        <v>4377.61083984375</v>
      </c>
      <c r="V196" s="185">
        <v>4028.50537109375</v>
      </c>
      <c r="W196" s="185">
        <v>4563.9873046875</v>
      </c>
      <c r="X196" s="185">
        <v>3643.98046875</v>
      </c>
      <c r="Y196" s="185">
        <v>3255.363037109375</v>
      </c>
      <c r="Z196" s="185">
        <v>5887.40576171875</v>
      </c>
      <c r="AA196" s="185">
        <v>7016.080078125</v>
      </c>
      <c r="AB196" s="185">
        <v>5210.77197265625</v>
      </c>
      <c r="AC196" s="185">
        <v>6533.724609375</v>
      </c>
      <c r="AD196" s="185">
        <v>9841.6435546875</v>
      </c>
      <c r="AE196" s="185">
        <v>15223.328125</v>
      </c>
      <c r="AF196" s="185">
        <v>7712.83447265625</v>
      </c>
      <c r="AG196" s="185">
        <v>10283.3291015625</v>
      </c>
      <c r="AH196" s="185">
        <v>4954.3349609375</v>
      </c>
      <c r="AI196" s="185">
        <v>6062.404296875</v>
      </c>
      <c r="AJ196" s="185">
        <v>5654.255859375</v>
      </c>
      <c r="AK196" s="185">
        <v>6418.88330078125</v>
      </c>
      <c r="AL196" s="185">
        <v>12608.23828125</v>
      </c>
      <c r="AM196" s="185">
        <v>10797.9111328125</v>
      </c>
      <c r="AN196" s="185">
        <v>4517.13330078125</v>
      </c>
      <c r="AO196" s="185">
        <v>4785.33251953125</v>
      </c>
      <c r="AP196" s="185">
        <v>5566.759765625</v>
      </c>
      <c r="AQ196" s="185">
        <v>6467.78955078125</v>
      </c>
      <c r="AR196" s="185">
        <v>5290.580078125</v>
      </c>
      <c r="AS196" s="185">
        <v>5489.37646484375</v>
      </c>
      <c r="AT196" s="185">
        <v>5191.4912109375</v>
      </c>
      <c r="AU196" s="185">
        <v>6086.97412109375</v>
      </c>
      <c r="AV196" s="185">
        <v>10471.2685546875</v>
      </c>
      <c r="AW196" s="185">
        <v>11877.09765625</v>
      </c>
      <c r="AX196" s="185">
        <v>5058.2294921875</v>
      </c>
      <c r="AY196" s="185">
        <v>5762.32666015625</v>
      </c>
      <c r="AZ196" s="185">
        <v>6945.2509765625</v>
      </c>
      <c r="BA196" s="185">
        <v>8246.1669921875</v>
      </c>
      <c r="BB196" s="185">
        <v>5842.6640625</v>
      </c>
      <c r="BC196" s="185">
        <v>6026.35302734375</v>
      </c>
      <c r="BD196" s="185">
        <v>4348.7470703125</v>
      </c>
      <c r="BE196" s="185">
        <v>4462.8857421875</v>
      </c>
      <c r="BF196" s="185">
        <v>4751.1650390625</v>
      </c>
      <c r="BG196" s="185">
        <v>5993.0966796875</v>
      </c>
      <c r="BH196" s="185">
        <v>8590.6240234375</v>
      </c>
      <c r="BI196" s="185">
        <v>11722.169921875</v>
      </c>
      <c r="BJ196" s="185">
        <v>8035.724609375</v>
      </c>
      <c r="BK196" s="185">
        <v>8879.712890625</v>
      </c>
      <c r="BL196" s="185">
        <v>4888.65869140625</v>
      </c>
      <c r="BM196" s="185">
        <v>4429.25537109375</v>
      </c>
      <c r="BN196" s="185">
        <v>4283.3837890625</v>
      </c>
      <c r="BO196" s="185">
        <v>4837.48388671875</v>
      </c>
      <c r="BP196" s="185">
        <v>5005.759765625</v>
      </c>
      <c r="BQ196" s="185">
        <v>5576.1552734375</v>
      </c>
      <c r="BR196" s="185">
        <v>3858.137939453125</v>
      </c>
      <c r="BS196" s="185">
        <v>4602.8505859375</v>
      </c>
      <c r="BT196" s="185">
        <v>3009.404541015625</v>
      </c>
      <c r="BU196" s="185">
        <v>3500.753662109375</v>
      </c>
      <c r="BV196" s="185">
        <v>4998.91015625</v>
      </c>
      <c r="BW196" s="185">
        <v>6693.455078125</v>
      </c>
      <c r="BX196" s="185">
        <v>7001.64697265625</v>
      </c>
      <c r="BY196" s="185">
        <v>13001.4296875</v>
      </c>
      <c r="BZ196" s="185">
        <v>11373.4736328125</v>
      </c>
      <c r="CA196" s="185">
        <v>20208.787109375</v>
      </c>
      <c r="CB196" s="185">
        <v>5220.509765625</v>
      </c>
      <c r="CC196" s="185">
        <v>6843.7216796875</v>
      </c>
      <c r="CD196" s="185">
        <v>6623.76416015625</v>
      </c>
      <c r="CE196" s="185">
        <v>8459.6923828125</v>
      </c>
      <c r="CF196" s="185">
        <v>8156.572265625</v>
      </c>
      <c r="CG196" s="185">
        <v>11347.1611328125</v>
      </c>
      <c r="CH196" s="185">
        <v>7154.37548828125</v>
      </c>
      <c r="CI196" s="185">
        <v>9007.556640625</v>
      </c>
      <c r="CJ196" s="185">
        <v>4801.203125</v>
      </c>
      <c r="CK196" s="185">
        <v>7176.13525390625</v>
      </c>
      <c r="CL196" s="185">
        <v>3603.307861328125</v>
      </c>
      <c r="CM196" s="185">
        <v>5001.6669921875</v>
      </c>
      <c r="CN196" s="185">
        <v>4356.525390625</v>
      </c>
      <c r="CO196" s="185">
        <v>5217.4189453125</v>
      </c>
      <c r="CP196" s="185">
        <v>6183.98681640625</v>
      </c>
      <c r="CQ196" s="185">
        <v>7643.8935546875</v>
      </c>
      <c r="CR196" s="185">
        <v>7021.89599609375</v>
      </c>
      <c r="CS196" s="185">
        <v>8452.9365234375</v>
      </c>
      <c r="CT196" s="185">
        <v>3580.461669921875</v>
      </c>
      <c r="CU196" s="185">
        <v>4674.70263671875</v>
      </c>
      <c r="CV196" s="185">
        <v>3106.99853515625</v>
      </c>
      <c r="CW196" s="185">
        <v>3693.331787109375</v>
      </c>
      <c r="CX196" s="185">
        <v>3212.935302734375</v>
      </c>
      <c r="CY196" s="185">
        <v>3174.2978515625</v>
      </c>
      <c r="CZ196" s="185">
        <v>4738.3427734375</v>
      </c>
      <c r="DA196" s="185">
        <v>6059.18896484375</v>
      </c>
      <c r="DB196" s="185">
        <v>5648.08544921875</v>
      </c>
      <c r="DC196" s="185">
        <v>7410.9287109375</v>
      </c>
      <c r="DD196" s="185">
        <v>4626.36181640625</v>
      </c>
      <c r="DE196" s="185">
        <v>6001.52099609375</v>
      </c>
      <c r="DF196" s="185">
        <v>4242.59423828125</v>
      </c>
      <c r="DG196" s="185">
        <v>5201.28564453125</v>
      </c>
      <c r="DH196" s="185">
        <v>3100.3896484375</v>
      </c>
      <c r="DI196" s="185">
        <v>3656.311279296875</v>
      </c>
      <c r="DJ196" s="185">
        <v>3071.74853515625</v>
      </c>
      <c r="DK196" s="185">
        <v>3867.260498046875</v>
      </c>
    </row>
    <row r="197" spans="1:115" x14ac:dyDescent="0.25">
      <c r="A197" s="255">
        <v>40848</v>
      </c>
      <c r="B197" s="185">
        <v>2993.930908203125</v>
      </c>
      <c r="C197" s="185">
        <v>3578.925537109375</v>
      </c>
      <c r="D197" s="185">
        <v>3349.158447265625</v>
      </c>
      <c r="E197" s="185">
        <v>2742.01025390625</v>
      </c>
      <c r="F197" s="185">
        <v>6046.5830078125</v>
      </c>
      <c r="G197" s="185">
        <v>8153.685546875</v>
      </c>
      <c r="H197" s="185">
        <v>15213.0302734375</v>
      </c>
      <c r="I197" s="185">
        <v>22585.875</v>
      </c>
      <c r="J197" s="185">
        <v>9898.943359375</v>
      </c>
      <c r="K197" s="185">
        <v>11181.1650390625</v>
      </c>
      <c r="L197" s="185">
        <v>6536.6357421875</v>
      </c>
      <c r="M197" s="185">
        <v>7071.185546875</v>
      </c>
      <c r="N197" s="185">
        <v>4874.53515625</v>
      </c>
      <c r="O197" s="185">
        <v>6552.21923828125</v>
      </c>
      <c r="P197" s="185">
        <v>8552.5283203125</v>
      </c>
      <c r="Q197" s="185">
        <v>9967.9306640625</v>
      </c>
      <c r="R197" s="185">
        <v>3994.7451171875</v>
      </c>
      <c r="S197" s="185">
        <v>4783.61279296875</v>
      </c>
      <c r="T197" s="185">
        <v>4210.4990234375</v>
      </c>
      <c r="U197" s="185">
        <v>4585.2548828125</v>
      </c>
      <c r="V197" s="185">
        <v>4143.94580078125</v>
      </c>
      <c r="W197" s="185">
        <v>4652.8037109375</v>
      </c>
      <c r="X197" s="185">
        <v>3725.912109375</v>
      </c>
      <c r="Y197" s="185">
        <v>3364.56396484375</v>
      </c>
      <c r="Z197" s="185">
        <v>5808.5361328125</v>
      </c>
      <c r="AA197" s="185">
        <v>7071.1396484375</v>
      </c>
      <c r="AB197" s="185">
        <v>5238.84716796875</v>
      </c>
      <c r="AC197" s="185">
        <v>6499.23291015625</v>
      </c>
      <c r="AD197" s="185">
        <v>9329.20703125</v>
      </c>
      <c r="AE197" s="185">
        <v>14584.2421875</v>
      </c>
      <c r="AF197" s="185">
        <v>8131.4677734375</v>
      </c>
      <c r="AG197" s="185">
        <v>10560.8935546875</v>
      </c>
      <c r="AH197" s="185">
        <v>5060.9873046875</v>
      </c>
      <c r="AI197" s="185">
        <v>6202.15625</v>
      </c>
      <c r="AJ197" s="185">
        <v>5649.2958984375</v>
      </c>
      <c r="AK197" s="185">
        <v>6396.2763671875</v>
      </c>
      <c r="AL197" s="185">
        <v>8393.96484375</v>
      </c>
      <c r="AM197" s="185">
        <v>9115.6123046875</v>
      </c>
      <c r="AN197" s="185">
        <v>4584.22705078125</v>
      </c>
      <c r="AO197" s="185">
        <v>4912.03369140625</v>
      </c>
      <c r="AP197" s="185">
        <v>5632.150390625</v>
      </c>
      <c r="AQ197" s="185">
        <v>6617.92138671875</v>
      </c>
      <c r="AR197" s="185">
        <v>5691.8115234375</v>
      </c>
      <c r="AS197" s="185">
        <v>5633.603515625</v>
      </c>
      <c r="AT197" s="185">
        <v>5299.4970703125</v>
      </c>
      <c r="AU197" s="185">
        <v>6142.34765625</v>
      </c>
      <c r="AV197" s="185">
        <v>10928.375</v>
      </c>
      <c r="AW197" s="185">
        <v>12252.28515625</v>
      </c>
      <c r="AX197" s="185">
        <v>5127.6298828125</v>
      </c>
      <c r="AY197" s="185">
        <v>5862.3056640625</v>
      </c>
      <c r="AZ197" s="185">
        <v>7005.9208984375</v>
      </c>
      <c r="BA197" s="185">
        <v>8401.3349609375</v>
      </c>
      <c r="BB197" s="185">
        <v>5950.6220703125</v>
      </c>
      <c r="BC197" s="185">
        <v>6332.44677734375</v>
      </c>
      <c r="BD197" s="185">
        <v>4349.1044921875</v>
      </c>
      <c r="BE197" s="185">
        <v>4568.08935546875</v>
      </c>
      <c r="BF197" s="185">
        <v>4569.97216796875</v>
      </c>
      <c r="BG197" s="185">
        <v>5833.07080078125</v>
      </c>
      <c r="BH197" s="185">
        <v>8598.6904296875</v>
      </c>
      <c r="BI197" s="185">
        <v>11778.4443359375</v>
      </c>
      <c r="BJ197" s="185">
        <v>8269.2626953125</v>
      </c>
      <c r="BK197" s="185">
        <v>9202.5048828125</v>
      </c>
      <c r="BL197" s="185">
        <v>4885.5087890625</v>
      </c>
      <c r="BM197" s="185">
        <v>4430.76611328125</v>
      </c>
      <c r="BN197" s="185">
        <v>4312.1162109375</v>
      </c>
      <c r="BO197" s="185">
        <v>4890.7060546875</v>
      </c>
      <c r="BP197" s="185">
        <v>5072.15771484375</v>
      </c>
      <c r="BQ197" s="185">
        <v>5711.28955078125</v>
      </c>
      <c r="BR197" s="185">
        <v>3846.994140625</v>
      </c>
      <c r="BS197" s="185">
        <v>4633.865234375</v>
      </c>
      <c r="BT197" s="185">
        <v>3045.013671875</v>
      </c>
      <c r="BU197" s="185">
        <v>3554.0439453125</v>
      </c>
      <c r="BV197" s="185">
        <v>5047.44384765625</v>
      </c>
      <c r="BW197" s="185">
        <v>6719.9462890625</v>
      </c>
      <c r="BX197" s="185">
        <v>7342.8759765625</v>
      </c>
      <c r="BY197" s="185">
        <v>13661.01171875</v>
      </c>
      <c r="BZ197" s="185">
        <v>11444.591796875</v>
      </c>
      <c r="CA197" s="185">
        <v>18238.765625</v>
      </c>
      <c r="CB197" s="185">
        <v>5212.705078125</v>
      </c>
      <c r="CC197" s="185">
        <v>6847.8408203125</v>
      </c>
      <c r="CD197" s="185">
        <v>6710.22021484375</v>
      </c>
      <c r="CE197" s="185">
        <v>8628.306640625</v>
      </c>
      <c r="CF197" s="185">
        <v>8514.560546875</v>
      </c>
      <c r="CG197" s="185">
        <v>11728.5322265625</v>
      </c>
      <c r="CH197" s="185">
        <v>7108.14892578125</v>
      </c>
      <c r="CI197" s="185">
        <v>8469.98828125</v>
      </c>
      <c r="CJ197" s="185">
        <v>4895.033203125</v>
      </c>
      <c r="CK197" s="185">
        <v>7233.22265625</v>
      </c>
      <c r="CL197" s="185">
        <v>3639.14208984375</v>
      </c>
      <c r="CM197" s="185">
        <v>5060.10595703125</v>
      </c>
      <c r="CN197" s="185">
        <v>4445.94873046875</v>
      </c>
      <c r="CO197" s="185">
        <v>5486.89453125</v>
      </c>
      <c r="CP197" s="185">
        <v>6267.20849609375</v>
      </c>
      <c r="CQ197" s="185">
        <v>7750.17333984375</v>
      </c>
      <c r="CR197" s="185">
        <v>7199.25341796875</v>
      </c>
      <c r="CS197" s="185">
        <v>8456.859375</v>
      </c>
      <c r="CT197" s="185">
        <v>3576.285888671875</v>
      </c>
      <c r="CU197" s="185">
        <v>4671.84423828125</v>
      </c>
      <c r="CV197" s="185">
        <v>3217.03564453125</v>
      </c>
      <c r="CW197" s="185">
        <v>3792.98876953125</v>
      </c>
      <c r="CX197" s="185">
        <v>3235.728515625</v>
      </c>
      <c r="CY197" s="185">
        <v>3194.466552734375</v>
      </c>
      <c r="CZ197" s="185">
        <v>4726.54931640625</v>
      </c>
      <c r="DA197" s="185">
        <v>6082.11572265625</v>
      </c>
      <c r="DB197" s="185">
        <v>5884.48876953125</v>
      </c>
      <c r="DC197" s="185">
        <v>7777.5166015625</v>
      </c>
      <c r="DD197" s="185">
        <v>4735.63623046875</v>
      </c>
      <c r="DE197" s="185">
        <v>6196.69677734375</v>
      </c>
      <c r="DF197" s="185">
        <v>4268.5400390625</v>
      </c>
      <c r="DG197" s="185">
        <v>5248.013671875</v>
      </c>
      <c r="DH197" s="185">
        <v>3196.408935546875</v>
      </c>
      <c r="DI197" s="185">
        <v>3787.81884765625</v>
      </c>
      <c r="DJ197" s="185">
        <v>3087.209228515625</v>
      </c>
      <c r="DK197" s="185">
        <v>3935.58203125</v>
      </c>
    </row>
    <row r="198" spans="1:115" x14ac:dyDescent="0.25">
      <c r="A198" s="255">
        <v>40878</v>
      </c>
      <c r="B198" s="185">
        <v>4243.4970703125</v>
      </c>
      <c r="C198" s="185">
        <v>4762.634765625</v>
      </c>
      <c r="D198" s="185">
        <v>5011.80322265625</v>
      </c>
      <c r="E198" s="185">
        <v>3956.35791015625</v>
      </c>
      <c r="F198" s="185">
        <v>9145.8349609375</v>
      </c>
      <c r="G198" s="185">
        <v>11187.8291015625</v>
      </c>
      <c r="H198" s="185">
        <v>20765.001953125</v>
      </c>
      <c r="I198" s="185">
        <v>28921.041015625</v>
      </c>
      <c r="J198" s="185">
        <v>16620.736328125</v>
      </c>
      <c r="K198" s="185">
        <v>20012.84375</v>
      </c>
      <c r="L198" s="185">
        <v>10025.7412109375</v>
      </c>
      <c r="M198" s="185">
        <v>10783.5478515625</v>
      </c>
      <c r="N198" s="185">
        <v>7370.29052734375</v>
      </c>
      <c r="O198" s="185">
        <v>10308.177734375</v>
      </c>
      <c r="P198" s="185">
        <v>11213.3779296875</v>
      </c>
      <c r="Q198" s="185">
        <v>14219.4013671875</v>
      </c>
      <c r="R198" s="185">
        <v>6430.15625</v>
      </c>
      <c r="S198" s="185">
        <v>7923.52685546875</v>
      </c>
      <c r="T198" s="185">
        <v>6442.46142578125</v>
      </c>
      <c r="U198" s="185">
        <v>7003.5830078125</v>
      </c>
      <c r="V198" s="185">
        <v>6709.9140625</v>
      </c>
      <c r="W198" s="185">
        <v>7642.39599609375</v>
      </c>
      <c r="X198" s="185">
        <v>6224.65185546875</v>
      </c>
      <c r="Y198" s="185">
        <v>5431.23388671875</v>
      </c>
      <c r="Z198" s="185">
        <v>9048.7470703125</v>
      </c>
      <c r="AA198" s="185">
        <v>11300.3310546875</v>
      </c>
      <c r="AB198" s="185">
        <v>8258.0205078125</v>
      </c>
      <c r="AC198" s="185">
        <v>10790.171875</v>
      </c>
      <c r="AD198" s="185">
        <v>13884.7822265625</v>
      </c>
      <c r="AE198" s="185">
        <v>22825.19140625</v>
      </c>
      <c r="AF198" s="185">
        <v>12026.3125</v>
      </c>
      <c r="AG198" s="185">
        <v>16309.2822265625</v>
      </c>
      <c r="AH198" s="185">
        <v>7893.00244140625</v>
      </c>
      <c r="AI198" s="185">
        <v>10233.1435546875</v>
      </c>
      <c r="AJ198" s="185">
        <v>8752.90625</v>
      </c>
      <c r="AK198" s="185">
        <v>10212.9287109375</v>
      </c>
      <c r="AL198" s="185">
        <v>13005.9150390625</v>
      </c>
      <c r="AM198" s="185">
        <v>14598.044921875</v>
      </c>
      <c r="AN198" s="185">
        <v>6996.34228515625</v>
      </c>
      <c r="AO198" s="185">
        <v>7670.61083984375</v>
      </c>
      <c r="AP198" s="185">
        <v>8944.99609375</v>
      </c>
      <c r="AQ198" s="185">
        <v>10271.5986328125</v>
      </c>
      <c r="AR198" s="185">
        <v>10421.38671875</v>
      </c>
      <c r="AS198" s="185">
        <v>9358.9921875</v>
      </c>
      <c r="AT198" s="185">
        <v>7731.91455078125</v>
      </c>
      <c r="AU198" s="185">
        <v>9559.859375</v>
      </c>
      <c r="AV198" s="185">
        <v>21243.076171875</v>
      </c>
      <c r="AW198" s="185">
        <v>23092.20703125</v>
      </c>
      <c r="AX198" s="185">
        <v>7608.29150390625</v>
      </c>
      <c r="AY198" s="185">
        <v>9000.6337890625</v>
      </c>
      <c r="AZ198" s="185">
        <v>11544.7158203125</v>
      </c>
      <c r="BA198" s="185">
        <v>14364.580078125</v>
      </c>
      <c r="BB198" s="185">
        <v>8981.4208984375</v>
      </c>
      <c r="BC198" s="185">
        <v>9677.455078125</v>
      </c>
      <c r="BD198" s="185">
        <v>6651.666015625</v>
      </c>
      <c r="BE198" s="185">
        <v>7218.4814453125</v>
      </c>
      <c r="BF198" s="185">
        <v>6674.5380859375</v>
      </c>
      <c r="BG198" s="185">
        <v>9210.71875</v>
      </c>
      <c r="BH198" s="185">
        <v>12684.7099609375</v>
      </c>
      <c r="BI198" s="185">
        <v>17789.138671875</v>
      </c>
      <c r="BJ198" s="185">
        <v>12386.6123046875</v>
      </c>
      <c r="BK198" s="185">
        <v>14231.6748046875</v>
      </c>
      <c r="BL198" s="185">
        <v>7217.08056640625</v>
      </c>
      <c r="BM198" s="185">
        <v>6264.4814453125</v>
      </c>
      <c r="BN198" s="185">
        <v>6507.93994140625</v>
      </c>
      <c r="BO198" s="185">
        <v>7484.5302734375</v>
      </c>
      <c r="BP198" s="185">
        <v>7710.6630859375</v>
      </c>
      <c r="BQ198" s="185">
        <v>8733.2333984375</v>
      </c>
      <c r="BR198" s="185">
        <v>5902.85986328125</v>
      </c>
      <c r="BS198" s="185">
        <v>7246.62353515625</v>
      </c>
      <c r="BT198" s="185">
        <v>4275.93115234375</v>
      </c>
      <c r="BU198" s="185">
        <v>5073.2587890625</v>
      </c>
      <c r="BV198" s="185">
        <v>7406.5546875</v>
      </c>
      <c r="BW198" s="185">
        <v>9953.8017578125</v>
      </c>
      <c r="BX198" s="185">
        <v>11313.296875</v>
      </c>
      <c r="BY198" s="185">
        <v>21110.185546875</v>
      </c>
      <c r="BZ198" s="185">
        <v>16122.5966796875</v>
      </c>
      <c r="CA198" s="185">
        <v>27464.5</v>
      </c>
      <c r="CB198" s="185">
        <v>7705.3310546875</v>
      </c>
      <c r="CC198" s="185">
        <v>10104.265625</v>
      </c>
      <c r="CD198" s="185">
        <v>10116.095703125</v>
      </c>
      <c r="CE198" s="185">
        <v>13235.7666015625</v>
      </c>
      <c r="CF198" s="185">
        <v>12349.8359375</v>
      </c>
      <c r="CG198" s="185">
        <v>17184.578125</v>
      </c>
      <c r="CH198" s="185">
        <v>10921.361328125</v>
      </c>
      <c r="CI198" s="185">
        <v>13118.9375</v>
      </c>
      <c r="CJ198" s="185">
        <v>7472.3056640625</v>
      </c>
      <c r="CK198" s="185">
        <v>11202.6171875</v>
      </c>
      <c r="CL198" s="185">
        <v>5415.33935546875</v>
      </c>
      <c r="CM198" s="185">
        <v>7590.6572265625</v>
      </c>
      <c r="CN198" s="185">
        <v>6760.62353515625</v>
      </c>
      <c r="CO198" s="185">
        <v>8037.0927734375</v>
      </c>
      <c r="CP198" s="185">
        <v>9464.8076171875</v>
      </c>
      <c r="CQ198" s="185">
        <v>11840.6015625</v>
      </c>
      <c r="CR198" s="185">
        <v>10899.609375</v>
      </c>
      <c r="CS198" s="185">
        <v>12755.376953125</v>
      </c>
      <c r="CT198" s="185">
        <v>5317.7763671875</v>
      </c>
      <c r="CU198" s="185">
        <v>6747.37451171875</v>
      </c>
      <c r="CV198" s="185">
        <v>4136.4609375</v>
      </c>
      <c r="CW198" s="185">
        <v>5157.0693359375</v>
      </c>
      <c r="CX198" s="185">
        <v>4668.798828125</v>
      </c>
      <c r="CY198" s="185">
        <v>4637.34326171875</v>
      </c>
      <c r="CZ198" s="185">
        <v>7497.009765625</v>
      </c>
      <c r="DA198" s="185">
        <v>9698.44140625</v>
      </c>
      <c r="DB198" s="185">
        <v>8764.740234375</v>
      </c>
      <c r="DC198" s="185">
        <v>11541.376953125</v>
      </c>
      <c r="DD198" s="185">
        <v>7168.79345703125</v>
      </c>
      <c r="DE198" s="185">
        <v>9421.650390625</v>
      </c>
      <c r="DF198" s="185">
        <v>6494.7734375</v>
      </c>
      <c r="DG198" s="185">
        <v>8171.6572265625</v>
      </c>
      <c r="DH198" s="185">
        <v>4721.46142578125</v>
      </c>
      <c r="DI198" s="185">
        <v>5598.29833984375</v>
      </c>
      <c r="DJ198" s="185">
        <v>4656.681640625</v>
      </c>
      <c r="DK198" s="185">
        <v>5907.64892578125</v>
      </c>
    </row>
    <row r="199" spans="1:115" x14ac:dyDescent="0.25">
      <c r="A199" s="255">
        <v>40909</v>
      </c>
      <c r="B199" s="185">
        <v>3146.012451171875</v>
      </c>
      <c r="C199" s="185">
        <v>3399.09814453125</v>
      </c>
      <c r="D199" s="185">
        <v>3696.82666015625</v>
      </c>
      <c r="E199" s="185">
        <v>2779.151611328125</v>
      </c>
      <c r="F199" s="185">
        <v>5406.240234375</v>
      </c>
      <c r="G199" s="185">
        <v>7240.95654296875</v>
      </c>
      <c r="H199" s="185">
        <v>17683.767578125</v>
      </c>
      <c r="I199" s="185">
        <v>23670.865234375</v>
      </c>
      <c r="J199" s="185">
        <v>16030.705078125</v>
      </c>
      <c r="K199" s="185">
        <v>20852.78125</v>
      </c>
      <c r="L199" s="185">
        <v>7948.9462890625</v>
      </c>
      <c r="M199" s="185">
        <v>8302.6494140625</v>
      </c>
      <c r="N199" s="185">
        <v>5383.42919921875</v>
      </c>
      <c r="O199" s="185">
        <v>7533.6044921875</v>
      </c>
      <c r="P199" s="185">
        <v>8147.7607421875</v>
      </c>
      <c r="Q199" s="185">
        <v>10269.6318359375</v>
      </c>
      <c r="R199" s="185">
        <v>4400.55712890625</v>
      </c>
      <c r="S199" s="185">
        <v>5286.35107421875</v>
      </c>
      <c r="T199" s="185">
        <v>4535.2998046875</v>
      </c>
      <c r="U199" s="185">
        <v>4911.15283203125</v>
      </c>
      <c r="V199" s="185">
        <v>4380.87841796875</v>
      </c>
      <c r="W199" s="185">
        <v>5025.51806640625</v>
      </c>
      <c r="X199" s="185">
        <v>4205.0283203125</v>
      </c>
      <c r="Y199" s="185">
        <v>3827.114990234375</v>
      </c>
      <c r="Z199" s="185">
        <v>6714.69091796875</v>
      </c>
      <c r="AA199" s="185">
        <v>8328.0048828125</v>
      </c>
      <c r="AB199" s="185">
        <v>5908.02978515625</v>
      </c>
      <c r="AC199" s="185">
        <v>7434.3408203125</v>
      </c>
      <c r="AD199" s="185">
        <v>9991.5390625</v>
      </c>
      <c r="AE199" s="185">
        <v>15526.0849609375</v>
      </c>
      <c r="AF199" s="185">
        <v>9026.798828125</v>
      </c>
      <c r="AG199" s="185">
        <v>12291.94140625</v>
      </c>
      <c r="AH199" s="185">
        <v>5908.51708984375</v>
      </c>
      <c r="AI199" s="185">
        <v>7377.69580078125</v>
      </c>
      <c r="AJ199" s="185">
        <v>6308.03955078125</v>
      </c>
      <c r="AK199" s="185">
        <v>7033.7783203125</v>
      </c>
      <c r="AL199" s="185">
        <v>9536.4921875</v>
      </c>
      <c r="AM199" s="185">
        <v>10696.693359375</v>
      </c>
      <c r="AN199" s="185">
        <v>5247.58984375</v>
      </c>
      <c r="AO199" s="185">
        <v>5682.28076171875</v>
      </c>
      <c r="AP199" s="185">
        <v>6351.75537109375</v>
      </c>
      <c r="AQ199" s="185">
        <v>7564.6806640625</v>
      </c>
      <c r="AR199" s="185">
        <v>5317.47314453125</v>
      </c>
      <c r="AS199" s="185">
        <v>5924.63232421875</v>
      </c>
      <c r="AT199" s="185">
        <v>5844.97705078125</v>
      </c>
      <c r="AU199" s="185">
        <v>7140.11474609375</v>
      </c>
      <c r="AV199" s="185">
        <v>10053.0947265625</v>
      </c>
      <c r="AW199" s="185">
        <v>11615.8125</v>
      </c>
      <c r="AX199" s="185">
        <v>5731.361328125</v>
      </c>
      <c r="AY199" s="185">
        <v>6701.8447265625</v>
      </c>
      <c r="AZ199" s="185">
        <v>8862.81640625</v>
      </c>
      <c r="BA199" s="185">
        <v>12335.4033203125</v>
      </c>
      <c r="BB199" s="185">
        <v>6464.50537109375</v>
      </c>
      <c r="BC199" s="185">
        <v>6944.59521484375</v>
      </c>
      <c r="BD199" s="185">
        <v>4959.16064453125</v>
      </c>
      <c r="BE199" s="185">
        <v>5317.28515625</v>
      </c>
      <c r="BF199" s="185">
        <v>4840.0009765625</v>
      </c>
      <c r="BG199" s="185">
        <v>7153.34521484375</v>
      </c>
      <c r="BH199" s="185">
        <v>12356.9306640625</v>
      </c>
      <c r="BI199" s="185">
        <v>17661.548828125</v>
      </c>
      <c r="BJ199" s="185">
        <v>9088.8505859375</v>
      </c>
      <c r="BK199" s="185">
        <v>10341.97265625</v>
      </c>
      <c r="BL199" s="185">
        <v>5326.83642578125</v>
      </c>
      <c r="BM199" s="185">
        <v>4646.72412109375</v>
      </c>
      <c r="BN199" s="185">
        <v>4686.03271484375</v>
      </c>
      <c r="BO199" s="185">
        <v>5417.82763671875</v>
      </c>
      <c r="BP199" s="185">
        <v>5621.54833984375</v>
      </c>
      <c r="BQ199" s="185">
        <v>6398.24560546875</v>
      </c>
      <c r="BR199" s="185">
        <v>4156.6044921875</v>
      </c>
      <c r="BS199" s="185">
        <v>5066.6162109375</v>
      </c>
      <c r="BT199" s="185">
        <v>3261.233154296875</v>
      </c>
      <c r="BU199" s="185">
        <v>3760.16162109375</v>
      </c>
      <c r="BV199" s="185">
        <v>5444.09619140625</v>
      </c>
      <c r="BW199" s="185">
        <v>7005.451171875</v>
      </c>
      <c r="BX199" s="185">
        <v>7971.857421875</v>
      </c>
      <c r="BY199" s="185">
        <v>15171.7705078125</v>
      </c>
      <c r="BZ199" s="185">
        <v>11905.720703125</v>
      </c>
      <c r="CA199" s="185">
        <v>20984.099609375</v>
      </c>
      <c r="CB199" s="185">
        <v>5767.90234375</v>
      </c>
      <c r="CC199" s="185">
        <v>7567.82958984375</v>
      </c>
      <c r="CD199" s="185">
        <v>7359.47900390625</v>
      </c>
      <c r="CE199" s="185">
        <v>9647.318359375</v>
      </c>
      <c r="CF199" s="185">
        <v>9996.234375</v>
      </c>
      <c r="CG199" s="185">
        <v>14157.400390625</v>
      </c>
      <c r="CH199" s="185">
        <v>8196.9462890625</v>
      </c>
      <c r="CI199" s="185">
        <v>11386.275390625</v>
      </c>
      <c r="CJ199" s="185">
        <v>5629.92333984375</v>
      </c>
      <c r="CK199" s="185">
        <v>8883.6357421875</v>
      </c>
      <c r="CL199" s="185">
        <v>3817.962890625</v>
      </c>
      <c r="CM199" s="185">
        <v>5244.20556640625</v>
      </c>
      <c r="CN199" s="185">
        <v>4825.15185546875</v>
      </c>
      <c r="CO199" s="185">
        <v>6032.8994140625</v>
      </c>
      <c r="CP199" s="185">
        <v>6775.96240234375</v>
      </c>
      <c r="CQ199" s="185">
        <v>8661.2392578125</v>
      </c>
      <c r="CR199" s="185">
        <v>7865.0390625</v>
      </c>
      <c r="CS199" s="185">
        <v>9544.298828125</v>
      </c>
      <c r="CT199" s="185">
        <v>4010.6513671875</v>
      </c>
      <c r="CU199" s="185">
        <v>5099.005859375</v>
      </c>
      <c r="CV199" s="185">
        <v>3532.4208984375</v>
      </c>
      <c r="CW199" s="185">
        <v>4009.569091796875</v>
      </c>
      <c r="CX199" s="185">
        <v>3298.43896484375</v>
      </c>
      <c r="CY199" s="185">
        <v>3301.641357421875</v>
      </c>
      <c r="CZ199" s="185">
        <v>5584.2568359375</v>
      </c>
      <c r="DA199" s="185">
        <v>7483.23095703125</v>
      </c>
      <c r="DB199" s="185">
        <v>6130.931640625</v>
      </c>
      <c r="DC199" s="185">
        <v>8128.57861328125</v>
      </c>
      <c r="DD199" s="185">
        <v>5256.54541015625</v>
      </c>
      <c r="DE199" s="185">
        <v>7012.2109375</v>
      </c>
      <c r="DF199" s="185">
        <v>4649.36962890625</v>
      </c>
      <c r="DG199" s="185">
        <v>5834.75927734375</v>
      </c>
      <c r="DH199" s="185">
        <v>3546.718017578125</v>
      </c>
      <c r="DI199" s="185">
        <v>4189.47119140625</v>
      </c>
      <c r="DJ199" s="185">
        <v>3290.12548828125</v>
      </c>
      <c r="DK199" s="185">
        <v>4018.132568359375</v>
      </c>
    </row>
    <row r="200" spans="1:115" x14ac:dyDescent="0.25">
      <c r="A200" s="255">
        <v>40940</v>
      </c>
      <c r="B200" s="185">
        <v>3381.876220703125</v>
      </c>
      <c r="C200" s="185">
        <v>3430.116455078125</v>
      </c>
      <c r="D200" s="185">
        <v>3478.89599609375</v>
      </c>
      <c r="E200" s="185">
        <v>2858.147216796875</v>
      </c>
      <c r="F200" s="185">
        <v>5312.14501953125</v>
      </c>
      <c r="G200" s="185">
        <v>7094.734375</v>
      </c>
      <c r="H200" s="185">
        <v>15611.4619140625</v>
      </c>
      <c r="I200" s="185">
        <v>22499.8671875</v>
      </c>
      <c r="J200" s="185">
        <v>12808.796875</v>
      </c>
      <c r="K200" s="185">
        <v>15291.5869140625</v>
      </c>
      <c r="L200" s="185">
        <v>11308.111328125</v>
      </c>
      <c r="M200" s="185">
        <v>10463.7509765625</v>
      </c>
      <c r="N200" s="185">
        <v>5132.88671875</v>
      </c>
      <c r="O200" s="185">
        <v>6996.19482421875</v>
      </c>
      <c r="P200" s="185">
        <v>7720.55908203125</v>
      </c>
      <c r="Q200" s="185">
        <v>13505.484375</v>
      </c>
      <c r="R200" s="185">
        <v>4229.0576171875</v>
      </c>
      <c r="S200" s="185">
        <v>5101.02734375</v>
      </c>
      <c r="T200" s="185">
        <v>4252.12548828125</v>
      </c>
      <c r="U200" s="185">
        <v>4755.93798828125</v>
      </c>
      <c r="V200" s="185">
        <v>4220.42529296875</v>
      </c>
      <c r="W200" s="185">
        <v>4772.994140625</v>
      </c>
      <c r="X200" s="185">
        <v>4231.689453125</v>
      </c>
      <c r="Y200" s="185">
        <v>3686.527099609375</v>
      </c>
      <c r="Z200" s="185">
        <v>6437.10693359375</v>
      </c>
      <c r="AA200" s="185">
        <v>7713.83544921875</v>
      </c>
      <c r="AB200" s="185">
        <v>5781.61962890625</v>
      </c>
      <c r="AC200" s="185">
        <v>7147.2939453125</v>
      </c>
      <c r="AD200" s="185">
        <v>13946.3486328125</v>
      </c>
      <c r="AE200" s="185">
        <v>20448.060546875</v>
      </c>
      <c r="AF200" s="185">
        <v>8398.3642578125</v>
      </c>
      <c r="AG200" s="185">
        <v>10905.986328125</v>
      </c>
      <c r="AH200" s="185">
        <v>5605.7763671875</v>
      </c>
      <c r="AI200" s="185">
        <v>6857.44873046875</v>
      </c>
      <c r="AJ200" s="185">
        <v>6073.2333984375</v>
      </c>
      <c r="AK200" s="185">
        <v>6741.7255859375</v>
      </c>
      <c r="AL200" s="185">
        <v>9186.9580078125</v>
      </c>
      <c r="AM200" s="185">
        <v>10295.6337890625</v>
      </c>
      <c r="AN200" s="185">
        <v>4817.62939453125</v>
      </c>
      <c r="AO200" s="185">
        <v>5076.95166015625</v>
      </c>
      <c r="AP200" s="185">
        <v>6011.64501953125</v>
      </c>
      <c r="AQ200" s="185">
        <v>6740.53271484375</v>
      </c>
      <c r="AR200" s="185">
        <v>5459.43310546875</v>
      </c>
      <c r="AS200" s="185">
        <v>6009.53173828125</v>
      </c>
      <c r="AT200" s="185">
        <v>5471.87744140625</v>
      </c>
      <c r="AU200" s="185">
        <v>6347.11083984375</v>
      </c>
      <c r="AV200" s="185">
        <v>10482.2275390625</v>
      </c>
      <c r="AW200" s="185">
        <v>11860.208984375</v>
      </c>
      <c r="AX200" s="185">
        <v>5272.73876953125</v>
      </c>
      <c r="AY200" s="185">
        <v>6036.77734375</v>
      </c>
      <c r="AZ200" s="185">
        <v>8116.77197265625</v>
      </c>
      <c r="BA200" s="185">
        <v>9657.810546875</v>
      </c>
      <c r="BB200" s="185">
        <v>6017.041015625</v>
      </c>
      <c r="BC200" s="185">
        <v>6415.5517578125</v>
      </c>
      <c r="BD200" s="185">
        <v>4717.6572265625</v>
      </c>
      <c r="BE200" s="185">
        <v>4877.7314453125</v>
      </c>
      <c r="BF200" s="185">
        <v>4691.94287109375</v>
      </c>
      <c r="BG200" s="185">
        <v>6510.740234375</v>
      </c>
      <c r="BH200" s="185">
        <v>10671.708984375</v>
      </c>
      <c r="BI200" s="185">
        <v>14805.3818359375</v>
      </c>
      <c r="BJ200" s="185">
        <v>8905.9453125</v>
      </c>
      <c r="BK200" s="185">
        <v>9867.6279296875</v>
      </c>
      <c r="BL200" s="185">
        <v>5295.095703125</v>
      </c>
      <c r="BM200" s="185">
        <v>4691.97705078125</v>
      </c>
      <c r="BN200" s="185">
        <v>4688.6494140625</v>
      </c>
      <c r="BO200" s="185">
        <v>5297.9287109375</v>
      </c>
      <c r="BP200" s="185">
        <v>5572.15625</v>
      </c>
      <c r="BQ200" s="185">
        <v>6179.5078125</v>
      </c>
      <c r="BR200" s="185">
        <v>4199.45361328125</v>
      </c>
      <c r="BS200" s="185">
        <v>5129.7294921875</v>
      </c>
      <c r="BT200" s="185">
        <v>3284.84033203125</v>
      </c>
      <c r="BU200" s="185">
        <v>3801.310546875</v>
      </c>
      <c r="BV200" s="185">
        <v>5384.38623046875</v>
      </c>
      <c r="BW200" s="185">
        <v>6976.65966796875</v>
      </c>
      <c r="BX200" s="185">
        <v>7995.05615234375</v>
      </c>
      <c r="BY200" s="185">
        <v>14445.41015625</v>
      </c>
      <c r="BZ200" s="185">
        <v>12026.7802734375</v>
      </c>
      <c r="CA200" s="185">
        <v>20083.833984375</v>
      </c>
      <c r="CB200" s="185">
        <v>5612.54443359375</v>
      </c>
      <c r="CC200" s="185">
        <v>7314.21728515625</v>
      </c>
      <c r="CD200" s="185">
        <v>7462.04833984375</v>
      </c>
      <c r="CE200" s="185">
        <v>9507.8271484375</v>
      </c>
      <c r="CF200" s="185">
        <v>10044.9169921875</v>
      </c>
      <c r="CG200" s="185">
        <v>14163.7724609375</v>
      </c>
      <c r="CH200" s="185">
        <v>7563.06103515625</v>
      </c>
      <c r="CI200" s="185">
        <v>9036.625</v>
      </c>
      <c r="CJ200" s="185">
        <v>5228.1767578125</v>
      </c>
      <c r="CK200" s="185">
        <v>8185.8681640625</v>
      </c>
      <c r="CL200" s="185">
        <v>3771.56298828125</v>
      </c>
      <c r="CM200" s="185">
        <v>5214.49951171875</v>
      </c>
      <c r="CN200" s="185">
        <v>4830.3251953125</v>
      </c>
      <c r="CO200" s="185">
        <v>6061.85986328125</v>
      </c>
      <c r="CP200" s="185">
        <v>6907.18701171875</v>
      </c>
      <c r="CQ200" s="185">
        <v>8534.9765625</v>
      </c>
      <c r="CR200" s="185">
        <v>7610.55126953125</v>
      </c>
      <c r="CS200" s="185">
        <v>9206.1787109375</v>
      </c>
      <c r="CT200" s="185">
        <v>3928.1201171875</v>
      </c>
      <c r="CU200" s="185">
        <v>5062.580078125</v>
      </c>
      <c r="CV200" s="185">
        <v>3535.615966796875</v>
      </c>
      <c r="CW200" s="185">
        <v>4078.162841796875</v>
      </c>
      <c r="CX200" s="185">
        <v>3229.852783203125</v>
      </c>
      <c r="CY200" s="185">
        <v>3221.9580078125</v>
      </c>
      <c r="CZ200" s="185">
        <v>5412.52783203125</v>
      </c>
      <c r="DA200" s="185">
        <v>6864.08935546875</v>
      </c>
      <c r="DB200" s="185">
        <v>7430.2763671875</v>
      </c>
      <c r="DC200" s="185">
        <v>9693.7626953125</v>
      </c>
      <c r="DD200" s="185">
        <v>5020.11767578125</v>
      </c>
      <c r="DE200" s="185">
        <v>6531.94091796875</v>
      </c>
      <c r="DF200" s="185">
        <v>4634.12890625</v>
      </c>
      <c r="DG200" s="185">
        <v>5712.5400390625</v>
      </c>
      <c r="DH200" s="185">
        <v>3449.208984375</v>
      </c>
      <c r="DI200" s="185">
        <v>4085.536865234375</v>
      </c>
      <c r="DJ200" s="185">
        <v>3181.0166015625</v>
      </c>
      <c r="DK200" s="185">
        <v>4160.54345703125</v>
      </c>
    </row>
    <row r="201" spans="1:115" x14ac:dyDescent="0.25">
      <c r="A201" s="255">
        <v>40969</v>
      </c>
      <c r="B201" s="185">
        <v>3439.818115234375</v>
      </c>
      <c r="C201" s="185">
        <v>3452.260009765625</v>
      </c>
      <c r="D201" s="185">
        <v>3608.429931640625</v>
      </c>
      <c r="E201" s="185">
        <v>2911.775390625</v>
      </c>
      <c r="F201" s="185">
        <v>5201.91064453125</v>
      </c>
      <c r="G201" s="185">
        <v>7831.765625</v>
      </c>
      <c r="H201" s="185">
        <v>22282.521484375</v>
      </c>
      <c r="I201" s="185">
        <v>26253.189453125</v>
      </c>
      <c r="J201" s="185">
        <v>11540.48828125</v>
      </c>
      <c r="K201" s="185">
        <v>12798.6943359375</v>
      </c>
      <c r="L201" s="185">
        <v>7724.91552734375</v>
      </c>
      <c r="M201" s="185">
        <v>8101.4140625</v>
      </c>
      <c r="N201" s="185">
        <v>5673.26708984375</v>
      </c>
      <c r="O201" s="185">
        <v>7697.46337890625</v>
      </c>
      <c r="P201" s="185">
        <v>9039.294921875</v>
      </c>
      <c r="Q201" s="185">
        <v>12165.15234375</v>
      </c>
      <c r="R201" s="185">
        <v>4366.85888671875</v>
      </c>
      <c r="S201" s="185">
        <v>5292.84375</v>
      </c>
      <c r="T201" s="185">
        <v>4376.0859375</v>
      </c>
      <c r="U201" s="185">
        <v>4849.99951171875</v>
      </c>
      <c r="V201" s="185">
        <v>4481.48486328125</v>
      </c>
      <c r="W201" s="185">
        <v>5108.826171875</v>
      </c>
      <c r="X201" s="185">
        <v>4300.328125</v>
      </c>
      <c r="Y201" s="185">
        <v>3737.001953125</v>
      </c>
      <c r="Z201" s="185">
        <v>6837.91796875</v>
      </c>
      <c r="AA201" s="185">
        <v>7959.990234375</v>
      </c>
      <c r="AB201" s="185">
        <v>5824.5</v>
      </c>
      <c r="AC201" s="185">
        <v>7449.93701171875</v>
      </c>
      <c r="AD201" s="185">
        <v>13956.4921875</v>
      </c>
      <c r="AE201" s="185">
        <v>23900.263671875</v>
      </c>
      <c r="AF201" s="185">
        <v>10455.904296875</v>
      </c>
      <c r="AG201" s="185">
        <v>13438.78125</v>
      </c>
      <c r="AH201" s="185">
        <v>5549.73583984375</v>
      </c>
      <c r="AI201" s="185">
        <v>6968.01220703125</v>
      </c>
      <c r="AJ201" s="185">
        <v>6930.50390625</v>
      </c>
      <c r="AK201" s="185">
        <v>7790.43798828125</v>
      </c>
      <c r="AL201" s="185">
        <v>8723.197265625</v>
      </c>
      <c r="AM201" s="185">
        <v>9813.5810546875</v>
      </c>
      <c r="AN201" s="185">
        <v>4885.3701171875</v>
      </c>
      <c r="AO201" s="185">
        <v>5255.578125</v>
      </c>
      <c r="AP201" s="185">
        <v>6200.1025390625</v>
      </c>
      <c r="AQ201" s="185">
        <v>7141.20751953125</v>
      </c>
      <c r="AR201" s="185">
        <v>5796.958984375</v>
      </c>
      <c r="AS201" s="185">
        <v>6269.193359375</v>
      </c>
      <c r="AT201" s="185">
        <v>5971.82763671875</v>
      </c>
      <c r="AU201" s="185">
        <v>6726.5703125</v>
      </c>
      <c r="AV201" s="185">
        <v>11787.3603515625</v>
      </c>
      <c r="AW201" s="185">
        <v>13147.0576171875</v>
      </c>
      <c r="AX201" s="185">
        <v>5605.10400390625</v>
      </c>
      <c r="AY201" s="185">
        <v>6598.06689453125</v>
      </c>
      <c r="AZ201" s="185">
        <v>8168.84375</v>
      </c>
      <c r="BA201" s="185">
        <v>9975.32421875</v>
      </c>
      <c r="BB201" s="185">
        <v>6275.5830078125</v>
      </c>
      <c r="BC201" s="185">
        <v>6647.04638671875</v>
      </c>
      <c r="BD201" s="185">
        <v>4680.6240234375</v>
      </c>
      <c r="BE201" s="185">
        <v>4961.8447265625</v>
      </c>
      <c r="BF201" s="185">
        <v>5539.95849609375</v>
      </c>
      <c r="BG201" s="185">
        <v>6464.12548828125</v>
      </c>
      <c r="BH201" s="185">
        <v>10888.2724609375</v>
      </c>
      <c r="BI201" s="185">
        <v>15310.9150390625</v>
      </c>
      <c r="BJ201" s="185">
        <v>9699.283203125</v>
      </c>
      <c r="BK201" s="185">
        <v>10717.333984375</v>
      </c>
      <c r="BL201" s="185">
        <v>5327.98291015625</v>
      </c>
      <c r="BM201" s="185">
        <v>4854.9091796875</v>
      </c>
      <c r="BN201" s="185">
        <v>4627.0322265625</v>
      </c>
      <c r="BO201" s="185">
        <v>5324.88134765625</v>
      </c>
      <c r="BP201" s="185">
        <v>5853.4013671875</v>
      </c>
      <c r="BQ201" s="185">
        <v>6488.29248046875</v>
      </c>
      <c r="BR201" s="185">
        <v>4187.009765625</v>
      </c>
      <c r="BS201" s="185">
        <v>5140.6650390625</v>
      </c>
      <c r="BT201" s="185">
        <v>3305.791015625</v>
      </c>
      <c r="BU201" s="185">
        <v>3957.397705078125</v>
      </c>
      <c r="BV201" s="185">
        <v>5588.72607421875</v>
      </c>
      <c r="BW201" s="185">
        <v>7086.8369140625</v>
      </c>
      <c r="BX201" s="185">
        <v>7839.72900390625</v>
      </c>
      <c r="BY201" s="185">
        <v>14240.9599609375</v>
      </c>
      <c r="BZ201" s="185">
        <v>12850.41015625</v>
      </c>
      <c r="CA201" s="185">
        <v>22198.68359375</v>
      </c>
      <c r="CB201" s="185">
        <v>5712.87158203125</v>
      </c>
      <c r="CC201" s="185">
        <v>7431.603515625</v>
      </c>
      <c r="CD201" s="185">
        <v>8798.5732421875</v>
      </c>
      <c r="CE201" s="185">
        <v>11823.2861328125</v>
      </c>
      <c r="CF201" s="185">
        <v>11218.251953125</v>
      </c>
      <c r="CG201" s="185">
        <v>17340.0859375</v>
      </c>
      <c r="CH201" s="185">
        <v>8217.669921875</v>
      </c>
      <c r="CI201" s="185">
        <v>10847.5546875</v>
      </c>
      <c r="CJ201" s="185">
        <v>5557.35302734375</v>
      </c>
      <c r="CK201" s="185">
        <v>9473.5908203125</v>
      </c>
      <c r="CL201" s="185">
        <v>3766.203369140625</v>
      </c>
      <c r="CM201" s="185">
        <v>5190.3681640625</v>
      </c>
      <c r="CN201" s="185">
        <v>4915.216796875</v>
      </c>
      <c r="CO201" s="185">
        <v>5986.1259765625</v>
      </c>
      <c r="CP201" s="185">
        <v>7493.6640625</v>
      </c>
      <c r="CQ201" s="185">
        <v>9406.9296875</v>
      </c>
      <c r="CR201" s="185">
        <v>8633.841796875</v>
      </c>
      <c r="CS201" s="185">
        <v>9953.2939453125</v>
      </c>
      <c r="CT201" s="185">
        <v>3961.2294921875</v>
      </c>
      <c r="CU201" s="185">
        <v>5141.79541015625</v>
      </c>
      <c r="CV201" s="185">
        <v>3555.4169921875</v>
      </c>
      <c r="CW201" s="185">
        <v>4159.20458984375</v>
      </c>
      <c r="CX201" s="185">
        <v>3733.3193359375</v>
      </c>
      <c r="CY201" s="185">
        <v>3616.257568359375</v>
      </c>
      <c r="CZ201" s="185">
        <v>5317.88525390625</v>
      </c>
      <c r="DA201" s="185">
        <v>6882.0146484375</v>
      </c>
      <c r="DB201" s="185">
        <v>6166.90673828125</v>
      </c>
      <c r="DC201" s="185">
        <v>8519.0205078125</v>
      </c>
      <c r="DD201" s="185">
        <v>5286.08154296875</v>
      </c>
      <c r="DE201" s="185">
        <v>6764.64697265625</v>
      </c>
      <c r="DF201" s="185">
        <v>4738.1689453125</v>
      </c>
      <c r="DG201" s="185">
        <v>5959.01611328125</v>
      </c>
      <c r="DH201" s="185">
        <v>3474.878662109375</v>
      </c>
      <c r="DI201" s="185">
        <v>4138.583984375</v>
      </c>
      <c r="DJ201" s="185">
        <v>3255.92578125</v>
      </c>
      <c r="DK201" s="185">
        <v>4060.168212890625</v>
      </c>
    </row>
    <row r="202" spans="1:115" x14ac:dyDescent="0.25">
      <c r="A202" s="255">
        <v>41000</v>
      </c>
      <c r="B202" s="185">
        <v>3388.561279296875</v>
      </c>
      <c r="C202" s="185">
        <v>3432.260009765625</v>
      </c>
      <c r="D202" s="185">
        <v>3730.134033203125</v>
      </c>
      <c r="E202" s="185">
        <v>2898.344970703125</v>
      </c>
      <c r="F202" s="185">
        <v>5222.2392578125</v>
      </c>
      <c r="G202" s="185">
        <v>8114.98828125</v>
      </c>
      <c r="H202" s="185">
        <v>15619.611328125</v>
      </c>
      <c r="I202" s="185">
        <v>23311.333984375</v>
      </c>
      <c r="J202" s="185">
        <v>12392.6650390625</v>
      </c>
      <c r="K202" s="185">
        <v>14669.1318359375</v>
      </c>
      <c r="L202" s="185">
        <v>7881.46923828125</v>
      </c>
      <c r="M202" s="185">
        <v>8012.98583984375</v>
      </c>
      <c r="N202" s="185">
        <v>5487.66796875</v>
      </c>
      <c r="O202" s="185">
        <v>7516.45751953125</v>
      </c>
      <c r="P202" s="185">
        <v>6857.142578125</v>
      </c>
      <c r="Q202" s="185">
        <v>9982.537109375</v>
      </c>
      <c r="R202" s="185">
        <v>4469.12890625</v>
      </c>
      <c r="S202" s="185">
        <v>5308.26611328125</v>
      </c>
      <c r="T202" s="185">
        <v>4441.4794921875</v>
      </c>
      <c r="U202" s="185">
        <v>4905.1640625</v>
      </c>
      <c r="V202" s="185">
        <v>4570.62744140625</v>
      </c>
      <c r="W202" s="185">
        <v>5142.30224609375</v>
      </c>
      <c r="X202" s="185">
        <v>4248.27685546875</v>
      </c>
      <c r="Y202" s="185">
        <v>3674.12890625</v>
      </c>
      <c r="Z202" s="185">
        <v>6691.3525390625</v>
      </c>
      <c r="AA202" s="185">
        <v>7946.01953125</v>
      </c>
      <c r="AB202" s="185">
        <v>5845.6494140625</v>
      </c>
      <c r="AC202" s="185">
        <v>7153.1767578125</v>
      </c>
      <c r="AD202" s="185">
        <v>10785.1962890625</v>
      </c>
      <c r="AE202" s="185">
        <v>17125.787109375</v>
      </c>
      <c r="AF202" s="185">
        <v>9413.19921875</v>
      </c>
      <c r="AG202" s="185">
        <v>12261.5302734375</v>
      </c>
      <c r="AH202" s="185">
        <v>5537.32958984375</v>
      </c>
      <c r="AI202" s="185">
        <v>6739.36474609375</v>
      </c>
      <c r="AJ202" s="185">
        <v>6211.2587890625</v>
      </c>
      <c r="AK202" s="185">
        <v>6991.23583984375</v>
      </c>
      <c r="AL202" s="185">
        <v>10380.6064453125</v>
      </c>
      <c r="AM202" s="185">
        <v>11323.75390625</v>
      </c>
      <c r="AN202" s="185">
        <v>4797.68896484375</v>
      </c>
      <c r="AO202" s="185">
        <v>4970.56298828125</v>
      </c>
      <c r="AP202" s="185">
        <v>5944.9736328125</v>
      </c>
      <c r="AQ202" s="185">
        <v>6761.7587890625</v>
      </c>
      <c r="AR202" s="185">
        <v>5878.4580078125</v>
      </c>
      <c r="AS202" s="185">
        <v>6287.89111328125</v>
      </c>
      <c r="AT202" s="185">
        <v>5517.53515625</v>
      </c>
      <c r="AU202" s="185">
        <v>6379.58837890625</v>
      </c>
      <c r="AV202" s="185">
        <v>10103.4091796875</v>
      </c>
      <c r="AW202" s="185">
        <v>11541.2666015625</v>
      </c>
      <c r="AX202" s="185">
        <v>5379.10107421875</v>
      </c>
      <c r="AY202" s="185">
        <v>6149.65087890625</v>
      </c>
      <c r="AZ202" s="185">
        <v>8071.26171875</v>
      </c>
      <c r="BA202" s="185">
        <v>9252.1640625</v>
      </c>
      <c r="BB202" s="185">
        <v>6205.09765625</v>
      </c>
      <c r="BC202" s="185">
        <v>6349.9892578125</v>
      </c>
      <c r="BD202" s="185">
        <v>4946.703125</v>
      </c>
      <c r="BE202" s="185">
        <v>4958.4404296875</v>
      </c>
      <c r="BF202" s="185">
        <v>4987.63623046875</v>
      </c>
      <c r="BG202" s="185">
        <v>6380.6650390625</v>
      </c>
      <c r="BH202" s="185">
        <v>10320.6904296875</v>
      </c>
      <c r="BI202" s="185">
        <v>13977.2353515625</v>
      </c>
      <c r="BJ202" s="185">
        <v>9528.30859375</v>
      </c>
      <c r="BK202" s="185">
        <v>10362.3515625</v>
      </c>
      <c r="BL202" s="185">
        <v>5462.65087890625</v>
      </c>
      <c r="BM202" s="185">
        <v>4836.87158203125</v>
      </c>
      <c r="BN202" s="185">
        <v>4803.16455078125</v>
      </c>
      <c r="BO202" s="185">
        <v>5379.171875</v>
      </c>
      <c r="BP202" s="185">
        <v>5651.71484375</v>
      </c>
      <c r="BQ202" s="185">
        <v>6360.59814453125</v>
      </c>
      <c r="BR202" s="185">
        <v>4419.37890625</v>
      </c>
      <c r="BS202" s="185">
        <v>5309.4228515625</v>
      </c>
      <c r="BT202" s="185">
        <v>3384.504150390625</v>
      </c>
      <c r="BU202" s="185">
        <v>3986.048095703125</v>
      </c>
      <c r="BV202" s="185">
        <v>5626.8876953125</v>
      </c>
      <c r="BW202" s="185">
        <v>7436.67626953125</v>
      </c>
      <c r="BX202" s="185">
        <v>8533.53125</v>
      </c>
      <c r="BY202" s="185">
        <v>15885.8671875</v>
      </c>
      <c r="BZ202" s="185">
        <v>12339.68359375</v>
      </c>
      <c r="CA202" s="185">
        <v>21914.1328125</v>
      </c>
      <c r="CB202" s="185">
        <v>6082.6513671875</v>
      </c>
      <c r="CC202" s="185">
        <v>7690.5458984375</v>
      </c>
      <c r="CD202" s="185">
        <v>8385.861328125</v>
      </c>
      <c r="CE202" s="185">
        <v>10887.076171875</v>
      </c>
      <c r="CF202" s="185">
        <v>9475.52734375</v>
      </c>
      <c r="CG202" s="185">
        <v>13666.705078125</v>
      </c>
      <c r="CH202" s="185">
        <v>8053.63916015625</v>
      </c>
      <c r="CI202" s="185">
        <v>10261.2177734375</v>
      </c>
      <c r="CJ202" s="185">
        <v>5656.34912109375</v>
      </c>
      <c r="CK202" s="185">
        <v>8966.9599609375</v>
      </c>
      <c r="CL202" s="185">
        <v>3905.37744140625</v>
      </c>
      <c r="CM202" s="185">
        <v>5372.79052734375</v>
      </c>
      <c r="CN202" s="185">
        <v>4966.826171875</v>
      </c>
      <c r="CO202" s="185">
        <v>6223.4560546875</v>
      </c>
      <c r="CP202" s="185">
        <v>7078.51953125</v>
      </c>
      <c r="CQ202" s="185">
        <v>8820.9052734375</v>
      </c>
      <c r="CR202" s="185">
        <v>8369.99609375</v>
      </c>
      <c r="CS202" s="185">
        <v>9809.1728515625</v>
      </c>
      <c r="CT202" s="185">
        <v>4108.85693359375</v>
      </c>
      <c r="CU202" s="185">
        <v>5171.2744140625</v>
      </c>
      <c r="CV202" s="185">
        <v>3609.164794921875</v>
      </c>
      <c r="CW202" s="185">
        <v>4164.15869140625</v>
      </c>
      <c r="CX202" s="185">
        <v>3932.423583984375</v>
      </c>
      <c r="CY202" s="185">
        <v>3810.857177734375</v>
      </c>
      <c r="CZ202" s="185">
        <v>5677.93701171875</v>
      </c>
      <c r="DA202" s="185">
        <v>7530.1474609375</v>
      </c>
      <c r="DB202" s="185">
        <v>6359.55517578125</v>
      </c>
      <c r="DC202" s="185">
        <v>9672.9150390625</v>
      </c>
      <c r="DD202" s="185">
        <v>5391.10205078125</v>
      </c>
      <c r="DE202" s="185">
        <v>6917.658203125</v>
      </c>
      <c r="DF202" s="185">
        <v>4796.0849609375</v>
      </c>
      <c r="DG202" s="185">
        <v>5974.93798828125</v>
      </c>
      <c r="DH202" s="185">
        <v>3571.189453125</v>
      </c>
      <c r="DI202" s="185">
        <v>4245.8291015625</v>
      </c>
      <c r="DJ202" s="185">
        <v>3274.860107421875</v>
      </c>
      <c r="DK202" s="185">
        <v>4106.69287109375</v>
      </c>
    </row>
    <row r="203" spans="1:115" x14ac:dyDescent="0.25">
      <c r="A203" s="255">
        <v>41030</v>
      </c>
      <c r="B203" s="185">
        <v>3583.591064453125</v>
      </c>
      <c r="C203" s="185">
        <v>3492.195068359375</v>
      </c>
      <c r="D203" s="185">
        <v>3896.79833984375</v>
      </c>
      <c r="E203" s="185">
        <v>3009.966064453125</v>
      </c>
      <c r="F203" s="185">
        <v>5469.080078125</v>
      </c>
      <c r="G203" s="185">
        <v>8132.5263671875</v>
      </c>
      <c r="H203" s="185">
        <v>17169.177734375</v>
      </c>
      <c r="I203" s="185">
        <v>25415.060546875</v>
      </c>
      <c r="J203" s="185">
        <v>11839.8310546875</v>
      </c>
      <c r="K203" s="185">
        <v>13404.328125</v>
      </c>
      <c r="L203" s="185">
        <v>7759.36181640625</v>
      </c>
      <c r="M203" s="185">
        <v>8133.01904296875</v>
      </c>
      <c r="N203" s="185">
        <v>5517.68505859375</v>
      </c>
      <c r="O203" s="185">
        <v>7546.07275390625</v>
      </c>
      <c r="P203" s="185">
        <v>7166.36669921875</v>
      </c>
      <c r="Q203" s="185">
        <v>10526.4267578125</v>
      </c>
      <c r="R203" s="185">
        <v>4614.0224609375</v>
      </c>
      <c r="S203" s="185">
        <v>5489.763671875</v>
      </c>
      <c r="T203" s="185">
        <v>4729.3798828125</v>
      </c>
      <c r="U203" s="185">
        <v>5099.56884765625</v>
      </c>
      <c r="V203" s="185">
        <v>4929.06787109375</v>
      </c>
      <c r="W203" s="185">
        <v>5517.2724609375</v>
      </c>
      <c r="X203" s="185">
        <v>4666.4951171875</v>
      </c>
      <c r="Y203" s="185">
        <v>4014.270751953125</v>
      </c>
      <c r="Z203" s="185">
        <v>6728.181640625</v>
      </c>
      <c r="AA203" s="185">
        <v>7978.0556640625</v>
      </c>
      <c r="AB203" s="185">
        <v>6170.3515625</v>
      </c>
      <c r="AC203" s="185">
        <v>7665.11376953125</v>
      </c>
      <c r="AD203" s="185">
        <v>11341.7255859375</v>
      </c>
      <c r="AE203" s="185">
        <v>16899.30078125</v>
      </c>
      <c r="AF203" s="185">
        <v>8916.22265625</v>
      </c>
      <c r="AG203" s="185">
        <v>11536.251953125</v>
      </c>
      <c r="AH203" s="185">
        <v>5638.25048828125</v>
      </c>
      <c r="AI203" s="185">
        <v>6918.3115234375</v>
      </c>
      <c r="AJ203" s="185">
        <v>6483.28076171875</v>
      </c>
      <c r="AK203" s="185">
        <v>7310.7900390625</v>
      </c>
      <c r="AL203" s="185">
        <v>10049.8291015625</v>
      </c>
      <c r="AM203" s="185">
        <v>10486.4794921875</v>
      </c>
      <c r="AN203" s="185">
        <v>5748.2607421875</v>
      </c>
      <c r="AO203" s="185">
        <v>6233.576171875</v>
      </c>
      <c r="AP203" s="185">
        <v>6823.77587890625</v>
      </c>
      <c r="AQ203" s="185">
        <v>8084.66455078125</v>
      </c>
      <c r="AR203" s="185">
        <v>6321.73291015625</v>
      </c>
      <c r="AS203" s="185">
        <v>6709.64697265625</v>
      </c>
      <c r="AT203" s="185">
        <v>6364.85595703125</v>
      </c>
      <c r="AU203" s="185">
        <v>7497.4755859375</v>
      </c>
      <c r="AV203" s="185">
        <v>10248.41796875</v>
      </c>
      <c r="AW203" s="185">
        <v>11809.826171875</v>
      </c>
      <c r="AX203" s="185">
        <v>5986.75732421875</v>
      </c>
      <c r="AY203" s="185">
        <v>7141.7001953125</v>
      </c>
      <c r="AZ203" s="185">
        <v>8542.279296875</v>
      </c>
      <c r="BA203" s="185">
        <v>10194.44921875</v>
      </c>
      <c r="BB203" s="185">
        <v>7245.86328125</v>
      </c>
      <c r="BC203" s="185">
        <v>7559.42919921875</v>
      </c>
      <c r="BD203" s="185">
        <v>5246.7744140625</v>
      </c>
      <c r="BE203" s="185">
        <v>5498.47509765625</v>
      </c>
      <c r="BF203" s="185">
        <v>5652.890625</v>
      </c>
      <c r="BG203" s="185">
        <v>6567.2578125</v>
      </c>
      <c r="BH203" s="185">
        <v>11308.078125</v>
      </c>
      <c r="BI203" s="185">
        <v>15049.40234375</v>
      </c>
      <c r="BJ203" s="185">
        <v>9309.1875</v>
      </c>
      <c r="BK203" s="185">
        <v>10477.029296875</v>
      </c>
      <c r="BL203" s="185">
        <v>5502.99072265625</v>
      </c>
      <c r="BM203" s="185">
        <v>4820.3271484375</v>
      </c>
      <c r="BN203" s="185">
        <v>5084.265625</v>
      </c>
      <c r="BO203" s="185">
        <v>5684.396484375</v>
      </c>
      <c r="BP203" s="185">
        <v>5917.74853515625</v>
      </c>
      <c r="BQ203" s="185">
        <v>6583.81005859375</v>
      </c>
      <c r="BR203" s="185">
        <v>4695.79736328125</v>
      </c>
      <c r="BS203" s="185">
        <v>5601.5537109375</v>
      </c>
      <c r="BT203" s="185">
        <v>3477.636962890625</v>
      </c>
      <c r="BU203" s="185">
        <v>4093.9306640625</v>
      </c>
      <c r="BV203" s="185">
        <v>5816.48486328125</v>
      </c>
      <c r="BW203" s="185">
        <v>7603.01953125</v>
      </c>
      <c r="BX203" s="185">
        <v>8309.71875</v>
      </c>
      <c r="BY203" s="185">
        <v>15916.830078125</v>
      </c>
      <c r="BZ203" s="185">
        <v>11897.0908203125</v>
      </c>
      <c r="CA203" s="185">
        <v>19763.625</v>
      </c>
      <c r="CB203" s="185">
        <v>6096.345703125</v>
      </c>
      <c r="CC203" s="185">
        <v>7703.24267578125</v>
      </c>
      <c r="CD203" s="185">
        <v>7570.18212890625</v>
      </c>
      <c r="CE203" s="185">
        <v>9822.705078125</v>
      </c>
      <c r="CF203" s="185">
        <v>11880.3720703125</v>
      </c>
      <c r="CG203" s="185">
        <v>17504.189453125</v>
      </c>
      <c r="CH203" s="185">
        <v>7915.46044921875</v>
      </c>
      <c r="CI203" s="185">
        <v>9565.10546875</v>
      </c>
      <c r="CJ203" s="185">
        <v>5684.33837890625</v>
      </c>
      <c r="CK203" s="185">
        <v>8276.3349609375</v>
      </c>
      <c r="CL203" s="185">
        <v>4242.22802734375</v>
      </c>
      <c r="CM203" s="185">
        <v>5744.029296875</v>
      </c>
      <c r="CN203" s="185">
        <v>5246.044921875</v>
      </c>
      <c r="CO203" s="185">
        <v>6350.46044921875</v>
      </c>
      <c r="CP203" s="185">
        <v>7255.3359375</v>
      </c>
      <c r="CQ203" s="185">
        <v>8862.046875</v>
      </c>
      <c r="CR203" s="185">
        <v>8638.2880859375</v>
      </c>
      <c r="CS203" s="185">
        <v>10399.4052734375</v>
      </c>
      <c r="CT203" s="185">
        <v>4245.666015625</v>
      </c>
      <c r="CU203" s="185">
        <v>5266.53564453125</v>
      </c>
      <c r="CV203" s="185">
        <v>3780.23388671875</v>
      </c>
      <c r="CW203" s="185">
        <v>4433.70166015625</v>
      </c>
      <c r="CX203" s="185">
        <v>3848.133544921875</v>
      </c>
      <c r="CY203" s="185">
        <v>3783.352783203125</v>
      </c>
      <c r="CZ203" s="185">
        <v>5395.83447265625</v>
      </c>
      <c r="DA203" s="185">
        <v>6984.01123046875</v>
      </c>
      <c r="DB203" s="185">
        <v>6734.79833984375</v>
      </c>
      <c r="DC203" s="185">
        <v>9661.8193359375</v>
      </c>
      <c r="DD203" s="185">
        <v>5397.3369140625</v>
      </c>
      <c r="DE203" s="185">
        <v>7103.302734375</v>
      </c>
      <c r="DF203" s="185">
        <v>5122.701171875</v>
      </c>
      <c r="DG203" s="185">
        <v>6252.6435546875</v>
      </c>
      <c r="DH203" s="185">
        <v>3778.900634765625</v>
      </c>
      <c r="DI203" s="185">
        <v>4471.56787109375</v>
      </c>
      <c r="DJ203" s="185">
        <v>3697.766845703125</v>
      </c>
      <c r="DK203" s="185">
        <v>4574.3291015625</v>
      </c>
    </row>
    <row r="204" spans="1:115" x14ac:dyDescent="0.25">
      <c r="A204" s="255">
        <v>41061</v>
      </c>
      <c r="B204" s="185">
        <v>5191.19091796875</v>
      </c>
      <c r="C204" s="185">
        <v>4999.29345703125</v>
      </c>
      <c r="D204" s="185">
        <v>5819.90869140625</v>
      </c>
      <c r="E204" s="185">
        <v>4165.306640625</v>
      </c>
      <c r="F204" s="185">
        <v>8074.15673828125</v>
      </c>
      <c r="G204" s="185">
        <v>12857.20703125</v>
      </c>
      <c r="H204" s="185">
        <v>22474.60546875</v>
      </c>
      <c r="I204" s="185">
        <v>32796.17578125</v>
      </c>
      <c r="J204" s="185">
        <v>17885.265625</v>
      </c>
      <c r="K204" s="185">
        <v>21663.5546875</v>
      </c>
      <c r="L204" s="185">
        <v>12158.5263671875</v>
      </c>
      <c r="M204" s="185">
        <v>12323.142578125</v>
      </c>
      <c r="N204" s="185">
        <v>8220.9169921875</v>
      </c>
      <c r="O204" s="185">
        <v>11210.8349609375</v>
      </c>
      <c r="P204" s="185">
        <v>9683.7705078125</v>
      </c>
      <c r="Q204" s="185">
        <v>15915.5791015625</v>
      </c>
      <c r="R204" s="185">
        <v>6966.97607421875</v>
      </c>
      <c r="S204" s="185">
        <v>8404.0869140625</v>
      </c>
      <c r="T204" s="185">
        <v>6835.6650390625</v>
      </c>
      <c r="U204" s="185">
        <v>7391.25732421875</v>
      </c>
      <c r="V204" s="185">
        <v>7183.6630859375</v>
      </c>
      <c r="W204" s="185">
        <v>8153.69091796875</v>
      </c>
      <c r="X204" s="185">
        <v>6693.63232421875</v>
      </c>
      <c r="Y204" s="185">
        <v>5737.39013671875</v>
      </c>
      <c r="Z204" s="185">
        <v>10205.42578125</v>
      </c>
      <c r="AA204" s="185">
        <v>12613.50390625</v>
      </c>
      <c r="AB204" s="185">
        <v>9518.099609375</v>
      </c>
      <c r="AC204" s="185">
        <v>11917.3984375</v>
      </c>
      <c r="AD204" s="185">
        <v>16805.3671875</v>
      </c>
      <c r="AE204" s="185">
        <v>25411.615234375</v>
      </c>
      <c r="AF204" s="185">
        <v>13527.9658203125</v>
      </c>
      <c r="AG204" s="185">
        <v>17633.66015625</v>
      </c>
      <c r="AH204" s="185">
        <v>8606.5615234375</v>
      </c>
      <c r="AI204" s="185">
        <v>10650.7216796875</v>
      </c>
      <c r="AJ204" s="185">
        <v>9328.7998046875</v>
      </c>
      <c r="AK204" s="185">
        <v>10782.4052734375</v>
      </c>
      <c r="AL204" s="185">
        <v>14291.6611328125</v>
      </c>
      <c r="AM204" s="185">
        <v>17005.171875</v>
      </c>
      <c r="AN204" s="185">
        <v>8039.9580078125</v>
      </c>
      <c r="AO204" s="185">
        <v>8593.130859375</v>
      </c>
      <c r="AP204" s="185">
        <v>9857.9150390625</v>
      </c>
      <c r="AQ204" s="185">
        <v>11349.80078125</v>
      </c>
      <c r="AR204" s="185">
        <v>8882.2705078125</v>
      </c>
      <c r="AS204" s="185">
        <v>9584.943359375</v>
      </c>
      <c r="AT204" s="185">
        <v>9107.017578125</v>
      </c>
      <c r="AU204" s="185">
        <v>10631.0439453125</v>
      </c>
      <c r="AV204" s="185">
        <v>16275.87890625</v>
      </c>
      <c r="AW204" s="185">
        <v>18397.17578125</v>
      </c>
      <c r="AX204" s="185">
        <v>8683.5400390625</v>
      </c>
      <c r="AY204" s="185">
        <v>10140.701171875</v>
      </c>
      <c r="AZ204" s="185">
        <v>12666.390625</v>
      </c>
      <c r="BA204" s="185">
        <v>15370.8486328125</v>
      </c>
      <c r="BB204" s="185">
        <v>9795.158203125</v>
      </c>
      <c r="BC204" s="185">
        <v>10407.0166015625</v>
      </c>
      <c r="BD204" s="185">
        <v>7666.484375</v>
      </c>
      <c r="BE204" s="185">
        <v>7950.7822265625</v>
      </c>
      <c r="BF204" s="185">
        <v>7965.31689453125</v>
      </c>
      <c r="BG204" s="185">
        <v>10957.9775390625</v>
      </c>
      <c r="BH204" s="185">
        <v>14183.8974609375</v>
      </c>
      <c r="BI204" s="185">
        <v>19409.541015625</v>
      </c>
      <c r="BJ204" s="185">
        <v>13943.517578125</v>
      </c>
      <c r="BK204" s="185">
        <v>15839.5830078125</v>
      </c>
      <c r="BL204" s="185">
        <v>7984.92822265625</v>
      </c>
      <c r="BM204" s="185">
        <v>7046.1162109375</v>
      </c>
      <c r="BN204" s="185">
        <v>7388.12158203125</v>
      </c>
      <c r="BO204" s="185">
        <v>8396.66796875</v>
      </c>
      <c r="BP204" s="185">
        <v>8843.93359375</v>
      </c>
      <c r="BQ204" s="185">
        <v>9779.74609375</v>
      </c>
      <c r="BR204" s="185">
        <v>6954.31689453125</v>
      </c>
      <c r="BS204" s="185">
        <v>8369.349609375</v>
      </c>
      <c r="BT204" s="185">
        <v>5076.07470703125</v>
      </c>
      <c r="BU204" s="185">
        <v>6030.86474609375</v>
      </c>
      <c r="BV204" s="185">
        <v>8506.7568359375</v>
      </c>
      <c r="BW204" s="185">
        <v>10900.7666015625</v>
      </c>
      <c r="BX204" s="185">
        <v>12432.94140625</v>
      </c>
      <c r="BY204" s="185">
        <v>21659.580078125</v>
      </c>
      <c r="BZ204" s="185">
        <v>16165.5986328125</v>
      </c>
      <c r="CA204" s="185">
        <v>27513.037109375</v>
      </c>
      <c r="CB204" s="185">
        <v>9062.6728515625</v>
      </c>
      <c r="CC204" s="185">
        <v>11156.322265625</v>
      </c>
      <c r="CD204" s="185">
        <v>11537.0908203125</v>
      </c>
      <c r="CE204" s="185">
        <v>14597.787109375</v>
      </c>
      <c r="CF204" s="185">
        <v>15372.060546875</v>
      </c>
      <c r="CG204" s="185">
        <v>21297.478515625</v>
      </c>
      <c r="CH204" s="185">
        <v>11976.234375</v>
      </c>
      <c r="CI204" s="185">
        <v>14360.3623046875</v>
      </c>
      <c r="CJ204" s="185">
        <v>8358.95703125</v>
      </c>
      <c r="CK204" s="185">
        <v>12404.939453125</v>
      </c>
      <c r="CL204" s="185">
        <v>6429.943359375</v>
      </c>
      <c r="CM204" s="185">
        <v>9074.619140625</v>
      </c>
      <c r="CN204" s="185">
        <v>7773.63916015625</v>
      </c>
      <c r="CO204" s="185">
        <v>9503.8173828125</v>
      </c>
      <c r="CP204" s="185">
        <v>10738.154296875</v>
      </c>
      <c r="CQ204" s="185">
        <v>13211.44921875</v>
      </c>
      <c r="CR204" s="185">
        <v>11835.9794921875</v>
      </c>
      <c r="CS204" s="185">
        <v>14430.0205078125</v>
      </c>
      <c r="CT204" s="185">
        <v>6174.30322265625</v>
      </c>
      <c r="CU204" s="185">
        <v>7543.47802734375</v>
      </c>
      <c r="CV204" s="185">
        <v>5158.53173828125</v>
      </c>
      <c r="CW204" s="185">
        <v>5806.09716796875</v>
      </c>
      <c r="CX204" s="185">
        <v>5314.47607421875</v>
      </c>
      <c r="CY204" s="185">
        <v>5287.10888671875</v>
      </c>
      <c r="CZ204" s="185">
        <v>7985.39501953125</v>
      </c>
      <c r="DA204" s="185">
        <v>10410.8447265625</v>
      </c>
      <c r="DB204" s="185">
        <v>9350.9716796875</v>
      </c>
      <c r="DC204" s="185">
        <v>12033.5439453125</v>
      </c>
      <c r="DD204" s="185">
        <v>7993.0107421875</v>
      </c>
      <c r="DE204" s="185">
        <v>10613.5390625</v>
      </c>
      <c r="DF204" s="185">
        <v>7307.6943359375</v>
      </c>
      <c r="DG204" s="185">
        <v>9081.1484375</v>
      </c>
      <c r="DH204" s="185">
        <v>5360.0859375</v>
      </c>
      <c r="DI204" s="185">
        <v>6386.4033203125</v>
      </c>
      <c r="DJ204" s="185">
        <v>5446.66357421875</v>
      </c>
      <c r="DK204" s="185">
        <v>6725.34033203125</v>
      </c>
    </row>
    <row r="205" spans="1:115" x14ac:dyDescent="0.25">
      <c r="A205" s="255">
        <v>41091</v>
      </c>
      <c r="B205" s="185">
        <v>3821.552734375</v>
      </c>
      <c r="C205" s="185">
        <v>3612.33984375</v>
      </c>
      <c r="D205" s="185">
        <v>3869.498291015625</v>
      </c>
      <c r="E205" s="185">
        <v>3025.92578125</v>
      </c>
      <c r="F205" s="185">
        <v>6170.6884765625</v>
      </c>
      <c r="G205" s="185">
        <v>11033.216796875</v>
      </c>
      <c r="H205" s="185">
        <v>16042.7138671875</v>
      </c>
      <c r="I205" s="185">
        <v>23573.568359375</v>
      </c>
      <c r="J205" s="185">
        <v>12013.72265625</v>
      </c>
      <c r="K205" s="185">
        <v>14323.1357421875</v>
      </c>
      <c r="L205" s="185">
        <v>8362.3408203125</v>
      </c>
      <c r="M205" s="185">
        <v>8793.390625</v>
      </c>
      <c r="N205" s="185">
        <v>5895.4306640625</v>
      </c>
      <c r="O205" s="185">
        <v>7825.95947265625</v>
      </c>
      <c r="P205" s="185">
        <v>8049.03857421875</v>
      </c>
      <c r="Q205" s="185">
        <v>12072.6328125</v>
      </c>
      <c r="R205" s="185">
        <v>5068.33642578125</v>
      </c>
      <c r="S205" s="185">
        <v>6279.22607421875</v>
      </c>
      <c r="T205" s="185">
        <v>4967.529296875</v>
      </c>
      <c r="U205" s="185">
        <v>5352.64501953125</v>
      </c>
      <c r="V205" s="185">
        <v>5034.53466796875</v>
      </c>
      <c r="W205" s="185">
        <v>5706.154296875</v>
      </c>
      <c r="X205" s="185">
        <v>4653.4599609375</v>
      </c>
      <c r="Y205" s="185">
        <v>4034.123046875</v>
      </c>
      <c r="Z205" s="185">
        <v>6964.2861328125</v>
      </c>
      <c r="AA205" s="185">
        <v>8339.3623046875</v>
      </c>
      <c r="AB205" s="185">
        <v>6437.45849609375</v>
      </c>
      <c r="AC205" s="185">
        <v>7797.95947265625</v>
      </c>
      <c r="AD205" s="185">
        <v>11311.2314453125</v>
      </c>
      <c r="AE205" s="185">
        <v>17221.671875</v>
      </c>
      <c r="AF205" s="185">
        <v>9534.0380859375</v>
      </c>
      <c r="AG205" s="185">
        <v>12390.166015625</v>
      </c>
      <c r="AH205" s="185">
        <v>5918.5205078125</v>
      </c>
      <c r="AI205" s="185">
        <v>7474.60107421875</v>
      </c>
      <c r="AJ205" s="185">
        <v>6984.37548828125</v>
      </c>
      <c r="AK205" s="185">
        <v>7822.2197265625</v>
      </c>
      <c r="AL205" s="185">
        <v>10070.4013671875</v>
      </c>
      <c r="AM205" s="185">
        <v>11377.1376953125</v>
      </c>
      <c r="AN205" s="185">
        <v>5585.6611328125</v>
      </c>
      <c r="AO205" s="185">
        <v>6032.00634765625</v>
      </c>
      <c r="AP205" s="185">
        <v>6847.4130859375</v>
      </c>
      <c r="AQ205" s="185">
        <v>7885.56201171875</v>
      </c>
      <c r="AR205" s="185">
        <v>6501.4169921875</v>
      </c>
      <c r="AS205" s="185">
        <v>7136.91357421875</v>
      </c>
      <c r="AT205" s="185">
        <v>6325.21533203125</v>
      </c>
      <c r="AU205" s="185">
        <v>7498.8330078125</v>
      </c>
      <c r="AV205" s="185">
        <v>13853.625</v>
      </c>
      <c r="AW205" s="185">
        <v>14957.3642578125</v>
      </c>
      <c r="AX205" s="185">
        <v>6018.6279296875</v>
      </c>
      <c r="AY205" s="185">
        <v>7004.72216796875</v>
      </c>
      <c r="AZ205" s="185">
        <v>8675.0078125</v>
      </c>
      <c r="BA205" s="185">
        <v>10132.962890625</v>
      </c>
      <c r="BB205" s="185">
        <v>6779.88623046875</v>
      </c>
      <c r="BC205" s="185">
        <v>7229.87890625</v>
      </c>
      <c r="BD205" s="185">
        <v>5401.18505859375</v>
      </c>
      <c r="BE205" s="185">
        <v>5502.35693359375</v>
      </c>
      <c r="BF205" s="185">
        <v>5831.58251953125</v>
      </c>
      <c r="BG205" s="185">
        <v>7411.10302734375</v>
      </c>
      <c r="BH205" s="185">
        <v>10531.8154296875</v>
      </c>
      <c r="BI205" s="185">
        <v>13981.7109375</v>
      </c>
      <c r="BJ205" s="185">
        <v>9965.9912109375</v>
      </c>
      <c r="BK205" s="185">
        <v>11138.841796875</v>
      </c>
      <c r="BL205" s="185">
        <v>6424.7314453125</v>
      </c>
      <c r="BM205" s="185">
        <v>6170.74951171875</v>
      </c>
      <c r="BN205" s="185">
        <v>5337.8447265625</v>
      </c>
      <c r="BO205" s="185">
        <v>5977.5595703125</v>
      </c>
      <c r="BP205" s="185">
        <v>6175.134765625</v>
      </c>
      <c r="BQ205" s="185">
        <v>6828.904296875</v>
      </c>
      <c r="BR205" s="185">
        <v>4839.322265625</v>
      </c>
      <c r="BS205" s="185">
        <v>5805.583984375</v>
      </c>
      <c r="BT205" s="185">
        <v>3685.304443359375</v>
      </c>
      <c r="BU205" s="185">
        <v>4342.3603515625</v>
      </c>
      <c r="BV205" s="185">
        <v>6280.654296875</v>
      </c>
      <c r="BW205" s="185">
        <v>8679.42578125</v>
      </c>
      <c r="BX205" s="185">
        <v>8869.3251953125</v>
      </c>
      <c r="BY205" s="185">
        <v>17727.755859375</v>
      </c>
      <c r="BZ205" s="185">
        <v>11429.21484375</v>
      </c>
      <c r="CA205" s="185">
        <v>18792.68359375</v>
      </c>
      <c r="CB205" s="185">
        <v>6459.396484375</v>
      </c>
      <c r="CC205" s="185">
        <v>8259.962890625</v>
      </c>
      <c r="CD205" s="185">
        <v>8103.67529296875</v>
      </c>
      <c r="CE205" s="185">
        <v>10288.5537109375</v>
      </c>
      <c r="CF205" s="185">
        <v>10407.1455078125</v>
      </c>
      <c r="CG205" s="185">
        <v>14407.2841796875</v>
      </c>
      <c r="CH205" s="185">
        <v>8290.021484375</v>
      </c>
      <c r="CI205" s="185">
        <v>10806.09765625</v>
      </c>
      <c r="CJ205" s="185">
        <v>5889.3037109375</v>
      </c>
      <c r="CK205" s="185">
        <v>8601.20703125</v>
      </c>
      <c r="CL205" s="185">
        <v>4387.27001953125</v>
      </c>
      <c r="CM205" s="185">
        <v>6084.4296875</v>
      </c>
      <c r="CN205" s="185">
        <v>5485.03955078125</v>
      </c>
      <c r="CO205" s="185">
        <v>6980.373046875</v>
      </c>
      <c r="CP205" s="185">
        <v>7513.8505859375</v>
      </c>
      <c r="CQ205" s="185">
        <v>9237.4619140625</v>
      </c>
      <c r="CR205" s="185">
        <v>8462.1845703125</v>
      </c>
      <c r="CS205" s="185">
        <v>10083.27734375</v>
      </c>
      <c r="CT205" s="185">
        <v>4413.75439453125</v>
      </c>
      <c r="CU205" s="185">
        <v>5683.548828125</v>
      </c>
      <c r="CV205" s="185">
        <v>4049.643798828125</v>
      </c>
      <c r="CW205" s="185">
        <v>4565.94140625</v>
      </c>
      <c r="CX205" s="185">
        <v>4002.5673828125</v>
      </c>
      <c r="CY205" s="185">
        <v>3900.421875</v>
      </c>
      <c r="CZ205" s="185">
        <v>5693.19384765625</v>
      </c>
      <c r="DA205" s="185">
        <v>7544.908203125</v>
      </c>
      <c r="DB205" s="185">
        <v>7114.13037109375</v>
      </c>
      <c r="DC205" s="185">
        <v>10955.7646484375</v>
      </c>
      <c r="DD205" s="185">
        <v>5668.6474609375</v>
      </c>
      <c r="DE205" s="185">
        <v>7392.71923828125</v>
      </c>
      <c r="DF205" s="185">
        <v>5118.82275390625</v>
      </c>
      <c r="DG205" s="185">
        <v>6383.71728515625</v>
      </c>
      <c r="DH205" s="185">
        <v>4062.306884765625</v>
      </c>
      <c r="DI205" s="185">
        <v>4804.60595703125</v>
      </c>
      <c r="DJ205" s="185">
        <v>3613.81591796875</v>
      </c>
      <c r="DK205" s="185">
        <v>4669.505859375</v>
      </c>
    </row>
    <row r="206" spans="1:115" x14ac:dyDescent="0.25">
      <c r="A206" s="255">
        <v>41122</v>
      </c>
      <c r="B206" s="185">
        <v>3832.878173828125</v>
      </c>
      <c r="C206" s="185">
        <v>3654.345458984375</v>
      </c>
      <c r="D206" s="185">
        <v>3910.289306640625</v>
      </c>
      <c r="E206" s="185">
        <v>3132.25146484375</v>
      </c>
      <c r="F206" s="185">
        <v>6290.71533203125</v>
      </c>
      <c r="G206" s="185">
        <v>13487.24609375</v>
      </c>
      <c r="H206" s="185">
        <v>16581.818359375</v>
      </c>
      <c r="I206" s="185">
        <v>23770.4453125</v>
      </c>
      <c r="J206" s="185">
        <v>13037.703125</v>
      </c>
      <c r="K206" s="185">
        <v>14724.2109375</v>
      </c>
      <c r="L206" s="185">
        <v>8300.8466796875</v>
      </c>
      <c r="M206" s="185">
        <v>8613.6552734375</v>
      </c>
      <c r="N206" s="185">
        <v>6009.63818359375</v>
      </c>
      <c r="O206" s="185">
        <v>7983.02783203125</v>
      </c>
      <c r="P206" s="185">
        <v>8042.552734375</v>
      </c>
      <c r="Q206" s="185">
        <v>12046.5947265625</v>
      </c>
      <c r="R206" s="185">
        <v>5107.02099609375</v>
      </c>
      <c r="S206" s="185">
        <v>6181.65869140625</v>
      </c>
      <c r="T206" s="185">
        <v>5033.3037109375</v>
      </c>
      <c r="U206" s="185">
        <v>5405.81640625</v>
      </c>
      <c r="V206" s="185">
        <v>5111.28564453125</v>
      </c>
      <c r="W206" s="185">
        <v>5750.40234375</v>
      </c>
      <c r="X206" s="185">
        <v>4839.92333984375</v>
      </c>
      <c r="Y206" s="185">
        <v>4308.39794921875</v>
      </c>
      <c r="Z206" s="185">
        <v>7182.74658203125</v>
      </c>
      <c r="AA206" s="185">
        <v>8521.5126953125</v>
      </c>
      <c r="AB206" s="185">
        <v>6523.02880859375</v>
      </c>
      <c r="AC206" s="185">
        <v>8080.51806640625</v>
      </c>
      <c r="AD206" s="185">
        <v>11246.1611328125</v>
      </c>
      <c r="AE206" s="185">
        <v>16857.740234375</v>
      </c>
      <c r="AF206" s="185">
        <v>9720.8515625</v>
      </c>
      <c r="AG206" s="185">
        <v>12516.5859375</v>
      </c>
      <c r="AH206" s="185">
        <v>6056.33642578125</v>
      </c>
      <c r="AI206" s="185">
        <v>7457.255859375</v>
      </c>
      <c r="AJ206" s="185">
        <v>7065.990234375</v>
      </c>
      <c r="AK206" s="185">
        <v>8154.70361328125</v>
      </c>
      <c r="AL206" s="185">
        <v>10050.2060546875</v>
      </c>
      <c r="AM206" s="185">
        <v>11234.7646484375</v>
      </c>
      <c r="AN206" s="185">
        <v>5581.81298828125</v>
      </c>
      <c r="AO206" s="185">
        <v>6048.05322265625</v>
      </c>
      <c r="AP206" s="185">
        <v>7028.91015625</v>
      </c>
      <c r="AQ206" s="185">
        <v>8086.0302734375</v>
      </c>
      <c r="AR206" s="185">
        <v>6426.29443359375</v>
      </c>
      <c r="AS206" s="185">
        <v>7083.93212890625</v>
      </c>
      <c r="AT206" s="185">
        <v>6270.9775390625</v>
      </c>
      <c r="AU206" s="185">
        <v>7390.7177734375</v>
      </c>
      <c r="AV206" s="185">
        <v>14090.70703125</v>
      </c>
      <c r="AW206" s="185">
        <v>15740.3798828125</v>
      </c>
      <c r="AX206" s="185">
        <v>6145.1611328125</v>
      </c>
      <c r="AY206" s="185">
        <v>7038.373046875</v>
      </c>
      <c r="AZ206" s="185">
        <v>8802.427734375</v>
      </c>
      <c r="BA206" s="185">
        <v>10553.7119140625</v>
      </c>
      <c r="BB206" s="185">
        <v>6850.830078125</v>
      </c>
      <c r="BC206" s="185">
        <v>7372.16064453125</v>
      </c>
      <c r="BD206" s="185">
        <v>5527.75537109375</v>
      </c>
      <c r="BE206" s="185">
        <v>5819.75927734375</v>
      </c>
      <c r="BF206" s="185">
        <v>5898.568359375</v>
      </c>
      <c r="BG206" s="185">
        <v>7190.53125</v>
      </c>
      <c r="BH206" s="185">
        <v>10498.5576171875</v>
      </c>
      <c r="BI206" s="185">
        <v>13893.314453125</v>
      </c>
      <c r="BJ206" s="185">
        <v>9951.7060546875</v>
      </c>
      <c r="BK206" s="185">
        <v>10949.62890625</v>
      </c>
      <c r="BL206" s="185">
        <v>6095.06640625</v>
      </c>
      <c r="BM206" s="185">
        <v>5525.29931640625</v>
      </c>
      <c r="BN206" s="185">
        <v>5420.998046875</v>
      </c>
      <c r="BO206" s="185">
        <v>6077.93994140625</v>
      </c>
      <c r="BP206" s="185">
        <v>6171.251953125</v>
      </c>
      <c r="BQ206" s="185">
        <v>6899.2919921875</v>
      </c>
      <c r="BR206" s="185">
        <v>4785.0400390625</v>
      </c>
      <c r="BS206" s="185">
        <v>5752.8681640625</v>
      </c>
      <c r="BT206" s="185">
        <v>3825.355224609375</v>
      </c>
      <c r="BU206" s="185">
        <v>4451.31201171875</v>
      </c>
      <c r="BV206" s="185">
        <v>6240.6083984375</v>
      </c>
      <c r="BW206" s="185">
        <v>8102.69580078125</v>
      </c>
      <c r="BX206" s="185">
        <v>9305.12109375</v>
      </c>
      <c r="BY206" s="185">
        <v>17984.986328125</v>
      </c>
      <c r="BZ206" s="185">
        <v>11364.1435546875</v>
      </c>
      <c r="CA206" s="185">
        <v>18620.322265625</v>
      </c>
      <c r="CB206" s="185">
        <v>6468.080078125</v>
      </c>
      <c r="CC206" s="185">
        <v>8372.8525390625</v>
      </c>
      <c r="CD206" s="185">
        <v>8543.3857421875</v>
      </c>
      <c r="CE206" s="185">
        <v>10644.681640625</v>
      </c>
      <c r="CF206" s="185">
        <v>10897.2978515625</v>
      </c>
      <c r="CG206" s="185">
        <v>14957.255859375</v>
      </c>
      <c r="CH206" s="185">
        <v>8642.431640625</v>
      </c>
      <c r="CI206" s="185">
        <v>10070.5458984375</v>
      </c>
      <c r="CJ206" s="185">
        <v>5794.12548828125</v>
      </c>
      <c r="CK206" s="185">
        <v>8625.7353515625</v>
      </c>
      <c r="CL206" s="185">
        <v>4415.56884765625</v>
      </c>
      <c r="CM206" s="185">
        <v>5960.8056640625</v>
      </c>
      <c r="CN206" s="185">
        <v>5617.10009765625</v>
      </c>
      <c r="CO206" s="185">
        <v>6877.03515625</v>
      </c>
      <c r="CP206" s="185">
        <v>7570.2099609375</v>
      </c>
      <c r="CQ206" s="185">
        <v>9202.0673828125</v>
      </c>
      <c r="CR206" s="185">
        <v>8713.95703125</v>
      </c>
      <c r="CS206" s="185">
        <v>10183.58203125</v>
      </c>
      <c r="CT206" s="185">
        <v>4453.34765625</v>
      </c>
      <c r="CU206" s="185">
        <v>5714.615234375</v>
      </c>
      <c r="CV206" s="185">
        <v>4102.74853515625</v>
      </c>
      <c r="CW206" s="185">
        <v>4716.51171875</v>
      </c>
      <c r="CX206" s="185">
        <v>3929.498291015625</v>
      </c>
      <c r="CY206" s="185">
        <v>3845.447021484375</v>
      </c>
      <c r="CZ206" s="185">
        <v>5918.41259765625</v>
      </c>
      <c r="DA206" s="185">
        <v>7513.19287109375</v>
      </c>
      <c r="DB206" s="185">
        <v>7000.60595703125</v>
      </c>
      <c r="DC206" s="185">
        <v>10995.64453125</v>
      </c>
      <c r="DD206" s="185">
        <v>5779.2841796875</v>
      </c>
      <c r="DE206" s="185">
        <v>7452.52587890625</v>
      </c>
      <c r="DF206" s="185">
        <v>5301.58251953125</v>
      </c>
      <c r="DG206" s="185">
        <v>6534.875</v>
      </c>
      <c r="DH206" s="185">
        <v>4000.316650390625</v>
      </c>
      <c r="DI206" s="185">
        <v>4836.94873046875</v>
      </c>
      <c r="DJ206" s="185">
        <v>3768.909912109375</v>
      </c>
      <c r="DK206" s="185">
        <v>4677.94970703125</v>
      </c>
    </row>
    <row r="207" spans="1:115" x14ac:dyDescent="0.25">
      <c r="A207" s="255">
        <v>41153</v>
      </c>
      <c r="B207" s="185">
        <v>3893.746337890625</v>
      </c>
      <c r="C207" s="185">
        <v>3687.16064453125</v>
      </c>
      <c r="D207" s="185">
        <v>4026.089111328125</v>
      </c>
      <c r="E207" s="185">
        <v>3206.608154296875</v>
      </c>
      <c r="F207" s="185">
        <v>6187.537109375</v>
      </c>
      <c r="G207" s="185">
        <v>13499.0947265625</v>
      </c>
      <c r="H207" s="185">
        <v>17440.35546875</v>
      </c>
      <c r="I207" s="185">
        <v>25424.875</v>
      </c>
      <c r="J207" s="185">
        <v>12448.033203125</v>
      </c>
      <c r="K207" s="185">
        <v>14880.0029296875</v>
      </c>
      <c r="L207" s="185">
        <v>8414.9052734375</v>
      </c>
      <c r="M207" s="185">
        <v>8926.07421875</v>
      </c>
      <c r="N207" s="185">
        <v>6125.8056640625</v>
      </c>
      <c r="O207" s="185">
        <v>8221.1494140625</v>
      </c>
      <c r="P207" s="185">
        <v>9712.619140625</v>
      </c>
      <c r="Q207" s="185">
        <v>11940.1396484375</v>
      </c>
      <c r="R207" s="185">
        <v>4920.6884765625</v>
      </c>
      <c r="S207" s="185">
        <v>5990.69970703125</v>
      </c>
      <c r="T207" s="185">
        <v>4873.1640625</v>
      </c>
      <c r="U207" s="185">
        <v>5371.31689453125</v>
      </c>
      <c r="V207" s="185">
        <v>4865.4033203125</v>
      </c>
      <c r="W207" s="185">
        <v>5533.599609375</v>
      </c>
      <c r="X207" s="185">
        <v>4757.953125</v>
      </c>
      <c r="Y207" s="185">
        <v>4043.864013671875</v>
      </c>
      <c r="Z207" s="185">
        <v>7491.87158203125</v>
      </c>
      <c r="AA207" s="185">
        <v>8807.986328125</v>
      </c>
      <c r="AB207" s="185">
        <v>6519.6552734375</v>
      </c>
      <c r="AC207" s="185">
        <v>8036.6484375</v>
      </c>
      <c r="AD207" s="185">
        <v>11586.9375</v>
      </c>
      <c r="AE207" s="185">
        <v>17330.92578125</v>
      </c>
      <c r="AF207" s="185">
        <v>9944.4345703125</v>
      </c>
      <c r="AG207" s="185">
        <v>12669.072265625</v>
      </c>
      <c r="AH207" s="185">
        <v>6121.28564453125</v>
      </c>
      <c r="AI207" s="185">
        <v>7567.8701171875</v>
      </c>
      <c r="AJ207" s="185">
        <v>6896.24853515625</v>
      </c>
      <c r="AK207" s="185">
        <v>7789.34619140625</v>
      </c>
      <c r="AL207" s="185">
        <v>14431.59375</v>
      </c>
      <c r="AM207" s="185">
        <v>13230.478515625</v>
      </c>
      <c r="AN207" s="185">
        <v>5503.53076171875</v>
      </c>
      <c r="AO207" s="185">
        <v>5719.7841796875</v>
      </c>
      <c r="AP207" s="185">
        <v>7301.47412109375</v>
      </c>
      <c r="AQ207" s="185">
        <v>7836.2412109375</v>
      </c>
      <c r="AR207" s="185">
        <v>6547.60302734375</v>
      </c>
      <c r="AS207" s="185">
        <v>7303.36572265625</v>
      </c>
      <c r="AT207" s="185">
        <v>6208.25146484375</v>
      </c>
      <c r="AU207" s="185">
        <v>7119.65869140625</v>
      </c>
      <c r="AV207" s="185">
        <v>12998.203125</v>
      </c>
      <c r="AW207" s="185">
        <v>14366.8759765625</v>
      </c>
      <c r="AX207" s="185">
        <v>6105.45947265625</v>
      </c>
      <c r="AY207" s="185">
        <v>6943.35205078125</v>
      </c>
      <c r="AZ207" s="185">
        <v>8621.865234375</v>
      </c>
      <c r="BA207" s="185">
        <v>10083.0634765625</v>
      </c>
      <c r="BB207" s="185">
        <v>6945.9296875</v>
      </c>
      <c r="BC207" s="185">
        <v>7223.48681640625</v>
      </c>
      <c r="BD207" s="185">
        <v>5422.130859375</v>
      </c>
      <c r="BE207" s="185">
        <v>5512.599609375</v>
      </c>
      <c r="BF207" s="185">
        <v>6502.47998046875</v>
      </c>
      <c r="BG207" s="185">
        <v>7774.384765625</v>
      </c>
      <c r="BH207" s="185">
        <v>11134.8125</v>
      </c>
      <c r="BI207" s="185">
        <v>14865.21875</v>
      </c>
      <c r="BJ207" s="185">
        <v>10063.263671875</v>
      </c>
      <c r="BK207" s="185">
        <v>11113.9345703125</v>
      </c>
      <c r="BL207" s="185">
        <v>6314.24755859375</v>
      </c>
      <c r="BM207" s="185">
        <v>5523.7353515625</v>
      </c>
      <c r="BN207" s="185">
        <v>5547.22265625</v>
      </c>
      <c r="BO207" s="185">
        <v>6155.81689453125</v>
      </c>
      <c r="BP207" s="185">
        <v>6330.20556640625</v>
      </c>
      <c r="BQ207" s="185">
        <v>6980.6337890625</v>
      </c>
      <c r="BR207" s="185">
        <v>4916.29541015625</v>
      </c>
      <c r="BS207" s="185">
        <v>5840.54052734375</v>
      </c>
      <c r="BT207" s="185">
        <v>3755.495361328125</v>
      </c>
      <c r="BU207" s="185">
        <v>4400.2724609375</v>
      </c>
      <c r="BV207" s="185">
        <v>6210.65283203125</v>
      </c>
      <c r="BW207" s="185">
        <v>8065.98095703125</v>
      </c>
      <c r="BX207" s="185">
        <v>9150.04296875</v>
      </c>
      <c r="BY207" s="185">
        <v>17573.3125</v>
      </c>
      <c r="BZ207" s="185">
        <v>11731.52734375</v>
      </c>
      <c r="CA207" s="185">
        <v>19307.8203125</v>
      </c>
      <c r="CB207" s="185">
        <v>6532.00634765625</v>
      </c>
      <c r="CC207" s="185">
        <v>8349.79296875</v>
      </c>
      <c r="CD207" s="185">
        <v>8999.591796875</v>
      </c>
      <c r="CE207" s="185">
        <v>11205.30078125</v>
      </c>
      <c r="CF207" s="185">
        <v>10584.6474609375</v>
      </c>
      <c r="CG207" s="185">
        <v>14432.4541015625</v>
      </c>
      <c r="CH207" s="185">
        <v>8753.1044921875</v>
      </c>
      <c r="CI207" s="185">
        <v>10527.2705078125</v>
      </c>
      <c r="CJ207" s="185">
        <v>5943.70947265625</v>
      </c>
      <c r="CK207" s="185">
        <v>8741.2880859375</v>
      </c>
      <c r="CL207" s="185">
        <v>4510.13232421875</v>
      </c>
      <c r="CM207" s="185">
        <v>6112.5517578125</v>
      </c>
      <c r="CN207" s="185">
        <v>5593.666015625</v>
      </c>
      <c r="CO207" s="185">
        <v>6895.2060546875</v>
      </c>
      <c r="CP207" s="185">
        <v>8107.55859375</v>
      </c>
      <c r="CQ207" s="185">
        <v>9941.7216796875</v>
      </c>
      <c r="CR207" s="185">
        <v>8866.2236328125</v>
      </c>
      <c r="CS207" s="185">
        <v>10234.568359375</v>
      </c>
      <c r="CT207" s="185">
        <v>4578.75146484375</v>
      </c>
      <c r="CU207" s="185">
        <v>5847.26611328125</v>
      </c>
      <c r="CV207" s="185">
        <v>4038.58642578125</v>
      </c>
      <c r="CW207" s="185">
        <v>4682.75732421875</v>
      </c>
      <c r="CX207" s="185">
        <v>3939.81591796875</v>
      </c>
      <c r="CY207" s="185">
        <v>3876.270751953125</v>
      </c>
      <c r="CZ207" s="185">
        <v>6111.5888671875</v>
      </c>
      <c r="DA207" s="185">
        <v>7737.134765625</v>
      </c>
      <c r="DB207" s="185">
        <v>7212.40380859375</v>
      </c>
      <c r="DC207" s="185">
        <v>9322.51953125</v>
      </c>
      <c r="DD207" s="185">
        <v>5943.41552734375</v>
      </c>
      <c r="DE207" s="185">
        <v>7740.041015625</v>
      </c>
      <c r="DF207" s="185">
        <v>5351.99609375</v>
      </c>
      <c r="DG207" s="185">
        <v>6619.658203125</v>
      </c>
      <c r="DH207" s="185">
        <v>4036.9296875</v>
      </c>
      <c r="DI207" s="185">
        <v>4803.9296875</v>
      </c>
      <c r="DJ207" s="185">
        <v>3856.307373046875</v>
      </c>
      <c r="DK207" s="185">
        <v>4708.19189453125</v>
      </c>
    </row>
    <row r="208" spans="1:115" x14ac:dyDescent="0.25">
      <c r="A208" s="255">
        <v>41183</v>
      </c>
      <c r="B208" s="185">
        <v>3616.848388671875</v>
      </c>
      <c r="C208" s="185">
        <v>3757.880615234375</v>
      </c>
      <c r="D208" s="185">
        <v>4255.34716796875</v>
      </c>
      <c r="E208" s="185">
        <v>3328.364013671875</v>
      </c>
      <c r="F208" s="185">
        <v>6233.9462890625</v>
      </c>
      <c r="G208" s="185">
        <v>12165.3427734375</v>
      </c>
      <c r="H208" s="185">
        <v>17651.208984375</v>
      </c>
      <c r="I208" s="185">
        <v>26379.01171875</v>
      </c>
      <c r="J208" s="185">
        <v>12735.173828125</v>
      </c>
      <c r="K208" s="185">
        <v>15271.7998046875</v>
      </c>
      <c r="L208" s="185">
        <v>8389.4541015625</v>
      </c>
      <c r="M208" s="185">
        <v>9147.607421875</v>
      </c>
      <c r="N208" s="185">
        <v>6210.80322265625</v>
      </c>
      <c r="O208" s="185">
        <v>8486.9208984375</v>
      </c>
      <c r="P208" s="185">
        <v>10558.4775390625</v>
      </c>
      <c r="Q208" s="185">
        <v>12927.2685546875</v>
      </c>
      <c r="R208" s="185">
        <v>5545.4658203125</v>
      </c>
      <c r="S208" s="185">
        <v>6867.11083984375</v>
      </c>
      <c r="T208" s="185">
        <v>5213.40625</v>
      </c>
      <c r="U208" s="185">
        <v>5679.28125</v>
      </c>
      <c r="V208" s="185">
        <v>5333.64013671875</v>
      </c>
      <c r="W208" s="185">
        <v>6093.318359375</v>
      </c>
      <c r="X208" s="185">
        <v>4955.52490234375</v>
      </c>
      <c r="Y208" s="185">
        <v>4310.00341796875</v>
      </c>
      <c r="Z208" s="185">
        <v>7442.7275390625</v>
      </c>
      <c r="AA208" s="185">
        <v>8977.3935546875</v>
      </c>
      <c r="AB208" s="185">
        <v>6713.8935546875</v>
      </c>
      <c r="AC208" s="185">
        <v>8383.6435546875</v>
      </c>
      <c r="AD208" s="185">
        <v>12401.6787109375</v>
      </c>
      <c r="AE208" s="185">
        <v>17911.267578125</v>
      </c>
      <c r="AF208" s="185">
        <v>10046.2958984375</v>
      </c>
      <c r="AG208" s="185">
        <v>12994.052734375</v>
      </c>
      <c r="AH208" s="185">
        <v>6504.40771484375</v>
      </c>
      <c r="AI208" s="185">
        <v>8070.1337890625</v>
      </c>
      <c r="AJ208" s="185">
        <v>7106.65283203125</v>
      </c>
      <c r="AK208" s="185">
        <v>8277.607421875</v>
      </c>
      <c r="AL208" s="185">
        <v>15868.1494140625</v>
      </c>
      <c r="AM208" s="185">
        <v>14050.1123046875</v>
      </c>
      <c r="AN208" s="185">
        <v>5685.83642578125</v>
      </c>
      <c r="AO208" s="185">
        <v>6133.662109375</v>
      </c>
      <c r="AP208" s="185">
        <v>7166.6650390625</v>
      </c>
      <c r="AQ208" s="185">
        <v>8266.798828125</v>
      </c>
      <c r="AR208" s="185">
        <v>6373.8759765625</v>
      </c>
      <c r="AS208" s="185">
        <v>7316.86474609375</v>
      </c>
      <c r="AT208" s="185">
        <v>6826.71533203125</v>
      </c>
      <c r="AU208" s="185">
        <v>7728.63916015625</v>
      </c>
      <c r="AV208" s="185">
        <v>13336.2822265625</v>
      </c>
      <c r="AW208" s="185">
        <v>15005.14453125</v>
      </c>
      <c r="AX208" s="185">
        <v>6374.98486328125</v>
      </c>
      <c r="AY208" s="185">
        <v>7275.86083984375</v>
      </c>
      <c r="AZ208" s="185">
        <v>9222.9013671875</v>
      </c>
      <c r="BA208" s="185">
        <v>11476.033203125</v>
      </c>
      <c r="BB208" s="185">
        <v>7038.29345703125</v>
      </c>
      <c r="BC208" s="185">
        <v>7687.95849609375</v>
      </c>
      <c r="BD208" s="185">
        <v>5743.51220703125</v>
      </c>
      <c r="BE208" s="185">
        <v>5979.2509765625</v>
      </c>
      <c r="BF208" s="185">
        <v>6380.462890625</v>
      </c>
      <c r="BG208" s="185">
        <v>7916.6298828125</v>
      </c>
      <c r="BH208" s="185">
        <v>10959.2880859375</v>
      </c>
      <c r="BI208" s="185">
        <v>14620.90234375</v>
      </c>
      <c r="BJ208" s="185">
        <v>9994.990234375</v>
      </c>
      <c r="BK208" s="185">
        <v>11146.6103515625</v>
      </c>
      <c r="BL208" s="185">
        <v>6240.50390625</v>
      </c>
      <c r="BM208" s="185">
        <v>5637.50537109375</v>
      </c>
      <c r="BN208" s="185">
        <v>5614.0888671875</v>
      </c>
      <c r="BO208" s="185">
        <v>6271.04150390625</v>
      </c>
      <c r="BP208" s="185">
        <v>6402.79833984375</v>
      </c>
      <c r="BQ208" s="185">
        <v>7110.07421875</v>
      </c>
      <c r="BR208" s="185">
        <v>4893.69580078125</v>
      </c>
      <c r="BS208" s="185">
        <v>5885.142578125</v>
      </c>
      <c r="BT208" s="185">
        <v>3904.569091796875</v>
      </c>
      <c r="BU208" s="185">
        <v>4579.55224609375</v>
      </c>
      <c r="BV208" s="185">
        <v>6483.29296875</v>
      </c>
      <c r="BW208" s="185">
        <v>8470.0146484375</v>
      </c>
      <c r="BX208" s="185">
        <v>9328.935546875</v>
      </c>
      <c r="BY208" s="185">
        <v>17801.94140625</v>
      </c>
      <c r="BZ208" s="185">
        <v>12188.947265625</v>
      </c>
      <c r="CA208" s="185">
        <v>20878.53515625</v>
      </c>
      <c r="CB208" s="185">
        <v>6604.3115234375</v>
      </c>
      <c r="CC208" s="185">
        <v>8605.7587890625</v>
      </c>
      <c r="CD208" s="185">
        <v>8566.9267578125</v>
      </c>
      <c r="CE208" s="185">
        <v>10756.10546875</v>
      </c>
      <c r="CF208" s="185">
        <v>10695.6123046875</v>
      </c>
      <c r="CG208" s="185">
        <v>14506.2724609375</v>
      </c>
      <c r="CH208" s="185">
        <v>9239.220703125</v>
      </c>
      <c r="CI208" s="185">
        <v>11207.8505859375</v>
      </c>
      <c r="CJ208" s="185">
        <v>5944.078125</v>
      </c>
      <c r="CK208" s="185">
        <v>8913.5029296875</v>
      </c>
      <c r="CL208" s="185">
        <v>4482.814453125</v>
      </c>
      <c r="CM208" s="185">
        <v>6208.7578125</v>
      </c>
      <c r="CN208" s="185">
        <v>5725.19287109375</v>
      </c>
      <c r="CO208" s="185">
        <v>6994.10595703125</v>
      </c>
      <c r="CP208" s="185">
        <v>7848.78564453125</v>
      </c>
      <c r="CQ208" s="185">
        <v>9681.634765625</v>
      </c>
      <c r="CR208" s="185">
        <v>9072.90234375</v>
      </c>
      <c r="CS208" s="185">
        <v>10408.8466796875</v>
      </c>
      <c r="CT208" s="185">
        <v>4636.0068359375</v>
      </c>
      <c r="CU208" s="185">
        <v>6028.5107421875</v>
      </c>
      <c r="CV208" s="185">
        <v>4191.57177734375</v>
      </c>
      <c r="CW208" s="185">
        <v>4937.63232421875</v>
      </c>
      <c r="CX208" s="185">
        <v>3971.23876953125</v>
      </c>
      <c r="CY208" s="185">
        <v>3918.957763671875</v>
      </c>
      <c r="CZ208" s="185">
        <v>6135.2255859375</v>
      </c>
      <c r="DA208" s="185">
        <v>7857.9755859375</v>
      </c>
      <c r="DB208" s="185">
        <v>7390.45556640625</v>
      </c>
      <c r="DC208" s="185">
        <v>9831.837890625</v>
      </c>
      <c r="DD208" s="185">
        <v>5930.91015625</v>
      </c>
      <c r="DE208" s="185">
        <v>7701.83935546875</v>
      </c>
      <c r="DF208" s="185">
        <v>5527.88818359375</v>
      </c>
      <c r="DG208" s="185">
        <v>6773.60107421875</v>
      </c>
      <c r="DH208" s="185">
        <v>4024.6640625</v>
      </c>
      <c r="DI208" s="185">
        <v>4842.5048828125</v>
      </c>
      <c r="DJ208" s="185">
        <v>3934.6337890625</v>
      </c>
      <c r="DK208" s="185">
        <v>4801.392578125</v>
      </c>
    </row>
    <row r="209" spans="1:115" x14ac:dyDescent="0.25">
      <c r="A209" s="255">
        <v>41214</v>
      </c>
      <c r="B209" s="185">
        <v>3783.1015625</v>
      </c>
      <c r="C209" s="185">
        <v>4209.75732421875</v>
      </c>
      <c r="D209" s="185">
        <v>4402.78564453125</v>
      </c>
      <c r="E209" s="185">
        <v>3522.51953125</v>
      </c>
      <c r="F209" s="185">
        <v>6296.0224609375</v>
      </c>
      <c r="G209" s="185">
        <v>10024.46875</v>
      </c>
      <c r="H209" s="185">
        <v>18495.189453125</v>
      </c>
      <c r="I209" s="185">
        <v>28413.119140625</v>
      </c>
      <c r="J209" s="185">
        <v>13095.6396484375</v>
      </c>
      <c r="K209" s="185">
        <v>14764.79296875</v>
      </c>
      <c r="L209" s="185">
        <v>8361.646484375</v>
      </c>
      <c r="M209" s="185">
        <v>9051.708984375</v>
      </c>
      <c r="N209" s="185">
        <v>6275.9189453125</v>
      </c>
      <c r="O209" s="185">
        <v>8521.8994140625</v>
      </c>
      <c r="P209" s="185">
        <v>10872.2705078125</v>
      </c>
      <c r="Q209" s="185">
        <v>12642.943359375</v>
      </c>
      <c r="R209" s="185">
        <v>5461.21484375</v>
      </c>
      <c r="S209" s="185">
        <v>6735.7041015625</v>
      </c>
      <c r="T209" s="185">
        <v>5196.03564453125</v>
      </c>
      <c r="U209" s="185">
        <v>5747.5341796875</v>
      </c>
      <c r="V209" s="185">
        <v>5353.0888671875</v>
      </c>
      <c r="W209" s="185">
        <v>5967.21142578125</v>
      </c>
      <c r="X209" s="185">
        <v>5158.0546875</v>
      </c>
      <c r="Y209" s="185">
        <v>4315.38232421875</v>
      </c>
      <c r="Z209" s="185">
        <v>7512.9326171875</v>
      </c>
      <c r="AA209" s="185">
        <v>8829.7734375</v>
      </c>
      <c r="AB209" s="185">
        <v>6870.05810546875</v>
      </c>
      <c r="AC209" s="185">
        <v>8368.98828125</v>
      </c>
      <c r="AD209" s="185">
        <v>12360.16796875</v>
      </c>
      <c r="AE209" s="185">
        <v>17944.80859375</v>
      </c>
      <c r="AF209" s="185">
        <v>10624.5546875</v>
      </c>
      <c r="AG209" s="185">
        <v>13103.96875</v>
      </c>
      <c r="AH209" s="185">
        <v>6581.890625</v>
      </c>
      <c r="AI209" s="185">
        <v>8036.53857421875</v>
      </c>
      <c r="AJ209" s="185">
        <v>7288.54736328125</v>
      </c>
      <c r="AK209" s="185">
        <v>8178.841796875</v>
      </c>
      <c r="AL209" s="185">
        <v>10766.791015625</v>
      </c>
      <c r="AM209" s="185">
        <v>11824.6201171875</v>
      </c>
      <c r="AN209" s="185">
        <v>5918.78515625</v>
      </c>
      <c r="AO209" s="185">
        <v>6339.73828125</v>
      </c>
      <c r="AP209" s="185">
        <v>7431.40576171875</v>
      </c>
      <c r="AQ209" s="185">
        <v>8639.4814453125</v>
      </c>
      <c r="AR209" s="185">
        <v>7110.033203125</v>
      </c>
      <c r="AS209" s="185">
        <v>7682.99658203125</v>
      </c>
      <c r="AT209" s="185">
        <v>6789.13330078125</v>
      </c>
      <c r="AU209" s="185">
        <v>8116.8369140625</v>
      </c>
      <c r="AV209" s="185">
        <v>13198.103515625</v>
      </c>
      <c r="AW209" s="185">
        <v>14840.783203125</v>
      </c>
      <c r="AX209" s="185">
        <v>6597.275390625</v>
      </c>
      <c r="AY209" s="185">
        <v>7518.35498046875</v>
      </c>
      <c r="AZ209" s="185">
        <v>9291.3486328125</v>
      </c>
      <c r="BA209" s="185">
        <v>10995.3671875</v>
      </c>
      <c r="BB209" s="185">
        <v>7226.3447265625</v>
      </c>
      <c r="BC209" s="185">
        <v>7789.52587890625</v>
      </c>
      <c r="BD209" s="185">
        <v>5724.26806640625</v>
      </c>
      <c r="BE209" s="185">
        <v>5961.62890625</v>
      </c>
      <c r="BF209" s="185">
        <v>6383.58251953125</v>
      </c>
      <c r="BG209" s="185">
        <v>7613.59521484375</v>
      </c>
      <c r="BH209" s="185">
        <v>11163.775390625</v>
      </c>
      <c r="BI209" s="185">
        <v>14754.666015625</v>
      </c>
      <c r="BJ209" s="185">
        <v>10793.8408203125</v>
      </c>
      <c r="BK209" s="185">
        <v>11836.9423828125</v>
      </c>
      <c r="BL209" s="185">
        <v>6345.04931640625</v>
      </c>
      <c r="BM209" s="185">
        <v>5739.44140625</v>
      </c>
      <c r="BN209" s="185">
        <v>5720.1025390625</v>
      </c>
      <c r="BO209" s="185">
        <v>6422.07177734375</v>
      </c>
      <c r="BP209" s="185">
        <v>6706.9140625</v>
      </c>
      <c r="BQ209" s="185">
        <v>7453.4755859375</v>
      </c>
      <c r="BR209" s="185">
        <v>5201.98583984375</v>
      </c>
      <c r="BS209" s="185">
        <v>6228.55517578125</v>
      </c>
      <c r="BT209" s="185">
        <v>3919.071044921875</v>
      </c>
      <c r="BU209" s="185">
        <v>4605.0517578125</v>
      </c>
      <c r="BV209" s="185">
        <v>6509.88623046875</v>
      </c>
      <c r="BW209" s="185">
        <v>8565.4755859375</v>
      </c>
      <c r="BX209" s="185">
        <v>9513.068359375</v>
      </c>
      <c r="BY209" s="185">
        <v>17888.677734375</v>
      </c>
      <c r="BZ209" s="185">
        <v>15950.27734375</v>
      </c>
      <c r="CA209" s="185">
        <v>30191.412109375</v>
      </c>
      <c r="CB209" s="185">
        <v>6821.03271484375</v>
      </c>
      <c r="CC209" s="185">
        <v>8766.2353515625</v>
      </c>
      <c r="CD209" s="185">
        <v>8897.67578125</v>
      </c>
      <c r="CE209" s="185">
        <v>11151.228515625</v>
      </c>
      <c r="CF209" s="185">
        <v>11071.30859375</v>
      </c>
      <c r="CG209" s="185">
        <v>14828.48828125</v>
      </c>
      <c r="CH209" s="185">
        <v>9009.3818359375</v>
      </c>
      <c r="CI209" s="185">
        <v>10674.197265625</v>
      </c>
      <c r="CJ209" s="185">
        <v>6307.56982421875</v>
      </c>
      <c r="CK209" s="185">
        <v>9170.765625</v>
      </c>
      <c r="CL209" s="185">
        <v>4592.916015625</v>
      </c>
      <c r="CM209" s="185">
        <v>6222.55029296875</v>
      </c>
      <c r="CN209" s="185">
        <v>5970.57861328125</v>
      </c>
      <c r="CO209" s="185">
        <v>7313.09033203125</v>
      </c>
      <c r="CP209" s="185">
        <v>8117.21142578125</v>
      </c>
      <c r="CQ209" s="185">
        <v>9790.5</v>
      </c>
      <c r="CR209" s="185">
        <v>9314.3984375</v>
      </c>
      <c r="CS209" s="185">
        <v>10736.533203125</v>
      </c>
      <c r="CT209" s="185">
        <v>4819.412109375</v>
      </c>
      <c r="CU209" s="185">
        <v>6069.017578125</v>
      </c>
      <c r="CV209" s="185">
        <v>4287.97705078125</v>
      </c>
      <c r="CW209" s="185">
        <v>4989.5029296875</v>
      </c>
      <c r="CX209" s="185">
        <v>4006.796142578125</v>
      </c>
      <c r="CY209" s="185">
        <v>3974.636962890625</v>
      </c>
      <c r="CZ209" s="185">
        <v>6135.10546875</v>
      </c>
      <c r="DA209" s="185">
        <v>7913.0380859375</v>
      </c>
      <c r="DB209" s="185">
        <v>7507.6513671875</v>
      </c>
      <c r="DC209" s="185">
        <v>10178.5810546875</v>
      </c>
      <c r="DD209" s="185">
        <v>6034.60107421875</v>
      </c>
      <c r="DE209" s="185">
        <v>7922.3671875</v>
      </c>
      <c r="DF209" s="185">
        <v>5543.93603515625</v>
      </c>
      <c r="DG209" s="185">
        <v>6769.38916015625</v>
      </c>
      <c r="DH209" s="185">
        <v>4198.4541015625</v>
      </c>
      <c r="DI209" s="185">
        <v>5097.875</v>
      </c>
      <c r="DJ209" s="185">
        <v>4030.7509765625</v>
      </c>
      <c r="DK209" s="185">
        <v>4947.71142578125</v>
      </c>
    </row>
    <row r="210" spans="1:115" x14ac:dyDescent="0.25">
      <c r="A210" s="255">
        <v>41244</v>
      </c>
      <c r="B210" s="185">
        <v>5481.8349609375</v>
      </c>
      <c r="C210" s="185">
        <v>6037.443359375</v>
      </c>
      <c r="D210" s="185">
        <v>6704.29736328125</v>
      </c>
      <c r="E210" s="185">
        <v>5259.900390625</v>
      </c>
      <c r="F210" s="185">
        <v>11339.5439453125</v>
      </c>
      <c r="G210" s="185">
        <v>13357.4267578125</v>
      </c>
      <c r="H210" s="185">
        <v>26741.25</v>
      </c>
      <c r="I210" s="185">
        <v>37186.2421875</v>
      </c>
      <c r="J210" s="185">
        <v>21156.10546875</v>
      </c>
      <c r="K210" s="185">
        <v>26213.8828125</v>
      </c>
      <c r="L210" s="185">
        <v>12549.525390625</v>
      </c>
      <c r="M210" s="185">
        <v>13711.0302734375</v>
      </c>
      <c r="N210" s="185">
        <v>9504.1416015625</v>
      </c>
      <c r="O210" s="185">
        <v>13187.10546875</v>
      </c>
      <c r="P210" s="185">
        <v>15788.6328125</v>
      </c>
      <c r="Q210" s="185">
        <v>18426.158203125</v>
      </c>
      <c r="R210" s="185">
        <v>8605.658203125</v>
      </c>
      <c r="S210" s="185">
        <v>11002.390625</v>
      </c>
      <c r="T210" s="185">
        <v>8286.7939453125</v>
      </c>
      <c r="U210" s="185">
        <v>9016.6103515625</v>
      </c>
      <c r="V210" s="185">
        <v>8906.6513671875</v>
      </c>
      <c r="W210" s="185">
        <v>9873.189453125</v>
      </c>
      <c r="X210" s="185">
        <v>7915.6826171875</v>
      </c>
      <c r="Y210" s="185">
        <v>6934.95654296875</v>
      </c>
      <c r="Z210" s="185">
        <v>11460.4814453125</v>
      </c>
      <c r="AA210" s="185">
        <v>14282.4267578125</v>
      </c>
      <c r="AB210" s="185">
        <v>10511.6611328125</v>
      </c>
      <c r="AC210" s="185">
        <v>13521.6552734375</v>
      </c>
      <c r="AD210" s="185">
        <v>17908.203125</v>
      </c>
      <c r="AE210" s="185">
        <v>29116.8984375</v>
      </c>
      <c r="AF210" s="185">
        <v>15108.5107421875</v>
      </c>
      <c r="AG210" s="185">
        <v>19164.80078125</v>
      </c>
      <c r="AH210" s="185">
        <v>10230.5322265625</v>
      </c>
      <c r="AI210" s="185">
        <v>13144.1142578125</v>
      </c>
      <c r="AJ210" s="185">
        <v>11340.5693359375</v>
      </c>
      <c r="AK210" s="185">
        <v>13111.7216796875</v>
      </c>
      <c r="AL210" s="185">
        <v>15595.9814453125</v>
      </c>
      <c r="AM210" s="185">
        <v>17615.580078125</v>
      </c>
      <c r="AN210" s="185">
        <v>8680.6259765625</v>
      </c>
      <c r="AO210" s="185">
        <v>9452.6005859375</v>
      </c>
      <c r="AP210" s="185">
        <v>11433.109375</v>
      </c>
      <c r="AQ210" s="185">
        <v>13029.220703125</v>
      </c>
      <c r="AR210" s="185">
        <v>10833.1630859375</v>
      </c>
      <c r="AS210" s="185">
        <v>11599.404296875</v>
      </c>
      <c r="AT210" s="185">
        <v>9901.62109375</v>
      </c>
      <c r="AU210" s="185">
        <v>12087.9716796875</v>
      </c>
      <c r="AV210" s="185">
        <v>26394.0078125</v>
      </c>
      <c r="AW210" s="185">
        <v>28560.67578125</v>
      </c>
      <c r="AX210" s="185">
        <v>10118.27734375</v>
      </c>
      <c r="AY210" s="185">
        <v>11403.912109375</v>
      </c>
      <c r="AZ210" s="185">
        <v>15052.4306640625</v>
      </c>
      <c r="BA210" s="185">
        <v>19126.791015625</v>
      </c>
      <c r="BB210" s="185">
        <v>10806.1064453125</v>
      </c>
      <c r="BC210" s="185">
        <v>11720.1630859375</v>
      </c>
      <c r="BD210" s="185">
        <v>8561.8515625</v>
      </c>
      <c r="BE210" s="185">
        <v>9092.3095703125</v>
      </c>
      <c r="BF210" s="185">
        <v>9125.5595703125</v>
      </c>
      <c r="BG210" s="185">
        <v>11829.2529296875</v>
      </c>
      <c r="BH210" s="185">
        <v>16073.3837890625</v>
      </c>
      <c r="BI210" s="185">
        <v>21953.60546875</v>
      </c>
      <c r="BJ210" s="185">
        <v>16118.521484375</v>
      </c>
      <c r="BK210" s="185">
        <v>18189.4609375</v>
      </c>
      <c r="BL210" s="185">
        <v>9322.0478515625</v>
      </c>
      <c r="BM210" s="185">
        <v>8187.88330078125</v>
      </c>
      <c r="BN210" s="185">
        <v>8432.65625</v>
      </c>
      <c r="BO210" s="185">
        <v>9632.4912109375</v>
      </c>
      <c r="BP210" s="185">
        <v>10004.1689453125</v>
      </c>
      <c r="BQ210" s="185">
        <v>11160.8271484375</v>
      </c>
      <c r="BR210" s="185">
        <v>7737.931640625</v>
      </c>
      <c r="BS210" s="185">
        <v>9477.9580078125</v>
      </c>
      <c r="BT210" s="185">
        <v>5530.02197265625</v>
      </c>
      <c r="BU210" s="185">
        <v>6577.873046875</v>
      </c>
      <c r="BV210" s="185">
        <v>9572.44921875</v>
      </c>
      <c r="BW210" s="185">
        <v>12703.9296875</v>
      </c>
      <c r="BX210" s="185">
        <v>14595.7197265625</v>
      </c>
      <c r="BY210" s="185">
        <v>26968.771484375</v>
      </c>
      <c r="BZ210" s="185">
        <v>20009.037109375</v>
      </c>
      <c r="CA210" s="185">
        <v>35755.32421875</v>
      </c>
      <c r="CB210" s="185">
        <v>9969.39453125</v>
      </c>
      <c r="CC210" s="185">
        <v>12936.1376953125</v>
      </c>
      <c r="CD210" s="185">
        <v>13064.029296875</v>
      </c>
      <c r="CE210" s="185">
        <v>16617.5390625</v>
      </c>
      <c r="CF210" s="185">
        <v>15798.640625</v>
      </c>
      <c r="CG210" s="185">
        <v>21354.533203125</v>
      </c>
      <c r="CH210" s="185">
        <v>13756.1611328125</v>
      </c>
      <c r="CI210" s="185">
        <v>16743.24609375</v>
      </c>
      <c r="CJ210" s="185">
        <v>9414.14453125</v>
      </c>
      <c r="CK210" s="185">
        <v>14095.8798828125</v>
      </c>
      <c r="CL210" s="185">
        <v>6783.10498046875</v>
      </c>
      <c r="CM210" s="185">
        <v>9578.2568359375</v>
      </c>
      <c r="CN210" s="185">
        <v>8876.0341796875</v>
      </c>
      <c r="CO210" s="185">
        <v>10700.328125</v>
      </c>
      <c r="CP210" s="185">
        <v>12062.564453125</v>
      </c>
      <c r="CQ210" s="185">
        <v>14808.2822265625</v>
      </c>
      <c r="CR210" s="185">
        <v>13549.6201171875</v>
      </c>
      <c r="CS210" s="185">
        <v>15783.2646484375</v>
      </c>
      <c r="CT210" s="185">
        <v>6901.0595703125</v>
      </c>
      <c r="CU210" s="185">
        <v>8622.8037109375</v>
      </c>
      <c r="CV210" s="185">
        <v>5364.76806640625</v>
      </c>
      <c r="CW210" s="185">
        <v>6555.9853515625</v>
      </c>
      <c r="CX210" s="185">
        <v>5753.3388671875</v>
      </c>
      <c r="CY210" s="185">
        <v>5696.4619140625</v>
      </c>
      <c r="CZ210" s="185">
        <v>9603.337890625</v>
      </c>
      <c r="DA210" s="185">
        <v>12397.7783203125</v>
      </c>
      <c r="DB210" s="185">
        <v>11022.927734375</v>
      </c>
      <c r="DC210" s="185">
        <v>14258.322265625</v>
      </c>
      <c r="DD210" s="185">
        <v>9083.240234375</v>
      </c>
      <c r="DE210" s="185">
        <v>11966.69140625</v>
      </c>
      <c r="DF210" s="185">
        <v>8313.6416015625</v>
      </c>
      <c r="DG210" s="185">
        <v>10353.59375</v>
      </c>
      <c r="DH210" s="185">
        <v>6093.69970703125</v>
      </c>
      <c r="DI210" s="185">
        <v>7350.46435546875</v>
      </c>
      <c r="DJ210" s="185">
        <v>5869.30810546875</v>
      </c>
      <c r="DK210" s="185">
        <v>7397.2197265625</v>
      </c>
    </row>
    <row r="211" spans="1:115" x14ac:dyDescent="0.25">
      <c r="A211" s="255">
        <v>41275</v>
      </c>
      <c r="B211" s="185">
        <v>4106.30126953125</v>
      </c>
      <c r="C211" s="185">
        <v>4409.48583984375</v>
      </c>
      <c r="D211" s="185">
        <v>4802.927734375</v>
      </c>
      <c r="E211" s="185">
        <v>3701.332275390625</v>
      </c>
      <c r="F211" s="185">
        <v>6680.18798828125</v>
      </c>
      <c r="G211" s="185">
        <v>9035.1611328125</v>
      </c>
      <c r="H211" s="185">
        <v>21002.662109375</v>
      </c>
      <c r="I211" s="185">
        <v>28856.6015625</v>
      </c>
      <c r="J211" s="185">
        <v>19146.408203125</v>
      </c>
      <c r="K211" s="185">
        <v>25524.111328125</v>
      </c>
      <c r="L211" s="185">
        <v>9464.490234375</v>
      </c>
      <c r="M211" s="185">
        <v>9788.2861328125</v>
      </c>
      <c r="N211" s="185">
        <v>6857.0439453125</v>
      </c>
      <c r="O211" s="185">
        <v>9595.59765625</v>
      </c>
      <c r="P211" s="185">
        <v>10995.9892578125</v>
      </c>
      <c r="Q211" s="185">
        <v>13836.3408203125</v>
      </c>
      <c r="R211" s="185">
        <v>5762.7275390625</v>
      </c>
      <c r="S211" s="185">
        <v>7044.1279296875</v>
      </c>
      <c r="T211" s="185">
        <v>5613.724609375</v>
      </c>
      <c r="U211" s="185">
        <v>5916.47412109375</v>
      </c>
      <c r="V211" s="185">
        <v>5453.19482421875</v>
      </c>
      <c r="W211" s="185">
        <v>6452.17333984375</v>
      </c>
      <c r="X211" s="185">
        <v>5276.66943359375</v>
      </c>
      <c r="Y211" s="185">
        <v>4668.9580078125</v>
      </c>
      <c r="Z211" s="185">
        <v>8506.4677734375</v>
      </c>
      <c r="AA211" s="185">
        <v>10213.92578125</v>
      </c>
      <c r="AB211" s="185">
        <v>7529.033203125</v>
      </c>
      <c r="AC211" s="185">
        <v>9271.9326171875</v>
      </c>
      <c r="AD211" s="185">
        <v>12869.7978515625</v>
      </c>
      <c r="AE211" s="185">
        <v>19982.900390625</v>
      </c>
      <c r="AF211" s="185">
        <v>11310.8935546875</v>
      </c>
      <c r="AG211" s="185">
        <v>14599.9072265625</v>
      </c>
      <c r="AH211" s="185">
        <v>7170.52294921875</v>
      </c>
      <c r="AI211" s="185">
        <v>9048.87890625</v>
      </c>
      <c r="AJ211" s="185">
        <v>8199.48046875</v>
      </c>
      <c r="AK211" s="185">
        <v>9200.3662109375</v>
      </c>
      <c r="AL211" s="185">
        <v>11795.9111328125</v>
      </c>
      <c r="AM211" s="185">
        <v>13732.6376953125</v>
      </c>
      <c r="AN211" s="185">
        <v>6545.89208984375</v>
      </c>
      <c r="AO211" s="185">
        <v>6938.40234375</v>
      </c>
      <c r="AP211" s="185">
        <v>7945.2998046875</v>
      </c>
      <c r="AQ211" s="185">
        <v>9502.796875</v>
      </c>
      <c r="AR211" s="185">
        <v>9185.6337890625</v>
      </c>
      <c r="AS211" s="185">
        <v>8415.5263671875</v>
      </c>
      <c r="AT211" s="185">
        <v>7424.16796875</v>
      </c>
      <c r="AU211" s="185">
        <v>8452.63671875</v>
      </c>
      <c r="AV211" s="185">
        <v>11817.5693359375</v>
      </c>
      <c r="AW211" s="185">
        <v>13938.98046875</v>
      </c>
      <c r="AX211" s="185">
        <v>7141.05419921875</v>
      </c>
      <c r="AY211" s="185">
        <v>8223.5654296875</v>
      </c>
      <c r="AZ211" s="185">
        <v>11396.791015625</v>
      </c>
      <c r="BA211" s="185">
        <v>15576.86328125</v>
      </c>
      <c r="BB211" s="185">
        <v>7977.61279296875</v>
      </c>
      <c r="BC211" s="185">
        <v>8572.8486328125</v>
      </c>
      <c r="BD211" s="185">
        <v>6308.412109375</v>
      </c>
      <c r="BE211" s="185">
        <v>6652.84228515625</v>
      </c>
      <c r="BF211" s="185">
        <v>6782.35498046875</v>
      </c>
      <c r="BG211" s="185">
        <v>9430.73828125</v>
      </c>
      <c r="BH211" s="185">
        <v>15817.7099609375</v>
      </c>
      <c r="BI211" s="185">
        <v>22193.5625</v>
      </c>
      <c r="BJ211" s="185">
        <v>11414.068359375</v>
      </c>
      <c r="BK211" s="185">
        <v>12927.43359375</v>
      </c>
      <c r="BL211" s="185">
        <v>6784.947265625</v>
      </c>
      <c r="BM211" s="185">
        <v>5781.2373046875</v>
      </c>
      <c r="BN211" s="185">
        <v>6129.6123046875</v>
      </c>
      <c r="BO211" s="185">
        <v>7002.5615234375</v>
      </c>
      <c r="BP211" s="185">
        <v>7217.59326171875</v>
      </c>
      <c r="BQ211" s="185">
        <v>8139.21875</v>
      </c>
      <c r="BR211" s="185">
        <v>5466.083984375</v>
      </c>
      <c r="BS211" s="185">
        <v>6689.7578125</v>
      </c>
      <c r="BT211" s="185">
        <v>4229.38134765625</v>
      </c>
      <c r="BU211" s="185">
        <v>4908.95947265625</v>
      </c>
      <c r="BV211" s="185">
        <v>7098.4228515625</v>
      </c>
      <c r="BW211" s="185">
        <v>9089.3505859375</v>
      </c>
      <c r="BX211" s="185">
        <v>10393.119140625</v>
      </c>
      <c r="BY211" s="185">
        <v>19971.34375</v>
      </c>
      <c r="BZ211" s="185">
        <v>20464.337890625</v>
      </c>
      <c r="CA211" s="185">
        <v>28322.119140625</v>
      </c>
      <c r="CB211" s="185">
        <v>7315.35595703125</v>
      </c>
      <c r="CC211" s="185">
        <v>9609.9501953125</v>
      </c>
      <c r="CD211" s="185">
        <v>9718.2919921875</v>
      </c>
      <c r="CE211" s="185">
        <v>12682.76953125</v>
      </c>
      <c r="CF211" s="185">
        <v>12901.41015625</v>
      </c>
      <c r="CG211" s="185">
        <v>18392.880859375</v>
      </c>
      <c r="CH211" s="185">
        <v>10146.0673828125</v>
      </c>
      <c r="CI211" s="185">
        <v>13042.7861328125</v>
      </c>
      <c r="CJ211" s="185">
        <v>7185.265625</v>
      </c>
      <c r="CK211" s="185">
        <v>11125.4541015625</v>
      </c>
      <c r="CL211" s="185">
        <v>4878.984375</v>
      </c>
      <c r="CM211" s="185">
        <v>6817.71435546875</v>
      </c>
      <c r="CN211" s="185">
        <v>6431.1474609375</v>
      </c>
      <c r="CO211" s="185">
        <v>7825.61962890625</v>
      </c>
      <c r="CP211" s="185">
        <v>8695.1708984375</v>
      </c>
      <c r="CQ211" s="185">
        <v>10893.3134765625</v>
      </c>
      <c r="CR211" s="185">
        <v>10360.2392578125</v>
      </c>
      <c r="CS211" s="185">
        <v>12022.4287109375</v>
      </c>
      <c r="CT211" s="185">
        <v>5148.7978515625</v>
      </c>
      <c r="CU211" s="185">
        <v>6553.958984375</v>
      </c>
      <c r="CV211" s="185">
        <v>4629.90771484375</v>
      </c>
      <c r="CW211" s="185">
        <v>5433.50732421875</v>
      </c>
      <c r="CX211" s="185">
        <v>4114.94677734375</v>
      </c>
      <c r="CY211" s="185">
        <v>4133.97607421875</v>
      </c>
      <c r="CZ211" s="185">
        <v>7179.2431640625</v>
      </c>
      <c r="DA211" s="185">
        <v>9563.7265625</v>
      </c>
      <c r="DB211" s="185">
        <v>8192.52734375</v>
      </c>
      <c r="DC211" s="185">
        <v>10985.4091796875</v>
      </c>
      <c r="DD211" s="185">
        <v>6705.37158203125</v>
      </c>
      <c r="DE211" s="185">
        <v>8910.9560546875</v>
      </c>
      <c r="DF211" s="185">
        <v>5952.111328125</v>
      </c>
      <c r="DG211" s="185">
        <v>7540.41455078125</v>
      </c>
      <c r="DH211" s="185">
        <v>4481.041015625</v>
      </c>
      <c r="DI211" s="185">
        <v>5442.75244140625</v>
      </c>
      <c r="DJ211" s="185">
        <v>4184.07568359375</v>
      </c>
      <c r="DK211" s="185">
        <v>5347.40234375</v>
      </c>
    </row>
    <row r="212" spans="1:115" x14ac:dyDescent="0.25">
      <c r="A212" s="255">
        <v>41306</v>
      </c>
      <c r="B212" s="185">
        <v>4362.7421875</v>
      </c>
      <c r="C212" s="185">
        <v>4379.541015625</v>
      </c>
      <c r="D212" s="185">
        <v>4605.45458984375</v>
      </c>
      <c r="E212" s="185">
        <v>3657.798828125</v>
      </c>
      <c r="F212" s="185">
        <v>6717.56494140625</v>
      </c>
      <c r="G212" s="185">
        <v>9143.3857421875</v>
      </c>
      <c r="H212" s="185">
        <v>20631.037109375</v>
      </c>
      <c r="I212" s="185">
        <v>29628.76953125</v>
      </c>
      <c r="J212" s="185">
        <v>17944.3203125</v>
      </c>
      <c r="K212" s="185">
        <v>19825.59375</v>
      </c>
      <c r="L212" s="185">
        <v>15414.4091796875</v>
      </c>
      <c r="M212" s="185">
        <v>14997.619140625</v>
      </c>
      <c r="N212" s="185">
        <v>6512.05517578125</v>
      </c>
      <c r="O212" s="185">
        <v>8939.8818359375</v>
      </c>
      <c r="P212" s="185">
        <v>9337.1572265625</v>
      </c>
      <c r="Q212" s="185">
        <v>15385.0419921875</v>
      </c>
      <c r="R212" s="185">
        <v>5541.814453125</v>
      </c>
      <c r="S212" s="185">
        <v>6744.0517578125</v>
      </c>
      <c r="T212" s="185">
        <v>5460.349609375</v>
      </c>
      <c r="U212" s="185">
        <v>5908.1748046875</v>
      </c>
      <c r="V212" s="185">
        <v>5546.60302734375</v>
      </c>
      <c r="W212" s="185">
        <v>6270.89208984375</v>
      </c>
      <c r="X212" s="185">
        <v>5253.6396484375</v>
      </c>
      <c r="Y212" s="185">
        <v>4478.9580078125</v>
      </c>
      <c r="Z212" s="185">
        <v>8259.0185546875</v>
      </c>
      <c r="AA212" s="185">
        <v>9954.3427734375</v>
      </c>
      <c r="AB212" s="185">
        <v>7555.9423828125</v>
      </c>
      <c r="AC212" s="185">
        <v>9339.3720703125</v>
      </c>
      <c r="AD212" s="185">
        <v>16733.396484375</v>
      </c>
      <c r="AE212" s="185">
        <v>23524.80859375</v>
      </c>
      <c r="AF212" s="185">
        <v>10999.0966796875</v>
      </c>
      <c r="AG212" s="185">
        <v>13353.69140625</v>
      </c>
      <c r="AH212" s="185">
        <v>6899.91259765625</v>
      </c>
      <c r="AI212" s="185">
        <v>8438.5576171875</v>
      </c>
      <c r="AJ212" s="185">
        <v>7825.443359375</v>
      </c>
      <c r="AK212" s="185">
        <v>8559.265625</v>
      </c>
      <c r="AL212" s="185">
        <v>10630.8515625</v>
      </c>
      <c r="AM212" s="185">
        <v>11637.8076171875</v>
      </c>
      <c r="AN212" s="185">
        <v>5868.77880859375</v>
      </c>
      <c r="AO212" s="185">
        <v>6013.65185546875</v>
      </c>
      <c r="AP212" s="185">
        <v>7394.69384765625</v>
      </c>
      <c r="AQ212" s="185">
        <v>8506.15625</v>
      </c>
      <c r="AR212" s="185">
        <v>8359.357421875</v>
      </c>
      <c r="AS212" s="185">
        <v>7980.72119140625</v>
      </c>
      <c r="AT212" s="185">
        <v>6748.04443359375</v>
      </c>
      <c r="AU212" s="185">
        <v>7661.87841796875</v>
      </c>
      <c r="AV212" s="185">
        <v>12683.9951171875</v>
      </c>
      <c r="AW212" s="185">
        <v>14717.2109375</v>
      </c>
      <c r="AX212" s="185">
        <v>6787.607421875</v>
      </c>
      <c r="AY212" s="185">
        <v>7580.22021484375</v>
      </c>
      <c r="AZ212" s="185">
        <v>9881.931640625</v>
      </c>
      <c r="BA212" s="185">
        <v>11696.1728515625</v>
      </c>
      <c r="BB212" s="185">
        <v>7795.154296875</v>
      </c>
      <c r="BC212" s="185">
        <v>8055.5224609375</v>
      </c>
      <c r="BD212" s="185">
        <v>6090.8525390625</v>
      </c>
      <c r="BE212" s="185">
        <v>6006.21435546875</v>
      </c>
      <c r="BF212" s="185">
        <v>6664.10888671875</v>
      </c>
      <c r="BG212" s="185">
        <v>7838.87353515625</v>
      </c>
      <c r="BH212" s="185">
        <v>13797.6162109375</v>
      </c>
      <c r="BI212" s="185">
        <v>19262.94921875</v>
      </c>
      <c r="BJ212" s="185">
        <v>11107.4482421875</v>
      </c>
      <c r="BK212" s="185">
        <v>12360.07421875</v>
      </c>
      <c r="BL212" s="185">
        <v>6709.5810546875</v>
      </c>
      <c r="BM212" s="185">
        <v>5663.384765625</v>
      </c>
      <c r="BN212" s="185">
        <v>6171.83544921875</v>
      </c>
      <c r="BO212" s="185">
        <v>6906.9541015625</v>
      </c>
      <c r="BP212" s="185">
        <v>7176.22021484375</v>
      </c>
      <c r="BQ212" s="185">
        <v>7886.71826171875</v>
      </c>
      <c r="BR212" s="185">
        <v>5499.8095703125</v>
      </c>
      <c r="BS212" s="185">
        <v>6649.765625</v>
      </c>
      <c r="BT212" s="185">
        <v>4187.40966796875</v>
      </c>
      <c r="BU212" s="185">
        <v>4926.43603515625</v>
      </c>
      <c r="BV212" s="185">
        <v>6887.302734375</v>
      </c>
      <c r="BW212" s="185">
        <v>8895.8134765625</v>
      </c>
      <c r="BX212" s="185">
        <v>10231.77734375</v>
      </c>
      <c r="BY212" s="185">
        <v>19042.03125</v>
      </c>
      <c r="BZ212" s="185">
        <v>14993.63671875</v>
      </c>
      <c r="CA212" s="185">
        <v>23819.93359375</v>
      </c>
      <c r="CB212" s="185">
        <v>7244.2763671875</v>
      </c>
      <c r="CC212" s="185">
        <v>9283.787109375</v>
      </c>
      <c r="CD212" s="185">
        <v>9682.408203125</v>
      </c>
      <c r="CE212" s="185">
        <v>12078.2109375</v>
      </c>
      <c r="CF212" s="185">
        <v>13173.6748046875</v>
      </c>
      <c r="CG212" s="185">
        <v>18533.03515625</v>
      </c>
      <c r="CH212" s="185">
        <v>9619.927734375</v>
      </c>
      <c r="CI212" s="185">
        <v>11387.451171875</v>
      </c>
      <c r="CJ212" s="185">
        <v>6569.6708984375</v>
      </c>
      <c r="CK212" s="185">
        <v>9687.4921875</v>
      </c>
      <c r="CL212" s="185">
        <v>4750.40380859375</v>
      </c>
      <c r="CM212" s="185">
        <v>6584.29736328125</v>
      </c>
      <c r="CN212" s="185">
        <v>6160.25048828125</v>
      </c>
      <c r="CO212" s="185">
        <v>7501.244140625</v>
      </c>
      <c r="CP212" s="185">
        <v>8741.81640625</v>
      </c>
      <c r="CQ212" s="185">
        <v>10662.291015625</v>
      </c>
      <c r="CR212" s="185">
        <v>9886.8212890625</v>
      </c>
      <c r="CS212" s="185">
        <v>11691.10546875</v>
      </c>
      <c r="CT212" s="185">
        <v>5079.44970703125</v>
      </c>
      <c r="CU212" s="185">
        <v>6491.61376953125</v>
      </c>
      <c r="CV212" s="185">
        <v>4730.16259765625</v>
      </c>
      <c r="CW212" s="185">
        <v>5328.5517578125</v>
      </c>
      <c r="CX212" s="185">
        <v>3990.00537109375</v>
      </c>
      <c r="CY212" s="185">
        <v>3993.71484375</v>
      </c>
      <c r="CZ212" s="185">
        <v>6850.29345703125</v>
      </c>
      <c r="DA212" s="185">
        <v>8725.2470703125</v>
      </c>
      <c r="DB212" s="185">
        <v>8134.68115234375</v>
      </c>
      <c r="DC212" s="185">
        <v>11031.9150390625</v>
      </c>
      <c r="DD212" s="185">
        <v>6386.46484375</v>
      </c>
      <c r="DE212" s="185">
        <v>8359.4521484375</v>
      </c>
      <c r="DF212" s="185">
        <v>6041.8779296875</v>
      </c>
      <c r="DG212" s="185">
        <v>7503.8046875</v>
      </c>
      <c r="DH212" s="185">
        <v>4470.57568359375</v>
      </c>
      <c r="DI212" s="185">
        <v>5469.5576171875</v>
      </c>
      <c r="DJ212" s="185">
        <v>4008.63623046875</v>
      </c>
      <c r="DK212" s="185">
        <v>5060.03369140625</v>
      </c>
    </row>
    <row r="213" spans="1:115" x14ac:dyDescent="0.25">
      <c r="A213" s="255">
        <v>41334</v>
      </c>
      <c r="B213" s="185">
        <v>4298.208984375</v>
      </c>
      <c r="C213" s="185">
        <v>4295.38134765625</v>
      </c>
      <c r="D213" s="185">
        <v>4613.45703125</v>
      </c>
      <c r="E213" s="185">
        <v>3719.67431640625</v>
      </c>
      <c r="F213" s="185">
        <v>6478.53173828125</v>
      </c>
      <c r="G213" s="185">
        <v>8784.3349609375</v>
      </c>
      <c r="H213" s="185">
        <v>27012.548828125</v>
      </c>
      <c r="I213" s="185">
        <v>32244.255859375</v>
      </c>
      <c r="J213" s="185">
        <v>17185.72265625</v>
      </c>
      <c r="K213" s="185">
        <v>18664.1484375</v>
      </c>
      <c r="L213" s="185">
        <v>9093.619140625</v>
      </c>
      <c r="M213" s="185">
        <v>9588.75</v>
      </c>
      <c r="N213" s="185">
        <v>7282.40234375</v>
      </c>
      <c r="O213" s="185">
        <v>9783.19921875</v>
      </c>
      <c r="P213" s="185">
        <v>10189.3037109375</v>
      </c>
      <c r="Q213" s="185">
        <v>13882.859375</v>
      </c>
      <c r="R213" s="185">
        <v>5647.44287109375</v>
      </c>
      <c r="S213" s="185">
        <v>6926.5458984375</v>
      </c>
      <c r="T213" s="185">
        <v>5521.1494140625</v>
      </c>
      <c r="U213" s="185">
        <v>5998.8779296875</v>
      </c>
      <c r="V213" s="185">
        <v>5593.20263671875</v>
      </c>
      <c r="W213" s="185">
        <v>6383.98095703125</v>
      </c>
      <c r="X213" s="185">
        <v>5406.18212890625</v>
      </c>
      <c r="Y213" s="185">
        <v>4607.1884765625</v>
      </c>
      <c r="Z213" s="185">
        <v>8802.8447265625</v>
      </c>
      <c r="AA213" s="185">
        <v>10014.90234375</v>
      </c>
      <c r="AB213" s="185">
        <v>7383.3037109375</v>
      </c>
      <c r="AC213" s="185">
        <v>9043.0634765625</v>
      </c>
      <c r="AD213" s="185">
        <v>18731.56640625</v>
      </c>
      <c r="AE213" s="185">
        <v>31524.896484375</v>
      </c>
      <c r="AF213" s="185">
        <v>12958.94921875</v>
      </c>
      <c r="AG213" s="185">
        <v>16174.556640625</v>
      </c>
      <c r="AH213" s="185">
        <v>7055.33935546875</v>
      </c>
      <c r="AI213" s="185">
        <v>8731.833984375</v>
      </c>
      <c r="AJ213" s="185">
        <v>7928.8486328125</v>
      </c>
      <c r="AK213" s="185">
        <v>8933.9521484375</v>
      </c>
      <c r="AL213" s="185">
        <v>11515.943359375</v>
      </c>
      <c r="AM213" s="185">
        <v>12744.919921875</v>
      </c>
      <c r="AN213" s="185">
        <v>6001.53759765625</v>
      </c>
      <c r="AO213" s="185">
        <v>6250.75439453125</v>
      </c>
      <c r="AP213" s="185">
        <v>7502.501953125</v>
      </c>
      <c r="AQ213" s="185">
        <v>8661.2958984375</v>
      </c>
      <c r="AR213" s="185">
        <v>8030.53955078125</v>
      </c>
      <c r="AS213" s="185">
        <v>7716.23388671875</v>
      </c>
      <c r="AT213" s="185">
        <v>8094.35546875</v>
      </c>
      <c r="AU213" s="185">
        <v>8472.4052734375</v>
      </c>
      <c r="AV213" s="185">
        <v>13816.3046875</v>
      </c>
      <c r="AW213" s="185">
        <v>15960.9462890625</v>
      </c>
      <c r="AX213" s="185">
        <v>7403.00439453125</v>
      </c>
      <c r="AY213" s="185">
        <v>7936.6162109375</v>
      </c>
      <c r="AZ213" s="185">
        <v>10693.4111328125</v>
      </c>
      <c r="BA213" s="185">
        <v>12139.904296875</v>
      </c>
      <c r="BB213" s="185">
        <v>7544.720703125</v>
      </c>
      <c r="BC213" s="185">
        <v>7946.3740234375</v>
      </c>
      <c r="BD213" s="185">
        <v>6051.0556640625</v>
      </c>
      <c r="BE213" s="185">
        <v>6198.4130859375</v>
      </c>
      <c r="BF213" s="185">
        <v>6748.2509765625</v>
      </c>
      <c r="BG213" s="185">
        <v>7913.619140625</v>
      </c>
      <c r="BH213" s="185">
        <v>19578.775390625</v>
      </c>
      <c r="BI213" s="185">
        <v>25514</v>
      </c>
      <c r="BJ213" s="185">
        <v>12199.095703125</v>
      </c>
      <c r="BK213" s="185">
        <v>13425.056640625</v>
      </c>
      <c r="BL213" s="185">
        <v>6767.46875</v>
      </c>
      <c r="BM213" s="185">
        <v>6122.9677734375</v>
      </c>
      <c r="BN213" s="185">
        <v>6040.29248046875</v>
      </c>
      <c r="BO213" s="185">
        <v>6862.51318359375</v>
      </c>
      <c r="BP213" s="185">
        <v>7563.06787109375</v>
      </c>
      <c r="BQ213" s="185">
        <v>8254.0283203125</v>
      </c>
      <c r="BR213" s="185">
        <v>5426.291015625</v>
      </c>
      <c r="BS213" s="185">
        <v>6646.11669921875</v>
      </c>
      <c r="BT213" s="185">
        <v>4237.11962890625</v>
      </c>
      <c r="BU213" s="185">
        <v>4998.2958984375</v>
      </c>
      <c r="BV213" s="185">
        <v>7047.43408203125</v>
      </c>
      <c r="BW213" s="185">
        <v>9010.9658203125</v>
      </c>
      <c r="BX213" s="185">
        <v>10622.9658203125</v>
      </c>
      <c r="BY213" s="185">
        <v>19213.703125</v>
      </c>
      <c r="BZ213" s="185">
        <v>15726.21484375</v>
      </c>
      <c r="CA213" s="185">
        <v>25590.662109375</v>
      </c>
      <c r="CB213" s="185">
        <v>7316.1484375</v>
      </c>
      <c r="CC213" s="185">
        <v>9320.4580078125</v>
      </c>
      <c r="CD213" s="185">
        <v>11398.3603515625</v>
      </c>
      <c r="CE213" s="185">
        <v>14800.9228515625</v>
      </c>
      <c r="CF213" s="185">
        <v>15118.0244140625</v>
      </c>
      <c r="CG213" s="185">
        <v>23186.052734375</v>
      </c>
      <c r="CH213" s="185">
        <v>10263.8525390625</v>
      </c>
      <c r="CI213" s="185">
        <v>13226.4951171875</v>
      </c>
      <c r="CJ213" s="185">
        <v>7510.8271484375</v>
      </c>
      <c r="CK213" s="185">
        <v>12685.806640625</v>
      </c>
      <c r="CL213" s="185">
        <v>4758.81298828125</v>
      </c>
      <c r="CM213" s="185">
        <v>6636.57763671875</v>
      </c>
      <c r="CN213" s="185">
        <v>6093.3212890625</v>
      </c>
      <c r="CO213" s="185">
        <v>7534.42724609375</v>
      </c>
      <c r="CP213" s="185">
        <v>9556.9208984375</v>
      </c>
      <c r="CQ213" s="185">
        <v>11862.205078125</v>
      </c>
      <c r="CR213" s="185">
        <v>11118.013671875</v>
      </c>
      <c r="CS213" s="185">
        <v>12204.294921875</v>
      </c>
      <c r="CT213" s="185">
        <v>5079.50830078125</v>
      </c>
      <c r="CU213" s="185">
        <v>6562.673828125</v>
      </c>
      <c r="CV213" s="185">
        <v>4576.83447265625</v>
      </c>
      <c r="CW213" s="185">
        <v>5312.60400390625</v>
      </c>
      <c r="CX213" s="185">
        <v>4527.92724609375</v>
      </c>
      <c r="CY213" s="185">
        <v>4443.73291015625</v>
      </c>
      <c r="CZ213" s="185">
        <v>6705.84423828125</v>
      </c>
      <c r="DA213" s="185">
        <v>8630.060546875</v>
      </c>
      <c r="DB213" s="185">
        <v>8385.2255859375</v>
      </c>
      <c r="DC213" s="185">
        <v>10882.5888671875</v>
      </c>
      <c r="DD213" s="185">
        <v>6782.17431640625</v>
      </c>
      <c r="DE213" s="185">
        <v>8746.3134765625</v>
      </c>
      <c r="DF213" s="185">
        <v>5944.6396484375</v>
      </c>
      <c r="DG213" s="185">
        <v>7515.3076171875</v>
      </c>
      <c r="DH213" s="185">
        <v>4473.83837890625</v>
      </c>
      <c r="DI213" s="185">
        <v>5414.39697265625</v>
      </c>
      <c r="DJ213" s="185">
        <v>4090.71875</v>
      </c>
      <c r="DK213" s="185">
        <v>5095.18359375</v>
      </c>
    </row>
    <row r="214" spans="1:115" x14ac:dyDescent="0.25">
      <c r="A214" s="255">
        <v>41365</v>
      </c>
      <c r="B214" s="185">
        <v>4208.38720703125</v>
      </c>
      <c r="C214" s="185">
        <v>4355.67333984375</v>
      </c>
      <c r="D214" s="185">
        <v>4774.68115234375</v>
      </c>
      <c r="E214" s="185">
        <v>3768.070556640625</v>
      </c>
      <c r="F214" s="185">
        <v>6551.1708984375</v>
      </c>
      <c r="G214" s="185">
        <v>10426.837890625</v>
      </c>
      <c r="H214" s="185">
        <v>20152.259765625</v>
      </c>
      <c r="I214" s="185">
        <v>29907.453125</v>
      </c>
      <c r="J214" s="185">
        <v>14837.6962890625</v>
      </c>
      <c r="K214" s="185">
        <v>17454.486328125</v>
      </c>
      <c r="L214" s="185">
        <v>9240.25</v>
      </c>
      <c r="M214" s="185">
        <v>9862.705078125</v>
      </c>
      <c r="N214" s="185">
        <v>6914.921875</v>
      </c>
      <c r="O214" s="185">
        <v>9530.818359375</v>
      </c>
      <c r="P214" s="185">
        <v>10205.078125</v>
      </c>
      <c r="Q214" s="185">
        <v>13060.3984375</v>
      </c>
      <c r="R214" s="185">
        <v>5824.19580078125</v>
      </c>
      <c r="S214" s="185">
        <v>7095.31591796875</v>
      </c>
      <c r="T214" s="185">
        <v>5633.2919921875</v>
      </c>
      <c r="U214" s="185">
        <v>6057.68212890625</v>
      </c>
      <c r="V214" s="185">
        <v>6124.3486328125</v>
      </c>
      <c r="W214" s="185">
        <v>6888.94140625</v>
      </c>
      <c r="X214" s="185">
        <v>5493.6884765625</v>
      </c>
      <c r="Y214" s="185">
        <v>4876.87841796875</v>
      </c>
      <c r="Z214" s="185">
        <v>8914.623046875</v>
      </c>
      <c r="AA214" s="185">
        <v>10443.50390625</v>
      </c>
      <c r="AB214" s="185">
        <v>7606.72265625</v>
      </c>
      <c r="AC214" s="185">
        <v>9464.224609375</v>
      </c>
      <c r="AD214" s="185">
        <v>14485.890625</v>
      </c>
      <c r="AE214" s="185">
        <v>22204.060546875</v>
      </c>
      <c r="AF214" s="185">
        <v>12057.3994140625</v>
      </c>
      <c r="AG214" s="185">
        <v>15588.0947265625</v>
      </c>
      <c r="AH214" s="185">
        <v>7169.5546875</v>
      </c>
      <c r="AI214" s="185">
        <v>8940.4091796875</v>
      </c>
      <c r="AJ214" s="185">
        <v>8814.1484375</v>
      </c>
      <c r="AK214" s="185">
        <v>9875.1806640625</v>
      </c>
      <c r="AL214" s="185">
        <v>12960.9697265625</v>
      </c>
      <c r="AM214" s="185">
        <v>13886.0419921875</v>
      </c>
      <c r="AN214" s="185">
        <v>6040.58154296875</v>
      </c>
      <c r="AO214" s="185">
        <v>6401.10302734375</v>
      </c>
      <c r="AP214" s="185">
        <v>7432.92724609375</v>
      </c>
      <c r="AQ214" s="185">
        <v>8776.751953125</v>
      </c>
      <c r="AR214" s="185">
        <v>8157.45654296875</v>
      </c>
      <c r="AS214" s="185">
        <v>8148.79443359375</v>
      </c>
      <c r="AT214" s="185">
        <v>6992.26123046875</v>
      </c>
      <c r="AU214" s="185">
        <v>8195.3056640625</v>
      </c>
      <c r="AV214" s="185">
        <v>12415.0888671875</v>
      </c>
      <c r="AW214" s="185">
        <v>14566.99609375</v>
      </c>
      <c r="AX214" s="185">
        <v>7146.47314453125</v>
      </c>
      <c r="AY214" s="185">
        <v>8079.0185546875</v>
      </c>
      <c r="AZ214" s="185">
        <v>10521.728515625</v>
      </c>
      <c r="BA214" s="185">
        <v>12331.7177734375</v>
      </c>
      <c r="BB214" s="185">
        <v>7740.36669921875</v>
      </c>
      <c r="BC214" s="185">
        <v>8139.09912109375</v>
      </c>
      <c r="BD214" s="185">
        <v>6312.9560546875</v>
      </c>
      <c r="BE214" s="185">
        <v>6487.31591796875</v>
      </c>
      <c r="BF214" s="185">
        <v>6793.18896484375</v>
      </c>
      <c r="BG214" s="185">
        <v>8369.091796875</v>
      </c>
      <c r="BH214" s="185">
        <v>13254.33203125</v>
      </c>
      <c r="BI214" s="185">
        <v>18319.4765625</v>
      </c>
      <c r="BJ214" s="185">
        <v>12024.509765625</v>
      </c>
      <c r="BK214" s="185">
        <v>13079.216796875</v>
      </c>
      <c r="BL214" s="185">
        <v>7021.16162109375</v>
      </c>
      <c r="BM214" s="185">
        <v>6309.8544921875</v>
      </c>
      <c r="BN214" s="185">
        <v>6128.810546875</v>
      </c>
      <c r="BO214" s="185">
        <v>6915.8525390625</v>
      </c>
      <c r="BP214" s="185">
        <v>7255.11328125</v>
      </c>
      <c r="BQ214" s="185">
        <v>8064.13916015625</v>
      </c>
      <c r="BR214" s="185">
        <v>5507.55810546875</v>
      </c>
      <c r="BS214" s="185">
        <v>6624.52294921875</v>
      </c>
      <c r="BT214" s="185">
        <v>4262.65087890625</v>
      </c>
      <c r="BU214" s="185">
        <v>5031.6650390625</v>
      </c>
      <c r="BV214" s="185">
        <v>7157.77490234375</v>
      </c>
      <c r="BW214" s="185">
        <v>9482.591796875</v>
      </c>
      <c r="BX214" s="185">
        <v>10323.9990234375</v>
      </c>
      <c r="BY214" s="185">
        <v>19648.22265625</v>
      </c>
      <c r="BZ214" s="185">
        <v>15973.6884765625</v>
      </c>
      <c r="CA214" s="185">
        <v>26509.42578125</v>
      </c>
      <c r="CB214" s="185">
        <v>7664.77490234375</v>
      </c>
      <c r="CC214" s="185">
        <v>9799.994140625</v>
      </c>
      <c r="CD214" s="185">
        <v>10603.18359375</v>
      </c>
      <c r="CE214" s="185">
        <v>13693.283203125</v>
      </c>
      <c r="CF214" s="185">
        <v>11709.1416015625</v>
      </c>
      <c r="CG214" s="185">
        <v>16367.7939453125</v>
      </c>
      <c r="CH214" s="185">
        <v>10198.8203125</v>
      </c>
      <c r="CI214" s="185">
        <v>12793.845703125</v>
      </c>
      <c r="CJ214" s="185">
        <v>6669.90673828125</v>
      </c>
      <c r="CK214" s="185">
        <v>10055.2060546875</v>
      </c>
      <c r="CL214" s="185">
        <v>4757.6064453125</v>
      </c>
      <c r="CM214" s="185">
        <v>6559.9990234375</v>
      </c>
      <c r="CN214" s="185">
        <v>6433.16748046875</v>
      </c>
      <c r="CO214" s="185">
        <v>7925.80126953125</v>
      </c>
      <c r="CP214" s="185">
        <v>8978.94921875</v>
      </c>
      <c r="CQ214" s="185">
        <v>11111.697265625</v>
      </c>
      <c r="CR214" s="185">
        <v>10718.2158203125</v>
      </c>
      <c r="CS214" s="185">
        <v>12140.458984375</v>
      </c>
      <c r="CT214" s="185">
        <v>5178.07421875</v>
      </c>
      <c r="CU214" s="185">
        <v>6692.8740234375</v>
      </c>
      <c r="CV214" s="185">
        <v>4585.869140625</v>
      </c>
      <c r="CW214" s="185">
        <v>5354.9990234375</v>
      </c>
      <c r="CX214" s="185">
        <v>4597.36865234375</v>
      </c>
      <c r="CY214" s="185">
        <v>4580.48828125</v>
      </c>
      <c r="CZ214" s="185">
        <v>6994.0302734375</v>
      </c>
      <c r="DA214" s="185">
        <v>9217.2724609375</v>
      </c>
      <c r="DB214" s="185">
        <v>8384.7470703125</v>
      </c>
      <c r="DC214" s="185">
        <v>11381.59375</v>
      </c>
      <c r="DD214" s="185">
        <v>6811.15771484375</v>
      </c>
      <c r="DE214" s="185">
        <v>8803.91015625</v>
      </c>
      <c r="DF214" s="185">
        <v>6273.76123046875</v>
      </c>
      <c r="DG214" s="185">
        <v>7857.888671875</v>
      </c>
      <c r="DH214" s="185">
        <v>4545.76171875</v>
      </c>
      <c r="DI214" s="185">
        <v>5529.38720703125</v>
      </c>
      <c r="DJ214" s="185">
        <v>4003.6142578125</v>
      </c>
      <c r="DK214" s="185">
        <v>5059.81787109375</v>
      </c>
    </row>
    <row r="215" spans="1:115" x14ac:dyDescent="0.25">
      <c r="A215" s="255">
        <v>41395</v>
      </c>
      <c r="B215" s="185">
        <v>4545.94921875</v>
      </c>
      <c r="C215" s="185">
        <v>4486.23583984375</v>
      </c>
      <c r="D215" s="185">
        <v>5480.724609375</v>
      </c>
      <c r="E215" s="185">
        <v>3863.722412109375</v>
      </c>
      <c r="F215" s="185">
        <v>7138.03759765625</v>
      </c>
      <c r="G215" s="185">
        <v>10435.390625</v>
      </c>
      <c r="H215" s="185">
        <v>22697.8515625</v>
      </c>
      <c r="I215" s="185">
        <v>31882.220703125</v>
      </c>
      <c r="J215" s="185">
        <v>16643.67578125</v>
      </c>
      <c r="K215" s="185">
        <v>19861.44140625</v>
      </c>
      <c r="L215" s="185">
        <v>9661.65625</v>
      </c>
      <c r="M215" s="185">
        <v>9874.9658203125</v>
      </c>
      <c r="N215" s="185">
        <v>7059.169921875</v>
      </c>
      <c r="O215" s="185">
        <v>9496.900390625</v>
      </c>
      <c r="P215" s="185">
        <v>9903.470703125</v>
      </c>
      <c r="Q215" s="185">
        <v>13417.9013671875</v>
      </c>
      <c r="R215" s="185">
        <v>6050.2001953125</v>
      </c>
      <c r="S215" s="185">
        <v>7253.20947265625</v>
      </c>
      <c r="T215" s="185">
        <v>6081.7841796875</v>
      </c>
      <c r="U215" s="185">
        <v>6408.40576171875</v>
      </c>
      <c r="V215" s="185">
        <v>6570.447265625</v>
      </c>
      <c r="W215" s="185">
        <v>7256.39697265625</v>
      </c>
      <c r="X215" s="185">
        <v>5776.94384765625</v>
      </c>
      <c r="Y215" s="185">
        <v>5182.41162109375</v>
      </c>
      <c r="Z215" s="185">
        <v>8743.470703125</v>
      </c>
      <c r="AA215" s="185">
        <v>10268.109375</v>
      </c>
      <c r="AB215" s="185">
        <v>8053.97314453125</v>
      </c>
      <c r="AC215" s="185">
        <v>9838.8583984375</v>
      </c>
      <c r="AD215" s="185">
        <v>13472.9580078125</v>
      </c>
      <c r="AE215" s="185">
        <v>19302.248046875</v>
      </c>
      <c r="AF215" s="185">
        <v>11325.9873046875</v>
      </c>
      <c r="AG215" s="185">
        <v>14455.802734375</v>
      </c>
      <c r="AH215" s="185">
        <v>7248.498046875</v>
      </c>
      <c r="AI215" s="185">
        <v>8897.5537109375</v>
      </c>
      <c r="AJ215" s="185">
        <v>8400.61328125</v>
      </c>
      <c r="AK215" s="185">
        <v>9465.0908203125</v>
      </c>
      <c r="AL215" s="185">
        <v>12266.3076171875</v>
      </c>
      <c r="AM215" s="185">
        <v>12988.087890625</v>
      </c>
      <c r="AN215" s="185">
        <v>6928.298828125</v>
      </c>
      <c r="AO215" s="185">
        <v>7663.138671875</v>
      </c>
      <c r="AP215" s="185">
        <v>8450.8828125</v>
      </c>
      <c r="AQ215" s="185">
        <v>10188.0400390625</v>
      </c>
      <c r="AR215" s="185">
        <v>8980.10546875</v>
      </c>
      <c r="AS215" s="185">
        <v>8652.6171875</v>
      </c>
      <c r="AT215" s="185">
        <v>7853.3212890625</v>
      </c>
      <c r="AU215" s="185">
        <v>9227.154296875</v>
      </c>
      <c r="AV215" s="185">
        <v>12868.26171875</v>
      </c>
      <c r="AW215" s="185">
        <v>14370.3466796875</v>
      </c>
      <c r="AX215" s="185">
        <v>7723.12646484375</v>
      </c>
      <c r="AY215" s="185">
        <v>8868.8994140625</v>
      </c>
      <c r="AZ215" s="185">
        <v>11764.6640625</v>
      </c>
      <c r="BA215" s="185">
        <v>13972.3671875</v>
      </c>
      <c r="BB215" s="185">
        <v>8591.666015625</v>
      </c>
      <c r="BC215" s="185">
        <v>9269.6533203125</v>
      </c>
      <c r="BD215" s="185">
        <v>6712.4931640625</v>
      </c>
      <c r="BE215" s="185">
        <v>7133.62158203125</v>
      </c>
      <c r="BF215" s="185">
        <v>7514.64453125</v>
      </c>
      <c r="BG215" s="185">
        <v>8109.57958984375</v>
      </c>
      <c r="BH215" s="185">
        <v>13419.89453125</v>
      </c>
      <c r="BI215" s="185">
        <v>18148.884765625</v>
      </c>
      <c r="BJ215" s="185">
        <v>12519.1845703125</v>
      </c>
      <c r="BK215" s="185">
        <v>13772.8798828125</v>
      </c>
      <c r="BL215" s="185">
        <v>7107.267578125</v>
      </c>
      <c r="BM215" s="185">
        <v>6363.7451171875</v>
      </c>
      <c r="BN215" s="185">
        <v>6575.6171875</v>
      </c>
      <c r="BO215" s="185">
        <v>7425.19140625</v>
      </c>
      <c r="BP215" s="185">
        <v>7576.4677734375</v>
      </c>
      <c r="BQ215" s="185">
        <v>8388.0595703125</v>
      </c>
      <c r="BR215" s="185">
        <v>6026.94677734375</v>
      </c>
      <c r="BS215" s="185">
        <v>7187.10400390625</v>
      </c>
      <c r="BT215" s="185">
        <v>4389.7744140625</v>
      </c>
      <c r="BU215" s="185">
        <v>5181.62353515625</v>
      </c>
      <c r="BV215" s="185">
        <v>7588.15283203125</v>
      </c>
      <c r="BW215" s="185">
        <v>9935.4345703125</v>
      </c>
      <c r="BX215" s="185">
        <v>11032.2177734375</v>
      </c>
      <c r="BY215" s="185">
        <v>20134.693359375</v>
      </c>
      <c r="BZ215" s="185">
        <v>15124.7685546875</v>
      </c>
      <c r="CA215" s="185">
        <v>24871.91015625</v>
      </c>
      <c r="CB215" s="185">
        <v>7654.880859375</v>
      </c>
      <c r="CC215" s="185">
        <v>9995.48046875</v>
      </c>
      <c r="CD215" s="185">
        <v>10029.130859375</v>
      </c>
      <c r="CE215" s="185">
        <v>12660.154296875</v>
      </c>
      <c r="CF215" s="185">
        <v>15351.251953125</v>
      </c>
      <c r="CG215" s="185">
        <v>21817.2578125</v>
      </c>
      <c r="CH215" s="185">
        <v>9869.93359375</v>
      </c>
      <c r="CI215" s="185">
        <v>11979.1884765625</v>
      </c>
      <c r="CJ215" s="185">
        <v>7112.248046875</v>
      </c>
      <c r="CK215" s="185">
        <v>10468.5546875</v>
      </c>
      <c r="CL215" s="185">
        <v>5311.88916015625</v>
      </c>
      <c r="CM215" s="185">
        <v>7349.5126953125</v>
      </c>
      <c r="CN215" s="185">
        <v>6884.95263671875</v>
      </c>
      <c r="CO215" s="185">
        <v>8042.390625</v>
      </c>
      <c r="CP215" s="185">
        <v>9237.021484375</v>
      </c>
      <c r="CQ215" s="185">
        <v>11342.5</v>
      </c>
      <c r="CR215" s="185">
        <v>10375.2275390625</v>
      </c>
      <c r="CS215" s="185">
        <v>12019.3271484375</v>
      </c>
      <c r="CT215" s="185">
        <v>5381.109375</v>
      </c>
      <c r="CU215" s="185">
        <v>6868.7255859375</v>
      </c>
      <c r="CV215" s="185">
        <v>4989.29248046875</v>
      </c>
      <c r="CW215" s="185">
        <v>5789.93212890625</v>
      </c>
      <c r="CX215" s="185">
        <v>4644.3955078125</v>
      </c>
      <c r="CY215" s="185">
        <v>4690.50634765625</v>
      </c>
      <c r="CZ215" s="185">
        <v>6757.677734375</v>
      </c>
      <c r="DA215" s="185">
        <v>8753.0263671875</v>
      </c>
      <c r="DB215" s="185">
        <v>8886.9873046875</v>
      </c>
      <c r="DC215" s="185">
        <v>11367.236328125</v>
      </c>
      <c r="DD215" s="185">
        <v>6824.662109375</v>
      </c>
      <c r="DE215" s="185">
        <v>8965.7861328125</v>
      </c>
      <c r="DF215" s="185">
        <v>6366.08935546875</v>
      </c>
      <c r="DG215" s="185">
        <v>7828.556640625</v>
      </c>
      <c r="DH215" s="185">
        <v>4930.236328125</v>
      </c>
      <c r="DI215" s="185">
        <v>5891.30810546875</v>
      </c>
      <c r="DJ215" s="185">
        <v>4707.30712890625</v>
      </c>
      <c r="DK215" s="185">
        <v>5686.181640625</v>
      </c>
    </row>
    <row r="216" spans="1:115" x14ac:dyDescent="0.25">
      <c r="A216" s="255">
        <v>41426</v>
      </c>
      <c r="B216" s="185">
        <v>6488.6875</v>
      </c>
      <c r="C216" s="185">
        <v>6401.40673828125</v>
      </c>
      <c r="D216" s="185">
        <v>7302.25537109375</v>
      </c>
      <c r="E216" s="185">
        <v>5459.4921875</v>
      </c>
      <c r="F216" s="185">
        <v>10822.9013671875</v>
      </c>
      <c r="G216" s="185">
        <v>18271.666015625</v>
      </c>
      <c r="H216" s="185">
        <v>28357.076171875</v>
      </c>
      <c r="I216" s="185">
        <v>40992.4140625</v>
      </c>
      <c r="J216" s="185">
        <v>23501.55078125</v>
      </c>
      <c r="K216" s="185">
        <v>27512.576171875</v>
      </c>
      <c r="L216" s="185">
        <v>15064.5869140625</v>
      </c>
      <c r="M216" s="185">
        <v>15140.9365234375</v>
      </c>
      <c r="N216" s="185">
        <v>10502.189453125</v>
      </c>
      <c r="O216" s="185">
        <v>14204.7080078125</v>
      </c>
      <c r="P216" s="185">
        <v>12246.712890625</v>
      </c>
      <c r="Q216" s="185">
        <v>19173.591796875</v>
      </c>
      <c r="R216" s="185">
        <v>8804.5537109375</v>
      </c>
      <c r="S216" s="185">
        <v>11040.03125</v>
      </c>
      <c r="T216" s="185">
        <v>8620.1533203125</v>
      </c>
      <c r="U216" s="185">
        <v>9289.2373046875</v>
      </c>
      <c r="V216" s="185">
        <v>8994.681640625</v>
      </c>
      <c r="W216" s="185">
        <v>10114.7421875</v>
      </c>
      <c r="X216" s="185">
        <v>8298.119140625</v>
      </c>
      <c r="Y216" s="185">
        <v>7098.140625</v>
      </c>
      <c r="Z216" s="185">
        <v>12936.453125</v>
      </c>
      <c r="AA216" s="185">
        <v>15397.90625</v>
      </c>
      <c r="AB216" s="185">
        <v>11798.9873046875</v>
      </c>
      <c r="AC216" s="185">
        <v>14486.3291015625</v>
      </c>
      <c r="AD216" s="185">
        <v>20983.271484375</v>
      </c>
      <c r="AE216" s="185">
        <v>31193.677734375</v>
      </c>
      <c r="AF216" s="185">
        <v>17079.533203125</v>
      </c>
      <c r="AG216" s="185">
        <v>22037.4609375</v>
      </c>
      <c r="AH216" s="185">
        <v>10818.4970703125</v>
      </c>
      <c r="AI216" s="185">
        <v>13172.623046875</v>
      </c>
      <c r="AJ216" s="185">
        <v>12266.1015625</v>
      </c>
      <c r="AK216" s="185">
        <v>14166.3818359375</v>
      </c>
      <c r="AL216" s="185">
        <v>17730.9140625</v>
      </c>
      <c r="AM216" s="185">
        <v>18894.1796875</v>
      </c>
      <c r="AN216" s="185">
        <v>9609.9384765625</v>
      </c>
      <c r="AO216" s="185">
        <v>10160.9931640625</v>
      </c>
      <c r="AP216" s="185">
        <v>11796.841796875</v>
      </c>
      <c r="AQ216" s="185">
        <v>13831.66796875</v>
      </c>
      <c r="AR216" s="185">
        <v>12513.5830078125</v>
      </c>
      <c r="AS216" s="185">
        <v>12552.962890625</v>
      </c>
      <c r="AT216" s="185">
        <v>11188.1318359375</v>
      </c>
      <c r="AU216" s="185">
        <v>12813.28515625</v>
      </c>
      <c r="AV216" s="185">
        <v>18336.37890625</v>
      </c>
      <c r="AW216" s="185">
        <v>20583.201171875</v>
      </c>
      <c r="AX216" s="185">
        <v>10930.6533203125</v>
      </c>
      <c r="AY216" s="185">
        <v>12384.7177734375</v>
      </c>
      <c r="AZ216" s="185">
        <v>15715.6337890625</v>
      </c>
      <c r="BA216" s="185">
        <v>19166.041015625</v>
      </c>
      <c r="BB216" s="185">
        <v>12299.1787109375</v>
      </c>
      <c r="BC216" s="185">
        <v>12813.5087890625</v>
      </c>
      <c r="BD216" s="185">
        <v>9537.578125</v>
      </c>
      <c r="BE216" s="185">
        <v>9846.255859375</v>
      </c>
      <c r="BF216" s="185">
        <v>10374.78125</v>
      </c>
      <c r="BG216" s="185">
        <v>12045.4384765625</v>
      </c>
      <c r="BH216" s="185">
        <v>18920.056640625</v>
      </c>
      <c r="BI216" s="185">
        <v>26074.021484375</v>
      </c>
      <c r="BJ216" s="185">
        <v>18491.521484375</v>
      </c>
      <c r="BK216" s="185">
        <v>20904.609375</v>
      </c>
      <c r="BL216" s="185">
        <v>10429.705078125</v>
      </c>
      <c r="BM216" s="185">
        <v>8944.775390625</v>
      </c>
      <c r="BN216" s="185">
        <v>9553.5615234375</v>
      </c>
      <c r="BO216" s="185">
        <v>10828.6962890625</v>
      </c>
      <c r="BP216" s="185">
        <v>11158.7392578125</v>
      </c>
      <c r="BQ216" s="185">
        <v>12327.5400390625</v>
      </c>
      <c r="BR216" s="185">
        <v>8792.7529296875</v>
      </c>
      <c r="BS216" s="185">
        <v>10615.4765625</v>
      </c>
      <c r="BT216" s="185">
        <v>6331.84326171875</v>
      </c>
      <c r="BU216" s="185">
        <v>7472.38525390625</v>
      </c>
      <c r="BV216" s="185">
        <v>11139.2607421875</v>
      </c>
      <c r="BW216" s="185">
        <v>14491.841796875</v>
      </c>
      <c r="BX216" s="185">
        <v>16055.412109375</v>
      </c>
      <c r="BY216" s="185">
        <v>27474.109375</v>
      </c>
      <c r="BZ216" s="185">
        <v>20404.2578125</v>
      </c>
      <c r="CA216" s="185">
        <v>33520.296875</v>
      </c>
      <c r="CB216" s="185">
        <v>11480.681640625</v>
      </c>
      <c r="CC216" s="185">
        <v>14328.6953125</v>
      </c>
      <c r="CD216" s="185">
        <v>14579.3251953125</v>
      </c>
      <c r="CE216" s="185">
        <v>18369.0234375</v>
      </c>
      <c r="CF216" s="185">
        <v>19367.857421875</v>
      </c>
      <c r="CG216" s="185">
        <v>26825.62890625</v>
      </c>
      <c r="CH216" s="185">
        <v>14900.763671875</v>
      </c>
      <c r="CI216" s="185">
        <v>17833.0234375</v>
      </c>
      <c r="CJ216" s="185">
        <v>10380.052734375</v>
      </c>
      <c r="CK216" s="185">
        <v>15442.0625</v>
      </c>
      <c r="CL216" s="185">
        <v>7842.9609375</v>
      </c>
      <c r="CM216" s="185">
        <v>11217.34375</v>
      </c>
      <c r="CN216" s="185">
        <v>9843.673828125</v>
      </c>
      <c r="CO216" s="185">
        <v>11608.7763671875</v>
      </c>
      <c r="CP216" s="185">
        <v>13451.099609375</v>
      </c>
      <c r="CQ216" s="185">
        <v>16666.59375</v>
      </c>
      <c r="CR216" s="185">
        <v>15091.623046875</v>
      </c>
      <c r="CS216" s="185">
        <v>17959.21484375</v>
      </c>
      <c r="CT216" s="185">
        <v>7794.080078125</v>
      </c>
      <c r="CU216" s="185">
        <v>9679.2236328125</v>
      </c>
      <c r="CV216" s="185">
        <v>6654.82861328125</v>
      </c>
      <c r="CW216" s="185">
        <v>7317.99609375</v>
      </c>
      <c r="CX216" s="185">
        <v>6523.36767578125</v>
      </c>
      <c r="CY216" s="185">
        <v>6551.64306640625</v>
      </c>
      <c r="CZ216" s="185">
        <v>10092.51171875</v>
      </c>
      <c r="DA216" s="185">
        <v>13222.0439453125</v>
      </c>
      <c r="DB216" s="185">
        <v>12296.56640625</v>
      </c>
      <c r="DC216" s="185">
        <v>15331.2919921875</v>
      </c>
      <c r="DD216" s="185">
        <v>10145.2744140625</v>
      </c>
      <c r="DE216" s="185">
        <v>13509.9560546875</v>
      </c>
      <c r="DF216" s="185">
        <v>9303.55078125</v>
      </c>
      <c r="DG216" s="185">
        <v>11636.3623046875</v>
      </c>
      <c r="DH216" s="185">
        <v>7072.3671875</v>
      </c>
      <c r="DI216" s="185">
        <v>8428.4228515625</v>
      </c>
      <c r="DJ216" s="185">
        <v>6779.86376953125</v>
      </c>
      <c r="DK216" s="185">
        <v>8368.162109375</v>
      </c>
    </row>
    <row r="217" spans="1:115" x14ac:dyDescent="0.25">
      <c r="A217" s="255">
        <v>41456</v>
      </c>
      <c r="B217" s="185">
        <v>4667.09814453125</v>
      </c>
      <c r="C217" s="185">
        <v>4568.74853515625</v>
      </c>
      <c r="D217" s="185">
        <v>5059.09326171875</v>
      </c>
      <c r="E217" s="185">
        <v>3940.047607421875</v>
      </c>
      <c r="F217" s="185">
        <v>8321.6640625</v>
      </c>
      <c r="G217" s="185">
        <v>16570.697265625</v>
      </c>
      <c r="H217" s="185">
        <v>21266.7109375</v>
      </c>
      <c r="I217" s="185">
        <v>31808.9453125</v>
      </c>
      <c r="J217" s="185">
        <v>16020.541015625</v>
      </c>
      <c r="K217" s="185">
        <v>19022.65625</v>
      </c>
      <c r="L217" s="185">
        <v>9968.9658203125</v>
      </c>
      <c r="M217" s="185">
        <v>10639.3466796875</v>
      </c>
      <c r="N217" s="185">
        <v>7599.44482421875</v>
      </c>
      <c r="O217" s="185">
        <v>10212.1767578125</v>
      </c>
      <c r="P217" s="185">
        <v>10013.7265625</v>
      </c>
      <c r="Q217" s="185">
        <v>15786.125</v>
      </c>
      <c r="R217" s="185">
        <v>6656.623046875</v>
      </c>
      <c r="S217" s="185">
        <v>8058.80712890625</v>
      </c>
      <c r="T217" s="185">
        <v>6330.73974609375</v>
      </c>
      <c r="U217" s="185">
        <v>6671.54833984375</v>
      </c>
      <c r="V217" s="185">
        <v>6417.15625</v>
      </c>
      <c r="W217" s="185">
        <v>7327.64453125</v>
      </c>
      <c r="X217" s="185">
        <v>5896.04638671875</v>
      </c>
      <c r="Y217" s="185">
        <v>5145.9384765625</v>
      </c>
      <c r="Z217" s="185">
        <v>9088.9765625</v>
      </c>
      <c r="AA217" s="185">
        <v>10493.8408203125</v>
      </c>
      <c r="AB217" s="185">
        <v>8504.5517578125</v>
      </c>
      <c r="AC217" s="185">
        <v>10513.0302734375</v>
      </c>
      <c r="AD217" s="185">
        <v>14115.513671875</v>
      </c>
      <c r="AE217" s="185">
        <v>20426.443359375</v>
      </c>
      <c r="AF217" s="185">
        <v>11941.189453125</v>
      </c>
      <c r="AG217" s="185">
        <v>15351.14453125</v>
      </c>
      <c r="AH217" s="185">
        <v>8002.53662109375</v>
      </c>
      <c r="AI217" s="185">
        <v>9869.8974609375</v>
      </c>
      <c r="AJ217" s="185">
        <v>8939.6591796875</v>
      </c>
      <c r="AK217" s="185">
        <v>9979.38671875</v>
      </c>
      <c r="AL217" s="185">
        <v>12879.25</v>
      </c>
      <c r="AM217" s="185">
        <v>15112.87890625</v>
      </c>
      <c r="AN217" s="185">
        <v>7025.0595703125</v>
      </c>
      <c r="AO217" s="185">
        <v>7602.38232421875</v>
      </c>
      <c r="AP217" s="185">
        <v>9429.4130859375</v>
      </c>
      <c r="AQ217" s="185">
        <v>10362.7900390625</v>
      </c>
      <c r="AR217" s="185">
        <v>11637.2626953125</v>
      </c>
      <c r="AS217" s="185">
        <v>9577.66796875</v>
      </c>
      <c r="AT217" s="185">
        <v>7979.71240234375</v>
      </c>
      <c r="AU217" s="185">
        <v>9421.603515625</v>
      </c>
      <c r="AV217" s="185">
        <v>16799.296875</v>
      </c>
      <c r="AW217" s="185">
        <v>18416.642578125</v>
      </c>
      <c r="AX217" s="185">
        <v>7901.76513671875</v>
      </c>
      <c r="AY217" s="185">
        <v>8999.33203125</v>
      </c>
      <c r="AZ217" s="185">
        <v>11257.794921875</v>
      </c>
      <c r="BA217" s="185">
        <v>13065.84375</v>
      </c>
      <c r="BB217" s="185">
        <v>8591.1640625</v>
      </c>
      <c r="BC217" s="185">
        <v>9091.6318359375</v>
      </c>
      <c r="BD217" s="185">
        <v>6845.912109375</v>
      </c>
      <c r="BE217" s="185">
        <v>7175.1298828125</v>
      </c>
      <c r="BF217" s="185">
        <v>7296.20556640625</v>
      </c>
      <c r="BG217" s="185">
        <v>9768.7998046875</v>
      </c>
      <c r="BH217" s="185">
        <v>13474.828125</v>
      </c>
      <c r="BI217" s="185">
        <v>18606.79296875</v>
      </c>
      <c r="BJ217" s="185">
        <v>12938.099609375</v>
      </c>
      <c r="BK217" s="185">
        <v>14202.77734375</v>
      </c>
      <c r="BL217" s="185">
        <v>7762.72607421875</v>
      </c>
      <c r="BM217" s="185">
        <v>6967.38134765625</v>
      </c>
      <c r="BN217" s="185">
        <v>6730.36376953125</v>
      </c>
      <c r="BO217" s="185">
        <v>7637.44140625</v>
      </c>
      <c r="BP217" s="185">
        <v>7813.50244140625</v>
      </c>
      <c r="BQ217" s="185">
        <v>8659.1005859375</v>
      </c>
      <c r="BR217" s="185">
        <v>6134.84619140625</v>
      </c>
      <c r="BS217" s="185">
        <v>7361.7099609375</v>
      </c>
      <c r="BT217" s="185">
        <v>4720.10498046875</v>
      </c>
      <c r="BU217" s="185">
        <v>5526.51416015625</v>
      </c>
      <c r="BV217" s="185">
        <v>8375.953125</v>
      </c>
      <c r="BW217" s="185">
        <v>10984.4638671875</v>
      </c>
      <c r="BX217" s="185">
        <v>10992.912109375</v>
      </c>
      <c r="BY217" s="185">
        <v>20001.814453125</v>
      </c>
      <c r="BZ217" s="185">
        <v>14847.6875</v>
      </c>
      <c r="CA217" s="185">
        <v>24568.169921875</v>
      </c>
      <c r="CB217" s="185">
        <v>8123.5810546875</v>
      </c>
      <c r="CC217" s="185">
        <v>10359.74609375</v>
      </c>
      <c r="CD217" s="185">
        <v>11028.9130859375</v>
      </c>
      <c r="CE217" s="185">
        <v>13851.1162109375</v>
      </c>
      <c r="CF217" s="185">
        <v>12716.10546875</v>
      </c>
      <c r="CG217" s="185">
        <v>17305.79296875</v>
      </c>
      <c r="CH217" s="185">
        <v>10285.3837890625</v>
      </c>
      <c r="CI217" s="185">
        <v>13673.1923828125</v>
      </c>
      <c r="CJ217" s="185">
        <v>7244.9443359375</v>
      </c>
      <c r="CK217" s="185">
        <v>10740.3486328125</v>
      </c>
      <c r="CL217" s="185">
        <v>5242.84814453125</v>
      </c>
      <c r="CM217" s="185">
        <v>7139.20361328125</v>
      </c>
      <c r="CN217" s="185">
        <v>7045.3701171875</v>
      </c>
      <c r="CO217" s="185">
        <v>8523.2529296875</v>
      </c>
      <c r="CP217" s="185">
        <v>9529.9609375</v>
      </c>
      <c r="CQ217" s="185">
        <v>11660.3212890625</v>
      </c>
      <c r="CR217" s="185">
        <v>10634.4248046875</v>
      </c>
      <c r="CS217" s="185">
        <v>13003.9951171875</v>
      </c>
      <c r="CT217" s="185">
        <v>5588.9677734375</v>
      </c>
      <c r="CU217" s="185">
        <v>7178.34130859375</v>
      </c>
      <c r="CV217" s="185">
        <v>5136.98291015625</v>
      </c>
      <c r="CW217" s="185">
        <v>5996.9658203125</v>
      </c>
      <c r="CX217" s="185">
        <v>4779.90966796875</v>
      </c>
      <c r="CY217" s="185">
        <v>4750.19384765625</v>
      </c>
      <c r="CZ217" s="185">
        <v>7079.220703125</v>
      </c>
      <c r="DA217" s="185">
        <v>9369.9375</v>
      </c>
      <c r="DB217" s="185">
        <v>9079.033203125</v>
      </c>
      <c r="DC217" s="185">
        <v>12314.462890625</v>
      </c>
      <c r="DD217" s="185">
        <v>7138.26806640625</v>
      </c>
      <c r="DE217" s="185">
        <v>9333.79296875</v>
      </c>
      <c r="DF217" s="185">
        <v>6540.30712890625</v>
      </c>
      <c r="DG217" s="185">
        <v>8256.3525390625</v>
      </c>
      <c r="DH217" s="185">
        <v>5059.6982421875</v>
      </c>
      <c r="DI217" s="185">
        <v>6073.2783203125</v>
      </c>
      <c r="DJ217" s="185">
        <v>4641.86962890625</v>
      </c>
      <c r="DK217" s="185">
        <v>5582.71875</v>
      </c>
    </row>
    <row r="218" spans="1:115" x14ac:dyDescent="0.25">
      <c r="A218" s="255">
        <v>41487</v>
      </c>
      <c r="B218" s="185">
        <v>4700.86572265625</v>
      </c>
      <c r="C218" s="185">
        <v>4614.95849609375</v>
      </c>
      <c r="D218" s="185">
        <v>5031.92626953125</v>
      </c>
      <c r="E218" s="185">
        <v>3964.35595703125</v>
      </c>
      <c r="F218" s="185">
        <v>7625.71630859375</v>
      </c>
      <c r="G218" s="185">
        <v>16120.337890625</v>
      </c>
      <c r="H218" s="185">
        <v>20135.708984375</v>
      </c>
      <c r="I218" s="185">
        <v>29473.384765625</v>
      </c>
      <c r="J218" s="185">
        <v>16333.1484375</v>
      </c>
      <c r="K218" s="185">
        <v>18775.20703125</v>
      </c>
      <c r="L218" s="185">
        <v>9838.3125</v>
      </c>
      <c r="M218" s="185">
        <v>10562.7470703125</v>
      </c>
      <c r="N218" s="185">
        <v>7534.11083984375</v>
      </c>
      <c r="O218" s="185">
        <v>10119.75390625</v>
      </c>
      <c r="P218" s="185">
        <v>10855.7275390625</v>
      </c>
      <c r="Q218" s="185">
        <v>15334.623046875</v>
      </c>
      <c r="R218" s="185">
        <v>6503.20361328125</v>
      </c>
      <c r="S218" s="185">
        <v>7912.4384765625</v>
      </c>
      <c r="T218" s="185">
        <v>6355.53857421875</v>
      </c>
      <c r="U218" s="185">
        <v>6835.23828125</v>
      </c>
      <c r="V218" s="185">
        <v>6384.02197265625</v>
      </c>
      <c r="W218" s="185">
        <v>7533.51904296875</v>
      </c>
      <c r="X218" s="185">
        <v>5811.9765625</v>
      </c>
      <c r="Y218" s="185">
        <v>5161.46240234375</v>
      </c>
      <c r="Z218" s="185">
        <v>9169.919921875</v>
      </c>
      <c r="AA218" s="185">
        <v>10670.4306640625</v>
      </c>
      <c r="AB218" s="185">
        <v>8550.015625</v>
      </c>
      <c r="AC218" s="185">
        <v>10392.1220703125</v>
      </c>
      <c r="AD218" s="185">
        <v>15300.5029296875</v>
      </c>
      <c r="AE218" s="185">
        <v>20349.59765625</v>
      </c>
      <c r="AF218" s="185">
        <v>12127.90234375</v>
      </c>
      <c r="AG218" s="185">
        <v>15540.8974609375</v>
      </c>
      <c r="AH218" s="185">
        <v>7744.34814453125</v>
      </c>
      <c r="AI218" s="185">
        <v>9386.8173828125</v>
      </c>
      <c r="AJ218" s="185">
        <v>8979.314453125</v>
      </c>
      <c r="AK218" s="185">
        <v>10178.46484375</v>
      </c>
      <c r="AL218" s="185">
        <v>12382.5185546875</v>
      </c>
      <c r="AM218" s="185">
        <v>13926.2734375</v>
      </c>
      <c r="AN218" s="185">
        <v>6917.841796875</v>
      </c>
      <c r="AO218" s="185">
        <v>7377.689453125</v>
      </c>
      <c r="AP218" s="185">
        <v>8809.0634765625</v>
      </c>
      <c r="AQ218" s="185">
        <v>10018.826171875</v>
      </c>
      <c r="AR218" s="185">
        <v>10006.4423828125</v>
      </c>
      <c r="AS218" s="185">
        <v>9214.8515625</v>
      </c>
      <c r="AT218" s="185">
        <v>8105.45166015625</v>
      </c>
      <c r="AU218" s="185">
        <v>9340.5458984375</v>
      </c>
      <c r="AV218" s="185">
        <v>15721.7919921875</v>
      </c>
      <c r="AW218" s="185">
        <v>17408.623046875</v>
      </c>
      <c r="AX218" s="185">
        <v>7766.6572265625</v>
      </c>
      <c r="AY218" s="185">
        <v>8864.185546875</v>
      </c>
      <c r="AZ218" s="185">
        <v>11312.861328125</v>
      </c>
      <c r="BA218" s="185">
        <v>12842.779296875</v>
      </c>
      <c r="BB218" s="185">
        <v>9130.8203125</v>
      </c>
      <c r="BC218" s="185">
        <v>9470.73828125</v>
      </c>
      <c r="BD218" s="185">
        <v>6866.0537109375</v>
      </c>
      <c r="BE218" s="185">
        <v>7086.912109375</v>
      </c>
      <c r="BF218" s="185">
        <v>7408.91015625</v>
      </c>
      <c r="BG218" s="185">
        <v>9285.8720703125</v>
      </c>
      <c r="BH218" s="185">
        <v>13610.0537109375</v>
      </c>
      <c r="BI218" s="185">
        <v>18403.83984375</v>
      </c>
      <c r="BJ218" s="185">
        <v>12910.2265625</v>
      </c>
      <c r="BK218" s="185">
        <v>14215.693359375</v>
      </c>
      <c r="BL218" s="185">
        <v>7671.99169921875</v>
      </c>
      <c r="BM218" s="185">
        <v>6747.8388671875</v>
      </c>
      <c r="BN218" s="185">
        <v>6926.548828125</v>
      </c>
      <c r="BO218" s="185">
        <v>7783.9638671875</v>
      </c>
      <c r="BP218" s="185">
        <v>7856.77783203125</v>
      </c>
      <c r="BQ218" s="185">
        <v>8676.41015625</v>
      </c>
      <c r="BR218" s="185">
        <v>6032.49755859375</v>
      </c>
      <c r="BS218" s="185">
        <v>7272.1884765625</v>
      </c>
      <c r="BT218" s="185">
        <v>4767.107421875</v>
      </c>
      <c r="BU218" s="185">
        <v>5562.40869140625</v>
      </c>
      <c r="BV218" s="185">
        <v>8051.18505859375</v>
      </c>
      <c r="BW218" s="185">
        <v>10469.466796875</v>
      </c>
      <c r="BX218" s="185">
        <v>11524.6728515625</v>
      </c>
      <c r="BY218" s="185">
        <v>22901.3203125</v>
      </c>
      <c r="BZ218" s="185">
        <v>14833.1474609375</v>
      </c>
      <c r="CA218" s="185">
        <v>23781.201171875</v>
      </c>
      <c r="CB218" s="185">
        <v>8145.29931640625</v>
      </c>
      <c r="CC218" s="185">
        <v>10583.8544921875</v>
      </c>
      <c r="CD218" s="185">
        <v>10594.62890625</v>
      </c>
      <c r="CE218" s="185">
        <v>13261.3525390625</v>
      </c>
      <c r="CF218" s="185">
        <v>13269.2138671875</v>
      </c>
      <c r="CG218" s="185">
        <v>18018.9453125</v>
      </c>
      <c r="CH218" s="185">
        <v>10784.9970703125</v>
      </c>
      <c r="CI218" s="185">
        <v>12905.8115234375</v>
      </c>
      <c r="CJ218" s="185">
        <v>7359.0185546875</v>
      </c>
      <c r="CK218" s="185">
        <v>10802.111328125</v>
      </c>
      <c r="CL218" s="185">
        <v>5266.49658203125</v>
      </c>
      <c r="CM218" s="185">
        <v>7124.5771484375</v>
      </c>
      <c r="CN218" s="185">
        <v>7049.47265625</v>
      </c>
      <c r="CO218" s="185">
        <v>8565.2939453125</v>
      </c>
      <c r="CP218" s="185">
        <v>9457.8720703125</v>
      </c>
      <c r="CQ218" s="185">
        <v>11598.2666015625</v>
      </c>
      <c r="CR218" s="185">
        <v>10883.095703125</v>
      </c>
      <c r="CS218" s="185">
        <v>12970.0537109375</v>
      </c>
      <c r="CT218" s="185">
        <v>5411.10546875</v>
      </c>
      <c r="CU218" s="185">
        <v>7197.60546875</v>
      </c>
      <c r="CV218" s="185">
        <v>5088.51416015625</v>
      </c>
      <c r="CW218" s="185">
        <v>5999.04052734375</v>
      </c>
      <c r="CX218" s="185">
        <v>4789.98583984375</v>
      </c>
      <c r="CY218" s="185">
        <v>4735.47412109375</v>
      </c>
      <c r="CZ218" s="185">
        <v>7414.46435546875</v>
      </c>
      <c r="DA218" s="185">
        <v>9476.375</v>
      </c>
      <c r="DB218" s="185">
        <v>9165.9404296875</v>
      </c>
      <c r="DC218" s="185">
        <v>12297.630859375</v>
      </c>
      <c r="DD218" s="185">
        <v>7233.833984375</v>
      </c>
      <c r="DE218" s="185">
        <v>9404.8212890625</v>
      </c>
      <c r="DF218" s="185">
        <v>6703.4853515625</v>
      </c>
      <c r="DG218" s="185">
        <v>8473.0849609375</v>
      </c>
      <c r="DH218" s="185">
        <v>5135.57470703125</v>
      </c>
      <c r="DI218" s="185">
        <v>6294.263671875</v>
      </c>
      <c r="DJ218" s="185">
        <v>4602.3251953125</v>
      </c>
      <c r="DK218" s="185">
        <v>5501.998046875</v>
      </c>
    </row>
    <row r="219" spans="1:115" x14ac:dyDescent="0.25">
      <c r="A219" s="255">
        <v>41518</v>
      </c>
      <c r="B219" s="185">
        <v>4845.46142578125</v>
      </c>
      <c r="C219" s="185">
        <v>4660.97265625</v>
      </c>
      <c r="D219" s="185">
        <v>5275.7587890625</v>
      </c>
      <c r="E219" s="185">
        <v>4062.18994140625</v>
      </c>
      <c r="F219" s="185">
        <v>8113.7763671875</v>
      </c>
      <c r="G219" s="185">
        <v>17145.619140625</v>
      </c>
      <c r="H219" s="185">
        <v>21427.365234375</v>
      </c>
      <c r="I219" s="185">
        <v>30829.505859375</v>
      </c>
      <c r="J219" s="185">
        <v>16033.494140625</v>
      </c>
      <c r="K219" s="185">
        <v>18956.322265625</v>
      </c>
      <c r="L219" s="185">
        <v>9849.947265625</v>
      </c>
      <c r="M219" s="185">
        <v>10507.1552734375</v>
      </c>
      <c r="N219" s="185">
        <v>7655.28564453125</v>
      </c>
      <c r="O219" s="185">
        <v>10199.8779296875</v>
      </c>
      <c r="P219" s="185">
        <v>13408.3955078125</v>
      </c>
      <c r="Q219" s="185">
        <v>15594.513671875</v>
      </c>
      <c r="R219" s="185">
        <v>6434.693359375</v>
      </c>
      <c r="S219" s="185">
        <v>7715.958984375</v>
      </c>
      <c r="T219" s="185">
        <v>6288.17626953125</v>
      </c>
      <c r="U219" s="185">
        <v>6757.2001953125</v>
      </c>
      <c r="V219" s="185">
        <v>6385.94580078125</v>
      </c>
      <c r="W219" s="185">
        <v>7235.0439453125</v>
      </c>
      <c r="X219" s="185">
        <v>6015.8681640625</v>
      </c>
      <c r="Y219" s="185">
        <v>5318.7001953125</v>
      </c>
      <c r="Z219" s="185">
        <v>9814.7685546875</v>
      </c>
      <c r="AA219" s="185">
        <v>11049.43359375</v>
      </c>
      <c r="AB219" s="185">
        <v>8487.3564453125</v>
      </c>
      <c r="AC219" s="185">
        <v>10299.9111328125</v>
      </c>
      <c r="AD219" s="185">
        <v>15197.2109375</v>
      </c>
      <c r="AE219" s="185">
        <v>22451.07421875</v>
      </c>
      <c r="AF219" s="185">
        <v>12412.921875</v>
      </c>
      <c r="AG219" s="185">
        <v>15829.025390625</v>
      </c>
      <c r="AH219" s="185">
        <v>7973.1943359375</v>
      </c>
      <c r="AI219" s="185">
        <v>9574.2998046875</v>
      </c>
      <c r="AJ219" s="185">
        <v>8923.75390625</v>
      </c>
      <c r="AK219" s="185">
        <v>9791.7451171875</v>
      </c>
      <c r="AL219" s="185">
        <v>17327.240234375</v>
      </c>
      <c r="AM219" s="185">
        <v>16843.865234375</v>
      </c>
      <c r="AN219" s="185">
        <v>6969.96875</v>
      </c>
      <c r="AO219" s="185">
        <v>7373.970703125</v>
      </c>
      <c r="AP219" s="185">
        <v>9136.4248046875</v>
      </c>
      <c r="AQ219" s="185">
        <v>10126.44140625</v>
      </c>
      <c r="AR219" s="185">
        <v>10440.212890625</v>
      </c>
      <c r="AS219" s="185">
        <v>9798.21484375</v>
      </c>
      <c r="AT219" s="185">
        <v>7954.6201171875</v>
      </c>
      <c r="AU219" s="185">
        <v>9157.8232421875</v>
      </c>
      <c r="AV219" s="185">
        <v>16888.119140625</v>
      </c>
      <c r="AW219" s="185">
        <v>18223.943359375</v>
      </c>
      <c r="AX219" s="185">
        <v>7973.51318359375</v>
      </c>
      <c r="AY219" s="185">
        <v>9008.603515625</v>
      </c>
      <c r="AZ219" s="185">
        <v>11116.5888671875</v>
      </c>
      <c r="BA219" s="185">
        <v>12640.115234375</v>
      </c>
      <c r="BB219" s="185">
        <v>9058.4072265625</v>
      </c>
      <c r="BC219" s="185">
        <v>9452.724609375</v>
      </c>
      <c r="BD219" s="185">
        <v>6905.57275390625</v>
      </c>
      <c r="BE219" s="185">
        <v>7205.0419921875</v>
      </c>
      <c r="BF219" s="185">
        <v>8310.5634765625</v>
      </c>
      <c r="BG219" s="185">
        <v>9892.2001953125</v>
      </c>
      <c r="BH219" s="185">
        <v>14845.7880859375</v>
      </c>
      <c r="BI219" s="185">
        <v>19898.087890625</v>
      </c>
      <c r="BJ219" s="185">
        <v>13031.4853515625</v>
      </c>
      <c r="BK219" s="185">
        <v>14366.1748046875</v>
      </c>
      <c r="BL219" s="185">
        <v>8007.77001953125</v>
      </c>
      <c r="BM219" s="185">
        <v>6681.08203125</v>
      </c>
      <c r="BN219" s="185">
        <v>7015.939453125</v>
      </c>
      <c r="BO219" s="185">
        <v>7963.05322265625</v>
      </c>
      <c r="BP219" s="185">
        <v>7932.71044921875</v>
      </c>
      <c r="BQ219" s="185">
        <v>8772.5224609375</v>
      </c>
      <c r="BR219" s="185">
        <v>6126.25</v>
      </c>
      <c r="BS219" s="185">
        <v>7284.6767578125</v>
      </c>
      <c r="BT219" s="185">
        <v>4751.6494140625</v>
      </c>
      <c r="BU219" s="185">
        <v>5558.5888671875</v>
      </c>
      <c r="BV219" s="185">
        <v>8161.3427734375</v>
      </c>
      <c r="BW219" s="185">
        <v>10416.6962890625</v>
      </c>
      <c r="BX219" s="185">
        <v>11820.09765625</v>
      </c>
      <c r="BY219" s="185">
        <v>22557.8515625</v>
      </c>
      <c r="BZ219" s="185">
        <v>15169.0234375</v>
      </c>
      <c r="CA219" s="185">
        <v>24684.77734375</v>
      </c>
      <c r="CB219" s="185">
        <v>8215.072265625</v>
      </c>
      <c r="CC219" s="185">
        <v>10495.9521484375</v>
      </c>
      <c r="CD219" s="185">
        <v>11379.583984375</v>
      </c>
      <c r="CE219" s="185">
        <v>14154.6943359375</v>
      </c>
      <c r="CF219" s="185">
        <v>13360.7216796875</v>
      </c>
      <c r="CG219" s="185">
        <v>18495.162109375</v>
      </c>
      <c r="CH219" s="185">
        <v>10909.509765625</v>
      </c>
      <c r="CI219" s="185">
        <v>13217.8466796875</v>
      </c>
      <c r="CJ219" s="185">
        <v>7486.73046875</v>
      </c>
      <c r="CK219" s="185">
        <v>11170.9609375</v>
      </c>
      <c r="CL219" s="185">
        <v>5389.02490234375</v>
      </c>
      <c r="CM219" s="185">
        <v>7203.982421875</v>
      </c>
      <c r="CN219" s="185">
        <v>7024.62353515625</v>
      </c>
      <c r="CO219" s="185">
        <v>8602.994140625</v>
      </c>
      <c r="CP219" s="185">
        <v>9974.4375</v>
      </c>
      <c r="CQ219" s="185">
        <v>12066.146484375</v>
      </c>
      <c r="CR219" s="185">
        <v>11412.5546875</v>
      </c>
      <c r="CS219" s="185">
        <v>13610.4287109375</v>
      </c>
      <c r="CT219" s="185">
        <v>5772.2255859375</v>
      </c>
      <c r="CU219" s="185">
        <v>7461.36767578125</v>
      </c>
      <c r="CV219" s="185">
        <v>5201.9716796875</v>
      </c>
      <c r="CW219" s="185">
        <v>5835.74755859375</v>
      </c>
      <c r="CX219" s="185">
        <v>4922.0185546875</v>
      </c>
      <c r="CY219" s="185">
        <v>4851.14794921875</v>
      </c>
      <c r="CZ219" s="185">
        <v>7655.0244140625</v>
      </c>
      <c r="DA219" s="185">
        <v>9806.353515625</v>
      </c>
      <c r="DB219" s="185">
        <v>9161.6044921875</v>
      </c>
      <c r="DC219" s="185">
        <v>11983.96875</v>
      </c>
      <c r="DD219" s="185">
        <v>7565.61572265625</v>
      </c>
      <c r="DE219" s="185">
        <v>9793.5966796875</v>
      </c>
      <c r="DF219" s="185">
        <v>6695.99462890625</v>
      </c>
      <c r="DG219" s="185">
        <v>8446.224609375</v>
      </c>
      <c r="DH219" s="185">
        <v>5179.44482421875</v>
      </c>
      <c r="DI219" s="185">
        <v>6195.36181640625</v>
      </c>
      <c r="DJ219" s="185">
        <v>4664.4677734375</v>
      </c>
      <c r="DK219" s="185">
        <v>5506.80126953125</v>
      </c>
    </row>
    <row r="220" spans="1:115" x14ac:dyDescent="0.25">
      <c r="A220" s="255">
        <v>41548</v>
      </c>
      <c r="B220" s="185">
        <v>4641.35205078125</v>
      </c>
      <c r="C220" s="185">
        <v>4851.19921875</v>
      </c>
      <c r="D220" s="185">
        <v>5642.197265625</v>
      </c>
      <c r="E220" s="185">
        <v>4340.08544921875</v>
      </c>
      <c r="F220" s="185">
        <v>8388.9931640625</v>
      </c>
      <c r="G220" s="185">
        <v>18882.505859375</v>
      </c>
      <c r="H220" s="185">
        <v>22138.876953125</v>
      </c>
      <c r="I220" s="185">
        <v>31771.59765625</v>
      </c>
      <c r="J220" s="185">
        <v>16026.6767578125</v>
      </c>
      <c r="K220" s="185">
        <v>18795.099609375</v>
      </c>
      <c r="L220" s="185">
        <v>9807.4990234375</v>
      </c>
      <c r="M220" s="185">
        <v>10974.73828125</v>
      </c>
      <c r="N220" s="185">
        <v>7918.90673828125</v>
      </c>
      <c r="O220" s="185">
        <v>10736.97265625</v>
      </c>
      <c r="P220" s="185">
        <v>15564.619140625</v>
      </c>
      <c r="Q220" s="185">
        <v>15927.1796875</v>
      </c>
      <c r="R220" s="185">
        <v>6847.32958984375</v>
      </c>
      <c r="S220" s="185">
        <v>8318.529296875</v>
      </c>
      <c r="T220" s="185">
        <v>6554.3046875</v>
      </c>
      <c r="U220" s="185">
        <v>7021.95654296875</v>
      </c>
      <c r="V220" s="185">
        <v>6914.0400390625</v>
      </c>
      <c r="W220" s="185">
        <v>8044.771484375</v>
      </c>
      <c r="X220" s="185">
        <v>6031.21826171875</v>
      </c>
      <c r="Y220" s="185">
        <v>5551.83447265625</v>
      </c>
      <c r="Z220" s="185">
        <v>9564.0712890625</v>
      </c>
      <c r="AA220" s="185">
        <v>11225.27734375</v>
      </c>
      <c r="AB220" s="185">
        <v>8673.6044921875</v>
      </c>
      <c r="AC220" s="185">
        <v>10694.236328125</v>
      </c>
      <c r="AD220" s="185">
        <v>16320.2177734375</v>
      </c>
      <c r="AE220" s="185">
        <v>21966.6875</v>
      </c>
      <c r="AF220" s="185">
        <v>12669.7880859375</v>
      </c>
      <c r="AG220" s="185">
        <v>16110.6630859375</v>
      </c>
      <c r="AH220" s="185">
        <v>8185.4072265625</v>
      </c>
      <c r="AI220" s="185">
        <v>9950.1923828125</v>
      </c>
      <c r="AJ220" s="185">
        <v>9298.341796875</v>
      </c>
      <c r="AK220" s="185">
        <v>10582.056640625</v>
      </c>
      <c r="AL220" s="185">
        <v>19567.39453125</v>
      </c>
      <c r="AM220" s="185">
        <v>17660.173828125</v>
      </c>
      <c r="AN220" s="185">
        <v>7068.43798828125</v>
      </c>
      <c r="AO220" s="185">
        <v>7617.84765625</v>
      </c>
      <c r="AP220" s="185">
        <v>9195.8935546875</v>
      </c>
      <c r="AQ220" s="185">
        <v>10459.9560546875</v>
      </c>
      <c r="AR220" s="185">
        <v>10306.0751953125</v>
      </c>
      <c r="AS220" s="185">
        <v>9385.2275390625</v>
      </c>
      <c r="AT220" s="185">
        <v>8238.759765625</v>
      </c>
      <c r="AU220" s="185">
        <v>9576.1923828125</v>
      </c>
      <c r="AV220" s="185">
        <v>17316.453125</v>
      </c>
      <c r="AW220" s="185">
        <v>19107.955078125</v>
      </c>
      <c r="AX220" s="185">
        <v>7954.666015625</v>
      </c>
      <c r="AY220" s="185">
        <v>9226.7421875</v>
      </c>
      <c r="AZ220" s="185">
        <v>11715.1455078125</v>
      </c>
      <c r="BA220" s="185">
        <v>13530.9658203125</v>
      </c>
      <c r="BB220" s="185">
        <v>9311.9677734375</v>
      </c>
      <c r="BC220" s="185">
        <v>9806.966796875</v>
      </c>
      <c r="BD220" s="185">
        <v>7298.87451171875</v>
      </c>
      <c r="BE220" s="185">
        <v>7665.9755859375</v>
      </c>
      <c r="BF220" s="185">
        <v>8160.34033203125</v>
      </c>
      <c r="BG220" s="185">
        <v>10159.935546875</v>
      </c>
      <c r="BH220" s="185">
        <v>14245.5107421875</v>
      </c>
      <c r="BI220" s="185">
        <v>19104.462890625</v>
      </c>
      <c r="BJ220" s="185">
        <v>13538.296875</v>
      </c>
      <c r="BK220" s="185">
        <v>14600.052734375</v>
      </c>
      <c r="BL220" s="185">
        <v>7740.79541015625</v>
      </c>
      <c r="BM220" s="185">
        <v>6790.63525390625</v>
      </c>
      <c r="BN220" s="185">
        <v>7066.14501953125</v>
      </c>
      <c r="BO220" s="185">
        <v>7978.7939453125</v>
      </c>
      <c r="BP220" s="185">
        <v>8095.4755859375</v>
      </c>
      <c r="BQ220" s="185">
        <v>8972.720703125</v>
      </c>
      <c r="BR220" s="185">
        <v>6132.05029296875</v>
      </c>
      <c r="BS220" s="185">
        <v>7379.5224609375</v>
      </c>
      <c r="BT220" s="185">
        <v>4873.0380859375</v>
      </c>
      <c r="BU220" s="185">
        <v>5711.88427734375</v>
      </c>
      <c r="BV220" s="185">
        <v>8090.1435546875</v>
      </c>
      <c r="BW220" s="185">
        <v>10572.5546875</v>
      </c>
      <c r="BX220" s="185">
        <v>11579.1875</v>
      </c>
      <c r="BY220" s="185">
        <v>23767.546875</v>
      </c>
      <c r="BZ220" s="185">
        <v>17467.263671875</v>
      </c>
      <c r="CA220" s="185">
        <v>28498.533203125</v>
      </c>
      <c r="CB220" s="185">
        <v>8242.1162109375</v>
      </c>
      <c r="CC220" s="185">
        <v>10838.5029296875</v>
      </c>
      <c r="CD220" s="185">
        <v>11052.5869140625</v>
      </c>
      <c r="CE220" s="185">
        <v>13767.689453125</v>
      </c>
      <c r="CF220" s="185">
        <v>13262.6953125</v>
      </c>
      <c r="CG220" s="185">
        <v>18209.796875</v>
      </c>
      <c r="CH220" s="185">
        <v>11456.392578125</v>
      </c>
      <c r="CI220" s="185">
        <v>14189.359375</v>
      </c>
      <c r="CJ220" s="185">
        <v>7542.529296875</v>
      </c>
      <c r="CK220" s="185">
        <v>11451.7080078125</v>
      </c>
      <c r="CL220" s="185">
        <v>5492.158203125</v>
      </c>
      <c r="CM220" s="185">
        <v>7648.93701171875</v>
      </c>
      <c r="CN220" s="185">
        <v>7203.11279296875</v>
      </c>
      <c r="CO220" s="185">
        <v>8685.5791015625</v>
      </c>
      <c r="CP220" s="185">
        <v>9907.4345703125</v>
      </c>
      <c r="CQ220" s="185">
        <v>12182.681640625</v>
      </c>
      <c r="CR220" s="185">
        <v>11876.41015625</v>
      </c>
      <c r="CS220" s="185">
        <v>14301.267578125</v>
      </c>
      <c r="CT220" s="185">
        <v>5790.28173828125</v>
      </c>
      <c r="CU220" s="185">
        <v>7521.47509765625</v>
      </c>
      <c r="CV220" s="185">
        <v>5196.7197265625</v>
      </c>
      <c r="CW220" s="185">
        <v>6236.55224609375</v>
      </c>
      <c r="CX220" s="185">
        <v>4964.6142578125</v>
      </c>
      <c r="CY220" s="185">
        <v>4912.52734375</v>
      </c>
      <c r="CZ220" s="185">
        <v>7708.83544921875</v>
      </c>
      <c r="DA220" s="185">
        <v>9936.2275390625</v>
      </c>
      <c r="DB220" s="185">
        <v>9340.7861328125</v>
      </c>
      <c r="DC220" s="185">
        <v>12546.8154296875</v>
      </c>
      <c r="DD220" s="185">
        <v>7554.49755859375</v>
      </c>
      <c r="DE220" s="185">
        <v>9829.4658203125</v>
      </c>
      <c r="DF220" s="185">
        <v>6965.77734375</v>
      </c>
      <c r="DG220" s="185">
        <v>8794.3564453125</v>
      </c>
      <c r="DH220" s="185">
        <v>5192.1728515625</v>
      </c>
      <c r="DI220" s="185">
        <v>6268.60205078125</v>
      </c>
      <c r="DJ220" s="185">
        <v>4871.7216796875</v>
      </c>
      <c r="DK220" s="185">
        <v>5971.10107421875</v>
      </c>
    </row>
    <row r="221" spans="1:115" x14ac:dyDescent="0.25">
      <c r="A221" s="255">
        <v>41579</v>
      </c>
      <c r="B221" s="185">
        <v>4854.392578125</v>
      </c>
      <c r="C221" s="185">
        <v>5191.4462890625</v>
      </c>
      <c r="D221" s="185">
        <v>5718.7333984375</v>
      </c>
      <c r="E221" s="185">
        <v>4472.18212890625</v>
      </c>
      <c r="F221" s="185">
        <v>8579.3720703125</v>
      </c>
      <c r="G221" s="185">
        <v>15811.15234375</v>
      </c>
      <c r="H221" s="185">
        <v>22697.3671875</v>
      </c>
      <c r="I221" s="185">
        <v>32659.53515625</v>
      </c>
      <c r="J221" s="185">
        <v>16360.408203125</v>
      </c>
      <c r="K221" s="185">
        <v>19389.578125</v>
      </c>
      <c r="L221" s="185">
        <v>10108.4560546875</v>
      </c>
      <c r="M221" s="185">
        <v>10883.8583984375</v>
      </c>
      <c r="N221" s="185">
        <v>7951.017578125</v>
      </c>
      <c r="O221" s="185">
        <v>10698.3701171875</v>
      </c>
      <c r="P221" s="185">
        <v>15000.025390625</v>
      </c>
      <c r="Q221" s="185">
        <v>15940.203125</v>
      </c>
      <c r="R221" s="185">
        <v>6835.4267578125</v>
      </c>
      <c r="S221" s="185">
        <v>8367.5224609375</v>
      </c>
      <c r="T221" s="185">
        <v>6596.2548828125</v>
      </c>
      <c r="U221" s="185">
        <v>7164.91455078125</v>
      </c>
      <c r="V221" s="185">
        <v>6759.36865234375</v>
      </c>
      <c r="W221" s="185">
        <v>7782.7119140625</v>
      </c>
      <c r="X221" s="185">
        <v>6376.36865234375</v>
      </c>
      <c r="Y221" s="185">
        <v>5486.8671875</v>
      </c>
      <c r="Z221" s="185">
        <v>9575.294921875</v>
      </c>
      <c r="AA221" s="185">
        <v>11177.43359375</v>
      </c>
      <c r="AB221" s="185">
        <v>8604.6162109375</v>
      </c>
      <c r="AC221" s="185">
        <v>10489.6767578125</v>
      </c>
      <c r="AD221" s="185">
        <v>16325.2431640625</v>
      </c>
      <c r="AE221" s="185">
        <v>23004.517578125</v>
      </c>
      <c r="AF221" s="185">
        <v>13493.716796875</v>
      </c>
      <c r="AG221" s="185">
        <v>16581.64453125</v>
      </c>
      <c r="AH221" s="185">
        <v>8397.759765625</v>
      </c>
      <c r="AI221" s="185">
        <v>9988.9169921875</v>
      </c>
      <c r="AJ221" s="185">
        <v>9459.9853515625</v>
      </c>
      <c r="AK221" s="185">
        <v>10471.046875</v>
      </c>
      <c r="AL221" s="185">
        <v>13446.0673828125</v>
      </c>
      <c r="AM221" s="185">
        <v>14193.962890625</v>
      </c>
      <c r="AN221" s="185">
        <v>7523.20751953125</v>
      </c>
      <c r="AO221" s="185">
        <v>7835.2685546875</v>
      </c>
      <c r="AP221" s="185">
        <v>9705.970703125</v>
      </c>
      <c r="AQ221" s="185">
        <v>10744.5263671875</v>
      </c>
      <c r="AR221" s="185">
        <v>11720.9208984375</v>
      </c>
      <c r="AS221" s="185">
        <v>9840.033203125</v>
      </c>
      <c r="AT221" s="185">
        <v>8504.5234375</v>
      </c>
      <c r="AU221" s="185">
        <v>10078.07421875</v>
      </c>
      <c r="AV221" s="185">
        <v>19936.33984375</v>
      </c>
      <c r="AW221" s="185">
        <v>21229.017578125</v>
      </c>
      <c r="AX221" s="185">
        <v>8267.8740234375</v>
      </c>
      <c r="AY221" s="185">
        <v>9416.1640625</v>
      </c>
      <c r="AZ221" s="185">
        <v>11959.005859375</v>
      </c>
      <c r="BA221" s="185">
        <v>13497.9091796875</v>
      </c>
      <c r="BB221" s="185">
        <v>9590.48828125</v>
      </c>
      <c r="BC221" s="185">
        <v>9899.509765625</v>
      </c>
      <c r="BD221" s="185">
        <v>7073.50341796875</v>
      </c>
      <c r="BE221" s="185">
        <v>7455.24658203125</v>
      </c>
      <c r="BF221" s="185">
        <v>8038.56640625</v>
      </c>
      <c r="BG221" s="185">
        <v>9601.48828125</v>
      </c>
      <c r="BH221" s="185">
        <v>14126.509765625</v>
      </c>
      <c r="BI221" s="185">
        <v>19071.298828125</v>
      </c>
      <c r="BJ221" s="185">
        <v>13655.0830078125</v>
      </c>
      <c r="BK221" s="185">
        <v>14749.888671875</v>
      </c>
      <c r="BL221" s="185">
        <v>7848.71435546875</v>
      </c>
      <c r="BM221" s="185">
        <v>6736.1044921875</v>
      </c>
      <c r="BN221" s="185">
        <v>7196.36181640625</v>
      </c>
      <c r="BO221" s="185">
        <v>8150.80908203125</v>
      </c>
      <c r="BP221" s="185">
        <v>8415.1591796875</v>
      </c>
      <c r="BQ221" s="185">
        <v>9358.8193359375</v>
      </c>
      <c r="BR221" s="185">
        <v>6472.47705078125</v>
      </c>
      <c r="BS221" s="185">
        <v>7798.65283203125</v>
      </c>
      <c r="BT221" s="185">
        <v>4894.57763671875</v>
      </c>
      <c r="BU221" s="185">
        <v>5738.515625</v>
      </c>
      <c r="BV221" s="185">
        <v>8360.333984375</v>
      </c>
      <c r="BW221" s="185">
        <v>10923.775390625</v>
      </c>
      <c r="BX221" s="185">
        <v>11985.849609375</v>
      </c>
      <c r="BY221" s="185">
        <v>22976.892578125</v>
      </c>
      <c r="BZ221" s="185">
        <v>19981.462890625</v>
      </c>
      <c r="CA221" s="185">
        <v>29779.9609375</v>
      </c>
      <c r="CB221" s="185">
        <v>8505.404296875</v>
      </c>
      <c r="CC221" s="185">
        <v>10964.6455078125</v>
      </c>
      <c r="CD221" s="185">
        <v>11438.041015625</v>
      </c>
      <c r="CE221" s="185">
        <v>14284.865234375</v>
      </c>
      <c r="CF221" s="185">
        <v>15094.080078125</v>
      </c>
      <c r="CG221" s="185">
        <v>20044.90625</v>
      </c>
      <c r="CH221" s="185">
        <v>11413.974609375</v>
      </c>
      <c r="CI221" s="185">
        <v>13641.4052734375</v>
      </c>
      <c r="CJ221" s="185">
        <v>7901.71337890625</v>
      </c>
      <c r="CK221" s="185">
        <v>11745.251953125</v>
      </c>
      <c r="CL221" s="185">
        <v>5631.31591796875</v>
      </c>
      <c r="CM221" s="185">
        <v>7646.47705078125</v>
      </c>
      <c r="CN221" s="185">
        <v>7621.7529296875</v>
      </c>
      <c r="CO221" s="185">
        <v>9046.5283203125</v>
      </c>
      <c r="CP221" s="185">
        <v>10378.8623046875</v>
      </c>
      <c r="CQ221" s="185">
        <v>12505.62890625</v>
      </c>
      <c r="CR221" s="185">
        <v>11922.01953125</v>
      </c>
      <c r="CS221" s="185">
        <v>14278.9296875</v>
      </c>
      <c r="CT221" s="185">
        <v>5837.82177734375</v>
      </c>
      <c r="CU221" s="185">
        <v>7501.4755859375</v>
      </c>
      <c r="CV221" s="185">
        <v>5179.19677734375</v>
      </c>
      <c r="CW221" s="185">
        <v>6249.10693359375</v>
      </c>
      <c r="CX221" s="185">
        <v>4985.091796875</v>
      </c>
      <c r="CY221" s="185">
        <v>4900.65966796875</v>
      </c>
      <c r="CZ221" s="185">
        <v>7773.912109375</v>
      </c>
      <c r="DA221" s="185">
        <v>10104.3662109375</v>
      </c>
      <c r="DB221" s="185">
        <v>9591.82421875</v>
      </c>
      <c r="DC221" s="185">
        <v>12868.857421875</v>
      </c>
      <c r="DD221" s="185">
        <v>7688.68408203125</v>
      </c>
      <c r="DE221" s="185">
        <v>10047.357421875</v>
      </c>
      <c r="DF221" s="185">
        <v>7005.7998046875</v>
      </c>
      <c r="DG221" s="185">
        <v>8792.1083984375</v>
      </c>
      <c r="DH221" s="185">
        <v>5447.76611328125</v>
      </c>
      <c r="DI221" s="185">
        <v>6565.91845703125</v>
      </c>
      <c r="DJ221" s="185">
        <v>4883.1552734375</v>
      </c>
      <c r="DK221" s="185">
        <v>6009.28955078125</v>
      </c>
    </row>
    <row r="222" spans="1:115" x14ac:dyDescent="0.25">
      <c r="A222" s="255">
        <v>41609</v>
      </c>
      <c r="B222" s="185">
        <v>6977.90380859375</v>
      </c>
      <c r="C222" s="185">
        <v>7411.1650390625</v>
      </c>
      <c r="D222" s="185">
        <v>8199.5400390625</v>
      </c>
      <c r="E222" s="185">
        <v>6589.8115234375</v>
      </c>
      <c r="F222" s="185">
        <v>14013.984375</v>
      </c>
      <c r="G222" s="185">
        <v>19467.51171875</v>
      </c>
      <c r="H222" s="185">
        <v>32562.189453125</v>
      </c>
      <c r="I222" s="185">
        <v>45238.07421875</v>
      </c>
      <c r="J222" s="185">
        <v>27449.3125</v>
      </c>
      <c r="K222" s="185">
        <v>34141.01953125</v>
      </c>
      <c r="L222" s="185">
        <v>15063.216796875</v>
      </c>
      <c r="M222" s="185">
        <v>16612.453125</v>
      </c>
      <c r="N222" s="185">
        <v>12165.27734375</v>
      </c>
      <c r="O222" s="185">
        <v>16867.568359375</v>
      </c>
      <c r="P222" s="185">
        <v>21136.25390625</v>
      </c>
      <c r="Q222" s="185">
        <v>23271.9765625</v>
      </c>
      <c r="R222" s="185">
        <v>10850.6982421875</v>
      </c>
      <c r="S222" s="185">
        <v>13849.0283203125</v>
      </c>
      <c r="T222" s="185">
        <v>10289.359375</v>
      </c>
      <c r="U222" s="185">
        <v>11430.310546875</v>
      </c>
      <c r="V222" s="185">
        <v>11573.8818359375</v>
      </c>
      <c r="W222" s="185">
        <v>13213.6484375</v>
      </c>
      <c r="X222" s="185">
        <v>9736.2041015625</v>
      </c>
      <c r="Y222" s="185">
        <v>8574.0576171875</v>
      </c>
      <c r="Z222" s="185">
        <v>14840.373046875</v>
      </c>
      <c r="AA222" s="185">
        <v>17816.05078125</v>
      </c>
      <c r="AB222" s="185">
        <v>13210.2890625</v>
      </c>
      <c r="AC222" s="185">
        <v>16588.029296875</v>
      </c>
      <c r="AD222" s="185">
        <v>24969.82421875</v>
      </c>
      <c r="AE222" s="185">
        <v>37807.48046875</v>
      </c>
      <c r="AF222" s="185">
        <v>19490.845703125</v>
      </c>
      <c r="AG222" s="185">
        <v>24271.96484375</v>
      </c>
      <c r="AH222" s="185">
        <v>12744.626953125</v>
      </c>
      <c r="AI222" s="185">
        <v>15942.4306640625</v>
      </c>
      <c r="AJ222" s="185">
        <v>14572.4716796875</v>
      </c>
      <c r="AK222" s="185">
        <v>16837.171875</v>
      </c>
      <c r="AL222" s="185">
        <v>20162.12109375</v>
      </c>
      <c r="AM222" s="185">
        <v>22459.123046875</v>
      </c>
      <c r="AN222" s="185">
        <v>10888.0712890625</v>
      </c>
      <c r="AO222" s="185">
        <v>11958.3623046875</v>
      </c>
      <c r="AP222" s="185">
        <v>15184.2802734375</v>
      </c>
      <c r="AQ222" s="185">
        <v>16893.796875</v>
      </c>
      <c r="AR222" s="185">
        <v>15351.521484375</v>
      </c>
      <c r="AS222" s="185">
        <v>14676.130859375</v>
      </c>
      <c r="AT222" s="185">
        <v>12690.00390625</v>
      </c>
      <c r="AU222" s="185">
        <v>15210.669921875</v>
      </c>
      <c r="AV222" s="185">
        <v>33190.44140625</v>
      </c>
      <c r="AW222" s="185">
        <v>35803.4921875</v>
      </c>
      <c r="AX222" s="185">
        <v>12688.8818359375</v>
      </c>
      <c r="AY222" s="185">
        <v>14467.7607421875</v>
      </c>
      <c r="AZ222" s="185">
        <v>20157.08203125</v>
      </c>
      <c r="BA222" s="185">
        <v>25520.748046875</v>
      </c>
      <c r="BB222" s="185">
        <v>14279.951171875</v>
      </c>
      <c r="BC222" s="185">
        <v>15287.5498046875</v>
      </c>
      <c r="BD222" s="185">
        <v>10574.19921875</v>
      </c>
      <c r="BE222" s="185">
        <v>11427.8330078125</v>
      </c>
      <c r="BF222" s="185">
        <v>11908.888671875</v>
      </c>
      <c r="BG222" s="185">
        <v>14944.9462890625</v>
      </c>
      <c r="BH222" s="185">
        <v>20868.05859375</v>
      </c>
      <c r="BI222" s="185">
        <v>28802.177734375</v>
      </c>
      <c r="BJ222" s="185">
        <v>20128.794921875</v>
      </c>
      <c r="BK222" s="185">
        <v>22443.791015625</v>
      </c>
      <c r="BL222" s="185">
        <v>11611.5166015625</v>
      </c>
      <c r="BM222" s="185">
        <v>9806.6337890625</v>
      </c>
      <c r="BN222" s="185">
        <v>10564.7314453125</v>
      </c>
      <c r="BO222" s="185">
        <v>12252.2763671875</v>
      </c>
      <c r="BP222" s="185">
        <v>12585.3740234375</v>
      </c>
      <c r="BQ222" s="185">
        <v>14020.46484375</v>
      </c>
      <c r="BR222" s="185">
        <v>9563.78125</v>
      </c>
      <c r="BS222" s="185">
        <v>11787.7900390625</v>
      </c>
      <c r="BT222" s="185">
        <v>6876.533203125</v>
      </c>
      <c r="BU222" s="185">
        <v>8170.40771484375</v>
      </c>
      <c r="BV222" s="185">
        <v>12023.98046875</v>
      </c>
      <c r="BW222" s="185">
        <v>15836.892578125</v>
      </c>
      <c r="BX222" s="185">
        <v>19238.263671875</v>
      </c>
      <c r="BY222" s="185">
        <v>35460.48046875</v>
      </c>
      <c r="BZ222" s="185">
        <v>23868.955078125</v>
      </c>
      <c r="CA222" s="185">
        <v>40651.18359375</v>
      </c>
      <c r="CB222" s="185">
        <v>12638.6435546875</v>
      </c>
      <c r="CC222" s="185">
        <v>16277.12890625</v>
      </c>
      <c r="CD222" s="185">
        <v>16884.0859375</v>
      </c>
      <c r="CE222" s="185">
        <v>21559.5</v>
      </c>
      <c r="CF222" s="185">
        <v>19704.201171875</v>
      </c>
      <c r="CG222" s="185">
        <v>27137.46484375</v>
      </c>
      <c r="CH222" s="185">
        <v>17447.662109375</v>
      </c>
      <c r="CI222" s="185">
        <v>20860.9765625</v>
      </c>
      <c r="CJ222" s="185">
        <v>12034.376953125</v>
      </c>
      <c r="CK222" s="185">
        <v>18590.625</v>
      </c>
      <c r="CL222" s="185">
        <v>8326.4365234375</v>
      </c>
      <c r="CM222" s="185">
        <v>11717.9150390625</v>
      </c>
      <c r="CN222" s="185">
        <v>11026.5390625</v>
      </c>
      <c r="CO222" s="185">
        <v>13406.7392578125</v>
      </c>
      <c r="CP222" s="185">
        <v>15485.423828125</v>
      </c>
      <c r="CQ222" s="185">
        <v>18820.3359375</v>
      </c>
      <c r="CR222" s="185">
        <v>17632.20703125</v>
      </c>
      <c r="CS222" s="185">
        <v>21308.54296875</v>
      </c>
      <c r="CT222" s="185">
        <v>8655.9267578125</v>
      </c>
      <c r="CU222" s="185">
        <v>10899.1123046875</v>
      </c>
      <c r="CV222" s="185">
        <v>6648.97119140625</v>
      </c>
      <c r="CW222" s="185">
        <v>8492.0244140625</v>
      </c>
      <c r="CX222" s="185">
        <v>7287.6494140625</v>
      </c>
      <c r="CY222" s="185">
        <v>7184.791015625</v>
      </c>
      <c r="CZ222" s="185">
        <v>12196.6337890625</v>
      </c>
      <c r="DA222" s="185">
        <v>15788.86328125</v>
      </c>
      <c r="DB222" s="185">
        <v>14171.1767578125</v>
      </c>
      <c r="DC222" s="185">
        <v>18558.12109375</v>
      </c>
      <c r="DD222" s="185">
        <v>11595.8662109375</v>
      </c>
      <c r="DE222" s="185">
        <v>15171.5546875</v>
      </c>
      <c r="DF222" s="185">
        <v>10405.3525390625</v>
      </c>
      <c r="DG222" s="185">
        <v>13383.4521484375</v>
      </c>
      <c r="DH222" s="185">
        <v>7987.388671875</v>
      </c>
      <c r="DI222" s="185">
        <v>9549.4306640625</v>
      </c>
      <c r="DJ222" s="185">
        <v>7260.0595703125</v>
      </c>
      <c r="DK222" s="185">
        <v>8967.11328125</v>
      </c>
    </row>
    <row r="223" spans="1:115" x14ac:dyDescent="0.25">
      <c r="A223" s="255">
        <v>41640</v>
      </c>
      <c r="B223" s="185">
        <v>5112.00830078125</v>
      </c>
      <c r="C223" s="185">
        <v>5522.3154296875</v>
      </c>
      <c r="D223" s="185">
        <v>6008.71923828125</v>
      </c>
      <c r="E223" s="185">
        <v>4714.5947265625</v>
      </c>
      <c r="F223" s="185">
        <v>10108.935546875</v>
      </c>
      <c r="G223" s="185">
        <v>12943.833984375</v>
      </c>
      <c r="H223" s="185">
        <v>29491.783203125</v>
      </c>
      <c r="I223" s="185">
        <v>37508.48046875</v>
      </c>
      <c r="J223" s="185">
        <v>18768.7265625</v>
      </c>
      <c r="K223" s="185">
        <v>24163.029296875</v>
      </c>
      <c r="L223" s="185">
        <v>10748.076171875</v>
      </c>
      <c r="M223" s="185">
        <v>12207.1484375</v>
      </c>
      <c r="N223" s="185">
        <v>8733.37109375</v>
      </c>
      <c r="O223" s="185">
        <v>12216.345703125</v>
      </c>
      <c r="P223" s="185">
        <v>15448.9482421875</v>
      </c>
      <c r="Q223" s="185">
        <v>16307.9169921875</v>
      </c>
      <c r="R223" s="185">
        <v>7310.43896484375</v>
      </c>
      <c r="S223" s="185">
        <v>8788.5126953125</v>
      </c>
      <c r="T223" s="185">
        <v>7164.7998046875</v>
      </c>
      <c r="U223" s="185">
        <v>7800.14453125</v>
      </c>
      <c r="V223" s="185">
        <v>6724.5244140625</v>
      </c>
      <c r="W223" s="185">
        <v>8144.4267578125</v>
      </c>
      <c r="X223" s="185">
        <v>6496.47802734375</v>
      </c>
      <c r="Y223" s="185">
        <v>5757.515625</v>
      </c>
      <c r="Z223" s="185">
        <v>10922.9521484375</v>
      </c>
      <c r="AA223" s="185">
        <v>12612.9853515625</v>
      </c>
      <c r="AB223" s="185">
        <v>9864.4697265625</v>
      </c>
      <c r="AC223" s="185">
        <v>12247.1396484375</v>
      </c>
      <c r="AD223" s="185">
        <v>17591.326171875</v>
      </c>
      <c r="AE223" s="185">
        <v>26412.994140625</v>
      </c>
      <c r="AF223" s="185">
        <v>14284.51953125</v>
      </c>
      <c r="AG223" s="185">
        <v>18354.92578125</v>
      </c>
      <c r="AH223" s="185">
        <v>9498.5146484375</v>
      </c>
      <c r="AI223" s="185">
        <v>11894.083984375</v>
      </c>
      <c r="AJ223" s="185">
        <v>10323.12890625</v>
      </c>
      <c r="AK223" s="185">
        <v>11456.615234375</v>
      </c>
      <c r="AL223" s="185">
        <v>15840.3671875</v>
      </c>
      <c r="AM223" s="185">
        <v>17100.6484375</v>
      </c>
      <c r="AN223" s="185">
        <v>8109.46337890625</v>
      </c>
      <c r="AO223" s="185">
        <v>8519.7958984375</v>
      </c>
      <c r="AP223" s="185">
        <v>9960.1650390625</v>
      </c>
      <c r="AQ223" s="185">
        <v>11818.6796875</v>
      </c>
      <c r="AR223" s="185">
        <v>8448.5107421875</v>
      </c>
      <c r="AS223" s="185">
        <v>9655.9033203125</v>
      </c>
      <c r="AT223" s="185">
        <v>9366.8125</v>
      </c>
      <c r="AU223" s="185">
        <v>10605.0888671875</v>
      </c>
      <c r="AV223" s="185">
        <v>13467.1533203125</v>
      </c>
      <c r="AW223" s="185">
        <v>16780.615234375</v>
      </c>
      <c r="AX223" s="185">
        <v>8760.5126953125</v>
      </c>
      <c r="AY223" s="185">
        <v>10581.9501953125</v>
      </c>
      <c r="AZ223" s="185">
        <v>13688.7734375</v>
      </c>
      <c r="BA223" s="185">
        <v>16949.59375</v>
      </c>
      <c r="BB223" s="185">
        <v>10369.099609375</v>
      </c>
      <c r="BC223" s="185">
        <v>10936.89453125</v>
      </c>
      <c r="BD223" s="185">
        <v>7892.1142578125</v>
      </c>
      <c r="BE223" s="185">
        <v>8333.181640625</v>
      </c>
      <c r="BF223" s="185">
        <v>8955.015625</v>
      </c>
      <c r="BG223" s="185">
        <v>11802.134765625</v>
      </c>
      <c r="BH223" s="185">
        <v>20811.248046875</v>
      </c>
      <c r="BI223" s="185">
        <v>29405.853515625</v>
      </c>
      <c r="BJ223" s="185">
        <v>14309.4326171875</v>
      </c>
      <c r="BK223" s="185">
        <v>16047.06640625</v>
      </c>
      <c r="BL223" s="185">
        <v>8526.1640625</v>
      </c>
      <c r="BM223" s="185">
        <v>6916.21875</v>
      </c>
      <c r="BN223" s="185">
        <v>7719.74853515625</v>
      </c>
      <c r="BO223" s="185">
        <v>8853.0185546875</v>
      </c>
      <c r="BP223" s="185">
        <v>9099.97265625</v>
      </c>
      <c r="BQ223" s="185">
        <v>10218.3515625</v>
      </c>
      <c r="BR223" s="185">
        <v>6802.99169921875</v>
      </c>
      <c r="BS223" s="185">
        <v>8347.3583984375</v>
      </c>
      <c r="BT223" s="185">
        <v>5203.95361328125</v>
      </c>
      <c r="BU223" s="185">
        <v>6011.41943359375</v>
      </c>
      <c r="BV223" s="185">
        <v>8923.85546875</v>
      </c>
      <c r="BW223" s="185">
        <v>11381.8173828125</v>
      </c>
      <c r="BX223" s="185">
        <v>13189.970703125</v>
      </c>
      <c r="BY223" s="185">
        <v>25722.455078125</v>
      </c>
      <c r="BZ223" s="185">
        <v>17316.09375</v>
      </c>
      <c r="CA223" s="185">
        <v>29535.615234375</v>
      </c>
      <c r="CB223" s="185">
        <v>9202.3671875</v>
      </c>
      <c r="CC223" s="185">
        <v>12042.625</v>
      </c>
      <c r="CD223" s="185">
        <v>12668.1748046875</v>
      </c>
      <c r="CE223" s="185">
        <v>16218.111328125</v>
      </c>
      <c r="CF223" s="185">
        <v>16860.697265625</v>
      </c>
      <c r="CG223" s="185">
        <v>24417.62109375</v>
      </c>
      <c r="CH223" s="185">
        <v>12657.1083984375</v>
      </c>
      <c r="CI223" s="185">
        <v>16922.609375</v>
      </c>
      <c r="CJ223" s="185">
        <v>8929.4833984375</v>
      </c>
      <c r="CK223" s="185">
        <v>14981.734375</v>
      </c>
      <c r="CL223" s="185">
        <v>5888.73779296875</v>
      </c>
      <c r="CM223" s="185">
        <v>8109.35498046875</v>
      </c>
      <c r="CN223" s="185">
        <v>8163.8916015625</v>
      </c>
      <c r="CO223" s="185">
        <v>9950.3662109375</v>
      </c>
      <c r="CP223" s="185">
        <v>11337.4560546875</v>
      </c>
      <c r="CQ223" s="185">
        <v>14079.205078125</v>
      </c>
      <c r="CR223" s="185">
        <v>12810.3369140625</v>
      </c>
      <c r="CS223" s="185">
        <v>15335.4599609375</v>
      </c>
      <c r="CT223" s="185">
        <v>6454.46533203125</v>
      </c>
      <c r="CU223" s="185">
        <v>8259.2412109375</v>
      </c>
      <c r="CV223" s="185">
        <v>5768.14111328125</v>
      </c>
      <c r="CW223" s="185">
        <v>6772.7255859375</v>
      </c>
      <c r="CX223" s="185">
        <v>5226.1630859375</v>
      </c>
      <c r="CY223" s="185">
        <v>5221.7548828125</v>
      </c>
      <c r="CZ223" s="185">
        <v>9097.6201171875</v>
      </c>
      <c r="DA223" s="185">
        <v>12176.298828125</v>
      </c>
      <c r="DB223" s="185">
        <v>10322.74609375</v>
      </c>
      <c r="DC223" s="185">
        <v>13758.2978515625</v>
      </c>
      <c r="DD223" s="185">
        <v>8483.482421875</v>
      </c>
      <c r="DE223" s="185">
        <v>11205.025390625</v>
      </c>
      <c r="DF223" s="185">
        <v>7466.73681640625</v>
      </c>
      <c r="DG223" s="185">
        <v>9575.7548828125</v>
      </c>
      <c r="DH223" s="185">
        <v>5766.685546875</v>
      </c>
      <c r="DI223" s="185">
        <v>6890.513671875</v>
      </c>
      <c r="DJ223" s="185">
        <v>5231.6796875</v>
      </c>
      <c r="DK223" s="185">
        <v>6437.07421875</v>
      </c>
    </row>
    <row r="224" spans="1:115" x14ac:dyDescent="0.25">
      <c r="A224" s="255">
        <v>41671</v>
      </c>
      <c r="B224" s="185">
        <v>5457.19873046875</v>
      </c>
      <c r="C224" s="185">
        <v>5499.109375</v>
      </c>
      <c r="D224" s="185">
        <v>6222.99609375</v>
      </c>
      <c r="E224" s="185">
        <v>4573.626953125</v>
      </c>
      <c r="F224" s="185">
        <v>8816.5732421875</v>
      </c>
      <c r="G224" s="185">
        <v>12040.2763671875</v>
      </c>
      <c r="H224" s="185">
        <v>26290.826171875</v>
      </c>
      <c r="I224" s="185">
        <v>35822.859375</v>
      </c>
      <c r="J224" s="185">
        <v>23303.6796875</v>
      </c>
      <c r="K224" s="185">
        <v>30600.37109375</v>
      </c>
      <c r="L224" s="185">
        <v>11587.8681640625</v>
      </c>
      <c r="M224" s="185">
        <v>11799.955078125</v>
      </c>
      <c r="N224" s="185">
        <v>8209.0654296875</v>
      </c>
      <c r="O224" s="185">
        <v>11263.8798828125</v>
      </c>
      <c r="P224" s="185">
        <v>11902.6181640625</v>
      </c>
      <c r="Q224" s="185">
        <v>17506.611328125</v>
      </c>
      <c r="R224" s="185">
        <v>7007.24560546875</v>
      </c>
      <c r="S224" s="185">
        <v>8309.2705078125</v>
      </c>
      <c r="T224" s="185">
        <v>6943.11181640625</v>
      </c>
      <c r="U224" s="185">
        <v>7584.85400390625</v>
      </c>
      <c r="V224" s="185">
        <v>7202.96142578125</v>
      </c>
      <c r="W224" s="185">
        <v>8030.35546875</v>
      </c>
      <c r="X224" s="185">
        <v>6713.5986328125</v>
      </c>
      <c r="Y224" s="185">
        <v>5804.23486328125</v>
      </c>
      <c r="Z224" s="185">
        <v>10453.298828125</v>
      </c>
      <c r="AA224" s="185">
        <v>12476.048828125</v>
      </c>
      <c r="AB224" s="185">
        <v>9682.8486328125</v>
      </c>
      <c r="AC224" s="185">
        <v>11810.916015625</v>
      </c>
      <c r="AD224" s="185">
        <v>20256.537109375</v>
      </c>
      <c r="AE224" s="185">
        <v>27757.701171875</v>
      </c>
      <c r="AF224" s="185">
        <v>13884.154296875</v>
      </c>
      <c r="AG224" s="185">
        <v>17165.04296875</v>
      </c>
      <c r="AH224" s="185">
        <v>8665.482421875</v>
      </c>
      <c r="AI224" s="185">
        <v>10118.1552734375</v>
      </c>
      <c r="AJ224" s="185">
        <v>10385.2529296875</v>
      </c>
      <c r="AK224" s="185">
        <v>10749.1962890625</v>
      </c>
      <c r="AL224" s="185">
        <v>13589.9736328125</v>
      </c>
      <c r="AM224" s="185">
        <v>15375.2802734375</v>
      </c>
      <c r="AN224" s="185">
        <v>7361.31005859375</v>
      </c>
      <c r="AO224" s="185">
        <v>7451.2880859375</v>
      </c>
      <c r="AP224" s="185">
        <v>9699.642578125</v>
      </c>
      <c r="AQ224" s="185">
        <v>10754.716796875</v>
      </c>
      <c r="AR224" s="185">
        <v>10133.3349609375</v>
      </c>
      <c r="AS224" s="185">
        <v>10171.46484375</v>
      </c>
      <c r="AT224" s="185">
        <v>8584.3154296875</v>
      </c>
      <c r="AU224" s="185">
        <v>9713.287109375</v>
      </c>
      <c r="AV224" s="185">
        <v>15569.4091796875</v>
      </c>
      <c r="AW224" s="185">
        <v>17877.37109375</v>
      </c>
      <c r="AX224" s="185">
        <v>8880.455078125</v>
      </c>
      <c r="AY224" s="185">
        <v>9581.2607421875</v>
      </c>
      <c r="AZ224" s="185">
        <v>12830.1484375</v>
      </c>
      <c r="BA224" s="185">
        <v>14258.2041015625</v>
      </c>
      <c r="BB224" s="185">
        <v>10149.1533203125</v>
      </c>
      <c r="BC224" s="185">
        <v>9854.9423828125</v>
      </c>
      <c r="BD224" s="185">
        <v>7667.302734375</v>
      </c>
      <c r="BE224" s="185">
        <v>7781.62255859375</v>
      </c>
      <c r="BF224" s="185">
        <v>8739.9892578125</v>
      </c>
      <c r="BG224" s="185">
        <v>9966.5908203125</v>
      </c>
      <c r="BH224" s="185">
        <v>17885.482421875</v>
      </c>
      <c r="BI224" s="185">
        <v>24689.75390625</v>
      </c>
      <c r="BJ224" s="185">
        <v>13798.287109375</v>
      </c>
      <c r="BK224" s="185">
        <v>15260.3251953125</v>
      </c>
      <c r="BL224" s="185">
        <v>8365.6162109375</v>
      </c>
      <c r="BM224" s="185">
        <v>6643.30224609375</v>
      </c>
      <c r="BN224" s="185">
        <v>7718.4716796875</v>
      </c>
      <c r="BO224" s="185">
        <v>8686.7626953125</v>
      </c>
      <c r="BP224" s="185">
        <v>9222.1416015625</v>
      </c>
      <c r="BQ224" s="185">
        <v>10170.1943359375</v>
      </c>
      <c r="BR224" s="185">
        <v>6971.29345703125</v>
      </c>
      <c r="BS224" s="185">
        <v>8538.7119140625</v>
      </c>
      <c r="BT224" s="185">
        <v>5091.76123046875</v>
      </c>
      <c r="BU224" s="185">
        <v>5882.009765625</v>
      </c>
      <c r="BV224" s="185">
        <v>9113.6103515625</v>
      </c>
      <c r="BW224" s="185">
        <v>11446.484375</v>
      </c>
      <c r="BX224" s="185">
        <v>12690.4130859375</v>
      </c>
      <c r="BY224" s="185">
        <v>24240.109375</v>
      </c>
      <c r="BZ224" s="185">
        <v>19482.35546875</v>
      </c>
      <c r="CA224" s="185">
        <v>30731.03125</v>
      </c>
      <c r="CB224" s="185">
        <v>9247.6123046875</v>
      </c>
      <c r="CC224" s="185">
        <v>11784.5400390625</v>
      </c>
      <c r="CD224" s="185">
        <v>12696.1064453125</v>
      </c>
      <c r="CE224" s="185">
        <v>16019.150390625</v>
      </c>
      <c r="CF224" s="185">
        <v>17373.8515625</v>
      </c>
      <c r="CG224" s="185">
        <v>24090.935546875</v>
      </c>
      <c r="CH224" s="185">
        <v>12317.7197265625</v>
      </c>
      <c r="CI224" s="185">
        <v>14880.322265625</v>
      </c>
      <c r="CJ224" s="185">
        <v>8818.5078125</v>
      </c>
      <c r="CK224" s="185">
        <v>13217.4873046875</v>
      </c>
      <c r="CL224" s="185">
        <v>5804.21923828125</v>
      </c>
      <c r="CM224" s="185">
        <v>7859.9521484375</v>
      </c>
      <c r="CN224" s="185">
        <v>7975.4326171875</v>
      </c>
      <c r="CO224" s="185">
        <v>9721.6640625</v>
      </c>
      <c r="CP224" s="185">
        <v>11082.5537109375</v>
      </c>
      <c r="CQ224" s="185">
        <v>13611.8837890625</v>
      </c>
      <c r="CR224" s="185">
        <v>12888.9443359375</v>
      </c>
      <c r="CS224" s="185">
        <v>15660.2900390625</v>
      </c>
      <c r="CT224" s="185">
        <v>6444.64892578125</v>
      </c>
      <c r="CU224" s="185">
        <v>8241.580078125</v>
      </c>
      <c r="CV224" s="185">
        <v>5846.62060546875</v>
      </c>
      <c r="CW224" s="185">
        <v>6611.70654296875</v>
      </c>
      <c r="CX224" s="185">
        <v>5292.96630859375</v>
      </c>
      <c r="CY224" s="185">
        <v>5214.18505859375</v>
      </c>
      <c r="CZ224" s="185">
        <v>8588.662109375</v>
      </c>
      <c r="DA224" s="185">
        <v>11054.1083984375</v>
      </c>
      <c r="DB224" s="185">
        <v>10138.1572265625</v>
      </c>
      <c r="DC224" s="185">
        <v>13185.96484375</v>
      </c>
      <c r="DD224" s="185">
        <v>8583.8681640625</v>
      </c>
      <c r="DE224" s="185">
        <v>11041.7763671875</v>
      </c>
      <c r="DF224" s="185">
        <v>7462.5390625</v>
      </c>
      <c r="DG224" s="185">
        <v>9421.83203125</v>
      </c>
      <c r="DH224" s="185">
        <v>5866.64453125</v>
      </c>
      <c r="DI224" s="185">
        <v>7033.728515625</v>
      </c>
      <c r="DJ224" s="185">
        <v>5055.93115234375</v>
      </c>
      <c r="DK224" s="185">
        <v>6046.06591796875</v>
      </c>
    </row>
    <row r="225" spans="1:115" x14ac:dyDescent="0.25">
      <c r="A225" s="255">
        <v>41699</v>
      </c>
      <c r="B225" s="185">
        <v>5480.19580078125</v>
      </c>
      <c r="C225" s="185">
        <v>5510.20556640625</v>
      </c>
      <c r="D225" s="185">
        <v>5798.72021484375</v>
      </c>
      <c r="E225" s="185">
        <v>4762.908203125</v>
      </c>
      <c r="F225" s="185">
        <v>8792.259765625</v>
      </c>
      <c r="G225" s="185">
        <v>14358.115234375</v>
      </c>
      <c r="H225" s="185">
        <v>38218.5546875</v>
      </c>
      <c r="I225" s="185">
        <v>43643.83984375</v>
      </c>
      <c r="J225" s="185">
        <v>28340.857421875</v>
      </c>
      <c r="K225" s="185">
        <v>28143.220703125</v>
      </c>
      <c r="L225" s="185">
        <v>11446.0283203125</v>
      </c>
      <c r="M225" s="185">
        <v>11738.951171875</v>
      </c>
      <c r="N225" s="185">
        <v>9219.2109375</v>
      </c>
      <c r="O225" s="185">
        <v>12373.1806640625</v>
      </c>
      <c r="P225" s="185">
        <v>13554.5859375</v>
      </c>
      <c r="Q225" s="185">
        <v>18646.21484375</v>
      </c>
      <c r="R225" s="185">
        <v>7130.1357421875</v>
      </c>
      <c r="S225" s="185">
        <v>8691.970703125</v>
      </c>
      <c r="T225" s="185">
        <v>6949.8720703125</v>
      </c>
      <c r="U225" s="185">
        <v>7589.388671875</v>
      </c>
      <c r="V225" s="185">
        <v>7220.99951171875</v>
      </c>
      <c r="W225" s="185">
        <v>8422.1533203125</v>
      </c>
      <c r="X225" s="185">
        <v>6952.87841796875</v>
      </c>
      <c r="Y225" s="185">
        <v>6030.4072265625</v>
      </c>
      <c r="Z225" s="185">
        <v>12156.8505859375</v>
      </c>
      <c r="AA225" s="185">
        <v>13330.1845703125</v>
      </c>
      <c r="AB225" s="185">
        <v>9501.6396484375</v>
      </c>
      <c r="AC225" s="185">
        <v>11427.1826171875</v>
      </c>
      <c r="AD225" s="185">
        <v>23822.275390625</v>
      </c>
      <c r="AE225" s="185">
        <v>35239.0078125</v>
      </c>
      <c r="AF225" s="185">
        <v>17631.166015625</v>
      </c>
      <c r="AG225" s="185">
        <v>21085.986328125</v>
      </c>
      <c r="AH225" s="185">
        <v>8801.4873046875</v>
      </c>
      <c r="AI225" s="185">
        <v>10574.86328125</v>
      </c>
      <c r="AJ225" s="185">
        <v>11850.5927734375</v>
      </c>
      <c r="AK225" s="185">
        <v>12770.572265625</v>
      </c>
      <c r="AL225" s="185">
        <v>14276.1435546875</v>
      </c>
      <c r="AM225" s="185">
        <v>15290.2958984375</v>
      </c>
      <c r="AN225" s="185">
        <v>7592.2509765625</v>
      </c>
      <c r="AO225" s="185">
        <v>7748.896484375</v>
      </c>
      <c r="AP225" s="185">
        <v>9979.05078125</v>
      </c>
      <c r="AQ225" s="185">
        <v>11212.4189453125</v>
      </c>
      <c r="AR225" s="185">
        <v>9595.8740234375</v>
      </c>
      <c r="AS225" s="185">
        <v>10021.03515625</v>
      </c>
      <c r="AT225" s="185">
        <v>10324.4794921875</v>
      </c>
      <c r="AU225" s="185">
        <v>10575.125</v>
      </c>
      <c r="AV225" s="185">
        <v>14802.93359375</v>
      </c>
      <c r="AW225" s="185">
        <v>17430.458984375</v>
      </c>
      <c r="AX225" s="185">
        <v>8614.244140625</v>
      </c>
      <c r="AY225" s="185">
        <v>9879.951171875</v>
      </c>
      <c r="AZ225" s="185">
        <v>13967.34375</v>
      </c>
      <c r="BA225" s="185">
        <v>14803.03125</v>
      </c>
      <c r="BB225" s="185">
        <v>9792.4130859375</v>
      </c>
      <c r="BC225" s="185">
        <v>10163.6259765625</v>
      </c>
      <c r="BD225" s="185">
        <v>7741.5390625</v>
      </c>
      <c r="BE225" s="185">
        <v>7853.287109375</v>
      </c>
      <c r="BF225" s="185">
        <v>8583.6376953125</v>
      </c>
      <c r="BG225" s="185">
        <v>10408.6572265625</v>
      </c>
      <c r="BH225" s="185">
        <v>20527.822265625</v>
      </c>
      <c r="BI225" s="185">
        <v>27639.90625</v>
      </c>
      <c r="BJ225" s="185">
        <v>15217.0126953125</v>
      </c>
      <c r="BK225" s="185">
        <v>16327.634765625</v>
      </c>
      <c r="BL225" s="185">
        <v>8597.013671875</v>
      </c>
      <c r="BM225" s="185">
        <v>7268.68701171875</v>
      </c>
      <c r="BN225" s="185">
        <v>7781.521484375</v>
      </c>
      <c r="BO225" s="185">
        <v>8765.078125</v>
      </c>
      <c r="BP225" s="185">
        <v>9790.775390625</v>
      </c>
      <c r="BQ225" s="185">
        <v>10531.685546875</v>
      </c>
      <c r="BR225" s="185">
        <v>7065.5302734375</v>
      </c>
      <c r="BS225" s="185">
        <v>8665.3583984375</v>
      </c>
      <c r="BT225" s="185">
        <v>5352.9697265625</v>
      </c>
      <c r="BU225" s="185">
        <v>6288.640625</v>
      </c>
      <c r="BV225" s="185">
        <v>9299.8125</v>
      </c>
      <c r="BW225" s="185">
        <v>11943.0048828125</v>
      </c>
      <c r="BX225" s="185">
        <v>12947.9814453125</v>
      </c>
      <c r="BY225" s="185">
        <v>25811.4921875</v>
      </c>
      <c r="BZ225" s="185">
        <v>20002.189453125</v>
      </c>
      <c r="CA225" s="185">
        <v>32677.466796875</v>
      </c>
      <c r="CB225" s="185">
        <v>9510.1787109375</v>
      </c>
      <c r="CC225" s="185">
        <v>12047.9990234375</v>
      </c>
      <c r="CD225" s="185">
        <v>15815.4228515625</v>
      </c>
      <c r="CE225" s="185">
        <v>20528.482421875</v>
      </c>
      <c r="CF225" s="185">
        <v>18358.931640625</v>
      </c>
      <c r="CG225" s="185">
        <v>28116.41015625</v>
      </c>
      <c r="CH225" s="185">
        <v>13761.9951171875</v>
      </c>
      <c r="CI225" s="185">
        <v>17538.759765625</v>
      </c>
      <c r="CJ225" s="185">
        <v>9418.4052734375</v>
      </c>
      <c r="CK225" s="185">
        <v>15546.5986328125</v>
      </c>
      <c r="CL225" s="185">
        <v>6122.26416015625</v>
      </c>
      <c r="CM225" s="185">
        <v>8564.810546875</v>
      </c>
      <c r="CN225" s="185">
        <v>8036.66259765625</v>
      </c>
      <c r="CO225" s="185">
        <v>10029.638671875</v>
      </c>
      <c r="CP225" s="185">
        <v>12195.12890625</v>
      </c>
      <c r="CQ225" s="185">
        <v>14692.88671875</v>
      </c>
      <c r="CR225" s="185">
        <v>14392.626953125</v>
      </c>
      <c r="CS225" s="185">
        <v>17509.056640625</v>
      </c>
      <c r="CT225" s="185">
        <v>6650.35986328125</v>
      </c>
      <c r="CU225" s="185">
        <v>8580.322265625</v>
      </c>
      <c r="CV225" s="185">
        <v>5866.13916015625</v>
      </c>
      <c r="CW225" s="185">
        <v>6807.61767578125</v>
      </c>
      <c r="CX225" s="185">
        <v>5921.1494140625</v>
      </c>
      <c r="CY225" s="185">
        <v>5738.6513671875</v>
      </c>
      <c r="CZ225" s="185">
        <v>8639.888671875</v>
      </c>
      <c r="DA225" s="185">
        <v>11137.876953125</v>
      </c>
      <c r="DB225" s="185">
        <v>10827.947265625</v>
      </c>
      <c r="DC225" s="185">
        <v>14205.951171875</v>
      </c>
      <c r="DD225" s="185">
        <v>8825.62109375</v>
      </c>
      <c r="DE225" s="185">
        <v>11278.21484375</v>
      </c>
      <c r="DF225" s="185">
        <v>7758.26513671875</v>
      </c>
      <c r="DG225" s="185">
        <v>9953.107421875</v>
      </c>
      <c r="DH225" s="185">
        <v>5872.1513671875</v>
      </c>
      <c r="DI225" s="185">
        <v>7077.140625</v>
      </c>
      <c r="DJ225" s="185">
        <v>5219.92724609375</v>
      </c>
      <c r="DK225" s="185">
        <v>6605.8779296875</v>
      </c>
    </row>
    <row r="226" spans="1:115" x14ac:dyDescent="0.25">
      <c r="A226" s="255">
        <v>41730</v>
      </c>
      <c r="B226" s="185">
        <v>5624.95361328125</v>
      </c>
      <c r="C226" s="185">
        <v>5570.81005859375</v>
      </c>
      <c r="D226" s="185">
        <v>6391.95068359375</v>
      </c>
      <c r="E226" s="185">
        <v>4824.65185546875</v>
      </c>
      <c r="F226" s="185">
        <v>9146.8642578125</v>
      </c>
      <c r="G226" s="185">
        <v>14779.775390625</v>
      </c>
      <c r="H226" s="185">
        <v>26002.044921875</v>
      </c>
      <c r="I226" s="185">
        <v>35167.4609375</v>
      </c>
      <c r="J226" s="185">
        <v>19141.556640625</v>
      </c>
      <c r="K226" s="185">
        <v>22619.3359375</v>
      </c>
      <c r="L226" s="185">
        <v>10721.037109375</v>
      </c>
      <c r="M226" s="185">
        <v>11714.9375</v>
      </c>
      <c r="N226" s="185">
        <v>9108.9130859375</v>
      </c>
      <c r="O226" s="185">
        <v>12428.498046875</v>
      </c>
      <c r="P226" s="185">
        <v>11774.42578125</v>
      </c>
      <c r="Q226" s="185">
        <v>17051.62109375</v>
      </c>
      <c r="R226" s="185">
        <v>7791.1767578125</v>
      </c>
      <c r="S226" s="185">
        <v>9253.328125</v>
      </c>
      <c r="T226" s="185">
        <v>7755.759765625</v>
      </c>
      <c r="U226" s="185">
        <v>8397.0322265625</v>
      </c>
      <c r="V226" s="185">
        <v>7728.36181640625</v>
      </c>
      <c r="W226" s="185">
        <v>8808.6845703125</v>
      </c>
      <c r="X226" s="185">
        <v>7256.84228515625</v>
      </c>
      <c r="Y226" s="185">
        <v>6111.64501953125</v>
      </c>
      <c r="Z226" s="185">
        <v>11595.1298828125</v>
      </c>
      <c r="AA226" s="185">
        <v>13731.2763671875</v>
      </c>
      <c r="AB226" s="185">
        <v>10030.76953125</v>
      </c>
      <c r="AC226" s="185">
        <v>12525.4228515625</v>
      </c>
      <c r="AD226" s="185">
        <v>19510.931640625</v>
      </c>
      <c r="AE226" s="185">
        <v>28725.861328125</v>
      </c>
      <c r="AF226" s="185">
        <v>15768.8544921875</v>
      </c>
      <c r="AG226" s="185">
        <v>19946.134765625</v>
      </c>
      <c r="AH226" s="185">
        <v>9472.3740234375</v>
      </c>
      <c r="AI226" s="185">
        <v>11269.7236328125</v>
      </c>
      <c r="AJ226" s="185">
        <v>11035.3720703125</v>
      </c>
      <c r="AK226" s="185">
        <v>12228.2724609375</v>
      </c>
      <c r="AL226" s="185">
        <v>17545.65234375</v>
      </c>
      <c r="AM226" s="185">
        <v>18440.705078125</v>
      </c>
      <c r="AN226" s="185">
        <v>8234.2275390625</v>
      </c>
      <c r="AO226" s="185">
        <v>8765.654296875</v>
      </c>
      <c r="AP226" s="185">
        <v>10289.0390625</v>
      </c>
      <c r="AQ226" s="185">
        <v>11879.9951171875</v>
      </c>
      <c r="AR226" s="185">
        <v>9890.544921875</v>
      </c>
      <c r="AS226" s="185">
        <v>11187.4228515625</v>
      </c>
      <c r="AT226" s="185">
        <v>9836.314453125</v>
      </c>
      <c r="AU226" s="185">
        <v>11169.56640625</v>
      </c>
      <c r="AV226" s="185">
        <v>17425.857421875</v>
      </c>
      <c r="AW226" s="185">
        <v>20754.275390625</v>
      </c>
      <c r="AX226" s="185">
        <v>9483.9951171875</v>
      </c>
      <c r="AY226" s="185">
        <v>10817.3896484375</v>
      </c>
      <c r="AZ226" s="185">
        <v>14729.7451171875</v>
      </c>
      <c r="BA226" s="185">
        <v>15928.12109375</v>
      </c>
      <c r="BB226" s="185">
        <v>10919.482421875</v>
      </c>
      <c r="BC226" s="185">
        <v>11196.3857421875</v>
      </c>
      <c r="BD226" s="185">
        <v>8464.865234375</v>
      </c>
      <c r="BE226" s="185">
        <v>8565.8076171875</v>
      </c>
      <c r="BF226" s="185">
        <v>9227.5166015625</v>
      </c>
      <c r="BG226" s="185">
        <v>11913.3095703125</v>
      </c>
      <c r="BH226" s="185">
        <v>17056.470703125</v>
      </c>
      <c r="BI226" s="185">
        <v>23080.875</v>
      </c>
      <c r="BJ226" s="185">
        <v>15216.515625</v>
      </c>
      <c r="BK226" s="185">
        <v>16715.529296875</v>
      </c>
      <c r="BL226" s="185">
        <v>9009.7353515625</v>
      </c>
      <c r="BM226" s="185">
        <v>7745.74462890625</v>
      </c>
      <c r="BN226" s="185">
        <v>8314.2607421875</v>
      </c>
      <c r="BO226" s="185">
        <v>9253.6376953125</v>
      </c>
      <c r="BP226" s="185">
        <v>10135.5556640625</v>
      </c>
      <c r="BQ226" s="185">
        <v>11094.80859375</v>
      </c>
      <c r="BR226" s="185">
        <v>7993.69921875</v>
      </c>
      <c r="BS226" s="185">
        <v>9590.66796875</v>
      </c>
      <c r="BT226" s="185">
        <v>5283.33740234375</v>
      </c>
      <c r="BU226" s="185">
        <v>6167.17138671875</v>
      </c>
      <c r="BV226" s="185">
        <v>9736.6201171875</v>
      </c>
      <c r="BW226" s="185">
        <v>11936.4287109375</v>
      </c>
      <c r="BX226" s="185">
        <v>15365.1884765625</v>
      </c>
      <c r="BY226" s="185">
        <v>28257.09375</v>
      </c>
      <c r="BZ226" s="185">
        <v>19668.291015625</v>
      </c>
      <c r="CA226" s="185">
        <v>33104.98046875</v>
      </c>
      <c r="CB226" s="185">
        <v>10257.4072265625</v>
      </c>
      <c r="CC226" s="185">
        <v>12803.4189453125</v>
      </c>
      <c r="CD226" s="185">
        <v>13370.2529296875</v>
      </c>
      <c r="CE226" s="185">
        <v>17136.357421875</v>
      </c>
      <c r="CF226" s="185">
        <v>21591.078125</v>
      </c>
      <c r="CG226" s="185">
        <v>31406.515625</v>
      </c>
      <c r="CH226" s="185">
        <v>13280.9814453125</v>
      </c>
      <c r="CI226" s="185">
        <v>16798.244140625</v>
      </c>
      <c r="CJ226" s="185">
        <v>9745.427734375</v>
      </c>
      <c r="CK226" s="185">
        <v>15068.453125</v>
      </c>
      <c r="CL226" s="185">
        <v>6555.31298828125</v>
      </c>
      <c r="CM226" s="185">
        <v>8841.0029296875</v>
      </c>
      <c r="CN226" s="185">
        <v>8860.3779296875</v>
      </c>
      <c r="CO226" s="185">
        <v>10637.6484375</v>
      </c>
      <c r="CP226" s="185">
        <v>12301.5283203125</v>
      </c>
      <c r="CQ226" s="185">
        <v>15156.59765625</v>
      </c>
      <c r="CR226" s="185">
        <v>13794.6015625</v>
      </c>
      <c r="CS226" s="185">
        <v>16548.419921875</v>
      </c>
      <c r="CT226" s="185">
        <v>7134.76220703125</v>
      </c>
      <c r="CU226" s="185">
        <v>8895.158203125</v>
      </c>
      <c r="CV226" s="185">
        <v>6205.75732421875</v>
      </c>
      <c r="CW226" s="185">
        <v>7050.2392578125</v>
      </c>
      <c r="CX226" s="185">
        <v>6151.275390625</v>
      </c>
      <c r="CY226" s="185">
        <v>6039.55908203125</v>
      </c>
      <c r="CZ226" s="185">
        <v>8879.6552734375</v>
      </c>
      <c r="DA226" s="185">
        <v>11704.1533203125</v>
      </c>
      <c r="DB226" s="185">
        <v>11324.6796875</v>
      </c>
      <c r="DC226" s="185">
        <v>14430.3662109375</v>
      </c>
      <c r="DD226" s="185">
        <v>8922.9560546875</v>
      </c>
      <c r="DE226" s="185">
        <v>11530.8115234375</v>
      </c>
      <c r="DF226" s="185">
        <v>8243.6923828125</v>
      </c>
      <c r="DG226" s="185">
        <v>10343.310546875</v>
      </c>
      <c r="DH226" s="185">
        <v>6349.1748046875</v>
      </c>
      <c r="DI226" s="185">
        <v>7577.521484375</v>
      </c>
      <c r="DJ226" s="185">
        <v>5522.2734375</v>
      </c>
      <c r="DK226" s="185">
        <v>6860.9951171875</v>
      </c>
    </row>
    <row r="227" spans="1:115" x14ac:dyDescent="0.25">
      <c r="A227" s="255">
        <v>41760</v>
      </c>
      <c r="B227" s="185">
        <v>6042.51171875</v>
      </c>
      <c r="C227" s="185">
        <v>5644.29248046875</v>
      </c>
      <c r="D227" s="185">
        <v>6408.5380859375</v>
      </c>
      <c r="E227" s="185">
        <v>4837.08837890625</v>
      </c>
      <c r="F227" s="185">
        <v>9621.0361328125</v>
      </c>
      <c r="G227" s="185">
        <v>15712.072265625</v>
      </c>
      <c r="H227" s="185">
        <v>29121.76953125</v>
      </c>
      <c r="I227" s="185">
        <v>42599.15234375</v>
      </c>
      <c r="J227" s="185">
        <v>21687.01171875</v>
      </c>
      <c r="K227" s="185">
        <v>23447.64453125</v>
      </c>
      <c r="L227" s="185">
        <v>11508.9736328125</v>
      </c>
      <c r="M227" s="185">
        <v>12699.646484375</v>
      </c>
      <c r="N227" s="185">
        <v>9159.8857421875</v>
      </c>
      <c r="O227" s="185">
        <v>12620.1904296875</v>
      </c>
      <c r="P227" s="185">
        <v>12578.9755859375</v>
      </c>
      <c r="Q227" s="185">
        <v>17203.087890625</v>
      </c>
      <c r="R227" s="185">
        <v>8133.52783203125</v>
      </c>
      <c r="S227" s="185">
        <v>9599.7763671875</v>
      </c>
      <c r="T227" s="185">
        <v>8132.25634765625</v>
      </c>
      <c r="U227" s="185">
        <v>8613.40625</v>
      </c>
      <c r="V227" s="185">
        <v>7954.1748046875</v>
      </c>
      <c r="W227" s="185">
        <v>9173.0654296875</v>
      </c>
      <c r="X227" s="185">
        <v>7304.56591796875</v>
      </c>
      <c r="Y227" s="185">
        <v>6241.0390625</v>
      </c>
      <c r="Z227" s="185">
        <v>11416.2568359375</v>
      </c>
      <c r="AA227" s="185">
        <v>13557.01953125</v>
      </c>
      <c r="AB227" s="185">
        <v>10176.203125</v>
      </c>
      <c r="AC227" s="185">
        <v>12481.5146484375</v>
      </c>
      <c r="AD227" s="185">
        <v>19458.23046875</v>
      </c>
      <c r="AE227" s="185">
        <v>26326.984375</v>
      </c>
      <c r="AF227" s="185">
        <v>15150.39453125</v>
      </c>
      <c r="AG227" s="185">
        <v>19350.64453125</v>
      </c>
      <c r="AH227" s="185">
        <v>9853.0654296875</v>
      </c>
      <c r="AI227" s="185">
        <v>11847.505859375</v>
      </c>
      <c r="AJ227" s="185">
        <v>11134.2353515625</v>
      </c>
      <c r="AK227" s="185">
        <v>12519.0546875</v>
      </c>
      <c r="AL227" s="185">
        <v>15844.4140625</v>
      </c>
      <c r="AM227" s="185">
        <v>16972.779296875</v>
      </c>
      <c r="AN227" s="185">
        <v>8330.12890625</v>
      </c>
      <c r="AO227" s="185">
        <v>9104.412109375</v>
      </c>
      <c r="AP227" s="185">
        <v>10463.30859375</v>
      </c>
      <c r="AQ227" s="185">
        <v>12503.888671875</v>
      </c>
      <c r="AR227" s="185">
        <v>10324.3447265625</v>
      </c>
      <c r="AS227" s="185">
        <v>11178.01171875</v>
      </c>
      <c r="AT227" s="185">
        <v>9794.8564453125</v>
      </c>
      <c r="AU227" s="185">
        <v>11359.73046875</v>
      </c>
      <c r="AV227" s="185">
        <v>16492.341796875</v>
      </c>
      <c r="AW227" s="185">
        <v>18527.19140625</v>
      </c>
      <c r="AX227" s="185">
        <v>9610.19921875</v>
      </c>
      <c r="AY227" s="185">
        <v>11109.7998046875</v>
      </c>
      <c r="AZ227" s="185">
        <v>15075.05078125</v>
      </c>
      <c r="BA227" s="185">
        <v>16940.96484375</v>
      </c>
      <c r="BB227" s="185">
        <v>11248.884765625</v>
      </c>
      <c r="BC227" s="185">
        <v>11657.271484375</v>
      </c>
      <c r="BD227" s="185">
        <v>8633.7470703125</v>
      </c>
      <c r="BE227" s="185">
        <v>8788.9150390625</v>
      </c>
      <c r="BF227" s="185">
        <v>9481.49609375</v>
      </c>
      <c r="BG227" s="185">
        <v>10832.375</v>
      </c>
      <c r="BH227" s="185">
        <v>17224.16796875</v>
      </c>
      <c r="BI227" s="185">
        <v>23317.544921875</v>
      </c>
      <c r="BJ227" s="185">
        <v>15126.369140625</v>
      </c>
      <c r="BK227" s="185">
        <v>16576.283203125</v>
      </c>
      <c r="BL227" s="185">
        <v>9307.5703125</v>
      </c>
      <c r="BM227" s="185">
        <v>8175.15673828125</v>
      </c>
      <c r="BN227" s="185">
        <v>8631.3486328125</v>
      </c>
      <c r="BO227" s="185">
        <v>9546.7841796875</v>
      </c>
      <c r="BP227" s="185">
        <v>10058.24609375</v>
      </c>
      <c r="BQ227" s="185">
        <v>11069.490234375</v>
      </c>
      <c r="BR227" s="185">
        <v>7985.31689453125</v>
      </c>
      <c r="BS227" s="185">
        <v>9572.8798828125</v>
      </c>
      <c r="BT227" s="185">
        <v>5457.853515625</v>
      </c>
      <c r="BU227" s="185">
        <v>6361.49853515625</v>
      </c>
      <c r="BV227" s="185">
        <v>9833.9501953125</v>
      </c>
      <c r="BW227" s="185">
        <v>12156.3564453125</v>
      </c>
      <c r="BX227" s="185">
        <v>14086.837890625</v>
      </c>
      <c r="BY227" s="185">
        <v>27612.837890625</v>
      </c>
      <c r="BZ227" s="185">
        <v>20143.390625</v>
      </c>
      <c r="CA227" s="185">
        <v>32284.603515625</v>
      </c>
      <c r="CB227" s="185">
        <v>10182.9931640625</v>
      </c>
      <c r="CC227" s="185">
        <v>12877.68359375</v>
      </c>
      <c r="CD227" s="185">
        <v>12734.90625</v>
      </c>
      <c r="CE227" s="185">
        <v>15816.658203125</v>
      </c>
      <c r="CF227" s="185">
        <v>17148.080078125</v>
      </c>
      <c r="CG227" s="185">
        <v>23253.25</v>
      </c>
      <c r="CH227" s="185">
        <v>13034.82421875</v>
      </c>
      <c r="CI227" s="185">
        <v>15989.564453125</v>
      </c>
      <c r="CJ227" s="185">
        <v>9597.705078125</v>
      </c>
      <c r="CK227" s="185">
        <v>14418.34765625</v>
      </c>
      <c r="CL227" s="185">
        <v>6605.00634765625</v>
      </c>
      <c r="CM227" s="185">
        <v>8922.2978515625</v>
      </c>
      <c r="CN227" s="185">
        <v>8860.1015625</v>
      </c>
      <c r="CO227" s="185">
        <v>10713.8154296875</v>
      </c>
      <c r="CP227" s="185">
        <v>12213.1220703125</v>
      </c>
      <c r="CQ227" s="185">
        <v>14745.7607421875</v>
      </c>
      <c r="CR227" s="185">
        <v>13868.8466796875</v>
      </c>
      <c r="CS227" s="185">
        <v>16388.94140625</v>
      </c>
      <c r="CT227" s="185">
        <v>7183.2890625</v>
      </c>
      <c r="CU227" s="185">
        <v>9016.029296875</v>
      </c>
      <c r="CV227" s="185">
        <v>6413.927734375</v>
      </c>
      <c r="CW227" s="185">
        <v>7490.431640625</v>
      </c>
      <c r="CX227" s="185">
        <v>6206.07763671875</v>
      </c>
      <c r="CY227" s="185">
        <v>6110.92333984375</v>
      </c>
      <c r="CZ227" s="185">
        <v>8785.802734375</v>
      </c>
      <c r="DA227" s="185">
        <v>11470.0654296875</v>
      </c>
      <c r="DB227" s="185">
        <v>11454.7177734375</v>
      </c>
      <c r="DC227" s="185">
        <v>15083.0654296875</v>
      </c>
      <c r="DD227" s="185">
        <v>9028.9384765625</v>
      </c>
      <c r="DE227" s="185">
        <v>11808.552734375</v>
      </c>
      <c r="DF227" s="185">
        <v>8325.0302734375</v>
      </c>
      <c r="DG227" s="185">
        <v>10237.9921875</v>
      </c>
      <c r="DH227" s="185">
        <v>6459.26708984375</v>
      </c>
      <c r="DI227" s="185">
        <v>7733.2607421875</v>
      </c>
      <c r="DJ227" s="185">
        <v>5712.58544921875</v>
      </c>
      <c r="DK227" s="185">
        <v>6782.95751953125</v>
      </c>
    </row>
    <row r="228" spans="1:115" x14ac:dyDescent="0.25">
      <c r="A228" s="255">
        <v>41791</v>
      </c>
      <c r="B228" s="185">
        <v>8457.287109375</v>
      </c>
      <c r="C228" s="185">
        <v>7972.53369140625</v>
      </c>
      <c r="D228" s="185">
        <v>9349.853515625</v>
      </c>
      <c r="E228" s="185">
        <v>6771.08935546875</v>
      </c>
      <c r="F228" s="185">
        <v>14738.2216796875</v>
      </c>
      <c r="G228" s="185">
        <v>27958.685546875</v>
      </c>
      <c r="H228" s="185">
        <v>37752.953125</v>
      </c>
      <c r="I228" s="185">
        <v>55313.65234375</v>
      </c>
      <c r="J228" s="185">
        <v>29738.244140625</v>
      </c>
      <c r="K228" s="185">
        <v>36053.28125</v>
      </c>
      <c r="L228" s="185">
        <v>17377.38671875</v>
      </c>
      <c r="M228" s="185">
        <v>18820.177734375</v>
      </c>
      <c r="N228" s="185">
        <v>13790.4580078125</v>
      </c>
      <c r="O228" s="185">
        <v>18709.87890625</v>
      </c>
      <c r="P228" s="185">
        <v>16908.162109375</v>
      </c>
      <c r="Q228" s="185">
        <v>24298.9765625</v>
      </c>
      <c r="R228" s="185">
        <v>12012.9462890625</v>
      </c>
      <c r="S228" s="185">
        <v>14435.2998046875</v>
      </c>
      <c r="T228" s="185">
        <v>11552.134765625</v>
      </c>
      <c r="U228" s="185">
        <v>12523.2783203125</v>
      </c>
      <c r="V228" s="185">
        <v>11872.0654296875</v>
      </c>
      <c r="W228" s="185">
        <v>13596.3642578125</v>
      </c>
      <c r="X228" s="185">
        <v>10761.4296875</v>
      </c>
      <c r="Y228" s="185">
        <v>9181.8876953125</v>
      </c>
      <c r="Z228" s="185">
        <v>17049.591796875</v>
      </c>
      <c r="AA228" s="185">
        <v>19969.58203125</v>
      </c>
      <c r="AB228" s="185">
        <v>15212.4775390625</v>
      </c>
      <c r="AC228" s="185">
        <v>18846.271484375</v>
      </c>
      <c r="AD228" s="185">
        <v>28199.482421875</v>
      </c>
      <c r="AE228" s="185">
        <v>39394.97265625</v>
      </c>
      <c r="AF228" s="185">
        <v>23299.357421875</v>
      </c>
      <c r="AG228" s="185">
        <v>29442.8203125</v>
      </c>
      <c r="AH228" s="185">
        <v>14234.947265625</v>
      </c>
      <c r="AI228" s="185">
        <v>17252.880859375</v>
      </c>
      <c r="AJ228" s="185">
        <v>16110.7724609375</v>
      </c>
      <c r="AK228" s="185">
        <v>18244.76953125</v>
      </c>
      <c r="AL228" s="185">
        <v>22679.498046875</v>
      </c>
      <c r="AM228" s="185">
        <v>24957.2734375</v>
      </c>
      <c r="AN228" s="185">
        <v>11994.947265625</v>
      </c>
      <c r="AO228" s="185">
        <v>12979.3447265625</v>
      </c>
      <c r="AP228" s="185">
        <v>15355.3095703125</v>
      </c>
      <c r="AQ228" s="185">
        <v>18029.603515625</v>
      </c>
      <c r="AR228" s="185">
        <v>14578.546875</v>
      </c>
      <c r="AS228" s="185">
        <v>16279.3837890625</v>
      </c>
      <c r="AT228" s="185">
        <v>14447.70703125</v>
      </c>
      <c r="AU228" s="185">
        <v>16684.677734375</v>
      </c>
      <c r="AV228" s="185">
        <v>23239.55859375</v>
      </c>
      <c r="AW228" s="185">
        <v>26571.080078125</v>
      </c>
      <c r="AX228" s="185">
        <v>13979.125</v>
      </c>
      <c r="AY228" s="185">
        <v>16033.1015625</v>
      </c>
      <c r="AZ228" s="185">
        <v>19955.048828125</v>
      </c>
      <c r="BA228" s="185">
        <v>23268.59375</v>
      </c>
      <c r="BB228" s="185">
        <v>16494.53515625</v>
      </c>
      <c r="BC228" s="185">
        <v>17044.603515625</v>
      </c>
      <c r="BD228" s="185">
        <v>12607.3779296875</v>
      </c>
      <c r="BE228" s="185">
        <v>12851.1669921875</v>
      </c>
      <c r="BF228" s="185">
        <v>13694.54296875</v>
      </c>
      <c r="BG228" s="185">
        <v>16591.72265625</v>
      </c>
      <c r="BH228" s="185">
        <v>24450.83203125</v>
      </c>
      <c r="BI228" s="185">
        <v>33457.46875</v>
      </c>
      <c r="BJ228" s="185">
        <v>22713.384765625</v>
      </c>
      <c r="BK228" s="185">
        <v>25225.6015625</v>
      </c>
      <c r="BL228" s="185">
        <v>13409.9345703125</v>
      </c>
      <c r="BM228" s="185">
        <v>10883.4814453125</v>
      </c>
      <c r="BN228" s="185">
        <v>12519.6455078125</v>
      </c>
      <c r="BO228" s="185">
        <v>14083.2626953125</v>
      </c>
      <c r="BP228" s="185">
        <v>14792.7568359375</v>
      </c>
      <c r="BQ228" s="185">
        <v>16248.99609375</v>
      </c>
      <c r="BR228" s="185">
        <v>11566.6748046875</v>
      </c>
      <c r="BS228" s="185">
        <v>14054.033203125</v>
      </c>
      <c r="BT228" s="185">
        <v>7710.18408203125</v>
      </c>
      <c r="BU228" s="185">
        <v>9053.8671875</v>
      </c>
      <c r="BV228" s="185">
        <v>13965.484375</v>
      </c>
      <c r="BW228" s="185">
        <v>17744.1953125</v>
      </c>
      <c r="BX228" s="185">
        <v>20801.630859375</v>
      </c>
      <c r="BY228" s="185">
        <v>38566.4921875</v>
      </c>
      <c r="BZ228" s="185">
        <v>26403.921875</v>
      </c>
      <c r="CA228" s="185">
        <v>44362.91015625</v>
      </c>
      <c r="CB228" s="185">
        <v>15101.4970703125</v>
      </c>
      <c r="CC228" s="185">
        <v>18580.798828125</v>
      </c>
      <c r="CD228" s="185">
        <v>19505.669921875</v>
      </c>
      <c r="CE228" s="185">
        <v>24184.640625</v>
      </c>
      <c r="CF228" s="185">
        <v>25148.71875</v>
      </c>
      <c r="CG228" s="185">
        <v>34704.46875</v>
      </c>
      <c r="CH228" s="185">
        <v>19229.15234375</v>
      </c>
      <c r="CI228" s="185">
        <v>23265.86328125</v>
      </c>
      <c r="CJ228" s="185">
        <v>13976.9580078125</v>
      </c>
      <c r="CK228" s="185">
        <v>21362.419921875</v>
      </c>
      <c r="CL228" s="185">
        <v>9875.9228515625</v>
      </c>
      <c r="CM228" s="185">
        <v>13598.7900390625</v>
      </c>
      <c r="CN228" s="185">
        <v>12940.5546875</v>
      </c>
      <c r="CO228" s="185">
        <v>15363.5322265625</v>
      </c>
      <c r="CP228" s="185">
        <v>17653.947265625</v>
      </c>
      <c r="CQ228" s="185">
        <v>21835.185546875</v>
      </c>
      <c r="CR228" s="185">
        <v>20307.388671875</v>
      </c>
      <c r="CS228" s="185">
        <v>24329.8046875</v>
      </c>
      <c r="CT228" s="185">
        <v>10145.384765625</v>
      </c>
      <c r="CU228" s="185">
        <v>12496.0673828125</v>
      </c>
      <c r="CV228" s="185">
        <v>8190.6708984375</v>
      </c>
      <c r="CW228" s="185">
        <v>9312.2080078125</v>
      </c>
      <c r="CX228" s="185">
        <v>8703.830078125</v>
      </c>
      <c r="CY228" s="185">
        <v>8578.6083984375</v>
      </c>
      <c r="CZ228" s="185">
        <v>13235.8115234375</v>
      </c>
      <c r="DA228" s="185">
        <v>17589.20703125</v>
      </c>
      <c r="DB228" s="185">
        <v>16284.2998046875</v>
      </c>
      <c r="DC228" s="185">
        <v>19761.529296875</v>
      </c>
      <c r="DD228" s="185">
        <v>13339.908203125</v>
      </c>
      <c r="DE228" s="185">
        <v>17718.16015625</v>
      </c>
      <c r="DF228" s="185">
        <v>12009.220703125</v>
      </c>
      <c r="DG228" s="185">
        <v>15145.859375</v>
      </c>
      <c r="DH228" s="185">
        <v>9448.236328125</v>
      </c>
      <c r="DI228" s="185">
        <v>11215.630859375</v>
      </c>
      <c r="DJ228" s="185">
        <v>8506.9638671875</v>
      </c>
      <c r="DK228" s="185">
        <v>10280.11328125</v>
      </c>
    </row>
    <row r="229" spans="1:115" x14ac:dyDescent="0.25">
      <c r="A229" s="255">
        <v>41821</v>
      </c>
      <c r="B229" s="185">
        <v>6335.916015625</v>
      </c>
      <c r="C229" s="185">
        <v>5773.04931640625</v>
      </c>
      <c r="D229" s="185">
        <v>7024.642578125</v>
      </c>
      <c r="E229" s="185">
        <v>4937.1943359375</v>
      </c>
      <c r="F229" s="185">
        <v>10455.34375</v>
      </c>
      <c r="G229" s="185">
        <v>21643.93359375</v>
      </c>
      <c r="H229" s="185">
        <v>27413.587890625</v>
      </c>
      <c r="I229" s="185">
        <v>39233.265625</v>
      </c>
      <c r="J229" s="185">
        <v>23030.59375</v>
      </c>
      <c r="K229" s="185">
        <v>28348.619140625</v>
      </c>
      <c r="L229" s="185">
        <v>12139.728515625</v>
      </c>
      <c r="M229" s="185">
        <v>13304.7587890625</v>
      </c>
      <c r="N229" s="185">
        <v>10016.0263671875</v>
      </c>
      <c r="O229" s="185">
        <v>13152.7919921875</v>
      </c>
      <c r="P229" s="185">
        <v>12517.1474609375</v>
      </c>
      <c r="Q229" s="185">
        <v>18168.974609375</v>
      </c>
      <c r="R229" s="185">
        <v>8794.0390625</v>
      </c>
      <c r="S229" s="185">
        <v>10302.6708984375</v>
      </c>
      <c r="T229" s="185">
        <v>8940.1259765625</v>
      </c>
      <c r="U229" s="185">
        <v>9495.4697265625</v>
      </c>
      <c r="V229" s="185">
        <v>8701.35546875</v>
      </c>
      <c r="W229" s="185">
        <v>9626.5439453125</v>
      </c>
      <c r="X229" s="185">
        <v>7885.40185546875</v>
      </c>
      <c r="Y229" s="185">
        <v>6715.2724609375</v>
      </c>
      <c r="Z229" s="185">
        <v>12083.8125</v>
      </c>
      <c r="AA229" s="185">
        <v>14127.0283203125</v>
      </c>
      <c r="AB229" s="185">
        <v>11361.2900390625</v>
      </c>
      <c r="AC229" s="185">
        <v>13791.396484375</v>
      </c>
      <c r="AD229" s="185">
        <v>19587.291015625</v>
      </c>
      <c r="AE229" s="185">
        <v>26877.169921875</v>
      </c>
      <c r="AF229" s="185">
        <v>16116.8125</v>
      </c>
      <c r="AG229" s="185">
        <v>20502.26171875</v>
      </c>
      <c r="AH229" s="185">
        <v>10373.6513671875</v>
      </c>
      <c r="AI229" s="185">
        <v>12307.49609375</v>
      </c>
      <c r="AJ229" s="185">
        <v>11749.162109375</v>
      </c>
      <c r="AK229" s="185">
        <v>13029.02734375</v>
      </c>
      <c r="AL229" s="185">
        <v>16444.623046875</v>
      </c>
      <c r="AM229" s="185">
        <v>18986.88671875</v>
      </c>
      <c r="AN229" s="185">
        <v>8981.8720703125</v>
      </c>
      <c r="AO229" s="185">
        <v>9764.8994140625</v>
      </c>
      <c r="AP229" s="185">
        <v>11232.25390625</v>
      </c>
      <c r="AQ229" s="185">
        <v>13284.310546875</v>
      </c>
      <c r="AR229" s="185">
        <v>12359.8681640625</v>
      </c>
      <c r="AS229" s="185">
        <v>12582.2529296875</v>
      </c>
      <c r="AT229" s="185">
        <v>10444.0732421875</v>
      </c>
      <c r="AU229" s="185">
        <v>12345.1552734375</v>
      </c>
      <c r="AV229" s="185">
        <v>21619.93359375</v>
      </c>
      <c r="AW229" s="185">
        <v>24045.056640625</v>
      </c>
      <c r="AX229" s="185">
        <v>10269.45703125</v>
      </c>
      <c r="AY229" s="185">
        <v>11724.3115234375</v>
      </c>
      <c r="AZ229" s="185">
        <v>14289.7626953125</v>
      </c>
      <c r="BA229" s="185">
        <v>16042.1171875</v>
      </c>
      <c r="BB229" s="185">
        <v>11847.728515625</v>
      </c>
      <c r="BC229" s="185">
        <v>12277.908203125</v>
      </c>
      <c r="BD229" s="185">
        <v>9297.63671875</v>
      </c>
      <c r="BE229" s="185">
        <v>9436.6982421875</v>
      </c>
      <c r="BF229" s="185">
        <v>10405.0458984375</v>
      </c>
      <c r="BG229" s="185">
        <v>12774.0966796875</v>
      </c>
      <c r="BH229" s="185">
        <v>19165.849609375</v>
      </c>
      <c r="BI229" s="185">
        <v>25731.97265625</v>
      </c>
      <c r="BJ229" s="185">
        <v>16802.88671875</v>
      </c>
      <c r="BK229" s="185">
        <v>18281.876953125</v>
      </c>
      <c r="BL229" s="185">
        <v>9956.9453125</v>
      </c>
      <c r="BM229" s="185">
        <v>8458.6044921875</v>
      </c>
      <c r="BN229" s="185">
        <v>9261.986328125</v>
      </c>
      <c r="BO229" s="185">
        <v>10274.134765625</v>
      </c>
      <c r="BP229" s="185">
        <v>10918.9619140625</v>
      </c>
      <c r="BQ229" s="185">
        <v>11959.7958984375</v>
      </c>
      <c r="BR229" s="185">
        <v>8645.9892578125</v>
      </c>
      <c r="BS229" s="185">
        <v>10329.990234375</v>
      </c>
      <c r="BT229" s="185">
        <v>5935.43701171875</v>
      </c>
      <c r="BU229" s="185">
        <v>6892.27587890625</v>
      </c>
      <c r="BV229" s="185">
        <v>11016.587890625</v>
      </c>
      <c r="BW229" s="185">
        <v>14066.8154296875</v>
      </c>
      <c r="BX229" s="185">
        <v>15337.783203125</v>
      </c>
      <c r="BY229" s="185">
        <v>29956.53515625</v>
      </c>
      <c r="BZ229" s="185">
        <v>20966.716796875</v>
      </c>
      <c r="CA229" s="185">
        <v>30725.4375</v>
      </c>
      <c r="CB229" s="185">
        <v>10873.8876953125</v>
      </c>
      <c r="CC229" s="185">
        <v>13765.3779296875</v>
      </c>
      <c r="CD229" s="185">
        <v>14875.4775390625</v>
      </c>
      <c r="CE229" s="185">
        <v>18436.6875</v>
      </c>
      <c r="CF229" s="185">
        <v>16951.923828125</v>
      </c>
      <c r="CG229" s="185">
        <v>22841.763671875</v>
      </c>
      <c r="CH229" s="185">
        <v>13509.4462890625</v>
      </c>
      <c r="CI229" s="185">
        <v>17958.388671875</v>
      </c>
      <c r="CJ229" s="185">
        <v>10331.3798828125</v>
      </c>
      <c r="CK229" s="185">
        <v>15086.9208984375</v>
      </c>
      <c r="CL229" s="185">
        <v>7183.71435546875</v>
      </c>
      <c r="CM229" s="185">
        <v>9490.9423828125</v>
      </c>
      <c r="CN229" s="185">
        <v>9656.09375</v>
      </c>
      <c r="CO229" s="185">
        <v>11563.65234375</v>
      </c>
      <c r="CP229" s="185">
        <v>12930.9228515625</v>
      </c>
      <c r="CQ229" s="185">
        <v>15594.28125</v>
      </c>
      <c r="CR229" s="185">
        <v>14603.7275390625</v>
      </c>
      <c r="CS229" s="185">
        <v>17860.564453125</v>
      </c>
      <c r="CT229" s="185">
        <v>7838.2177734375</v>
      </c>
      <c r="CU229" s="185">
        <v>9797.3017578125</v>
      </c>
      <c r="CV229" s="185">
        <v>6945.3408203125</v>
      </c>
      <c r="CW229" s="185">
        <v>7888.75048828125</v>
      </c>
      <c r="CX229" s="185">
        <v>6261.75927734375</v>
      </c>
      <c r="CY229" s="185">
        <v>6133.4326171875</v>
      </c>
      <c r="CZ229" s="185">
        <v>9903.1416015625</v>
      </c>
      <c r="DA229" s="185">
        <v>12685.2666015625</v>
      </c>
      <c r="DB229" s="185">
        <v>12356.20703125</v>
      </c>
      <c r="DC229" s="185">
        <v>16336.7080078125</v>
      </c>
      <c r="DD229" s="185">
        <v>9728.8427734375</v>
      </c>
      <c r="DE229" s="185">
        <v>12608.822265625</v>
      </c>
      <c r="DF229" s="185">
        <v>8647.6328125</v>
      </c>
      <c r="DG229" s="185">
        <v>11049.0302734375</v>
      </c>
      <c r="DH229" s="185">
        <v>7082.80908203125</v>
      </c>
      <c r="DI229" s="185">
        <v>8409.7275390625</v>
      </c>
      <c r="DJ229" s="185">
        <v>6152.4072265625</v>
      </c>
      <c r="DK229" s="185">
        <v>7423.27490234375</v>
      </c>
    </row>
    <row r="230" spans="1:115" x14ac:dyDescent="0.25">
      <c r="A230" s="255">
        <v>41852</v>
      </c>
      <c r="B230" s="185">
        <v>6261.84619140625</v>
      </c>
      <c r="C230" s="185">
        <v>5864.96337890625</v>
      </c>
      <c r="D230" s="185">
        <v>6702.4638671875</v>
      </c>
      <c r="E230" s="185">
        <v>5018.7255859375</v>
      </c>
      <c r="F230" s="185">
        <v>10029.5126953125</v>
      </c>
      <c r="G230" s="185">
        <v>23275.33984375</v>
      </c>
      <c r="H230" s="185">
        <v>28631.287109375</v>
      </c>
      <c r="I230" s="185">
        <v>42072.99609375</v>
      </c>
      <c r="J230" s="185">
        <v>21445.615234375</v>
      </c>
      <c r="K230" s="185">
        <v>24734.447265625</v>
      </c>
      <c r="L230" s="185">
        <v>12446.5048828125</v>
      </c>
      <c r="M230" s="185">
        <v>13322.140625</v>
      </c>
      <c r="N230" s="185">
        <v>9754.66796875</v>
      </c>
      <c r="O230" s="185">
        <v>13137.46484375</v>
      </c>
      <c r="P230" s="185">
        <v>15693.4345703125</v>
      </c>
      <c r="Q230" s="185">
        <v>20298.35546875</v>
      </c>
      <c r="R230" s="185">
        <v>8368.22265625</v>
      </c>
      <c r="S230" s="185">
        <v>10088.2998046875</v>
      </c>
      <c r="T230" s="185">
        <v>8392.6435546875</v>
      </c>
      <c r="U230" s="185">
        <v>9111.451171875</v>
      </c>
      <c r="V230" s="185">
        <v>8312.478515625</v>
      </c>
      <c r="W230" s="185">
        <v>9364.345703125</v>
      </c>
      <c r="X230" s="185">
        <v>7534.4111328125</v>
      </c>
      <c r="Y230" s="185">
        <v>6657.35205078125</v>
      </c>
      <c r="Z230" s="185">
        <v>11920.056640625</v>
      </c>
      <c r="AA230" s="185">
        <v>13978.4111328125</v>
      </c>
      <c r="AB230" s="185">
        <v>10712.4521484375</v>
      </c>
      <c r="AC230" s="185">
        <v>13092.48828125</v>
      </c>
      <c r="AD230" s="185">
        <v>19877.857421875</v>
      </c>
      <c r="AE230" s="185">
        <v>28229.494140625</v>
      </c>
      <c r="AF230" s="185">
        <v>16403.4765625</v>
      </c>
      <c r="AG230" s="185">
        <v>20597.921875</v>
      </c>
      <c r="AH230" s="185">
        <v>10084.103515625</v>
      </c>
      <c r="AI230" s="185">
        <v>11850.28515625</v>
      </c>
      <c r="AJ230" s="185">
        <v>11707.625</v>
      </c>
      <c r="AK230" s="185">
        <v>12978.46875</v>
      </c>
      <c r="AL230" s="185">
        <v>16409.154296875</v>
      </c>
      <c r="AM230" s="185">
        <v>18185.515625</v>
      </c>
      <c r="AN230" s="185">
        <v>8843.70703125</v>
      </c>
      <c r="AO230" s="185">
        <v>9426.1103515625</v>
      </c>
      <c r="AP230" s="185">
        <v>12274.5048828125</v>
      </c>
      <c r="AQ230" s="185">
        <v>13392.95703125</v>
      </c>
      <c r="AR230" s="185">
        <v>12465.4482421875</v>
      </c>
      <c r="AS230" s="185">
        <v>11996.73828125</v>
      </c>
      <c r="AT230" s="185">
        <v>10269.0302734375</v>
      </c>
      <c r="AU230" s="185">
        <v>11725.9560546875</v>
      </c>
      <c r="AV230" s="185">
        <v>21376.74609375</v>
      </c>
      <c r="AW230" s="185">
        <v>22520.814453125</v>
      </c>
      <c r="AX230" s="185">
        <v>10153.5859375</v>
      </c>
      <c r="AY230" s="185">
        <v>11438.21875</v>
      </c>
      <c r="AZ230" s="185">
        <v>14370.79296875</v>
      </c>
      <c r="BA230" s="185">
        <v>15956.89453125</v>
      </c>
      <c r="BB230" s="185">
        <v>11726.84765625</v>
      </c>
      <c r="BC230" s="185">
        <v>12182.046875</v>
      </c>
      <c r="BD230" s="185">
        <v>8869.4677734375</v>
      </c>
      <c r="BE230" s="185">
        <v>9119.453125</v>
      </c>
      <c r="BF230" s="185">
        <v>10306.861328125</v>
      </c>
      <c r="BG230" s="185">
        <v>12272.2158203125</v>
      </c>
      <c r="BH230" s="185">
        <v>18634.666015625</v>
      </c>
      <c r="BI230" s="185">
        <v>25052.416015625</v>
      </c>
      <c r="BJ230" s="185">
        <v>16779.658203125</v>
      </c>
      <c r="BK230" s="185">
        <v>18217.75390625</v>
      </c>
      <c r="BL230" s="185">
        <v>9877.3125</v>
      </c>
      <c r="BM230" s="185">
        <v>8481.78125</v>
      </c>
      <c r="BN230" s="185">
        <v>9145.9091796875</v>
      </c>
      <c r="BO230" s="185">
        <v>10130.4560546875</v>
      </c>
      <c r="BP230" s="185">
        <v>10337.3095703125</v>
      </c>
      <c r="BQ230" s="185">
        <v>11455.4599609375</v>
      </c>
      <c r="BR230" s="185">
        <v>7960.84130859375</v>
      </c>
      <c r="BS230" s="185">
        <v>9597.5361328125</v>
      </c>
      <c r="BT230" s="185">
        <v>6332.38916015625</v>
      </c>
      <c r="BU230" s="185">
        <v>7254.8359375</v>
      </c>
      <c r="BV230" s="185">
        <v>10889.9736328125</v>
      </c>
      <c r="BW230" s="185">
        <v>14160.6171875</v>
      </c>
      <c r="BX230" s="185">
        <v>15402.185546875</v>
      </c>
      <c r="BY230" s="185">
        <v>30088.01953125</v>
      </c>
      <c r="BZ230" s="185">
        <v>20673.390625</v>
      </c>
      <c r="CA230" s="185">
        <v>32454.037109375</v>
      </c>
      <c r="CB230" s="185">
        <v>10796.0673828125</v>
      </c>
      <c r="CC230" s="185">
        <v>14156.4755859375</v>
      </c>
      <c r="CD230" s="185">
        <v>13924.6259765625</v>
      </c>
      <c r="CE230" s="185">
        <v>17285.171875</v>
      </c>
      <c r="CF230" s="185">
        <v>17071.966796875</v>
      </c>
      <c r="CG230" s="185">
        <v>23111.29296875</v>
      </c>
      <c r="CH230" s="185">
        <v>14117.8984375</v>
      </c>
      <c r="CI230" s="185">
        <v>17131.638671875</v>
      </c>
      <c r="CJ230" s="185">
        <v>9912.3955078125</v>
      </c>
      <c r="CK230" s="185">
        <v>14933.7509765625</v>
      </c>
      <c r="CL230" s="185">
        <v>7147.7705078125</v>
      </c>
      <c r="CM230" s="185">
        <v>9666.3212890625</v>
      </c>
      <c r="CN230" s="185">
        <v>9243.5390625</v>
      </c>
      <c r="CO230" s="185">
        <v>11385.7705078125</v>
      </c>
      <c r="CP230" s="185">
        <v>12617.142578125</v>
      </c>
      <c r="CQ230" s="185">
        <v>15257.28515625</v>
      </c>
      <c r="CR230" s="185">
        <v>14907.6572265625</v>
      </c>
      <c r="CS230" s="185">
        <v>18084.224609375</v>
      </c>
      <c r="CT230" s="185">
        <v>7479.205078125</v>
      </c>
      <c r="CU230" s="185">
        <v>9738.1396484375</v>
      </c>
      <c r="CV230" s="185">
        <v>6625.38134765625</v>
      </c>
      <c r="CW230" s="185">
        <v>7749.98876953125</v>
      </c>
      <c r="CX230" s="185">
        <v>6620.69482421875</v>
      </c>
      <c r="CY230" s="185">
        <v>6469.1728515625</v>
      </c>
      <c r="CZ230" s="185">
        <v>9949.9150390625</v>
      </c>
      <c r="DA230" s="185">
        <v>12748.8984375</v>
      </c>
      <c r="DB230" s="185">
        <v>12760.8642578125</v>
      </c>
      <c r="DC230" s="185">
        <v>16278.76953125</v>
      </c>
      <c r="DD230" s="185">
        <v>9744.1484375</v>
      </c>
      <c r="DE230" s="185">
        <v>12535.23828125</v>
      </c>
      <c r="DF230" s="185">
        <v>8812.248046875</v>
      </c>
      <c r="DG230" s="185">
        <v>10942.7431640625</v>
      </c>
      <c r="DH230" s="185">
        <v>6918.30224609375</v>
      </c>
      <c r="DI230" s="185">
        <v>8456.861328125</v>
      </c>
      <c r="DJ230" s="185">
        <v>5910.30615234375</v>
      </c>
      <c r="DK230" s="185">
        <v>7325.80029296875</v>
      </c>
    </row>
    <row r="231" spans="1:115" x14ac:dyDescent="0.25">
      <c r="A231" s="255">
        <v>41883</v>
      </c>
      <c r="B231" s="185">
        <v>6056.9033203125</v>
      </c>
      <c r="C231" s="185">
        <v>5869.998046875</v>
      </c>
      <c r="D231" s="185">
        <v>7400.51123046875</v>
      </c>
      <c r="E231" s="185">
        <v>5166.57080078125</v>
      </c>
      <c r="F231" s="185">
        <v>10856.4716796875</v>
      </c>
      <c r="G231" s="185">
        <v>25636.388671875</v>
      </c>
      <c r="H231" s="185">
        <v>31636.623046875</v>
      </c>
      <c r="I231" s="185">
        <v>44442.55859375</v>
      </c>
      <c r="J231" s="185">
        <v>21720.06640625</v>
      </c>
      <c r="K231" s="185">
        <v>25146.681640625</v>
      </c>
      <c r="L231" s="185">
        <v>13011.4677734375</v>
      </c>
      <c r="M231" s="185">
        <v>13460.6220703125</v>
      </c>
      <c r="N231" s="185">
        <v>10293.3427734375</v>
      </c>
      <c r="O231" s="185">
        <v>13757.8818359375</v>
      </c>
      <c r="P231" s="185">
        <v>15309.275390625</v>
      </c>
      <c r="Q231" s="185">
        <v>19468.20703125</v>
      </c>
      <c r="R231" s="185">
        <v>8580.4169921875</v>
      </c>
      <c r="S231" s="185">
        <v>10125.404296875</v>
      </c>
      <c r="T231" s="185">
        <v>8620.56640625</v>
      </c>
      <c r="U231" s="185">
        <v>9238.7099609375</v>
      </c>
      <c r="V231" s="185">
        <v>8631.1884765625</v>
      </c>
      <c r="W231" s="185">
        <v>9597.314453125</v>
      </c>
      <c r="X231" s="185">
        <v>7854.6337890625</v>
      </c>
      <c r="Y231" s="185">
        <v>6674.55322265625</v>
      </c>
      <c r="Z231" s="185">
        <v>12841.2099609375</v>
      </c>
      <c r="AA231" s="185">
        <v>14795.5634765625</v>
      </c>
      <c r="AB231" s="185">
        <v>11049.615234375</v>
      </c>
      <c r="AC231" s="185">
        <v>13465.017578125</v>
      </c>
      <c r="AD231" s="185">
        <v>20380.37890625</v>
      </c>
      <c r="AE231" s="185">
        <v>28917.5</v>
      </c>
      <c r="AF231" s="185">
        <v>16880.806640625</v>
      </c>
      <c r="AG231" s="185">
        <v>21348.404296875</v>
      </c>
      <c r="AH231" s="185">
        <v>10377.576171875</v>
      </c>
      <c r="AI231" s="185">
        <v>12246.6875</v>
      </c>
      <c r="AJ231" s="185">
        <v>11820.6123046875</v>
      </c>
      <c r="AK231" s="185">
        <v>13118.05078125</v>
      </c>
      <c r="AL231" s="185">
        <v>22549.55078125</v>
      </c>
      <c r="AM231" s="185">
        <v>22022.30078125</v>
      </c>
      <c r="AN231" s="185">
        <v>9095.560546875</v>
      </c>
      <c r="AO231" s="185">
        <v>9864.548828125</v>
      </c>
      <c r="AP231" s="185">
        <v>11720.63671875</v>
      </c>
      <c r="AQ231" s="185">
        <v>13731.1181640625</v>
      </c>
      <c r="AR231" s="185">
        <v>11691.24609375</v>
      </c>
      <c r="AS231" s="185">
        <v>12308.828125</v>
      </c>
      <c r="AT231" s="185">
        <v>10994.8583984375</v>
      </c>
      <c r="AU231" s="185">
        <v>12511.650390625</v>
      </c>
      <c r="AV231" s="185">
        <v>19824.638671875</v>
      </c>
      <c r="AW231" s="185">
        <v>21861.302734375</v>
      </c>
      <c r="AX231" s="185">
        <v>10433.0986328125</v>
      </c>
      <c r="AY231" s="185">
        <v>11942.4375</v>
      </c>
      <c r="AZ231" s="185">
        <v>14575.7763671875</v>
      </c>
      <c r="BA231" s="185">
        <v>16783.10546875</v>
      </c>
      <c r="BB231" s="185">
        <v>12120.806640625</v>
      </c>
      <c r="BC231" s="185">
        <v>12580.1171875</v>
      </c>
      <c r="BD231" s="185">
        <v>9213.8330078125</v>
      </c>
      <c r="BE231" s="185">
        <v>9501.7470703125</v>
      </c>
      <c r="BF231" s="185">
        <v>11268.271484375</v>
      </c>
      <c r="BG231" s="185">
        <v>13309.162109375</v>
      </c>
      <c r="BH231" s="185">
        <v>20076.9296875</v>
      </c>
      <c r="BI231" s="185">
        <v>26796.8203125</v>
      </c>
      <c r="BJ231" s="185">
        <v>18067.12890625</v>
      </c>
      <c r="BK231" s="185">
        <v>19648.1875</v>
      </c>
      <c r="BL231" s="185">
        <v>10314.0537109375</v>
      </c>
      <c r="BM231" s="185">
        <v>8692.5146484375</v>
      </c>
      <c r="BN231" s="185">
        <v>9292.5986328125</v>
      </c>
      <c r="BO231" s="185">
        <v>10419.619140625</v>
      </c>
      <c r="BP231" s="185">
        <v>10957.1728515625</v>
      </c>
      <c r="BQ231" s="185">
        <v>12004.5263671875</v>
      </c>
      <c r="BR231" s="185">
        <v>8586.3671875</v>
      </c>
      <c r="BS231" s="185">
        <v>10212.982421875</v>
      </c>
      <c r="BT231" s="185">
        <v>6136.57177734375</v>
      </c>
      <c r="BU231" s="185">
        <v>7063.29296875</v>
      </c>
      <c r="BV231" s="185">
        <v>11084.4345703125</v>
      </c>
      <c r="BW231" s="185">
        <v>14264.2978515625</v>
      </c>
      <c r="BX231" s="185">
        <v>15465.236328125</v>
      </c>
      <c r="BY231" s="185">
        <v>29718.978515625</v>
      </c>
      <c r="BZ231" s="185">
        <v>20162.96875</v>
      </c>
      <c r="CA231" s="185">
        <v>31467.919921875</v>
      </c>
      <c r="CB231" s="185">
        <v>11454.640625</v>
      </c>
      <c r="CC231" s="185">
        <v>14134.2958984375</v>
      </c>
      <c r="CD231" s="185">
        <v>15367.6142578125</v>
      </c>
      <c r="CE231" s="185">
        <v>18754.8125</v>
      </c>
      <c r="CF231" s="185">
        <v>17881.552734375</v>
      </c>
      <c r="CG231" s="185">
        <v>24115.359375</v>
      </c>
      <c r="CH231" s="185">
        <v>14554.1787109375</v>
      </c>
      <c r="CI231" s="185">
        <v>17782.20703125</v>
      </c>
      <c r="CJ231" s="185">
        <v>10610.5966796875</v>
      </c>
      <c r="CK231" s="185">
        <v>16075.384765625</v>
      </c>
      <c r="CL231" s="185">
        <v>7436.0703125</v>
      </c>
      <c r="CM231" s="185">
        <v>9922.564453125</v>
      </c>
      <c r="CN231" s="185">
        <v>9761.265625</v>
      </c>
      <c r="CO231" s="185">
        <v>11710.14453125</v>
      </c>
      <c r="CP231" s="185">
        <v>13075.392578125</v>
      </c>
      <c r="CQ231" s="185">
        <v>15833.8916015625</v>
      </c>
      <c r="CR231" s="185">
        <v>16007.517578125</v>
      </c>
      <c r="CS231" s="185">
        <v>19235.806640625</v>
      </c>
      <c r="CT231" s="185">
        <v>7925.853515625</v>
      </c>
      <c r="CU231" s="185">
        <v>10061.9013671875</v>
      </c>
      <c r="CV231" s="185">
        <v>6737.5791015625</v>
      </c>
      <c r="CW231" s="185">
        <v>7547.94873046875</v>
      </c>
      <c r="CX231" s="185">
        <v>6656.1904296875</v>
      </c>
      <c r="CY231" s="185">
        <v>6468.97509765625</v>
      </c>
      <c r="CZ231" s="185">
        <v>10089.556640625</v>
      </c>
      <c r="DA231" s="185">
        <v>12955.0166015625</v>
      </c>
      <c r="DB231" s="185">
        <v>13046.8583984375</v>
      </c>
      <c r="DC231" s="185">
        <v>17532.21875</v>
      </c>
      <c r="DD231" s="185">
        <v>9996.755859375</v>
      </c>
      <c r="DE231" s="185">
        <v>12940.3330078125</v>
      </c>
      <c r="DF231" s="185">
        <v>8889.732421875</v>
      </c>
      <c r="DG231" s="185">
        <v>10999.5908203125</v>
      </c>
      <c r="DH231" s="185">
        <v>7177.048828125</v>
      </c>
      <c r="DI231" s="185">
        <v>8533.146484375</v>
      </c>
      <c r="DJ231" s="185">
        <v>6316.974609375</v>
      </c>
      <c r="DK231" s="185">
        <v>7660.63232421875</v>
      </c>
    </row>
    <row r="232" spans="1:115" x14ac:dyDescent="0.25">
      <c r="A232" s="255">
        <v>41913</v>
      </c>
      <c r="B232" s="185">
        <v>6062.03662109375</v>
      </c>
      <c r="C232" s="185">
        <v>6373.1689453125</v>
      </c>
      <c r="D232" s="185">
        <v>7441.4208984375</v>
      </c>
      <c r="E232" s="185">
        <v>5609.234375</v>
      </c>
      <c r="F232" s="185">
        <v>11296.455078125</v>
      </c>
      <c r="G232" s="185">
        <v>26642.701171875</v>
      </c>
      <c r="H232" s="185">
        <v>31474.58984375</v>
      </c>
      <c r="I232" s="185">
        <v>45435.63671875</v>
      </c>
      <c r="J232" s="185">
        <v>22762.84765625</v>
      </c>
      <c r="K232" s="185">
        <v>27357.599609375</v>
      </c>
      <c r="L232" s="185">
        <v>13107.2109375</v>
      </c>
      <c r="M232" s="185">
        <v>14064.6083984375</v>
      </c>
      <c r="N232" s="185">
        <v>10587.197265625</v>
      </c>
      <c r="O232" s="185">
        <v>14288.607421875</v>
      </c>
      <c r="P232" s="185">
        <v>17823.603515625</v>
      </c>
      <c r="Q232" s="185">
        <v>20090.82421875</v>
      </c>
      <c r="R232" s="185">
        <v>9630.0078125</v>
      </c>
      <c r="S232" s="185">
        <v>11562.5419921875</v>
      </c>
      <c r="T232" s="185">
        <v>9124.541015625</v>
      </c>
      <c r="U232" s="185">
        <v>9787.49609375</v>
      </c>
      <c r="V232" s="185">
        <v>8949.693359375</v>
      </c>
      <c r="W232" s="185">
        <v>9994.1865234375</v>
      </c>
      <c r="X232" s="185">
        <v>8212.6982421875</v>
      </c>
      <c r="Y232" s="185">
        <v>7321.162109375</v>
      </c>
      <c r="Z232" s="185">
        <v>12859.0576171875</v>
      </c>
      <c r="AA232" s="185">
        <v>15114.615234375</v>
      </c>
      <c r="AB232" s="185">
        <v>11305.09765625</v>
      </c>
      <c r="AC232" s="185">
        <v>13878.2294921875</v>
      </c>
      <c r="AD232" s="185">
        <v>22599.236328125</v>
      </c>
      <c r="AE232" s="185">
        <v>30276.267578125</v>
      </c>
      <c r="AF232" s="185">
        <v>17370.30859375</v>
      </c>
      <c r="AG232" s="185">
        <v>22013.357421875</v>
      </c>
      <c r="AH232" s="185">
        <v>10834.0087890625</v>
      </c>
      <c r="AI232" s="185">
        <v>13053.37109375</v>
      </c>
      <c r="AJ232" s="185">
        <v>12431.822265625</v>
      </c>
      <c r="AK232" s="185">
        <v>13998.8427734375</v>
      </c>
      <c r="AL232" s="185">
        <v>26631.556640625</v>
      </c>
      <c r="AM232" s="185">
        <v>23413.697265625</v>
      </c>
      <c r="AN232" s="185">
        <v>9184.2060546875</v>
      </c>
      <c r="AO232" s="185">
        <v>10006.4208984375</v>
      </c>
      <c r="AP232" s="185">
        <v>11576.7587890625</v>
      </c>
      <c r="AQ232" s="185">
        <v>13817.39453125</v>
      </c>
      <c r="AR232" s="185">
        <v>11749.6015625</v>
      </c>
      <c r="AS232" s="185">
        <v>12281.70703125</v>
      </c>
      <c r="AT232" s="185">
        <v>11013.8076171875</v>
      </c>
      <c r="AU232" s="185">
        <v>12508.654296875</v>
      </c>
      <c r="AV232" s="185">
        <v>19787.326171875</v>
      </c>
      <c r="AW232" s="185">
        <v>23139.947265625</v>
      </c>
      <c r="AX232" s="185">
        <v>10906.83984375</v>
      </c>
      <c r="AY232" s="185">
        <v>12351.234375</v>
      </c>
      <c r="AZ232" s="185">
        <v>15290.8349609375</v>
      </c>
      <c r="BA232" s="185">
        <v>17733.71484375</v>
      </c>
      <c r="BB232" s="185">
        <v>12400.4111328125</v>
      </c>
      <c r="BC232" s="185">
        <v>12860.169921875</v>
      </c>
      <c r="BD232" s="185">
        <v>10006.6015625</v>
      </c>
      <c r="BE232" s="185">
        <v>10553.677734375</v>
      </c>
      <c r="BF232" s="185">
        <v>11730.7431640625</v>
      </c>
      <c r="BG232" s="185">
        <v>13931.15234375</v>
      </c>
      <c r="BH232" s="185">
        <v>19689.091796875</v>
      </c>
      <c r="BI232" s="185">
        <v>26763.8515625</v>
      </c>
      <c r="BJ232" s="185">
        <v>18861.849609375</v>
      </c>
      <c r="BK232" s="185">
        <v>20069.353515625</v>
      </c>
      <c r="BL232" s="185">
        <v>10161.3466796875</v>
      </c>
      <c r="BM232" s="185">
        <v>8805.1025390625</v>
      </c>
      <c r="BN232" s="185">
        <v>9538.6572265625</v>
      </c>
      <c r="BO232" s="185">
        <v>10680.373046875</v>
      </c>
      <c r="BP232" s="185">
        <v>11127.9521484375</v>
      </c>
      <c r="BQ232" s="185">
        <v>12288.6806640625</v>
      </c>
      <c r="BR232" s="185">
        <v>8654.880859375</v>
      </c>
      <c r="BS232" s="185">
        <v>10374.505859375</v>
      </c>
      <c r="BT232" s="185">
        <v>6225.23583984375</v>
      </c>
      <c r="BU232" s="185">
        <v>7221.63818359375</v>
      </c>
      <c r="BV232" s="185">
        <v>11307.7568359375</v>
      </c>
      <c r="BW232" s="185">
        <v>14555.4521484375</v>
      </c>
      <c r="BX232" s="185">
        <v>15624.162109375</v>
      </c>
      <c r="BY232" s="185">
        <v>31056.76953125</v>
      </c>
      <c r="BZ232" s="185">
        <v>23029.515625</v>
      </c>
      <c r="CA232" s="185">
        <v>38379.5078125</v>
      </c>
      <c r="CB232" s="185">
        <v>11470.1689453125</v>
      </c>
      <c r="CC232" s="185">
        <v>14647.990234375</v>
      </c>
      <c r="CD232" s="185">
        <v>14776.7685546875</v>
      </c>
      <c r="CE232" s="185">
        <v>18036.75</v>
      </c>
      <c r="CF232" s="185">
        <v>18257.8203125</v>
      </c>
      <c r="CG232" s="185">
        <v>24863.03125</v>
      </c>
      <c r="CH232" s="185">
        <v>16504.201171875</v>
      </c>
      <c r="CI232" s="185">
        <v>20928.310546875</v>
      </c>
      <c r="CJ232" s="185">
        <v>10502.216796875</v>
      </c>
      <c r="CK232" s="185">
        <v>15910.88671875</v>
      </c>
      <c r="CL232" s="185">
        <v>7750.0537109375</v>
      </c>
      <c r="CM232" s="185">
        <v>10823.3251953125</v>
      </c>
      <c r="CN232" s="185">
        <v>10319.1455078125</v>
      </c>
      <c r="CO232" s="185">
        <v>12201.2080078125</v>
      </c>
      <c r="CP232" s="185">
        <v>14186.6376953125</v>
      </c>
      <c r="CQ232" s="185">
        <v>17119.5703125</v>
      </c>
      <c r="CR232" s="185">
        <v>15967.2939453125</v>
      </c>
      <c r="CS232" s="185">
        <v>19433.83984375</v>
      </c>
      <c r="CT232" s="185">
        <v>8060.7314453125</v>
      </c>
      <c r="CU232" s="185">
        <v>10287.0712890625</v>
      </c>
      <c r="CV232" s="185">
        <v>7054.73974609375</v>
      </c>
      <c r="CW232" s="185">
        <v>8180.88623046875</v>
      </c>
      <c r="CX232" s="185">
        <v>6699.17431640625</v>
      </c>
      <c r="CY232" s="185">
        <v>6564.56201171875</v>
      </c>
      <c r="CZ232" s="185">
        <v>10857.8115234375</v>
      </c>
      <c r="DA232" s="185">
        <v>13726.05078125</v>
      </c>
      <c r="DB232" s="185">
        <v>12813.1376953125</v>
      </c>
      <c r="DC232" s="185">
        <v>16841.708984375</v>
      </c>
      <c r="DD232" s="185">
        <v>10083.1806640625</v>
      </c>
      <c r="DE232" s="185">
        <v>13077.3876953125</v>
      </c>
      <c r="DF232" s="185">
        <v>9094.873046875</v>
      </c>
      <c r="DG232" s="185">
        <v>11292.87109375</v>
      </c>
      <c r="DH232" s="185">
        <v>7190.01171875</v>
      </c>
      <c r="DI232" s="185">
        <v>8731.544921875</v>
      </c>
      <c r="DJ232" s="185">
        <v>6484.89794921875</v>
      </c>
      <c r="DK232" s="185">
        <v>8249.6708984375</v>
      </c>
    </row>
    <row r="233" spans="1:115" x14ac:dyDescent="0.25">
      <c r="A233" s="255">
        <v>41944</v>
      </c>
      <c r="B233" s="185">
        <v>6385.5283203125</v>
      </c>
      <c r="C233" s="185">
        <v>6901.06787109375</v>
      </c>
      <c r="D233" s="185">
        <v>7513.09228515625</v>
      </c>
      <c r="E233" s="185">
        <v>5854.75244140625</v>
      </c>
      <c r="F233" s="185">
        <v>12917.9443359375</v>
      </c>
      <c r="G233" s="185">
        <v>23721.2265625</v>
      </c>
      <c r="H233" s="185">
        <v>30172.25390625</v>
      </c>
      <c r="I233" s="185">
        <v>42979.85546875</v>
      </c>
      <c r="J233" s="185">
        <v>22092.89453125</v>
      </c>
      <c r="K233" s="185">
        <v>26030.125</v>
      </c>
      <c r="L233" s="185">
        <v>12967.5625</v>
      </c>
      <c r="M233" s="185">
        <v>13882.576171875</v>
      </c>
      <c r="N233" s="185">
        <v>10611.01953125</v>
      </c>
      <c r="O233" s="185">
        <v>14138.107421875</v>
      </c>
      <c r="P233" s="185">
        <v>18174.056640625</v>
      </c>
      <c r="Q233" s="185">
        <v>20326.986328125</v>
      </c>
      <c r="R233" s="185">
        <v>9093.8505859375</v>
      </c>
      <c r="S233" s="185">
        <v>10785.1318359375</v>
      </c>
      <c r="T233" s="185">
        <v>9036.982421875</v>
      </c>
      <c r="U233" s="185">
        <v>9677.703125</v>
      </c>
      <c r="V233" s="185">
        <v>9234.037109375</v>
      </c>
      <c r="W233" s="185">
        <v>9846.0048828125</v>
      </c>
      <c r="X233" s="185">
        <v>8526.69140625</v>
      </c>
      <c r="Y233" s="185">
        <v>7100.2294921875</v>
      </c>
      <c r="Z233" s="185">
        <v>12720.7490234375</v>
      </c>
      <c r="AA233" s="185">
        <v>14916.2744140625</v>
      </c>
      <c r="AB233" s="185">
        <v>11547.2392578125</v>
      </c>
      <c r="AC233" s="185">
        <v>13744.5830078125</v>
      </c>
      <c r="AD233" s="185">
        <v>21916.583984375</v>
      </c>
      <c r="AE233" s="185">
        <v>30133.943359375</v>
      </c>
      <c r="AF233" s="185">
        <v>18266.654296875</v>
      </c>
      <c r="AG233" s="185">
        <v>22516.44140625</v>
      </c>
      <c r="AH233" s="185">
        <v>11072.513671875</v>
      </c>
      <c r="AI233" s="185">
        <v>12948.1884765625</v>
      </c>
      <c r="AJ233" s="185">
        <v>12580.1982421875</v>
      </c>
      <c r="AK233" s="185">
        <v>13684.6943359375</v>
      </c>
      <c r="AL233" s="185">
        <v>17474.01171875</v>
      </c>
      <c r="AM233" s="185">
        <v>18437.166015625</v>
      </c>
      <c r="AN233" s="185">
        <v>9179.9765625</v>
      </c>
      <c r="AO233" s="185">
        <v>9598.435546875</v>
      </c>
      <c r="AP233" s="185">
        <v>12016.2607421875</v>
      </c>
      <c r="AQ233" s="185">
        <v>13712.5517578125</v>
      </c>
      <c r="AR233" s="185">
        <v>11868.814453125</v>
      </c>
      <c r="AS233" s="185">
        <v>12774.44921875</v>
      </c>
      <c r="AT233" s="185">
        <v>10970.7001953125</v>
      </c>
      <c r="AU233" s="185">
        <v>12738.806640625</v>
      </c>
      <c r="AV233" s="185">
        <v>27476.765625</v>
      </c>
      <c r="AW233" s="185">
        <v>26676.27734375</v>
      </c>
      <c r="AX233" s="185">
        <v>10971.6318359375</v>
      </c>
      <c r="AY233" s="185">
        <v>12072.4169921875</v>
      </c>
      <c r="AZ233" s="185">
        <v>15556.7275390625</v>
      </c>
      <c r="BA233" s="185">
        <v>17263.271484375</v>
      </c>
      <c r="BB233" s="185">
        <v>12705.46875</v>
      </c>
      <c r="BC233" s="185">
        <v>12503.5009765625</v>
      </c>
      <c r="BD233" s="185">
        <v>9141.6552734375</v>
      </c>
      <c r="BE233" s="185">
        <v>9683.25</v>
      </c>
      <c r="BF233" s="185">
        <v>11758.1376953125</v>
      </c>
      <c r="BG233" s="185">
        <v>13146.3564453125</v>
      </c>
      <c r="BH233" s="185">
        <v>19930.564453125</v>
      </c>
      <c r="BI233" s="185">
        <v>26872.076171875</v>
      </c>
      <c r="BJ233" s="185">
        <v>18725.228515625</v>
      </c>
      <c r="BK233" s="185">
        <v>20344.310546875</v>
      </c>
      <c r="BL233" s="185">
        <v>10416.111328125</v>
      </c>
      <c r="BM233" s="185">
        <v>8524.6318359375</v>
      </c>
      <c r="BN233" s="185">
        <v>9820.484375</v>
      </c>
      <c r="BO233" s="185">
        <v>10882.3896484375</v>
      </c>
      <c r="BP233" s="185">
        <v>11808.455078125</v>
      </c>
      <c r="BQ233" s="185">
        <v>12920.2666015625</v>
      </c>
      <c r="BR233" s="185">
        <v>9347.810546875</v>
      </c>
      <c r="BS233" s="185">
        <v>11079.2763671875</v>
      </c>
      <c r="BT233" s="185">
        <v>6524.23486328125</v>
      </c>
      <c r="BU233" s="185">
        <v>7531.31884765625</v>
      </c>
      <c r="BV233" s="185">
        <v>11627.271484375</v>
      </c>
      <c r="BW233" s="185">
        <v>14620.9013671875</v>
      </c>
      <c r="BX233" s="185">
        <v>16416.3515625</v>
      </c>
      <c r="BY233" s="185">
        <v>30818.96484375</v>
      </c>
      <c r="BZ233" s="185">
        <v>22546.796875</v>
      </c>
      <c r="CA233" s="185">
        <v>35255.3359375</v>
      </c>
      <c r="CB233" s="185">
        <v>11979.3017578125</v>
      </c>
      <c r="CC233" s="185">
        <v>14760.685546875</v>
      </c>
      <c r="CD233" s="185">
        <v>15178.9541015625</v>
      </c>
      <c r="CE233" s="185">
        <v>18624.57421875</v>
      </c>
      <c r="CF233" s="185">
        <v>20332.90234375</v>
      </c>
      <c r="CG233" s="185">
        <v>26615.431640625</v>
      </c>
      <c r="CH233" s="185">
        <v>15584.6455078125</v>
      </c>
      <c r="CI233" s="185">
        <v>18750.552734375</v>
      </c>
      <c r="CJ233" s="185">
        <v>11188.7158203125</v>
      </c>
      <c r="CK233" s="185">
        <v>16749.7421875</v>
      </c>
      <c r="CL233" s="185">
        <v>8050.13916015625</v>
      </c>
      <c r="CM233" s="185">
        <v>10893.8505859375</v>
      </c>
      <c r="CN233" s="185">
        <v>10374.990234375</v>
      </c>
      <c r="CO233" s="185">
        <v>12209.51953125</v>
      </c>
      <c r="CP233" s="185">
        <v>13702.0908203125</v>
      </c>
      <c r="CQ233" s="185">
        <v>16440.232421875</v>
      </c>
      <c r="CR233" s="185">
        <v>16373.537109375</v>
      </c>
      <c r="CS233" s="185">
        <v>19626.03515625</v>
      </c>
      <c r="CT233" s="185">
        <v>8333.134765625</v>
      </c>
      <c r="CU233" s="185">
        <v>10392.4609375</v>
      </c>
      <c r="CV233" s="185">
        <v>6997.79736328125</v>
      </c>
      <c r="CW233" s="185">
        <v>8199.9150390625</v>
      </c>
      <c r="CX233" s="185">
        <v>6746.20849609375</v>
      </c>
      <c r="CY233" s="185">
        <v>6566.8974609375</v>
      </c>
      <c r="CZ233" s="185">
        <v>10936.0654296875</v>
      </c>
      <c r="DA233" s="185">
        <v>14002.181640625</v>
      </c>
      <c r="DB233" s="185">
        <v>13203.59765625</v>
      </c>
      <c r="DC233" s="185">
        <v>17186.55078125</v>
      </c>
      <c r="DD233" s="185">
        <v>10264.318359375</v>
      </c>
      <c r="DE233" s="185">
        <v>13369.3271484375</v>
      </c>
      <c r="DF233" s="185">
        <v>9374.7861328125</v>
      </c>
      <c r="DG233" s="185">
        <v>11541.2099609375</v>
      </c>
      <c r="DH233" s="185">
        <v>7701.41064453125</v>
      </c>
      <c r="DI233" s="185">
        <v>9217.423828125</v>
      </c>
      <c r="DJ233" s="185">
        <v>6915.95556640625</v>
      </c>
      <c r="DK233" s="185">
        <v>8430.833984375</v>
      </c>
    </row>
    <row r="234" spans="1:115" x14ac:dyDescent="0.25">
      <c r="A234" s="255">
        <v>41974</v>
      </c>
      <c r="B234" s="185">
        <v>9023.623046875</v>
      </c>
      <c r="C234" s="185">
        <v>10069.087890625</v>
      </c>
      <c r="D234" s="185">
        <v>11298.44140625</v>
      </c>
      <c r="E234" s="185">
        <v>8723.6259765625</v>
      </c>
      <c r="F234" s="185">
        <v>19468.44140625</v>
      </c>
      <c r="G234" s="185">
        <v>26729.822265625</v>
      </c>
      <c r="H234" s="185">
        <v>46326.56640625</v>
      </c>
      <c r="I234" s="185">
        <v>66721.0078125</v>
      </c>
      <c r="J234" s="185">
        <v>38326.5625</v>
      </c>
      <c r="K234" s="185">
        <v>46974.6640625</v>
      </c>
      <c r="L234" s="185">
        <v>19446.35546875</v>
      </c>
      <c r="M234" s="185">
        <v>21578.939453125</v>
      </c>
      <c r="N234" s="185">
        <v>16401.8671875</v>
      </c>
      <c r="O234" s="185">
        <v>22977.91015625</v>
      </c>
      <c r="P234" s="185">
        <v>27007.392578125</v>
      </c>
      <c r="Q234" s="185">
        <v>29629.623046875</v>
      </c>
      <c r="R234" s="185">
        <v>14724.8388671875</v>
      </c>
      <c r="S234" s="185">
        <v>18323.6484375</v>
      </c>
      <c r="T234" s="185">
        <v>14225.2138671875</v>
      </c>
      <c r="U234" s="185">
        <v>15567.4326171875</v>
      </c>
      <c r="V234" s="185">
        <v>14070.18359375</v>
      </c>
      <c r="W234" s="185">
        <v>16727.201171875</v>
      </c>
      <c r="X234" s="185">
        <v>12715.74609375</v>
      </c>
      <c r="Y234" s="185">
        <v>11423.921875</v>
      </c>
      <c r="Z234" s="185">
        <v>19840.642578125</v>
      </c>
      <c r="AA234" s="185">
        <v>24304.46484375</v>
      </c>
      <c r="AB234" s="185">
        <v>17281.072265625</v>
      </c>
      <c r="AC234" s="185">
        <v>21864.3046875</v>
      </c>
      <c r="AD234" s="185">
        <v>34540.66015625</v>
      </c>
      <c r="AE234" s="185">
        <v>49756.6484375</v>
      </c>
      <c r="AF234" s="185">
        <v>26392.166015625</v>
      </c>
      <c r="AG234" s="185">
        <v>33143.09765625</v>
      </c>
      <c r="AH234" s="185">
        <v>16946.353515625</v>
      </c>
      <c r="AI234" s="185">
        <v>21605.541015625</v>
      </c>
      <c r="AJ234" s="185">
        <v>19276.681640625</v>
      </c>
      <c r="AK234" s="185">
        <v>22444.99609375</v>
      </c>
      <c r="AL234" s="185">
        <v>27085.34375</v>
      </c>
      <c r="AM234" s="185">
        <v>29891.70703125</v>
      </c>
      <c r="AN234" s="185">
        <v>14259.1875</v>
      </c>
      <c r="AO234" s="185">
        <v>15950.4404296875</v>
      </c>
      <c r="AP234" s="185">
        <v>19235</v>
      </c>
      <c r="AQ234" s="185">
        <v>22591.39453125</v>
      </c>
      <c r="AR234" s="185">
        <v>17883.8046875</v>
      </c>
      <c r="AS234" s="185">
        <v>19120.0859375</v>
      </c>
      <c r="AT234" s="185">
        <v>16378.2783203125</v>
      </c>
      <c r="AU234" s="185">
        <v>19509.025390625</v>
      </c>
      <c r="AV234" s="185">
        <v>40603.671875</v>
      </c>
      <c r="AW234" s="185">
        <v>44745.68359375</v>
      </c>
      <c r="AX234" s="185">
        <v>16635.71484375</v>
      </c>
      <c r="AY234" s="185">
        <v>18909.96875</v>
      </c>
      <c r="AZ234" s="185">
        <v>26851.509765625</v>
      </c>
      <c r="BA234" s="185">
        <v>35106.37890625</v>
      </c>
      <c r="BB234" s="185">
        <v>19747.0625</v>
      </c>
      <c r="BC234" s="185">
        <v>20206.267578125</v>
      </c>
      <c r="BD234" s="185">
        <v>14290.201171875</v>
      </c>
      <c r="BE234" s="185">
        <v>15414.69921875</v>
      </c>
      <c r="BF234" s="185">
        <v>17210.974609375</v>
      </c>
      <c r="BG234" s="185">
        <v>21411.904296875</v>
      </c>
      <c r="BH234" s="185">
        <v>28598.689453125</v>
      </c>
      <c r="BI234" s="185">
        <v>39479.09375</v>
      </c>
      <c r="BJ234" s="185">
        <v>27852.5546875</v>
      </c>
      <c r="BK234" s="185">
        <v>31221.607421875</v>
      </c>
      <c r="BL234" s="185">
        <v>15389.10546875</v>
      </c>
      <c r="BM234" s="185">
        <v>12984.1416015625</v>
      </c>
      <c r="BN234" s="185">
        <v>14205.4130859375</v>
      </c>
      <c r="BO234" s="185">
        <v>16227.2265625</v>
      </c>
      <c r="BP234" s="185">
        <v>16874.994140625</v>
      </c>
      <c r="BQ234" s="185">
        <v>18825.873046875</v>
      </c>
      <c r="BR234" s="185">
        <v>12761.791015625</v>
      </c>
      <c r="BS234" s="185">
        <v>15754.126953125</v>
      </c>
      <c r="BT234" s="185">
        <v>9198.3955078125</v>
      </c>
      <c r="BU234" s="185">
        <v>10792.41796875</v>
      </c>
      <c r="BV234" s="185">
        <v>16184.5751953125</v>
      </c>
      <c r="BW234" s="185">
        <v>21158.6640625</v>
      </c>
      <c r="BX234" s="185">
        <v>26502.806640625</v>
      </c>
      <c r="BY234" s="185">
        <v>48643.41796875</v>
      </c>
      <c r="BZ234" s="185">
        <v>31620.4140625</v>
      </c>
      <c r="CA234" s="185">
        <v>52076.19140625</v>
      </c>
      <c r="CB234" s="185">
        <v>16929.873046875</v>
      </c>
      <c r="CC234" s="185">
        <v>21677.23046875</v>
      </c>
      <c r="CD234" s="185">
        <v>23015.5390625</v>
      </c>
      <c r="CE234" s="185">
        <v>28946.814453125</v>
      </c>
      <c r="CF234" s="185">
        <v>26446.302734375</v>
      </c>
      <c r="CG234" s="185">
        <v>35992.74609375</v>
      </c>
      <c r="CH234" s="185">
        <v>23436.619140625</v>
      </c>
      <c r="CI234" s="185">
        <v>28441.869140625</v>
      </c>
      <c r="CJ234" s="185">
        <v>15731.7705078125</v>
      </c>
      <c r="CK234" s="185">
        <v>24626.6953125</v>
      </c>
      <c r="CL234" s="185">
        <v>11472.1416015625</v>
      </c>
      <c r="CM234" s="185">
        <v>16510.3046875</v>
      </c>
      <c r="CN234" s="185">
        <v>15183.85546875</v>
      </c>
      <c r="CO234" s="185">
        <v>18141.681640625</v>
      </c>
      <c r="CP234" s="185">
        <v>20470.111328125</v>
      </c>
      <c r="CQ234" s="185">
        <v>24697.4296875</v>
      </c>
      <c r="CR234" s="185">
        <v>24272.470703125</v>
      </c>
      <c r="CS234" s="185">
        <v>28905.552734375</v>
      </c>
      <c r="CT234" s="185">
        <v>11666.1630859375</v>
      </c>
      <c r="CU234" s="185">
        <v>14762.2763671875</v>
      </c>
      <c r="CV234" s="185">
        <v>8900.921875</v>
      </c>
      <c r="CW234" s="185">
        <v>11213.3388671875</v>
      </c>
      <c r="CX234" s="185">
        <v>9859.4052734375</v>
      </c>
      <c r="CY234" s="185">
        <v>9609.3271484375</v>
      </c>
      <c r="CZ234" s="185">
        <v>16385.6875</v>
      </c>
      <c r="DA234" s="185">
        <v>21226.216796875</v>
      </c>
      <c r="DB234" s="185">
        <v>19252.330078125</v>
      </c>
      <c r="DC234" s="185">
        <v>24509.365234375</v>
      </c>
      <c r="DD234" s="185">
        <v>15418.47265625</v>
      </c>
      <c r="DE234" s="185">
        <v>20152.611328125</v>
      </c>
      <c r="DF234" s="185">
        <v>13792.9560546875</v>
      </c>
      <c r="DG234" s="185">
        <v>17465.849609375</v>
      </c>
      <c r="DH234" s="185">
        <v>10819.150390625</v>
      </c>
      <c r="DI234" s="185">
        <v>13105.099609375</v>
      </c>
      <c r="DJ234" s="185">
        <v>9968.6923828125</v>
      </c>
      <c r="DK234" s="185">
        <v>12397.16015625</v>
      </c>
    </row>
    <row r="235" spans="1:115" x14ac:dyDescent="0.25">
      <c r="A235" s="255">
        <v>42005</v>
      </c>
      <c r="B235" s="185">
        <v>6578.2802734375</v>
      </c>
      <c r="C235" s="185">
        <v>7281.1171875</v>
      </c>
      <c r="D235" s="185">
        <v>8121.2138671875</v>
      </c>
      <c r="E235" s="185">
        <v>6201.5986328125</v>
      </c>
      <c r="F235" s="185">
        <v>13568.125</v>
      </c>
      <c r="G235" s="185">
        <v>18040.1015625</v>
      </c>
      <c r="H235" s="185">
        <v>37934.9296875</v>
      </c>
      <c r="I235" s="185">
        <v>54376.13671875</v>
      </c>
      <c r="J235" s="185">
        <v>27726.20703125</v>
      </c>
      <c r="K235" s="185">
        <v>38011.55078125</v>
      </c>
      <c r="L235" s="185">
        <v>14034.9345703125</v>
      </c>
      <c r="M235" s="185">
        <v>14737.2509765625</v>
      </c>
      <c r="N235" s="185">
        <v>11903.951171875</v>
      </c>
      <c r="O235" s="185">
        <v>16386.79296875</v>
      </c>
      <c r="P235" s="185">
        <v>16310.7919921875</v>
      </c>
      <c r="Q235" s="185">
        <v>21562.15234375</v>
      </c>
      <c r="R235" s="185">
        <v>9513.3447265625</v>
      </c>
      <c r="S235" s="185">
        <v>11285.07421875</v>
      </c>
      <c r="T235" s="185">
        <v>9433.9755859375</v>
      </c>
      <c r="U235" s="185">
        <v>10065.8173828125</v>
      </c>
      <c r="V235" s="185">
        <v>9336.71875</v>
      </c>
      <c r="W235" s="185">
        <v>11016.9375</v>
      </c>
      <c r="X235" s="185">
        <v>8653.7275390625</v>
      </c>
      <c r="Y235" s="185">
        <v>7603.65087890625</v>
      </c>
      <c r="Z235" s="185">
        <v>14103.5107421875</v>
      </c>
      <c r="AA235" s="185">
        <v>16941.779296875</v>
      </c>
      <c r="AB235" s="185">
        <v>13057.810546875</v>
      </c>
      <c r="AC235" s="185">
        <v>16092.861328125</v>
      </c>
      <c r="AD235" s="185">
        <v>22874.005859375</v>
      </c>
      <c r="AE235" s="185">
        <v>32233.77734375</v>
      </c>
      <c r="AF235" s="185">
        <v>19355.708984375</v>
      </c>
      <c r="AG235" s="185">
        <v>24914.595703125</v>
      </c>
      <c r="AH235" s="185">
        <v>11802.408203125</v>
      </c>
      <c r="AI235" s="185">
        <v>14189.2470703125</v>
      </c>
      <c r="AJ235" s="185">
        <v>13391.19921875</v>
      </c>
      <c r="AK235" s="185">
        <v>15033.765625</v>
      </c>
      <c r="AL235" s="185">
        <v>19874.072265625</v>
      </c>
      <c r="AM235" s="185">
        <v>21984.66796875</v>
      </c>
      <c r="AN235" s="185">
        <v>10199.97265625</v>
      </c>
      <c r="AO235" s="185">
        <v>10738.8857421875</v>
      </c>
      <c r="AP235" s="185">
        <v>12867.08203125</v>
      </c>
      <c r="AQ235" s="185">
        <v>15589.2763671875</v>
      </c>
      <c r="AR235" s="185">
        <v>11269.4873046875</v>
      </c>
      <c r="AS235" s="185">
        <v>12776.4130859375</v>
      </c>
      <c r="AT235" s="185">
        <v>11815.0400390625</v>
      </c>
      <c r="AU235" s="185">
        <v>13561.693359375</v>
      </c>
      <c r="AV235" s="185">
        <v>18308.6875</v>
      </c>
      <c r="AW235" s="185">
        <v>21664.703125</v>
      </c>
      <c r="AX235" s="185">
        <v>11642.6748046875</v>
      </c>
      <c r="AY235" s="185">
        <v>13353.6376953125</v>
      </c>
      <c r="AZ235" s="185">
        <v>18265.208984375</v>
      </c>
      <c r="BA235" s="185">
        <v>22260.29296875</v>
      </c>
      <c r="BB235" s="185">
        <v>13513.17578125</v>
      </c>
      <c r="BC235" s="185">
        <v>13901.5849609375</v>
      </c>
      <c r="BD235" s="185">
        <v>10046.318359375</v>
      </c>
      <c r="BE235" s="185">
        <v>10904.5166015625</v>
      </c>
      <c r="BF235" s="185">
        <v>12444.923828125</v>
      </c>
      <c r="BG235" s="185">
        <v>14319.986328125</v>
      </c>
      <c r="BH235" s="185">
        <v>29057.955078125</v>
      </c>
      <c r="BI235" s="185">
        <v>40290.00390625</v>
      </c>
      <c r="BJ235" s="185">
        <v>20201.044921875</v>
      </c>
      <c r="BK235" s="185">
        <v>22471.08203125</v>
      </c>
      <c r="BL235" s="185">
        <v>11185.6357421875</v>
      </c>
      <c r="BM235" s="185">
        <v>8999.1376953125</v>
      </c>
      <c r="BN235" s="185">
        <v>10274.462890625</v>
      </c>
      <c r="BO235" s="185">
        <v>11570.1640625</v>
      </c>
      <c r="BP235" s="185">
        <v>12286.6044921875</v>
      </c>
      <c r="BQ235" s="185">
        <v>13688.9453125</v>
      </c>
      <c r="BR235" s="185">
        <v>9078.212890625</v>
      </c>
      <c r="BS235" s="185">
        <v>11042.47265625</v>
      </c>
      <c r="BT235" s="185">
        <v>6912.88671875</v>
      </c>
      <c r="BU235" s="185">
        <v>8016.61474609375</v>
      </c>
      <c r="BV235" s="185">
        <v>12051.9521484375</v>
      </c>
      <c r="BW235" s="185">
        <v>15091.12109375</v>
      </c>
      <c r="BX235" s="185">
        <v>17851.1328125</v>
      </c>
      <c r="BY235" s="185">
        <v>34721.0078125</v>
      </c>
      <c r="BZ235" s="185">
        <v>24649.501953125</v>
      </c>
      <c r="CA235" s="185">
        <v>37239.46484375</v>
      </c>
      <c r="CB235" s="185">
        <v>12320.041015625</v>
      </c>
      <c r="CC235" s="185">
        <v>16012.9140625</v>
      </c>
      <c r="CD235" s="185">
        <v>19105.134765625</v>
      </c>
      <c r="CE235" s="185">
        <v>23144.087890625</v>
      </c>
      <c r="CF235" s="185">
        <v>26314.2109375</v>
      </c>
      <c r="CG235" s="185">
        <v>36502.1015625</v>
      </c>
      <c r="CH235" s="185">
        <v>17099.73828125</v>
      </c>
      <c r="CI235" s="185">
        <v>22419.27734375</v>
      </c>
      <c r="CJ235" s="185">
        <v>12323.826171875</v>
      </c>
      <c r="CK235" s="185">
        <v>20369.107421875</v>
      </c>
      <c r="CL235" s="185">
        <v>7940.4609375</v>
      </c>
      <c r="CM235" s="185">
        <v>11118.396484375</v>
      </c>
      <c r="CN235" s="185">
        <v>10774.6650390625</v>
      </c>
      <c r="CO235" s="185">
        <v>13298.1162109375</v>
      </c>
      <c r="CP235" s="185">
        <v>14994.3203125</v>
      </c>
      <c r="CQ235" s="185">
        <v>18654.2265625</v>
      </c>
      <c r="CR235" s="185">
        <v>18157.53125</v>
      </c>
      <c r="CS235" s="185">
        <v>21370.486328125</v>
      </c>
      <c r="CT235" s="185">
        <v>8730.0615234375</v>
      </c>
      <c r="CU235" s="185">
        <v>11163.970703125</v>
      </c>
      <c r="CV235" s="185">
        <v>7565.1279296875</v>
      </c>
      <c r="CW235" s="185">
        <v>8989.3994140625</v>
      </c>
      <c r="CX235" s="185">
        <v>7202.77392578125</v>
      </c>
      <c r="CY235" s="185">
        <v>7113.7939453125</v>
      </c>
      <c r="CZ235" s="185">
        <v>12064.537109375</v>
      </c>
      <c r="DA235" s="185">
        <v>16121.48828125</v>
      </c>
      <c r="DB235" s="185">
        <v>14144.3583984375</v>
      </c>
      <c r="DC235" s="185">
        <v>18081.935546875</v>
      </c>
      <c r="DD235" s="185">
        <v>11772.234375</v>
      </c>
      <c r="DE235" s="185">
        <v>15383.4130859375</v>
      </c>
      <c r="DF235" s="185">
        <v>9867.7783203125</v>
      </c>
      <c r="DG235" s="185">
        <v>12531.5419921875</v>
      </c>
      <c r="DH235" s="185">
        <v>8117.50830078125</v>
      </c>
      <c r="DI235" s="185">
        <v>9786.1474609375</v>
      </c>
      <c r="DJ235" s="185">
        <v>7071.15478515625</v>
      </c>
      <c r="DK235" s="185">
        <v>8413.6123046875</v>
      </c>
    </row>
    <row r="236" spans="1:115" x14ac:dyDescent="0.25">
      <c r="A236" s="255">
        <v>42036</v>
      </c>
      <c r="B236" s="185">
        <v>7013.13330078125</v>
      </c>
      <c r="C236" s="185">
        <v>7214.8623046875</v>
      </c>
      <c r="D236" s="185">
        <v>7820.607421875</v>
      </c>
      <c r="E236" s="185">
        <v>6252.4892578125</v>
      </c>
      <c r="F236" s="185">
        <v>12277.767578125</v>
      </c>
      <c r="G236" s="185">
        <v>16949.73046875</v>
      </c>
      <c r="H236" s="185">
        <v>42921.734375</v>
      </c>
      <c r="I236" s="185">
        <v>56122.9375</v>
      </c>
      <c r="J236" s="185">
        <v>32106.51171875</v>
      </c>
      <c r="K236" s="185">
        <v>42746.34765625</v>
      </c>
      <c r="L236" s="185">
        <v>16358.6552734375</v>
      </c>
      <c r="M236" s="185">
        <v>15610.3759765625</v>
      </c>
      <c r="N236" s="185">
        <v>11166.6708984375</v>
      </c>
      <c r="O236" s="185">
        <v>15129.5478515625</v>
      </c>
      <c r="P236" s="185">
        <v>17690.87890625</v>
      </c>
      <c r="Q236" s="185">
        <v>23964.287109375</v>
      </c>
      <c r="R236" s="185">
        <v>9196.392578125</v>
      </c>
      <c r="S236" s="185">
        <v>10907.212890625</v>
      </c>
      <c r="T236" s="185">
        <v>9169.8330078125</v>
      </c>
      <c r="U236" s="185">
        <v>9999.0478515625</v>
      </c>
      <c r="V236" s="185">
        <v>9680.009765625</v>
      </c>
      <c r="W236" s="185">
        <v>10866.560546875</v>
      </c>
      <c r="X236" s="185">
        <v>8624.4697265625</v>
      </c>
      <c r="Y236" s="185">
        <v>7611.6298828125</v>
      </c>
      <c r="Z236" s="185">
        <v>14100.869140625</v>
      </c>
      <c r="AA236" s="185">
        <v>16522.28515625</v>
      </c>
      <c r="AB236" s="185">
        <v>12696.0654296875</v>
      </c>
      <c r="AC236" s="185">
        <v>15470.908203125</v>
      </c>
      <c r="AD236" s="185">
        <v>34014.5</v>
      </c>
      <c r="AE236" s="185">
        <v>43955.70703125</v>
      </c>
      <c r="AF236" s="185">
        <v>18440.412109375</v>
      </c>
      <c r="AG236" s="185">
        <v>22991.091796875</v>
      </c>
      <c r="AH236" s="185">
        <v>11933.26171875</v>
      </c>
      <c r="AI236" s="185">
        <v>14298.3984375</v>
      </c>
      <c r="AJ236" s="185">
        <v>13526.4912109375</v>
      </c>
      <c r="AK236" s="185">
        <v>14062.162109375</v>
      </c>
      <c r="AL236" s="185">
        <v>19701.330078125</v>
      </c>
      <c r="AM236" s="185">
        <v>20770.341796875</v>
      </c>
      <c r="AN236" s="185">
        <v>9993.498046875</v>
      </c>
      <c r="AO236" s="185">
        <v>10406.984375</v>
      </c>
      <c r="AP236" s="185">
        <v>13037.138671875</v>
      </c>
      <c r="AQ236" s="185">
        <v>14892.9658203125</v>
      </c>
      <c r="AR236" s="185">
        <v>12422.0146484375</v>
      </c>
      <c r="AS236" s="185">
        <v>13247.728515625</v>
      </c>
      <c r="AT236" s="185">
        <v>11561.2646484375</v>
      </c>
      <c r="AU236" s="185">
        <v>12922.9111328125</v>
      </c>
      <c r="AV236" s="185">
        <v>19559.341796875</v>
      </c>
      <c r="AW236" s="185">
        <v>23008.486328125</v>
      </c>
      <c r="AX236" s="185">
        <v>12381.8271484375</v>
      </c>
      <c r="AY236" s="185">
        <v>13583.609375</v>
      </c>
      <c r="AZ236" s="185">
        <v>17482.712890625</v>
      </c>
      <c r="BA236" s="185">
        <v>19687.685546875</v>
      </c>
      <c r="BB236" s="185">
        <v>13287.087890625</v>
      </c>
      <c r="BC236" s="185">
        <v>12963.5166015625</v>
      </c>
      <c r="BD236" s="185">
        <v>10002.7412109375</v>
      </c>
      <c r="BE236" s="185">
        <v>10464.54296875</v>
      </c>
      <c r="BF236" s="185">
        <v>12195.728515625</v>
      </c>
      <c r="BG236" s="185">
        <v>13868.6591796875</v>
      </c>
      <c r="BH236" s="185">
        <v>24378.650390625</v>
      </c>
      <c r="BI236" s="185">
        <v>33495.2265625</v>
      </c>
      <c r="BJ236" s="185">
        <v>19108.462890625</v>
      </c>
      <c r="BK236" s="185">
        <v>20879.337890625</v>
      </c>
      <c r="BL236" s="185">
        <v>11194.03125</v>
      </c>
      <c r="BM236" s="185">
        <v>8936.0556640625</v>
      </c>
      <c r="BN236" s="185">
        <v>10395.1142578125</v>
      </c>
      <c r="BO236" s="185">
        <v>11602.4296875</v>
      </c>
      <c r="BP236" s="185">
        <v>12125.375</v>
      </c>
      <c r="BQ236" s="185">
        <v>13320.5146484375</v>
      </c>
      <c r="BR236" s="185">
        <v>9131.1845703125</v>
      </c>
      <c r="BS236" s="185">
        <v>11291.5947265625</v>
      </c>
      <c r="BT236" s="185">
        <v>6868.89208984375</v>
      </c>
      <c r="BU236" s="185">
        <v>7937.9267578125</v>
      </c>
      <c r="BV236" s="185">
        <v>12098.3134765625</v>
      </c>
      <c r="BW236" s="185">
        <v>15456.01953125</v>
      </c>
      <c r="BX236" s="185">
        <v>16863.01171875</v>
      </c>
      <c r="BY236" s="185">
        <v>32668.576171875</v>
      </c>
      <c r="BZ236" s="185">
        <v>23943.8515625</v>
      </c>
      <c r="CA236" s="185">
        <v>36252.96875</v>
      </c>
      <c r="CB236" s="185">
        <v>12061.6396484375</v>
      </c>
      <c r="CC236" s="185">
        <v>15432.7255859375</v>
      </c>
      <c r="CD236" s="185">
        <v>16669.3203125</v>
      </c>
      <c r="CE236" s="185">
        <v>20537.71484375</v>
      </c>
      <c r="CF236" s="185">
        <v>22695.974609375</v>
      </c>
      <c r="CG236" s="185">
        <v>30724.328125</v>
      </c>
      <c r="CH236" s="185">
        <v>16173.6494140625</v>
      </c>
      <c r="CI236" s="185">
        <v>19492.365234375</v>
      </c>
      <c r="CJ236" s="185">
        <v>11196.240234375</v>
      </c>
      <c r="CK236" s="185">
        <v>17521.55078125</v>
      </c>
      <c r="CL236" s="185">
        <v>7723.8466796875</v>
      </c>
      <c r="CM236" s="185">
        <v>10810.5029296875</v>
      </c>
      <c r="CN236" s="185">
        <v>10623.3662109375</v>
      </c>
      <c r="CO236" s="185">
        <v>13454.6318359375</v>
      </c>
      <c r="CP236" s="185">
        <v>14639.154296875</v>
      </c>
      <c r="CQ236" s="185">
        <v>17972.01953125</v>
      </c>
      <c r="CR236" s="185">
        <v>17306.572265625</v>
      </c>
      <c r="CS236" s="185">
        <v>20779.142578125</v>
      </c>
      <c r="CT236" s="185">
        <v>8486.072265625</v>
      </c>
      <c r="CU236" s="185">
        <v>10976.15625</v>
      </c>
      <c r="CV236" s="185">
        <v>7716.8330078125</v>
      </c>
      <c r="CW236" s="185">
        <v>9169.5048828125</v>
      </c>
      <c r="CX236" s="185">
        <v>7253.52490234375</v>
      </c>
      <c r="CY236" s="185">
        <v>7005.14892578125</v>
      </c>
      <c r="CZ236" s="185">
        <v>11612.1259765625</v>
      </c>
      <c r="DA236" s="185">
        <v>14794.1220703125</v>
      </c>
      <c r="DB236" s="185">
        <v>14029.876953125</v>
      </c>
      <c r="DC236" s="185">
        <v>17818.59375</v>
      </c>
      <c r="DD236" s="185">
        <v>11438.083984375</v>
      </c>
      <c r="DE236" s="185">
        <v>14675.7685546875</v>
      </c>
      <c r="DF236" s="185">
        <v>9895.7490234375</v>
      </c>
      <c r="DG236" s="185">
        <v>12339.95703125</v>
      </c>
      <c r="DH236" s="185">
        <v>7867.42724609375</v>
      </c>
      <c r="DI236" s="185">
        <v>9640.0048828125</v>
      </c>
      <c r="DJ236" s="185">
        <v>6608.884765625</v>
      </c>
      <c r="DK236" s="185">
        <v>8661.83984375</v>
      </c>
    </row>
    <row r="237" spans="1:115" x14ac:dyDescent="0.25">
      <c r="A237" s="255">
        <v>42064</v>
      </c>
      <c r="B237" s="185">
        <v>7059.02783203125</v>
      </c>
      <c r="C237" s="185">
        <v>7162.20263671875</v>
      </c>
      <c r="D237" s="185">
        <v>7376.29736328125</v>
      </c>
      <c r="E237" s="185">
        <v>6362.513671875</v>
      </c>
      <c r="F237" s="185">
        <v>13170.9375</v>
      </c>
      <c r="G237" s="185">
        <v>17395.98046875</v>
      </c>
      <c r="H237" s="185">
        <v>50470.19140625</v>
      </c>
      <c r="I237" s="185">
        <v>58794.4921875</v>
      </c>
      <c r="J237" s="185">
        <v>37550.9296875</v>
      </c>
      <c r="K237" s="185">
        <v>38004.24609375</v>
      </c>
      <c r="L237" s="185">
        <v>15291.9072265625</v>
      </c>
      <c r="M237" s="185">
        <v>15143.78515625</v>
      </c>
      <c r="N237" s="185">
        <v>12312.4267578125</v>
      </c>
      <c r="O237" s="185">
        <v>16105.6474609375</v>
      </c>
      <c r="P237" s="185">
        <v>18030.890625</v>
      </c>
      <c r="Q237" s="185">
        <v>23193.96484375</v>
      </c>
      <c r="R237" s="185">
        <v>9559.7568359375</v>
      </c>
      <c r="S237" s="185">
        <v>11480.697265625</v>
      </c>
      <c r="T237" s="185">
        <v>9143.1279296875</v>
      </c>
      <c r="U237" s="185">
        <v>9986.3203125</v>
      </c>
      <c r="V237" s="185">
        <v>9839.3447265625</v>
      </c>
      <c r="W237" s="185">
        <v>11121.26171875</v>
      </c>
      <c r="X237" s="185">
        <v>8721.322265625</v>
      </c>
      <c r="Y237" s="185">
        <v>7888.99853515625</v>
      </c>
      <c r="Z237" s="185">
        <v>15566.2822265625</v>
      </c>
      <c r="AA237" s="185">
        <v>16995.28125</v>
      </c>
      <c r="AB237" s="185">
        <v>12639.591796875</v>
      </c>
      <c r="AC237" s="185">
        <v>15112.607421875</v>
      </c>
      <c r="AD237" s="185">
        <v>40298.8984375</v>
      </c>
      <c r="AE237" s="185">
        <v>58017.91796875</v>
      </c>
      <c r="AF237" s="185">
        <v>23540.720703125</v>
      </c>
      <c r="AG237" s="185">
        <v>28704.876953125</v>
      </c>
      <c r="AH237" s="185">
        <v>11874.419921875</v>
      </c>
      <c r="AI237" s="185">
        <v>14358.263671875</v>
      </c>
      <c r="AJ237" s="185">
        <v>15714.091796875</v>
      </c>
      <c r="AK237" s="185">
        <v>16618.142578125</v>
      </c>
      <c r="AL237" s="185">
        <v>19376.005859375</v>
      </c>
      <c r="AM237" s="185">
        <v>21481.625</v>
      </c>
      <c r="AN237" s="185">
        <v>9806.4462890625</v>
      </c>
      <c r="AO237" s="185">
        <v>10270.7890625</v>
      </c>
      <c r="AP237" s="185">
        <v>12900.66015625</v>
      </c>
      <c r="AQ237" s="185">
        <v>14998.953125</v>
      </c>
      <c r="AR237" s="185">
        <v>11905.30859375</v>
      </c>
      <c r="AS237" s="185">
        <v>13373.2900390625</v>
      </c>
      <c r="AT237" s="185">
        <v>12536.28515625</v>
      </c>
      <c r="AU237" s="185">
        <v>13576.291015625</v>
      </c>
      <c r="AV237" s="185">
        <v>20122.599609375</v>
      </c>
      <c r="AW237" s="185">
        <v>23001.494140625</v>
      </c>
      <c r="AX237" s="185">
        <v>11436.5078125</v>
      </c>
      <c r="AY237" s="185">
        <v>13311.6484375</v>
      </c>
      <c r="AZ237" s="185">
        <v>19223.5625</v>
      </c>
      <c r="BA237" s="185">
        <v>20685.017578125</v>
      </c>
      <c r="BB237" s="185">
        <v>12874.9833984375</v>
      </c>
      <c r="BC237" s="185">
        <v>12866.75390625</v>
      </c>
      <c r="BD237" s="185">
        <v>10194.333984375</v>
      </c>
      <c r="BE237" s="185">
        <v>10670.4306640625</v>
      </c>
      <c r="BF237" s="185">
        <v>12286.19921875</v>
      </c>
      <c r="BG237" s="185">
        <v>14786.1181640625</v>
      </c>
      <c r="BH237" s="185">
        <v>28566.875</v>
      </c>
      <c r="BI237" s="185">
        <v>38285.13671875</v>
      </c>
      <c r="BJ237" s="185">
        <v>20781.423828125</v>
      </c>
      <c r="BK237" s="185">
        <v>22876.150390625</v>
      </c>
      <c r="BL237" s="185">
        <v>11243.8486328125</v>
      </c>
      <c r="BM237" s="185">
        <v>9183.4794921875</v>
      </c>
      <c r="BN237" s="185">
        <v>10272.267578125</v>
      </c>
      <c r="BO237" s="185">
        <v>11599.1044921875</v>
      </c>
      <c r="BP237" s="185">
        <v>12998.12890625</v>
      </c>
      <c r="BQ237" s="185">
        <v>13956.4326171875</v>
      </c>
      <c r="BR237" s="185">
        <v>9063.0302734375</v>
      </c>
      <c r="BS237" s="185">
        <v>11191.921875</v>
      </c>
      <c r="BT237" s="185">
        <v>6924.55859375</v>
      </c>
      <c r="BU237" s="185">
        <v>8087.8115234375</v>
      </c>
      <c r="BV237" s="185">
        <v>12352.8359375</v>
      </c>
      <c r="BW237" s="185">
        <v>15598.005859375</v>
      </c>
      <c r="BX237" s="185">
        <v>17328.41015625</v>
      </c>
      <c r="BY237" s="185">
        <v>33963.890625</v>
      </c>
      <c r="BZ237" s="185">
        <v>24600.65625</v>
      </c>
      <c r="CA237" s="185">
        <v>36531.29296875</v>
      </c>
      <c r="CB237" s="185">
        <v>12445.5068359375</v>
      </c>
      <c r="CC237" s="185">
        <v>16100.1513671875</v>
      </c>
      <c r="CD237" s="185">
        <v>20307.46484375</v>
      </c>
      <c r="CE237" s="185">
        <v>26120.298828125</v>
      </c>
      <c r="CF237" s="185">
        <v>25352.40234375</v>
      </c>
      <c r="CG237" s="185">
        <v>36677.97265625</v>
      </c>
      <c r="CH237" s="185">
        <v>18534.1015625</v>
      </c>
      <c r="CI237" s="185">
        <v>23755.494140625</v>
      </c>
      <c r="CJ237" s="185">
        <v>12729.810546875</v>
      </c>
      <c r="CK237" s="185">
        <v>21807.162109375</v>
      </c>
      <c r="CL237" s="185">
        <v>7860.72607421875</v>
      </c>
      <c r="CM237" s="185">
        <v>10992.517578125</v>
      </c>
      <c r="CN237" s="185">
        <v>10622.7177734375</v>
      </c>
      <c r="CO237" s="185">
        <v>13083.3125</v>
      </c>
      <c r="CP237" s="185">
        <v>16080.189453125</v>
      </c>
      <c r="CQ237" s="185">
        <v>19402.423828125</v>
      </c>
      <c r="CR237" s="185">
        <v>19783.025390625</v>
      </c>
      <c r="CS237" s="185">
        <v>23633.505859375</v>
      </c>
      <c r="CT237" s="185">
        <v>8711.904296875</v>
      </c>
      <c r="CU237" s="185">
        <v>11249.0322265625</v>
      </c>
      <c r="CV237" s="185">
        <v>7392.17138671875</v>
      </c>
      <c r="CW237" s="185">
        <v>9032.2783203125</v>
      </c>
      <c r="CX237" s="185">
        <v>8150.298828125</v>
      </c>
      <c r="CY237" s="185">
        <v>7846.66748046875</v>
      </c>
      <c r="CZ237" s="185">
        <v>11552.95703125</v>
      </c>
      <c r="DA237" s="185">
        <v>14837.0869140625</v>
      </c>
      <c r="DB237" s="185">
        <v>14616.693359375</v>
      </c>
      <c r="DC237" s="185">
        <v>19100.283203125</v>
      </c>
      <c r="DD237" s="185">
        <v>11473.5498046875</v>
      </c>
      <c r="DE237" s="185">
        <v>14569.91015625</v>
      </c>
      <c r="DF237" s="185">
        <v>9974.3173828125</v>
      </c>
      <c r="DG237" s="185">
        <v>12711.0419921875</v>
      </c>
      <c r="DH237" s="185">
        <v>7847.56103515625</v>
      </c>
      <c r="DI237" s="185">
        <v>9411.732421875</v>
      </c>
      <c r="DJ237" s="185">
        <v>6540.2294921875</v>
      </c>
      <c r="DK237" s="185">
        <v>8666.2255859375</v>
      </c>
    </row>
    <row r="238" spans="1:115" x14ac:dyDescent="0.25">
      <c r="A238" s="255">
        <v>42095</v>
      </c>
      <c r="B238" s="185">
        <v>7194.7109375</v>
      </c>
      <c r="C238" s="185">
        <v>7327.70703125</v>
      </c>
      <c r="D238" s="185">
        <v>7566.1640625</v>
      </c>
      <c r="E238" s="185">
        <v>6304.54541015625</v>
      </c>
      <c r="F238" s="185">
        <v>12223.6884765625</v>
      </c>
      <c r="G238" s="185">
        <v>18522.642578125</v>
      </c>
      <c r="H238" s="185">
        <v>36998.09765625</v>
      </c>
      <c r="I238" s="185">
        <v>53104.22265625</v>
      </c>
      <c r="J238" s="185">
        <v>25425.484375</v>
      </c>
      <c r="K238" s="185">
        <v>30751.939453125</v>
      </c>
      <c r="L238" s="185">
        <v>14331.44140625</v>
      </c>
      <c r="M238" s="185">
        <v>14890.568359375</v>
      </c>
      <c r="N238" s="185">
        <v>12020.0751953125</v>
      </c>
      <c r="O238" s="185">
        <v>16298.74609375</v>
      </c>
      <c r="P238" s="185">
        <v>17033.7890625</v>
      </c>
      <c r="Q238" s="185">
        <v>22118.248046875</v>
      </c>
      <c r="R238" s="185">
        <v>10096.876953125</v>
      </c>
      <c r="S238" s="185">
        <v>12122.0146484375</v>
      </c>
      <c r="T238" s="185">
        <v>9698.2607421875</v>
      </c>
      <c r="U238" s="185">
        <v>10418.66796875</v>
      </c>
      <c r="V238" s="185">
        <v>10039.0478515625</v>
      </c>
      <c r="W238" s="185">
        <v>11183.30078125</v>
      </c>
      <c r="X238" s="185">
        <v>8775.7265625</v>
      </c>
      <c r="Y238" s="185">
        <v>7950.51611328125</v>
      </c>
      <c r="Z238" s="185">
        <v>15140.0234375</v>
      </c>
      <c r="AA238" s="185">
        <v>17508.515625</v>
      </c>
      <c r="AB238" s="185">
        <v>12697.8798828125</v>
      </c>
      <c r="AC238" s="185">
        <v>15740.2890625</v>
      </c>
      <c r="AD238" s="185">
        <v>25145.34765625</v>
      </c>
      <c r="AE238" s="185">
        <v>35711.8046875</v>
      </c>
      <c r="AF238" s="185">
        <v>21148.5859375</v>
      </c>
      <c r="AG238" s="185">
        <v>26231.076171875</v>
      </c>
      <c r="AH238" s="185">
        <v>12237.7294921875</v>
      </c>
      <c r="AI238" s="185">
        <v>14619.40625</v>
      </c>
      <c r="AJ238" s="185">
        <v>14259.6611328125</v>
      </c>
      <c r="AK238" s="185">
        <v>15294.546875</v>
      </c>
      <c r="AL238" s="185">
        <v>21968.880859375</v>
      </c>
      <c r="AM238" s="185">
        <v>23257.08203125</v>
      </c>
      <c r="AN238" s="185">
        <v>9861.609375</v>
      </c>
      <c r="AO238" s="185">
        <v>10308.375</v>
      </c>
      <c r="AP238" s="185">
        <v>12629.7197265625</v>
      </c>
      <c r="AQ238" s="185">
        <v>14810.080078125</v>
      </c>
      <c r="AR238" s="185">
        <v>11764.5048828125</v>
      </c>
      <c r="AS238" s="185">
        <v>12785.3896484375</v>
      </c>
      <c r="AT238" s="185">
        <v>11942.1923828125</v>
      </c>
      <c r="AU238" s="185">
        <v>13362.75390625</v>
      </c>
      <c r="AV238" s="185">
        <v>23064.033203125</v>
      </c>
      <c r="AW238" s="185">
        <v>27091.66796875</v>
      </c>
      <c r="AX238" s="185">
        <v>11792.1162109375</v>
      </c>
      <c r="AY238" s="185">
        <v>13176.828125</v>
      </c>
      <c r="AZ238" s="185">
        <v>17605.74609375</v>
      </c>
      <c r="BA238" s="185">
        <v>20225.166015625</v>
      </c>
      <c r="BB238" s="185">
        <v>14112.98046875</v>
      </c>
      <c r="BC238" s="185">
        <v>14250.4306640625</v>
      </c>
      <c r="BD238" s="185">
        <v>10402.189453125</v>
      </c>
      <c r="BE238" s="185">
        <v>10845.1396484375</v>
      </c>
      <c r="BF238" s="185">
        <v>12648.427734375</v>
      </c>
      <c r="BG238" s="185">
        <v>15188.2978515625</v>
      </c>
      <c r="BH238" s="185">
        <v>23375.701171875</v>
      </c>
      <c r="BI238" s="185">
        <v>31707.697265625</v>
      </c>
      <c r="BJ238" s="185">
        <v>20196.884765625</v>
      </c>
      <c r="BK238" s="185">
        <v>22411.8359375</v>
      </c>
      <c r="BL238" s="185">
        <v>11470.6611328125</v>
      </c>
      <c r="BM238" s="185">
        <v>9282.556640625</v>
      </c>
      <c r="BN238" s="185">
        <v>10564.72265625</v>
      </c>
      <c r="BO238" s="185">
        <v>11749.1533203125</v>
      </c>
      <c r="BP238" s="185">
        <v>12337.185546875</v>
      </c>
      <c r="BQ238" s="185">
        <v>13690.2958984375</v>
      </c>
      <c r="BR238" s="185">
        <v>9172.892578125</v>
      </c>
      <c r="BS238" s="185">
        <v>11172.8046875</v>
      </c>
      <c r="BT238" s="185">
        <v>6955.9345703125</v>
      </c>
      <c r="BU238" s="185">
        <v>8138.38232421875</v>
      </c>
      <c r="BV238" s="185">
        <v>12655.5</v>
      </c>
      <c r="BW238" s="185">
        <v>15914.5849609375</v>
      </c>
      <c r="BX238" s="185">
        <v>18537.294921875</v>
      </c>
      <c r="BY238" s="185">
        <v>33583.25</v>
      </c>
      <c r="BZ238" s="185">
        <v>26929.099609375</v>
      </c>
      <c r="CA238" s="185">
        <v>41157.48828125</v>
      </c>
      <c r="CB238" s="185">
        <v>12806.703125</v>
      </c>
      <c r="CC238" s="185">
        <v>16224.501953125</v>
      </c>
      <c r="CD238" s="185">
        <v>18133.78515625</v>
      </c>
      <c r="CE238" s="185">
        <v>22825.845703125</v>
      </c>
      <c r="CF238" s="185">
        <v>19724.55859375</v>
      </c>
      <c r="CG238" s="185">
        <v>27548.431640625</v>
      </c>
      <c r="CH238" s="185">
        <v>17790.53515625</v>
      </c>
      <c r="CI238" s="185">
        <v>23022.923828125</v>
      </c>
      <c r="CJ238" s="185">
        <v>11344.33984375</v>
      </c>
      <c r="CK238" s="185">
        <v>18668.552734375</v>
      </c>
      <c r="CL238" s="185">
        <v>8255.3359375</v>
      </c>
      <c r="CM238" s="185">
        <v>11910.3505859375</v>
      </c>
      <c r="CN238" s="185">
        <v>11101.599609375</v>
      </c>
      <c r="CO238" s="185">
        <v>13605.5205078125</v>
      </c>
      <c r="CP238" s="185">
        <v>15709.623046875</v>
      </c>
      <c r="CQ238" s="185">
        <v>19450.560546875</v>
      </c>
      <c r="CR238" s="185">
        <v>18613.365234375</v>
      </c>
      <c r="CS238" s="185">
        <v>21105.767578125</v>
      </c>
      <c r="CT238" s="185">
        <v>8661.888671875</v>
      </c>
      <c r="CU238" s="185">
        <v>11141.587890625</v>
      </c>
      <c r="CV238" s="185">
        <v>7407.44580078125</v>
      </c>
      <c r="CW238" s="185">
        <v>9073.8935546875</v>
      </c>
      <c r="CX238" s="185">
        <v>8541.09765625</v>
      </c>
      <c r="CY238" s="185">
        <v>8335.9609375</v>
      </c>
      <c r="CZ238" s="185">
        <v>11685.212890625</v>
      </c>
      <c r="DA238" s="185">
        <v>15150.232421875</v>
      </c>
      <c r="DB238" s="185">
        <v>15047.193359375</v>
      </c>
      <c r="DC238" s="185">
        <v>19610.33984375</v>
      </c>
      <c r="DD238" s="185">
        <v>11631.2666015625</v>
      </c>
      <c r="DE238" s="185">
        <v>14818.2685546875</v>
      </c>
      <c r="DF238" s="185">
        <v>10449.009765625</v>
      </c>
      <c r="DG238" s="185">
        <v>13353.5439453125</v>
      </c>
      <c r="DH238" s="185">
        <v>7932.7978515625</v>
      </c>
      <c r="DI238" s="185">
        <v>9664.1982421875</v>
      </c>
      <c r="DJ238" s="185">
        <v>7152.78271484375</v>
      </c>
      <c r="DK238" s="185">
        <v>9043.5107421875</v>
      </c>
    </row>
    <row r="239" spans="1:115" x14ac:dyDescent="0.25">
      <c r="A239" s="255">
        <v>42125</v>
      </c>
      <c r="B239" s="185">
        <v>8017.67333984375</v>
      </c>
      <c r="C239" s="185">
        <v>7591.49462890625</v>
      </c>
      <c r="D239" s="185">
        <v>6354.58544921875</v>
      </c>
      <c r="E239" s="185">
        <v>6378.48193359375</v>
      </c>
      <c r="F239" s="185">
        <v>10886.8740234375</v>
      </c>
      <c r="G239" s="185">
        <v>19854.67578125</v>
      </c>
      <c r="H239" s="185">
        <v>38215.8203125</v>
      </c>
      <c r="I239" s="185">
        <v>53362.4609375</v>
      </c>
      <c r="J239" s="185">
        <v>26479.30078125</v>
      </c>
      <c r="K239" s="185">
        <v>31448.53125</v>
      </c>
      <c r="L239" s="185">
        <v>14683.021484375</v>
      </c>
      <c r="M239" s="185">
        <v>16248.5166015625</v>
      </c>
      <c r="N239" s="185">
        <v>11905.05078125</v>
      </c>
      <c r="O239" s="185">
        <v>15689.84375</v>
      </c>
      <c r="P239" s="185">
        <v>16721.9921875</v>
      </c>
      <c r="Q239" s="185">
        <v>22655.294921875</v>
      </c>
      <c r="R239" s="185">
        <v>10085.080078125</v>
      </c>
      <c r="S239" s="185">
        <v>11900.935546875</v>
      </c>
      <c r="T239" s="185">
        <v>10130.6455078125</v>
      </c>
      <c r="U239" s="185">
        <v>10610.6630859375</v>
      </c>
      <c r="V239" s="185">
        <v>10309.6962890625</v>
      </c>
      <c r="W239" s="185">
        <v>11321.6845703125</v>
      </c>
      <c r="X239" s="185">
        <v>9557.263671875</v>
      </c>
      <c r="Y239" s="185">
        <v>7959.474609375</v>
      </c>
      <c r="Z239" s="185">
        <v>14751.3896484375</v>
      </c>
      <c r="AA239" s="185">
        <v>16337.6103515625</v>
      </c>
      <c r="AB239" s="185">
        <v>13465.005859375</v>
      </c>
      <c r="AC239" s="185">
        <v>16527.3125</v>
      </c>
      <c r="AD239" s="185">
        <v>25491.4609375</v>
      </c>
      <c r="AE239" s="185">
        <v>34594.09765625</v>
      </c>
      <c r="AF239" s="185">
        <v>19479.921875</v>
      </c>
      <c r="AG239" s="185">
        <v>24547.86328125</v>
      </c>
      <c r="AH239" s="185">
        <v>12379.798828125</v>
      </c>
      <c r="AI239" s="185">
        <v>14431.51171875</v>
      </c>
      <c r="AJ239" s="185">
        <v>14462.873046875</v>
      </c>
      <c r="AK239" s="185">
        <v>15882.50390625</v>
      </c>
      <c r="AL239" s="185">
        <v>20614.873046875</v>
      </c>
      <c r="AM239" s="185">
        <v>20569.65234375</v>
      </c>
      <c r="AN239" s="185">
        <v>10990.4375</v>
      </c>
      <c r="AO239" s="185">
        <v>11742.712890625</v>
      </c>
      <c r="AP239" s="185">
        <v>13974.310546875</v>
      </c>
      <c r="AQ239" s="185">
        <v>16181.654296875</v>
      </c>
      <c r="AR239" s="185">
        <v>15308.18359375</v>
      </c>
      <c r="AS239" s="185">
        <v>15249.603515625</v>
      </c>
      <c r="AT239" s="185">
        <v>12769.6591796875</v>
      </c>
      <c r="AU239" s="185">
        <v>14307.8359375</v>
      </c>
      <c r="AV239" s="185">
        <v>23043.548828125</v>
      </c>
      <c r="AW239" s="185">
        <v>25675.771484375</v>
      </c>
      <c r="AX239" s="185">
        <v>12825.998046875</v>
      </c>
      <c r="AY239" s="185">
        <v>14332.3203125</v>
      </c>
      <c r="AZ239" s="185">
        <v>19104.33203125</v>
      </c>
      <c r="BA239" s="185">
        <v>21231.287109375</v>
      </c>
      <c r="BB239" s="185">
        <v>14976.4775390625</v>
      </c>
      <c r="BC239" s="185">
        <v>14936.830078125</v>
      </c>
      <c r="BD239" s="185">
        <v>11301.548828125</v>
      </c>
      <c r="BE239" s="185">
        <v>11405.486328125</v>
      </c>
      <c r="BF239" s="185">
        <v>12636.2421875</v>
      </c>
      <c r="BG239" s="185">
        <v>14672.701171875</v>
      </c>
      <c r="BH239" s="185">
        <v>24479.126953125</v>
      </c>
      <c r="BI239" s="185">
        <v>31857.7265625</v>
      </c>
      <c r="BJ239" s="185">
        <v>19892.625</v>
      </c>
      <c r="BK239" s="185">
        <v>21978.271484375</v>
      </c>
      <c r="BL239" s="185">
        <v>11914.064453125</v>
      </c>
      <c r="BM239" s="185">
        <v>9920.7841796875</v>
      </c>
      <c r="BN239" s="185">
        <v>11472.083984375</v>
      </c>
      <c r="BO239" s="185">
        <v>12674.9326171875</v>
      </c>
      <c r="BP239" s="185">
        <v>13407.9677734375</v>
      </c>
      <c r="BQ239" s="185">
        <v>14677.4033203125</v>
      </c>
      <c r="BR239" s="185">
        <v>10581.3642578125</v>
      </c>
      <c r="BS239" s="185">
        <v>12749.611328125</v>
      </c>
      <c r="BT239" s="185">
        <v>7178.23583984375</v>
      </c>
      <c r="BU239" s="185">
        <v>8327.015625</v>
      </c>
      <c r="BV239" s="185">
        <v>12883.037109375</v>
      </c>
      <c r="BW239" s="185">
        <v>15828.1875</v>
      </c>
      <c r="BX239" s="185">
        <v>18245.880859375</v>
      </c>
      <c r="BY239" s="185">
        <v>34780.82421875</v>
      </c>
      <c r="BZ239" s="185">
        <v>25392.646484375</v>
      </c>
      <c r="CA239" s="185">
        <v>39537.1171875</v>
      </c>
      <c r="CB239" s="185">
        <v>13201.8095703125</v>
      </c>
      <c r="CC239" s="185">
        <v>16426.580078125</v>
      </c>
      <c r="CD239" s="185">
        <v>16912.904296875</v>
      </c>
      <c r="CE239" s="185">
        <v>20526.84765625</v>
      </c>
      <c r="CF239" s="185">
        <v>19660.564453125</v>
      </c>
      <c r="CG239" s="185">
        <v>26213.63671875</v>
      </c>
      <c r="CH239" s="185">
        <v>17198.771484375</v>
      </c>
      <c r="CI239" s="185">
        <v>21132.47265625</v>
      </c>
      <c r="CJ239" s="185">
        <v>13079.1171875</v>
      </c>
      <c r="CK239" s="185">
        <v>19629.494140625</v>
      </c>
      <c r="CL239" s="185">
        <v>9056.845703125</v>
      </c>
      <c r="CM239" s="185">
        <v>12418.3876953125</v>
      </c>
      <c r="CN239" s="185">
        <v>12016.498046875</v>
      </c>
      <c r="CO239" s="185">
        <v>14759.7080078125</v>
      </c>
      <c r="CP239" s="185">
        <v>16195.3271484375</v>
      </c>
      <c r="CQ239" s="185">
        <v>19816.70703125</v>
      </c>
      <c r="CR239" s="185">
        <v>18403.162109375</v>
      </c>
      <c r="CS239" s="185">
        <v>21302.3125</v>
      </c>
      <c r="CT239" s="185">
        <v>9343.94921875</v>
      </c>
      <c r="CU239" s="185">
        <v>11620.9267578125</v>
      </c>
      <c r="CV239" s="185">
        <v>7989.80712890625</v>
      </c>
      <c r="CW239" s="185">
        <v>9300.828125</v>
      </c>
      <c r="CX239" s="185">
        <v>8444.240234375</v>
      </c>
      <c r="CY239" s="185">
        <v>8216.83984375</v>
      </c>
      <c r="CZ239" s="185">
        <v>11760.31640625</v>
      </c>
      <c r="DA239" s="185">
        <v>15337.259765625</v>
      </c>
      <c r="DB239" s="185">
        <v>15318.8955078125</v>
      </c>
      <c r="DC239" s="185">
        <v>19677.673828125</v>
      </c>
      <c r="DD239" s="185">
        <v>11884.7978515625</v>
      </c>
      <c r="DE239" s="185">
        <v>15398.88671875</v>
      </c>
      <c r="DF239" s="185">
        <v>10796.1611328125</v>
      </c>
      <c r="DG239" s="185">
        <v>13272.4013671875</v>
      </c>
      <c r="DH239" s="185">
        <v>8804.25</v>
      </c>
      <c r="DI239" s="185">
        <v>10516.2099609375</v>
      </c>
      <c r="DJ239" s="185">
        <v>8229.1806640625</v>
      </c>
      <c r="DK239" s="185">
        <v>9647.1259765625</v>
      </c>
    </row>
    <row r="240" spans="1:115" x14ac:dyDescent="0.25">
      <c r="A240" s="255">
        <v>42156</v>
      </c>
      <c r="B240" s="185">
        <v>11377.677734375</v>
      </c>
      <c r="C240" s="185">
        <v>10736.9765625</v>
      </c>
      <c r="D240" s="185">
        <v>12256.4521484375</v>
      </c>
      <c r="E240" s="185">
        <v>9197.2900390625</v>
      </c>
      <c r="F240" s="185">
        <v>16416.931640625</v>
      </c>
      <c r="G240" s="185">
        <v>30954.0234375</v>
      </c>
      <c r="H240" s="185">
        <v>52122.7578125</v>
      </c>
      <c r="I240" s="185">
        <v>75064.4453125</v>
      </c>
      <c r="J240" s="185">
        <v>38405.6015625</v>
      </c>
      <c r="K240" s="185">
        <v>46433.8515625</v>
      </c>
      <c r="L240" s="185">
        <v>22739.19140625</v>
      </c>
      <c r="M240" s="185">
        <v>24807.53515625</v>
      </c>
      <c r="N240" s="185">
        <v>18155.876953125</v>
      </c>
      <c r="O240" s="185">
        <v>24471.26171875</v>
      </c>
      <c r="P240" s="185">
        <v>23764.287109375</v>
      </c>
      <c r="Q240" s="185">
        <v>34307.9453125</v>
      </c>
      <c r="R240" s="185">
        <v>15608.025390625</v>
      </c>
      <c r="S240" s="185">
        <v>18923.125</v>
      </c>
      <c r="T240" s="185">
        <v>14888.9873046875</v>
      </c>
      <c r="U240" s="185">
        <v>15853.1181640625</v>
      </c>
      <c r="V240" s="185">
        <v>15821.197265625</v>
      </c>
      <c r="W240" s="185">
        <v>17878.6015625</v>
      </c>
      <c r="X240" s="185">
        <v>14202.630859375</v>
      </c>
      <c r="Y240" s="185">
        <v>12599.591796875</v>
      </c>
      <c r="Z240" s="185">
        <v>22748.541015625</v>
      </c>
      <c r="AA240" s="185">
        <v>26693.4609375</v>
      </c>
      <c r="AB240" s="185">
        <v>20146.39453125</v>
      </c>
      <c r="AC240" s="185">
        <v>24813.39453125</v>
      </c>
      <c r="AD240" s="185">
        <v>39669.43359375</v>
      </c>
      <c r="AE240" s="185">
        <v>56702.9921875</v>
      </c>
      <c r="AF240" s="185">
        <v>30156.1015625</v>
      </c>
      <c r="AG240" s="185">
        <v>38346.48046875</v>
      </c>
      <c r="AH240" s="185">
        <v>17946.791015625</v>
      </c>
      <c r="AI240" s="185">
        <v>21843.048828125</v>
      </c>
      <c r="AJ240" s="185">
        <v>21599.8203125</v>
      </c>
      <c r="AK240" s="185">
        <v>24634.2578125</v>
      </c>
      <c r="AL240" s="185">
        <v>29614.279296875</v>
      </c>
      <c r="AM240" s="185">
        <v>31844.2734375</v>
      </c>
      <c r="AN240" s="185">
        <v>16250.318359375</v>
      </c>
      <c r="AO240" s="185">
        <v>17825.125</v>
      </c>
      <c r="AP240" s="185">
        <v>20808.0859375</v>
      </c>
      <c r="AQ240" s="185">
        <v>24818.220703125</v>
      </c>
      <c r="AR240" s="185">
        <v>20071.333984375</v>
      </c>
      <c r="AS240" s="185">
        <v>21561.818359375</v>
      </c>
      <c r="AT240" s="185">
        <v>19010.15234375</v>
      </c>
      <c r="AU240" s="185">
        <v>22325.775390625</v>
      </c>
      <c r="AV240" s="185">
        <v>31130.173828125</v>
      </c>
      <c r="AW240" s="185">
        <v>35755.95703125</v>
      </c>
      <c r="AX240" s="185">
        <v>18895.1328125</v>
      </c>
      <c r="AY240" s="185">
        <v>21664.6953125</v>
      </c>
      <c r="AZ240" s="185">
        <v>28412.236328125</v>
      </c>
      <c r="BA240" s="185">
        <v>34951.9921875</v>
      </c>
      <c r="BB240" s="185">
        <v>22435.375</v>
      </c>
      <c r="BC240" s="185">
        <v>23166.671875</v>
      </c>
      <c r="BD240" s="185">
        <v>16205.5234375</v>
      </c>
      <c r="BE240" s="185">
        <v>17556.4453125</v>
      </c>
      <c r="BF240" s="185">
        <v>18922.125</v>
      </c>
      <c r="BG240" s="185">
        <v>21411.48046875</v>
      </c>
      <c r="BH240" s="185">
        <v>33504.1171875</v>
      </c>
      <c r="BI240" s="185">
        <v>45152.14453125</v>
      </c>
      <c r="BJ240" s="185">
        <v>33438.25</v>
      </c>
      <c r="BK240" s="185">
        <v>37390.5546875</v>
      </c>
      <c r="BL240" s="185">
        <v>17975.619140625</v>
      </c>
      <c r="BM240" s="185">
        <v>14791.947265625</v>
      </c>
      <c r="BN240" s="185">
        <v>16515.306640625</v>
      </c>
      <c r="BO240" s="185">
        <v>18624.134765625</v>
      </c>
      <c r="BP240" s="185">
        <v>19597.9765625</v>
      </c>
      <c r="BQ240" s="185">
        <v>21448.6015625</v>
      </c>
      <c r="BR240" s="185">
        <v>15160.482421875</v>
      </c>
      <c r="BS240" s="185">
        <v>18454.771484375</v>
      </c>
      <c r="BT240" s="185">
        <v>10506.0712890625</v>
      </c>
      <c r="BU240" s="185">
        <v>12274.3681640625</v>
      </c>
      <c r="BV240" s="185">
        <v>18582.470703125</v>
      </c>
      <c r="BW240" s="185">
        <v>22486.248046875</v>
      </c>
      <c r="BX240" s="185">
        <v>27155.84765625</v>
      </c>
      <c r="BY240" s="185">
        <v>52353.26953125</v>
      </c>
      <c r="BZ240" s="185">
        <v>34175.40625</v>
      </c>
      <c r="CA240" s="185">
        <v>54027.6328125</v>
      </c>
      <c r="CB240" s="185">
        <v>19699.9140625</v>
      </c>
      <c r="CC240" s="185">
        <v>25075.771484375</v>
      </c>
      <c r="CD240" s="185">
        <v>25761.140625</v>
      </c>
      <c r="CE240" s="185">
        <v>31168.375</v>
      </c>
      <c r="CF240" s="185">
        <v>47349.66796875</v>
      </c>
      <c r="CG240" s="185">
        <v>66341.296875</v>
      </c>
      <c r="CH240" s="185">
        <v>25956.8046875</v>
      </c>
      <c r="CI240" s="185">
        <v>31401.91796875</v>
      </c>
      <c r="CJ240" s="185">
        <v>18216.75390625</v>
      </c>
      <c r="CK240" s="185">
        <v>28660.009765625</v>
      </c>
      <c r="CL240" s="185">
        <v>13163.48046875</v>
      </c>
      <c r="CM240" s="185">
        <v>18522.455078125</v>
      </c>
      <c r="CN240" s="185">
        <v>17289.826171875</v>
      </c>
      <c r="CO240" s="185">
        <v>21194.326171875</v>
      </c>
      <c r="CP240" s="185">
        <v>23602.794921875</v>
      </c>
      <c r="CQ240" s="185">
        <v>28767.173828125</v>
      </c>
      <c r="CR240" s="185">
        <v>26409.205078125</v>
      </c>
      <c r="CS240" s="185">
        <v>31049.1171875</v>
      </c>
      <c r="CT240" s="185">
        <v>13562.98046875</v>
      </c>
      <c r="CU240" s="185">
        <v>16550.873046875</v>
      </c>
      <c r="CV240" s="185">
        <v>10670.7255859375</v>
      </c>
      <c r="CW240" s="185">
        <v>12176.94140625</v>
      </c>
      <c r="CX240" s="185">
        <v>11934.736328125</v>
      </c>
      <c r="CY240" s="185">
        <v>11675.90625</v>
      </c>
      <c r="CZ240" s="185">
        <v>17275.927734375</v>
      </c>
      <c r="DA240" s="185">
        <v>22737.19921875</v>
      </c>
      <c r="DB240" s="185">
        <v>21218.359375</v>
      </c>
      <c r="DC240" s="185">
        <v>26580.5859375</v>
      </c>
      <c r="DD240" s="185">
        <v>17579.0546875</v>
      </c>
      <c r="DE240" s="185">
        <v>23077.33984375</v>
      </c>
      <c r="DF240" s="185">
        <v>15650.5390625</v>
      </c>
      <c r="DG240" s="185">
        <v>19728.2890625</v>
      </c>
      <c r="DH240" s="185">
        <v>12543.37890625</v>
      </c>
      <c r="DI240" s="185">
        <v>15036.9287109375</v>
      </c>
      <c r="DJ240" s="185">
        <v>11380</v>
      </c>
      <c r="DK240" s="185">
        <v>14416.48828125</v>
      </c>
    </row>
    <row r="241" spans="1:115" x14ac:dyDescent="0.25">
      <c r="A241" s="255">
        <v>42186</v>
      </c>
      <c r="B241" s="185">
        <v>8428.2978515625</v>
      </c>
      <c r="C241" s="185">
        <v>7739.640625</v>
      </c>
      <c r="D241" s="185">
        <v>8797.54296875</v>
      </c>
      <c r="E241" s="185">
        <v>6543.70263671875</v>
      </c>
      <c r="F241" s="185">
        <v>11656.935546875</v>
      </c>
      <c r="G241" s="185">
        <v>29411.158203125</v>
      </c>
      <c r="H241" s="185">
        <v>36089.28125</v>
      </c>
      <c r="I241" s="185">
        <v>51121.6796875</v>
      </c>
      <c r="J241" s="185">
        <v>34341.59375</v>
      </c>
      <c r="K241" s="185">
        <v>38622.94921875</v>
      </c>
      <c r="L241" s="185">
        <v>15736.9736328125</v>
      </c>
      <c r="M241" s="185">
        <v>17252.90234375</v>
      </c>
      <c r="N241" s="185">
        <v>13365.072265625</v>
      </c>
      <c r="O241" s="185">
        <v>17655.267578125</v>
      </c>
      <c r="P241" s="185">
        <v>16211.9658203125</v>
      </c>
      <c r="Q241" s="185">
        <v>22916.19140625</v>
      </c>
      <c r="R241" s="185">
        <v>11507.8125</v>
      </c>
      <c r="S241" s="185">
        <v>13786.1357421875</v>
      </c>
      <c r="T241" s="185">
        <v>11293.26171875</v>
      </c>
      <c r="U241" s="185">
        <v>11781.189453125</v>
      </c>
      <c r="V241" s="185">
        <v>11438.84765625</v>
      </c>
      <c r="W241" s="185">
        <v>12609.4365234375</v>
      </c>
      <c r="X241" s="185">
        <v>10342.1865234375</v>
      </c>
      <c r="Y241" s="185">
        <v>9029.884765625</v>
      </c>
      <c r="Z241" s="185">
        <v>16188.634765625</v>
      </c>
      <c r="AA241" s="185">
        <v>19224.53515625</v>
      </c>
      <c r="AB241" s="185">
        <v>15218.7529296875</v>
      </c>
      <c r="AC241" s="185">
        <v>18372.83203125</v>
      </c>
      <c r="AD241" s="185">
        <v>26686.421875</v>
      </c>
      <c r="AE241" s="185">
        <v>37543.359375</v>
      </c>
      <c r="AF241" s="185">
        <v>22040.3359375</v>
      </c>
      <c r="AG241" s="185">
        <v>27580.609375</v>
      </c>
      <c r="AH241" s="185">
        <v>13874.1875</v>
      </c>
      <c r="AI241" s="185">
        <v>16713.5546875</v>
      </c>
      <c r="AJ241" s="185">
        <v>15334.3330078125</v>
      </c>
      <c r="AK241" s="185">
        <v>16925.9453125</v>
      </c>
      <c r="AL241" s="185">
        <v>20919.4453125</v>
      </c>
      <c r="AM241" s="185">
        <v>23621.560546875</v>
      </c>
      <c r="AN241" s="185">
        <v>11854.3310546875</v>
      </c>
      <c r="AO241" s="185">
        <v>12803.103515625</v>
      </c>
      <c r="AP241" s="185">
        <v>14210.787109375</v>
      </c>
      <c r="AQ241" s="185">
        <v>16955.74609375</v>
      </c>
      <c r="AR241" s="185">
        <v>15499.84765625</v>
      </c>
      <c r="AS241" s="185">
        <v>15832.1591796875</v>
      </c>
      <c r="AT241" s="185">
        <v>13629.5634765625</v>
      </c>
      <c r="AU241" s="185">
        <v>15874.51953125</v>
      </c>
      <c r="AV241" s="185">
        <v>26002.52734375</v>
      </c>
      <c r="AW241" s="185">
        <v>27056.673828125</v>
      </c>
      <c r="AX241" s="185">
        <v>13612.8447265625</v>
      </c>
      <c r="AY241" s="185">
        <v>15423.166015625</v>
      </c>
      <c r="AZ241" s="185">
        <v>19535.779296875</v>
      </c>
      <c r="BA241" s="185">
        <v>23202.048828125</v>
      </c>
      <c r="BB241" s="185">
        <v>15643.47265625</v>
      </c>
      <c r="BC241" s="185">
        <v>16209.9951171875</v>
      </c>
      <c r="BD241" s="185">
        <v>12122.1787109375</v>
      </c>
      <c r="BE241" s="185">
        <v>12785.68359375</v>
      </c>
      <c r="BF241" s="185">
        <v>13747.3701171875</v>
      </c>
      <c r="BG241" s="185">
        <v>17040.384765625</v>
      </c>
      <c r="BH241" s="185">
        <v>25482.115234375</v>
      </c>
      <c r="BI241" s="185">
        <v>34143.19140625</v>
      </c>
      <c r="BJ241" s="185">
        <v>22014.126953125</v>
      </c>
      <c r="BK241" s="185">
        <v>23822.78125</v>
      </c>
      <c r="BL241" s="185">
        <v>12583.59375</v>
      </c>
      <c r="BM241" s="185">
        <v>10346.041015625</v>
      </c>
      <c r="BN241" s="185">
        <v>12143.60546875</v>
      </c>
      <c r="BO241" s="185">
        <v>13503.689453125</v>
      </c>
      <c r="BP241" s="185">
        <v>14110.6142578125</v>
      </c>
      <c r="BQ241" s="185">
        <v>15529.388671875</v>
      </c>
      <c r="BR241" s="185">
        <v>10983.65625</v>
      </c>
      <c r="BS241" s="185">
        <v>13262.3349609375</v>
      </c>
      <c r="BT241" s="185">
        <v>7856.25390625</v>
      </c>
      <c r="BU241" s="185">
        <v>9143.7646484375</v>
      </c>
      <c r="BV241" s="185">
        <v>14273.712890625</v>
      </c>
      <c r="BW241" s="185">
        <v>18992.169921875</v>
      </c>
      <c r="BX241" s="185">
        <v>20017.701171875</v>
      </c>
      <c r="BY241" s="185">
        <v>40849.62109375</v>
      </c>
      <c r="BZ241" s="185">
        <v>25034.251953125</v>
      </c>
      <c r="CA241" s="185">
        <v>38042.33984375</v>
      </c>
      <c r="CB241" s="185">
        <v>14619.7470703125</v>
      </c>
      <c r="CC241" s="185">
        <v>18201.685546875</v>
      </c>
      <c r="CD241" s="185">
        <v>19809.572265625</v>
      </c>
      <c r="CE241" s="185">
        <v>24293.642578125</v>
      </c>
      <c r="CF241" s="185">
        <v>23136.16796875</v>
      </c>
      <c r="CG241" s="185">
        <v>31287.236328125</v>
      </c>
      <c r="CH241" s="185">
        <v>18530.82421875</v>
      </c>
      <c r="CI241" s="185">
        <v>23318.138671875</v>
      </c>
      <c r="CJ241" s="185">
        <v>13354.1884765625</v>
      </c>
      <c r="CK241" s="185">
        <v>20211.26953125</v>
      </c>
      <c r="CL241" s="185">
        <v>9504.2353515625</v>
      </c>
      <c r="CM241" s="185">
        <v>13144.244140625</v>
      </c>
      <c r="CN241" s="185">
        <v>12707.9912109375</v>
      </c>
      <c r="CO241" s="185">
        <v>15339.7880859375</v>
      </c>
      <c r="CP241" s="185">
        <v>16850.2265625</v>
      </c>
      <c r="CQ241" s="185">
        <v>20455.294921875</v>
      </c>
      <c r="CR241" s="185">
        <v>19880.8359375</v>
      </c>
      <c r="CS241" s="185">
        <v>23517.3984375</v>
      </c>
      <c r="CT241" s="185">
        <v>10072.009765625</v>
      </c>
      <c r="CU241" s="185">
        <v>12655.4833984375</v>
      </c>
      <c r="CV241" s="185">
        <v>8854.63671875</v>
      </c>
      <c r="CW241" s="185">
        <v>10614.0751953125</v>
      </c>
      <c r="CX241" s="185">
        <v>8660.92578125</v>
      </c>
      <c r="CY241" s="185">
        <v>8404.3798828125</v>
      </c>
      <c r="CZ241" s="185">
        <v>12866.7353515625</v>
      </c>
      <c r="DA241" s="185">
        <v>16916.640625</v>
      </c>
      <c r="DB241" s="185">
        <v>16593.927734375</v>
      </c>
      <c r="DC241" s="185">
        <v>22047.373046875</v>
      </c>
      <c r="DD241" s="185">
        <v>12561.828125</v>
      </c>
      <c r="DE241" s="185">
        <v>16228.3486328125</v>
      </c>
      <c r="DF241" s="185">
        <v>11220.99609375</v>
      </c>
      <c r="DG241" s="185">
        <v>13934.3720703125</v>
      </c>
      <c r="DH241" s="185">
        <v>9208.037109375</v>
      </c>
      <c r="DI241" s="185">
        <v>11021.0986328125</v>
      </c>
      <c r="DJ241" s="185">
        <v>8280.2021484375</v>
      </c>
      <c r="DK241" s="185">
        <v>10575.6904296875</v>
      </c>
    </row>
    <row r="242" spans="1:115" x14ac:dyDescent="0.25">
      <c r="A242" s="255">
        <v>42217</v>
      </c>
      <c r="B242" s="185">
        <v>8030.28173828125</v>
      </c>
      <c r="C242" s="185">
        <v>7651.84814453125</v>
      </c>
      <c r="D242" s="185">
        <v>8797.0087890625</v>
      </c>
      <c r="E242" s="185">
        <v>6661.06591796875</v>
      </c>
      <c r="F242" s="185">
        <v>11068.1669921875</v>
      </c>
      <c r="G242" s="185">
        <v>31100.078125</v>
      </c>
      <c r="H242" s="185">
        <v>37154.08203125</v>
      </c>
      <c r="I242" s="185">
        <v>53598.40625</v>
      </c>
      <c r="J242" s="185">
        <v>28846.21875</v>
      </c>
      <c r="K242" s="185">
        <v>33460.39453125</v>
      </c>
      <c r="L242" s="185">
        <v>15504.509765625</v>
      </c>
      <c r="M242" s="185">
        <v>17115.59375</v>
      </c>
      <c r="N242" s="185">
        <v>13048.669921875</v>
      </c>
      <c r="O242" s="185">
        <v>17399.837890625</v>
      </c>
      <c r="P242" s="185">
        <v>23452.537109375</v>
      </c>
      <c r="Q242" s="185">
        <v>26610.17578125</v>
      </c>
      <c r="R242" s="185">
        <v>10798.8232421875</v>
      </c>
      <c r="S242" s="185">
        <v>13039.0703125</v>
      </c>
      <c r="T242" s="185">
        <v>10597.2958984375</v>
      </c>
      <c r="U242" s="185">
        <v>11357.2470703125</v>
      </c>
      <c r="V242" s="185">
        <v>10809.5302734375</v>
      </c>
      <c r="W242" s="185">
        <v>11897.0791015625</v>
      </c>
      <c r="X242" s="185">
        <v>10034.3681640625</v>
      </c>
      <c r="Y242" s="185">
        <v>8848.3193359375</v>
      </c>
      <c r="Z242" s="185">
        <v>15907.7109375</v>
      </c>
      <c r="AA242" s="185">
        <v>18143.74609375</v>
      </c>
      <c r="AB242" s="185">
        <v>14035.810546875</v>
      </c>
      <c r="AC242" s="185">
        <v>16901.09765625</v>
      </c>
      <c r="AD242" s="185">
        <v>27345.361328125</v>
      </c>
      <c r="AE242" s="185">
        <v>37253.61328125</v>
      </c>
      <c r="AF242" s="185">
        <v>21512.2109375</v>
      </c>
      <c r="AG242" s="185">
        <v>27004.03125</v>
      </c>
      <c r="AH242" s="185">
        <v>13398.4052734375</v>
      </c>
      <c r="AI242" s="185">
        <v>15848.7392578125</v>
      </c>
      <c r="AJ242" s="185">
        <v>15556.40625</v>
      </c>
      <c r="AK242" s="185">
        <v>17030.443359375</v>
      </c>
      <c r="AL242" s="185">
        <v>21007.962890625</v>
      </c>
      <c r="AM242" s="185">
        <v>22111.69140625</v>
      </c>
      <c r="AN242" s="185">
        <v>11437.4111328125</v>
      </c>
      <c r="AO242" s="185">
        <v>12272.55078125</v>
      </c>
      <c r="AP242" s="185">
        <v>15607.5625</v>
      </c>
      <c r="AQ242" s="185">
        <v>17259.90234375</v>
      </c>
      <c r="AR242" s="185">
        <v>16444.65234375</v>
      </c>
      <c r="AS242" s="185">
        <v>15349.7099609375</v>
      </c>
      <c r="AT242" s="185">
        <v>14154.837890625</v>
      </c>
      <c r="AU242" s="185">
        <v>15824.0888671875</v>
      </c>
      <c r="AV242" s="185">
        <v>28126.791015625</v>
      </c>
      <c r="AW242" s="185">
        <v>30252.02734375</v>
      </c>
      <c r="AX242" s="185">
        <v>13406.671875</v>
      </c>
      <c r="AY242" s="185">
        <v>14889.0419921875</v>
      </c>
      <c r="AZ242" s="185">
        <v>19555.064453125</v>
      </c>
      <c r="BA242" s="185">
        <v>21762.33984375</v>
      </c>
      <c r="BB242" s="185">
        <v>15688.2919921875</v>
      </c>
      <c r="BC242" s="185">
        <v>16047.076171875</v>
      </c>
      <c r="BD242" s="185">
        <v>11499.744140625</v>
      </c>
      <c r="BE242" s="185">
        <v>12213.3984375</v>
      </c>
      <c r="BF242" s="185">
        <v>13636.5517578125</v>
      </c>
      <c r="BG242" s="185">
        <v>15910.728515625</v>
      </c>
      <c r="BH242" s="185">
        <v>24719.45703125</v>
      </c>
      <c r="BI242" s="185">
        <v>33560.22265625</v>
      </c>
      <c r="BJ242" s="185">
        <v>23601.1328125</v>
      </c>
      <c r="BK242" s="185">
        <v>25254.193359375</v>
      </c>
      <c r="BL242" s="185">
        <v>12863.1064453125</v>
      </c>
      <c r="BM242" s="185">
        <v>10581.8193359375</v>
      </c>
      <c r="BN242" s="185">
        <v>12267.154296875</v>
      </c>
      <c r="BO242" s="185">
        <v>13528.5400390625</v>
      </c>
      <c r="BP242" s="185">
        <v>13522.421875</v>
      </c>
      <c r="BQ242" s="185">
        <v>14906.2734375</v>
      </c>
      <c r="BR242" s="185">
        <v>10157.134765625</v>
      </c>
      <c r="BS242" s="185">
        <v>12404.0380859375</v>
      </c>
      <c r="BT242" s="185">
        <v>8275.294921875</v>
      </c>
      <c r="BU242" s="185">
        <v>9515.404296875</v>
      </c>
      <c r="BV242" s="185">
        <v>15016.203125</v>
      </c>
      <c r="BW242" s="185">
        <v>18839.669921875</v>
      </c>
      <c r="BX242" s="185">
        <v>20194.333984375</v>
      </c>
      <c r="BY242" s="185">
        <v>44524.19140625</v>
      </c>
      <c r="BZ242" s="185">
        <v>24915.23828125</v>
      </c>
      <c r="CA242" s="185">
        <v>37610.5625</v>
      </c>
      <c r="CB242" s="185">
        <v>14271.326171875</v>
      </c>
      <c r="CC242" s="185">
        <v>17857.474609375</v>
      </c>
      <c r="CD242" s="185">
        <v>19289.953125</v>
      </c>
      <c r="CE242" s="185">
        <v>23771.638671875</v>
      </c>
      <c r="CF242" s="185">
        <v>23098.5625</v>
      </c>
      <c r="CG242" s="185">
        <v>30923.068359375</v>
      </c>
      <c r="CH242" s="185">
        <v>19677.78125</v>
      </c>
      <c r="CI242" s="185">
        <v>23410.328125</v>
      </c>
      <c r="CJ242" s="185">
        <v>12593.658203125</v>
      </c>
      <c r="CK242" s="185">
        <v>19800.4921875</v>
      </c>
      <c r="CL242" s="185">
        <v>9493.916015625</v>
      </c>
      <c r="CM242" s="185">
        <v>13213.6943359375</v>
      </c>
      <c r="CN242" s="185">
        <v>12240.9033203125</v>
      </c>
      <c r="CO242" s="185">
        <v>14698.70703125</v>
      </c>
      <c r="CP242" s="185">
        <v>16575.41796875</v>
      </c>
      <c r="CQ242" s="185">
        <v>19886.90625</v>
      </c>
      <c r="CR242" s="185">
        <v>19929.23828125</v>
      </c>
      <c r="CS242" s="185">
        <v>23219.109375</v>
      </c>
      <c r="CT242" s="185">
        <v>9431.4658203125</v>
      </c>
      <c r="CU242" s="185">
        <v>12358.1279296875</v>
      </c>
      <c r="CV242" s="185">
        <v>8689.7841796875</v>
      </c>
      <c r="CW242" s="185">
        <v>10328.5986328125</v>
      </c>
      <c r="CX242" s="185">
        <v>9084.49609375</v>
      </c>
      <c r="CY242" s="185">
        <v>8827.46484375</v>
      </c>
      <c r="CZ242" s="185">
        <v>13562.6240234375</v>
      </c>
      <c r="DA242" s="185">
        <v>17150.748046875</v>
      </c>
      <c r="DB242" s="185">
        <v>17682.087890625</v>
      </c>
      <c r="DC242" s="185">
        <v>23186.9921875</v>
      </c>
      <c r="DD242" s="185">
        <v>13009.9462890625</v>
      </c>
      <c r="DE242" s="185">
        <v>16591.052734375</v>
      </c>
      <c r="DF242" s="185">
        <v>11425.4794921875</v>
      </c>
      <c r="DG242" s="185">
        <v>14175.1787109375</v>
      </c>
      <c r="DH242" s="185">
        <v>9164.2412109375</v>
      </c>
      <c r="DI242" s="185">
        <v>11368.29296875</v>
      </c>
      <c r="DJ242" s="185">
        <v>8068.35888671875</v>
      </c>
      <c r="DK242" s="185">
        <v>10134.693359375</v>
      </c>
    </row>
    <row r="243" spans="1:115" x14ac:dyDescent="0.25">
      <c r="A243" s="255">
        <v>42248</v>
      </c>
      <c r="B243" s="185">
        <v>8407.025390625</v>
      </c>
      <c r="C243" s="185">
        <v>7873.3876953125</v>
      </c>
      <c r="D243" s="185">
        <v>9331.7890625</v>
      </c>
      <c r="E243" s="185">
        <v>6991.29638671875</v>
      </c>
      <c r="F243" s="185">
        <v>11100.25</v>
      </c>
      <c r="G243" s="185">
        <v>32506.044921875</v>
      </c>
      <c r="H243" s="185">
        <v>38074.515625</v>
      </c>
      <c r="I243" s="185">
        <v>53695.11328125</v>
      </c>
      <c r="J243" s="185">
        <v>29567.078125</v>
      </c>
      <c r="K243" s="185">
        <v>33973.015625</v>
      </c>
      <c r="L243" s="185">
        <v>16585.052734375</v>
      </c>
      <c r="M243" s="185">
        <v>17880.318359375</v>
      </c>
      <c r="N243" s="185">
        <v>13496.0029296875</v>
      </c>
      <c r="O243" s="185">
        <v>18124.884765625</v>
      </c>
      <c r="P243" s="185">
        <v>25354.162109375</v>
      </c>
      <c r="Q243" s="185">
        <v>26360.58984375</v>
      </c>
      <c r="R243" s="185">
        <v>11133.3974609375</v>
      </c>
      <c r="S243" s="185">
        <v>13213.3330078125</v>
      </c>
      <c r="T243" s="185">
        <v>10996.7900390625</v>
      </c>
      <c r="U243" s="185">
        <v>11777.208984375</v>
      </c>
      <c r="V243" s="185">
        <v>11603.65625</v>
      </c>
      <c r="W243" s="185">
        <v>13094.0703125</v>
      </c>
      <c r="X243" s="185">
        <v>10609.599609375</v>
      </c>
      <c r="Y243" s="185">
        <v>9226.2158203125</v>
      </c>
      <c r="Z243" s="185">
        <v>16721.291015625</v>
      </c>
      <c r="AA243" s="185">
        <v>19338.48046875</v>
      </c>
      <c r="AB243" s="185">
        <v>14694.951171875</v>
      </c>
      <c r="AC243" s="185">
        <v>17624.25390625</v>
      </c>
      <c r="AD243" s="185">
        <v>26965.1171875</v>
      </c>
      <c r="AE243" s="185">
        <v>36875.515625</v>
      </c>
      <c r="AF243" s="185">
        <v>22424.35546875</v>
      </c>
      <c r="AG243" s="185">
        <v>28256.7109375</v>
      </c>
      <c r="AH243" s="185">
        <v>14156.3056640625</v>
      </c>
      <c r="AI243" s="185">
        <v>16648.96875</v>
      </c>
      <c r="AJ243" s="185">
        <v>15545.1796875</v>
      </c>
      <c r="AK243" s="185">
        <v>17239.7890625</v>
      </c>
      <c r="AL243" s="185">
        <v>26047.357421875</v>
      </c>
      <c r="AM243" s="185">
        <v>26206.77734375</v>
      </c>
      <c r="AN243" s="185">
        <v>11842.9384765625</v>
      </c>
      <c r="AO243" s="185">
        <v>12719.4931640625</v>
      </c>
      <c r="AP243" s="185">
        <v>17038.158203125</v>
      </c>
      <c r="AQ243" s="185">
        <v>17841.87890625</v>
      </c>
      <c r="AR243" s="185">
        <v>16842.412109375</v>
      </c>
      <c r="AS243" s="185">
        <v>17140.32421875</v>
      </c>
      <c r="AT243" s="185">
        <v>13714.8544921875</v>
      </c>
      <c r="AU243" s="185">
        <v>16001.5478515625</v>
      </c>
      <c r="AV243" s="185">
        <v>27806.126953125</v>
      </c>
      <c r="AW243" s="185">
        <v>31980.546875</v>
      </c>
      <c r="AX243" s="185">
        <v>13871.51171875</v>
      </c>
      <c r="AY243" s="185">
        <v>15474.8447265625</v>
      </c>
      <c r="AZ243" s="185">
        <v>19455.7109375</v>
      </c>
      <c r="BA243" s="185">
        <v>22725.294921875</v>
      </c>
      <c r="BB243" s="185">
        <v>16133.3701171875</v>
      </c>
      <c r="BC243" s="185">
        <v>16383.4013671875</v>
      </c>
      <c r="BD243" s="185">
        <v>12133.2177734375</v>
      </c>
      <c r="BE243" s="185">
        <v>12797.1025390625</v>
      </c>
      <c r="BF243" s="185">
        <v>14215.75390625</v>
      </c>
      <c r="BG243" s="185">
        <v>17749.75390625</v>
      </c>
      <c r="BH243" s="185">
        <v>27602.484375</v>
      </c>
      <c r="BI243" s="185">
        <v>36134.8515625</v>
      </c>
      <c r="BJ243" s="185">
        <v>23560.595703125</v>
      </c>
      <c r="BK243" s="185">
        <v>25775.54296875</v>
      </c>
      <c r="BL243" s="185">
        <v>13463.005859375</v>
      </c>
      <c r="BM243" s="185">
        <v>11092.1123046875</v>
      </c>
      <c r="BN243" s="185">
        <v>12393.1484375</v>
      </c>
      <c r="BO243" s="185">
        <v>13924.115234375</v>
      </c>
      <c r="BP243" s="185">
        <v>14350.91015625</v>
      </c>
      <c r="BQ243" s="185">
        <v>15715.6552734375</v>
      </c>
      <c r="BR243" s="185">
        <v>11053.9326171875</v>
      </c>
      <c r="BS243" s="185">
        <v>13292.7412109375</v>
      </c>
      <c r="BT243" s="185">
        <v>8225.75</v>
      </c>
      <c r="BU243" s="185">
        <v>9492.890625</v>
      </c>
      <c r="BV243" s="185">
        <v>15205.1474609375</v>
      </c>
      <c r="BW243" s="185">
        <v>18917.890625</v>
      </c>
      <c r="BX243" s="185">
        <v>21344.73046875</v>
      </c>
      <c r="BY243" s="185">
        <v>42493.66015625</v>
      </c>
      <c r="BZ243" s="185">
        <v>26017.02734375</v>
      </c>
      <c r="CA243" s="185">
        <v>38363.5625</v>
      </c>
      <c r="CB243" s="185">
        <v>14609.9775390625</v>
      </c>
      <c r="CC243" s="185">
        <v>18140.40234375</v>
      </c>
      <c r="CD243" s="185">
        <v>20567.775390625</v>
      </c>
      <c r="CE243" s="185">
        <v>24762.083984375</v>
      </c>
      <c r="CF243" s="185">
        <v>23996.517578125</v>
      </c>
      <c r="CG243" s="185">
        <v>32019.326171875</v>
      </c>
      <c r="CH243" s="185">
        <v>19731.078125</v>
      </c>
      <c r="CI243" s="185">
        <v>23690.16015625</v>
      </c>
      <c r="CJ243" s="185">
        <v>13567.91796875</v>
      </c>
      <c r="CK243" s="185">
        <v>21038.1796875</v>
      </c>
      <c r="CL243" s="185">
        <v>9818.875</v>
      </c>
      <c r="CM243" s="185">
        <v>13437.7373046875</v>
      </c>
      <c r="CN243" s="185">
        <v>12969.6962890625</v>
      </c>
      <c r="CO243" s="185">
        <v>15418.0283203125</v>
      </c>
      <c r="CP243" s="185">
        <v>17294.232421875</v>
      </c>
      <c r="CQ243" s="185">
        <v>20531.111328125</v>
      </c>
      <c r="CR243" s="185">
        <v>20608.255859375</v>
      </c>
      <c r="CS243" s="185">
        <v>24110.720703125</v>
      </c>
      <c r="CT243" s="185">
        <v>10302.4130859375</v>
      </c>
      <c r="CU243" s="185">
        <v>13062.5341796875</v>
      </c>
      <c r="CV243" s="185">
        <v>8881.86328125</v>
      </c>
      <c r="CW243" s="185">
        <v>10545.9775390625</v>
      </c>
      <c r="CX243" s="185">
        <v>9128.6689453125</v>
      </c>
      <c r="CY243" s="185">
        <v>8853.2626953125</v>
      </c>
      <c r="CZ243" s="185">
        <v>13589.02734375</v>
      </c>
      <c r="DA243" s="185">
        <v>17272.078125</v>
      </c>
      <c r="DB243" s="185">
        <v>17276.427734375</v>
      </c>
      <c r="DC243" s="185">
        <v>21847.619140625</v>
      </c>
      <c r="DD243" s="185">
        <v>13213.095703125</v>
      </c>
      <c r="DE243" s="185">
        <v>17039.47265625</v>
      </c>
      <c r="DF243" s="185">
        <v>11559.9287109375</v>
      </c>
      <c r="DG243" s="185">
        <v>14212.7255859375</v>
      </c>
      <c r="DH243" s="185">
        <v>9610.060546875</v>
      </c>
      <c r="DI243" s="185">
        <v>11564.4921875</v>
      </c>
      <c r="DJ243" s="185">
        <v>8441.1474609375</v>
      </c>
      <c r="DK243" s="185">
        <v>10561.205078125</v>
      </c>
    </row>
    <row r="244" spans="1:115" x14ac:dyDescent="0.25">
      <c r="A244" s="255">
        <v>42278</v>
      </c>
      <c r="B244" s="185">
        <v>7998.1201171875</v>
      </c>
      <c r="C244" s="185">
        <v>8110.15380859375</v>
      </c>
      <c r="D244" s="185">
        <v>9243.388671875</v>
      </c>
      <c r="E244" s="185">
        <v>7208.45849609375</v>
      </c>
      <c r="F244" s="185">
        <v>11667.3798828125</v>
      </c>
      <c r="G244" s="185">
        <v>33263.07421875</v>
      </c>
      <c r="H244" s="185">
        <v>39246.49609375</v>
      </c>
      <c r="I244" s="185">
        <v>53974.4765625</v>
      </c>
      <c r="J244" s="185">
        <v>29550.568359375</v>
      </c>
      <c r="K244" s="185">
        <v>35418.73046875</v>
      </c>
      <c r="L244" s="185">
        <v>15730.8232421875</v>
      </c>
      <c r="M244" s="185">
        <v>17720.59375</v>
      </c>
      <c r="N244" s="185">
        <v>13625.9208984375</v>
      </c>
      <c r="O244" s="185">
        <v>18448.5625</v>
      </c>
      <c r="P244" s="185">
        <v>26442.126953125</v>
      </c>
      <c r="Q244" s="185">
        <v>26202.51953125</v>
      </c>
      <c r="R244" s="185">
        <v>11712.8330078125</v>
      </c>
      <c r="S244" s="185">
        <v>14071.609375</v>
      </c>
      <c r="T244" s="185">
        <v>11263.015625</v>
      </c>
      <c r="U244" s="185">
        <v>11988.14453125</v>
      </c>
      <c r="V244" s="185">
        <v>11355.673828125</v>
      </c>
      <c r="W244" s="185">
        <v>12687.0517578125</v>
      </c>
      <c r="X244" s="185">
        <v>10464.044921875</v>
      </c>
      <c r="Y244" s="185">
        <v>9377.216796875</v>
      </c>
      <c r="Z244" s="185">
        <v>16444.04296875</v>
      </c>
      <c r="AA244" s="185">
        <v>19219.30859375</v>
      </c>
      <c r="AB244" s="185">
        <v>14827.798828125</v>
      </c>
      <c r="AC244" s="185">
        <v>17929.236328125</v>
      </c>
      <c r="AD244" s="185">
        <v>29531.759765625</v>
      </c>
      <c r="AE244" s="185">
        <v>38309.4453125</v>
      </c>
      <c r="AF244" s="185">
        <v>22782.419921875</v>
      </c>
      <c r="AG244" s="185">
        <v>28964.806640625</v>
      </c>
      <c r="AH244" s="185">
        <v>14131.5703125</v>
      </c>
      <c r="AI244" s="185">
        <v>17231.400390625</v>
      </c>
      <c r="AJ244" s="185">
        <v>16140.2587890625</v>
      </c>
      <c r="AK244" s="185">
        <v>18202.41015625</v>
      </c>
      <c r="AL244" s="185">
        <v>31820.5</v>
      </c>
      <c r="AM244" s="185">
        <v>29258.330078125</v>
      </c>
      <c r="AN244" s="185">
        <v>11693.171875</v>
      </c>
      <c r="AO244" s="185">
        <v>12776.8046875</v>
      </c>
      <c r="AP244" s="185">
        <v>17412.029296875</v>
      </c>
      <c r="AQ244" s="185">
        <v>17834.68359375</v>
      </c>
      <c r="AR244" s="185">
        <v>15822.3525390625</v>
      </c>
      <c r="AS244" s="185">
        <v>15659.63671875</v>
      </c>
      <c r="AT244" s="185">
        <v>14023.8505859375</v>
      </c>
      <c r="AU244" s="185">
        <v>16430.90234375</v>
      </c>
      <c r="AV244" s="185">
        <v>26461.822265625</v>
      </c>
      <c r="AW244" s="185">
        <v>29392.388671875</v>
      </c>
      <c r="AX244" s="185">
        <v>13969.521484375</v>
      </c>
      <c r="AY244" s="185">
        <v>15791.2724609375</v>
      </c>
      <c r="AZ244" s="185">
        <v>19673.404296875</v>
      </c>
      <c r="BA244" s="185">
        <v>22958.328125</v>
      </c>
      <c r="BB244" s="185">
        <v>16310.31640625</v>
      </c>
      <c r="BC244" s="185">
        <v>16453.6015625</v>
      </c>
      <c r="BD244" s="185">
        <v>12137.2001953125</v>
      </c>
      <c r="BE244" s="185">
        <v>13198.5830078125</v>
      </c>
      <c r="BF244" s="185">
        <v>13801.2724609375</v>
      </c>
      <c r="BG244" s="185">
        <v>17907.591796875</v>
      </c>
      <c r="BH244" s="185">
        <v>26507.197265625</v>
      </c>
      <c r="BI244" s="185">
        <v>35232.41015625</v>
      </c>
      <c r="BJ244" s="185">
        <v>24060.279296875</v>
      </c>
      <c r="BK244" s="185">
        <v>26103.7890625</v>
      </c>
      <c r="BL244" s="185">
        <v>13303.107421875</v>
      </c>
      <c r="BM244" s="185">
        <v>11106.8671875</v>
      </c>
      <c r="BN244" s="185">
        <v>12438.701171875</v>
      </c>
      <c r="BO244" s="185">
        <v>13879.0673828125</v>
      </c>
      <c r="BP244" s="185">
        <v>13918.947265625</v>
      </c>
      <c r="BQ244" s="185">
        <v>15376.7509765625</v>
      </c>
      <c r="BR244" s="185">
        <v>10448.30078125</v>
      </c>
      <c r="BS244" s="185">
        <v>12637.7197265625</v>
      </c>
      <c r="BT244" s="185">
        <v>8298.16796875</v>
      </c>
      <c r="BU244" s="185">
        <v>9617.4033203125</v>
      </c>
      <c r="BV244" s="185">
        <v>15089.302734375</v>
      </c>
      <c r="BW244" s="185">
        <v>19088.048828125</v>
      </c>
      <c r="BX244" s="185">
        <v>20590.896484375</v>
      </c>
      <c r="BY244" s="185">
        <v>42376.546875</v>
      </c>
      <c r="BZ244" s="185">
        <v>29690.927734375</v>
      </c>
      <c r="CA244" s="185">
        <v>46574.19140625</v>
      </c>
      <c r="CB244" s="185">
        <v>14796.6904296875</v>
      </c>
      <c r="CC244" s="185">
        <v>18562.091796875</v>
      </c>
      <c r="CD244" s="185">
        <v>19415.033203125</v>
      </c>
      <c r="CE244" s="185">
        <v>24057.8046875</v>
      </c>
      <c r="CF244" s="185">
        <v>24549.17578125</v>
      </c>
      <c r="CG244" s="185">
        <v>33154.45703125</v>
      </c>
      <c r="CH244" s="185">
        <v>21217.572265625</v>
      </c>
      <c r="CI244" s="185">
        <v>26446.5859375</v>
      </c>
      <c r="CJ244" s="185">
        <v>12725.8779296875</v>
      </c>
      <c r="CK244" s="185">
        <v>20853.3359375</v>
      </c>
      <c r="CL244" s="185">
        <v>9662.076171875</v>
      </c>
      <c r="CM244" s="185">
        <v>13871.2685546875</v>
      </c>
      <c r="CN244" s="185">
        <v>12993.07421875</v>
      </c>
      <c r="CO244" s="185">
        <v>15504.6767578125</v>
      </c>
      <c r="CP244" s="185">
        <v>18100.27734375</v>
      </c>
      <c r="CQ244" s="185">
        <v>22161.294921875</v>
      </c>
      <c r="CR244" s="185">
        <v>21568.982421875</v>
      </c>
      <c r="CS244" s="185">
        <v>24971.896484375</v>
      </c>
      <c r="CT244" s="185">
        <v>9902.4248046875</v>
      </c>
      <c r="CU244" s="185">
        <v>12828.2626953125</v>
      </c>
      <c r="CV244" s="185">
        <v>8802.08984375</v>
      </c>
      <c r="CW244" s="185">
        <v>10790.046875</v>
      </c>
      <c r="CX244" s="185">
        <v>9161.546875</v>
      </c>
      <c r="CY244" s="185">
        <v>8945.572265625</v>
      </c>
      <c r="CZ244" s="185">
        <v>13599.4306640625</v>
      </c>
      <c r="DA244" s="185">
        <v>17445.62109375</v>
      </c>
      <c r="DB244" s="185">
        <v>17395.91015625</v>
      </c>
      <c r="DC244" s="185">
        <v>22712.357421875</v>
      </c>
      <c r="DD244" s="185">
        <v>13268.384765625</v>
      </c>
      <c r="DE244" s="185">
        <v>17049.244140625</v>
      </c>
      <c r="DF244" s="185">
        <v>11898.646484375</v>
      </c>
      <c r="DG244" s="185">
        <v>14707.685546875</v>
      </c>
      <c r="DH244" s="185">
        <v>9402.1171875</v>
      </c>
      <c r="DI244" s="185">
        <v>11426.2353515625</v>
      </c>
      <c r="DJ244" s="185">
        <v>7773.5498046875</v>
      </c>
      <c r="DK244" s="185">
        <v>10555.3662109375</v>
      </c>
    </row>
    <row r="245" spans="1:115" x14ac:dyDescent="0.25">
      <c r="A245" s="255">
        <v>42309</v>
      </c>
      <c r="B245" s="185">
        <v>8247.7705078125</v>
      </c>
      <c r="C245" s="185">
        <v>9088.4765625</v>
      </c>
      <c r="D245" s="185">
        <v>9740.9296875</v>
      </c>
      <c r="E245" s="185">
        <v>7591.9287109375</v>
      </c>
      <c r="F245" s="185">
        <v>14618.4755859375</v>
      </c>
      <c r="G245" s="185">
        <v>28703.943359375</v>
      </c>
      <c r="H245" s="185">
        <v>38554.74609375</v>
      </c>
      <c r="I245" s="185">
        <v>52953.8671875</v>
      </c>
      <c r="J245" s="185">
        <v>29744.02734375</v>
      </c>
      <c r="K245" s="185">
        <v>35338.65625</v>
      </c>
      <c r="L245" s="185">
        <v>16333.9970703125</v>
      </c>
      <c r="M245" s="185">
        <v>18322.712890625</v>
      </c>
      <c r="N245" s="185">
        <v>14033.4775390625</v>
      </c>
      <c r="O245" s="185">
        <v>18668.5546875</v>
      </c>
      <c r="P245" s="185">
        <v>27321.568359375</v>
      </c>
      <c r="Q245" s="185">
        <v>27572.302734375</v>
      </c>
      <c r="R245" s="185">
        <v>11736.8857421875</v>
      </c>
      <c r="S245" s="185">
        <v>14120.8388671875</v>
      </c>
      <c r="T245" s="185">
        <v>11427.7236328125</v>
      </c>
      <c r="U245" s="185">
        <v>12168.9228515625</v>
      </c>
      <c r="V245" s="185">
        <v>11491.1669921875</v>
      </c>
      <c r="W245" s="185">
        <v>13019.0322265625</v>
      </c>
      <c r="X245" s="185">
        <v>10714.8759765625</v>
      </c>
      <c r="Y245" s="185">
        <v>9326.2880859375</v>
      </c>
      <c r="Z245" s="185">
        <v>16788.80078125</v>
      </c>
      <c r="AA245" s="185">
        <v>19406.2421875</v>
      </c>
      <c r="AB245" s="185">
        <v>14859.7392578125</v>
      </c>
      <c r="AC245" s="185">
        <v>17971.30859375</v>
      </c>
      <c r="AD245" s="185">
        <v>28531.455078125</v>
      </c>
      <c r="AE245" s="185">
        <v>39809.6875</v>
      </c>
      <c r="AF245" s="185">
        <v>23621.908203125</v>
      </c>
      <c r="AG245" s="185">
        <v>29430.5234375</v>
      </c>
      <c r="AH245" s="185">
        <v>14396.9404296875</v>
      </c>
      <c r="AI245" s="185">
        <v>17020.611328125</v>
      </c>
      <c r="AJ245" s="185">
        <v>16464.58203125</v>
      </c>
      <c r="AK245" s="185">
        <v>18241.40625</v>
      </c>
      <c r="AL245" s="185">
        <v>21824.263671875</v>
      </c>
      <c r="AM245" s="185">
        <v>22985.404296875</v>
      </c>
      <c r="AN245" s="185">
        <v>11902.5595703125</v>
      </c>
      <c r="AO245" s="185">
        <v>12645.357421875</v>
      </c>
      <c r="AP245" s="185">
        <v>17950.876953125</v>
      </c>
      <c r="AQ245" s="185">
        <v>17784.302734375</v>
      </c>
      <c r="AR245" s="185">
        <v>17572.546875</v>
      </c>
      <c r="AS245" s="185">
        <v>16673.42578125</v>
      </c>
      <c r="AT245" s="185">
        <v>14004.5400390625</v>
      </c>
      <c r="AU245" s="185">
        <v>16026.0634765625</v>
      </c>
      <c r="AV245" s="185">
        <v>30458.74609375</v>
      </c>
      <c r="AW245" s="185">
        <v>33245.96484375</v>
      </c>
      <c r="AX245" s="185">
        <v>14145.0205078125</v>
      </c>
      <c r="AY245" s="185">
        <v>15757.4892578125</v>
      </c>
      <c r="AZ245" s="185">
        <v>20007.712890625</v>
      </c>
      <c r="BA245" s="185">
        <v>22202.595703125</v>
      </c>
      <c r="BB245" s="185">
        <v>16704.1640625</v>
      </c>
      <c r="BC245" s="185">
        <v>16453.744140625</v>
      </c>
      <c r="BD245" s="185">
        <v>12039.310546875</v>
      </c>
      <c r="BE245" s="185">
        <v>12978.3095703125</v>
      </c>
      <c r="BF245" s="185">
        <v>13534.2685546875</v>
      </c>
      <c r="BG245" s="185">
        <v>16981.677734375</v>
      </c>
      <c r="BH245" s="185">
        <v>26052.12109375</v>
      </c>
      <c r="BI245" s="185">
        <v>34770.28515625</v>
      </c>
      <c r="BJ245" s="185">
        <v>24140.9296875</v>
      </c>
      <c r="BK245" s="185">
        <v>26519.900390625</v>
      </c>
      <c r="BL245" s="185">
        <v>13405.646484375</v>
      </c>
      <c r="BM245" s="185">
        <v>11133.724609375</v>
      </c>
      <c r="BN245" s="185">
        <v>12783.8369140625</v>
      </c>
      <c r="BO245" s="185">
        <v>14182.560546875</v>
      </c>
      <c r="BP245" s="185">
        <v>14591.6513671875</v>
      </c>
      <c r="BQ245" s="185">
        <v>16054.0419921875</v>
      </c>
      <c r="BR245" s="185">
        <v>10995.2939453125</v>
      </c>
      <c r="BS245" s="185">
        <v>13296.2919921875</v>
      </c>
      <c r="BT245" s="185">
        <v>8454.9892578125</v>
      </c>
      <c r="BU245" s="185">
        <v>9747.234375</v>
      </c>
      <c r="BV245" s="185">
        <v>15451.5234375</v>
      </c>
      <c r="BW245" s="185">
        <v>19479.294921875</v>
      </c>
      <c r="BX245" s="185">
        <v>21191.09375</v>
      </c>
      <c r="BY245" s="185">
        <v>41236.0625</v>
      </c>
      <c r="BZ245" s="185">
        <v>29986.802734375</v>
      </c>
      <c r="CA245" s="185">
        <v>45487.41796875</v>
      </c>
      <c r="CB245" s="185">
        <v>15024.095703125</v>
      </c>
      <c r="CC245" s="185">
        <v>18738.388671875</v>
      </c>
      <c r="CD245" s="185">
        <v>20399.0859375</v>
      </c>
      <c r="CE245" s="185">
        <v>24969.5703125</v>
      </c>
      <c r="CF245" s="185">
        <v>28889.34765625</v>
      </c>
      <c r="CG245" s="185">
        <v>38501.8125</v>
      </c>
      <c r="CH245" s="185">
        <v>20947.791015625</v>
      </c>
      <c r="CI245" s="185">
        <v>25157.828125</v>
      </c>
      <c r="CJ245" s="185">
        <v>13510.30859375</v>
      </c>
      <c r="CK245" s="185">
        <v>21839.005859375</v>
      </c>
      <c r="CL245" s="185">
        <v>9822.6015625</v>
      </c>
      <c r="CM245" s="185">
        <v>13795.818359375</v>
      </c>
      <c r="CN245" s="185">
        <v>13134.7314453125</v>
      </c>
      <c r="CO245" s="185">
        <v>15609.619140625</v>
      </c>
      <c r="CP245" s="185">
        <v>17511.609375</v>
      </c>
      <c r="CQ245" s="185">
        <v>21187.455078125</v>
      </c>
      <c r="CR245" s="185">
        <v>22553.447265625</v>
      </c>
      <c r="CS245" s="185">
        <v>25489.26953125</v>
      </c>
      <c r="CT245" s="185">
        <v>10054.6142578125</v>
      </c>
      <c r="CU245" s="185">
        <v>12884.169921875</v>
      </c>
      <c r="CV245" s="185">
        <v>8787.0888671875</v>
      </c>
      <c r="CW245" s="185">
        <v>10950.7822265625</v>
      </c>
      <c r="CX245" s="185">
        <v>9256.8125</v>
      </c>
      <c r="CY245" s="185">
        <v>8962.408203125</v>
      </c>
      <c r="CZ245" s="185">
        <v>14444.2744140625</v>
      </c>
      <c r="DA245" s="185">
        <v>18388.248046875</v>
      </c>
      <c r="DB245" s="185">
        <v>17529.873046875</v>
      </c>
      <c r="DC245" s="185">
        <v>22848.28125</v>
      </c>
      <c r="DD245" s="185">
        <v>13582.3857421875</v>
      </c>
      <c r="DE245" s="185">
        <v>17573.298828125</v>
      </c>
      <c r="DF245" s="185">
        <v>11963.98046875</v>
      </c>
      <c r="DG245" s="185">
        <v>14812.357421875</v>
      </c>
      <c r="DH245" s="185">
        <v>9704.6142578125</v>
      </c>
      <c r="DI245" s="185">
        <v>11804.6484375</v>
      </c>
      <c r="DJ245" s="185">
        <v>8247.0244140625</v>
      </c>
      <c r="DK245" s="185">
        <v>10686.1767578125</v>
      </c>
    </row>
    <row r="246" spans="1:115" x14ac:dyDescent="0.25">
      <c r="A246" s="255">
        <v>42339</v>
      </c>
      <c r="B246" s="185">
        <v>11880.046875</v>
      </c>
      <c r="C246" s="185">
        <v>13100.2607421875</v>
      </c>
      <c r="D246" s="185">
        <v>14807.119140625</v>
      </c>
      <c r="E246" s="185">
        <v>11577.771484375</v>
      </c>
      <c r="F246" s="185">
        <v>24026.125</v>
      </c>
      <c r="G246" s="185">
        <v>33469.46875</v>
      </c>
      <c r="H246" s="185">
        <v>57995.67578125</v>
      </c>
      <c r="I246" s="185">
        <v>80760.6015625</v>
      </c>
      <c r="J246" s="185">
        <v>51159.7734375</v>
      </c>
      <c r="K246" s="185">
        <v>61618.55078125</v>
      </c>
      <c r="L246" s="185">
        <v>24836.556640625</v>
      </c>
      <c r="M246" s="185">
        <v>28240.283203125</v>
      </c>
      <c r="N246" s="185">
        <v>21608.244140625</v>
      </c>
      <c r="O246" s="185">
        <v>29432.4453125</v>
      </c>
      <c r="P246" s="185">
        <v>31205.4453125</v>
      </c>
      <c r="Q246" s="185">
        <v>38341.7265625</v>
      </c>
      <c r="R246" s="185">
        <v>18848.515625</v>
      </c>
      <c r="S246" s="185">
        <v>23455.69921875</v>
      </c>
      <c r="T246" s="185">
        <v>18163.994140625</v>
      </c>
      <c r="U246" s="185">
        <v>19779.7890625</v>
      </c>
      <c r="V246" s="185">
        <v>20506.712890625</v>
      </c>
      <c r="W246" s="185">
        <v>23147.03515625</v>
      </c>
      <c r="X246" s="185">
        <v>16490.609375</v>
      </c>
      <c r="Y246" s="185">
        <v>15339.5185546875</v>
      </c>
      <c r="Z246" s="185">
        <v>25473.6328125</v>
      </c>
      <c r="AA246" s="185">
        <v>31093.568359375</v>
      </c>
      <c r="AB246" s="185">
        <v>22974.078125</v>
      </c>
      <c r="AC246" s="185">
        <v>28678.19140625</v>
      </c>
      <c r="AD246" s="185">
        <v>46384.203125</v>
      </c>
      <c r="AE246" s="185">
        <v>65607.0703125</v>
      </c>
      <c r="AF246" s="185">
        <v>35378.0078125</v>
      </c>
      <c r="AG246" s="185">
        <v>44882.234375</v>
      </c>
      <c r="AH246" s="185">
        <v>22220.029296875</v>
      </c>
      <c r="AI246" s="185">
        <v>27891.748046875</v>
      </c>
      <c r="AJ246" s="185">
        <v>25314.978515625</v>
      </c>
      <c r="AK246" s="185">
        <v>29748.828125</v>
      </c>
      <c r="AL246" s="185">
        <v>33404.59375</v>
      </c>
      <c r="AM246" s="185">
        <v>36672.109375</v>
      </c>
      <c r="AN246" s="185">
        <v>18252.1015625</v>
      </c>
      <c r="AO246" s="185">
        <v>20441.396484375</v>
      </c>
      <c r="AP246" s="185">
        <v>28179.703125</v>
      </c>
      <c r="AQ246" s="185">
        <v>29194.2421875</v>
      </c>
      <c r="AR246" s="185">
        <v>27964.080078125</v>
      </c>
      <c r="AS246" s="185">
        <v>26184.35546875</v>
      </c>
      <c r="AT246" s="185">
        <v>21753.498046875</v>
      </c>
      <c r="AU246" s="185">
        <v>26042.037109375</v>
      </c>
      <c r="AV246" s="185">
        <v>54867.86328125</v>
      </c>
      <c r="AW246" s="185">
        <v>60309.4609375</v>
      </c>
      <c r="AX246" s="185">
        <v>21541.033203125</v>
      </c>
      <c r="AY246" s="185">
        <v>24521.572265625</v>
      </c>
      <c r="AZ246" s="185">
        <v>33483.08984375</v>
      </c>
      <c r="BA246" s="185">
        <v>43920.87890625</v>
      </c>
      <c r="BB246" s="185">
        <v>24879.888671875</v>
      </c>
      <c r="BC246" s="185">
        <v>25764.04296875</v>
      </c>
      <c r="BD246" s="185">
        <v>18127.419921875</v>
      </c>
      <c r="BE246" s="185">
        <v>20279.787109375</v>
      </c>
      <c r="BF246" s="185">
        <v>19792.115234375</v>
      </c>
      <c r="BG246" s="185">
        <v>25534.18359375</v>
      </c>
      <c r="BH246" s="185">
        <v>37741.6171875</v>
      </c>
      <c r="BI246" s="185">
        <v>51086.7421875</v>
      </c>
      <c r="BJ246" s="185">
        <v>36557.171875</v>
      </c>
      <c r="BK246" s="185">
        <v>40800.05078125</v>
      </c>
      <c r="BL246" s="185">
        <v>19746.75390625</v>
      </c>
      <c r="BM246" s="185">
        <v>16327.130859375</v>
      </c>
      <c r="BN246" s="185">
        <v>18928.927734375</v>
      </c>
      <c r="BO246" s="185">
        <v>21372.83203125</v>
      </c>
      <c r="BP246" s="185">
        <v>21847.0546875</v>
      </c>
      <c r="BQ246" s="185">
        <v>24264.78125</v>
      </c>
      <c r="BR246" s="185">
        <v>16492.234375</v>
      </c>
      <c r="BS246" s="185">
        <v>20504.41796875</v>
      </c>
      <c r="BT246" s="185">
        <v>12094.2294921875</v>
      </c>
      <c r="BU246" s="185">
        <v>14168.7529296875</v>
      </c>
      <c r="BV246" s="185">
        <v>22053.56640625</v>
      </c>
      <c r="BW246" s="185">
        <v>28220.302734375</v>
      </c>
      <c r="BX246" s="185">
        <v>34287.5234375</v>
      </c>
      <c r="BY246" s="185">
        <v>63685.8046875</v>
      </c>
      <c r="BZ246" s="185">
        <v>48217.390625</v>
      </c>
      <c r="CA246" s="185">
        <v>71134.671875</v>
      </c>
      <c r="CB246" s="185">
        <v>22037.37890625</v>
      </c>
      <c r="CC246" s="185">
        <v>28079.154296875</v>
      </c>
      <c r="CD246" s="185">
        <v>29861.32421875</v>
      </c>
      <c r="CE246" s="185">
        <v>37027.796875</v>
      </c>
      <c r="CF246" s="185">
        <v>35529.1171875</v>
      </c>
      <c r="CG246" s="185">
        <v>48114.99609375</v>
      </c>
      <c r="CH246" s="185">
        <v>31144.177734375</v>
      </c>
      <c r="CI246" s="185">
        <v>37938.296875</v>
      </c>
      <c r="CJ246" s="185">
        <v>20149.607421875</v>
      </c>
      <c r="CK246" s="185">
        <v>32931.125</v>
      </c>
      <c r="CL246" s="185">
        <v>15084.4560546875</v>
      </c>
      <c r="CM246" s="185">
        <v>22173.3359375</v>
      </c>
      <c r="CN246" s="185">
        <v>20084.185546875</v>
      </c>
      <c r="CO246" s="185">
        <v>23136.490234375</v>
      </c>
      <c r="CP246" s="185">
        <v>27025.279296875</v>
      </c>
      <c r="CQ246" s="185">
        <v>32827.45703125</v>
      </c>
      <c r="CR246" s="185">
        <v>32591.916015625</v>
      </c>
      <c r="CS246" s="185">
        <v>37342.93359375</v>
      </c>
      <c r="CT246" s="185">
        <v>15119.0888671875</v>
      </c>
      <c r="CU246" s="185">
        <v>19139.162109375</v>
      </c>
      <c r="CV246" s="185">
        <v>11229.3125</v>
      </c>
      <c r="CW246" s="185">
        <v>14853.279296875</v>
      </c>
      <c r="CX246" s="185">
        <v>13618.349609375</v>
      </c>
      <c r="CY246" s="185">
        <v>13243.384765625</v>
      </c>
      <c r="CZ246" s="185">
        <v>21698.337890625</v>
      </c>
      <c r="DA246" s="185">
        <v>28154.8828125</v>
      </c>
      <c r="DB246" s="185">
        <v>25855.0625</v>
      </c>
      <c r="DC246" s="185">
        <v>33665.6953125</v>
      </c>
      <c r="DD246" s="185">
        <v>20506.560546875</v>
      </c>
      <c r="DE246" s="185">
        <v>26643.361328125</v>
      </c>
      <c r="DF246" s="185">
        <v>18204.373046875</v>
      </c>
      <c r="DG246" s="185">
        <v>23488.767578125</v>
      </c>
      <c r="DH246" s="185">
        <v>14139.544921875</v>
      </c>
      <c r="DI246" s="185">
        <v>17200.55078125</v>
      </c>
      <c r="DJ246" s="185">
        <v>12949.990234375</v>
      </c>
      <c r="DK246" s="185">
        <v>16930.830078125</v>
      </c>
    </row>
    <row r="247" spans="1:115" x14ac:dyDescent="0.25">
      <c r="A247" s="255">
        <v>42370</v>
      </c>
      <c r="B247" s="185">
        <v>8689.98046875</v>
      </c>
      <c r="C247" s="185">
        <v>9378.1484375</v>
      </c>
      <c r="D247" s="185">
        <v>10282.7568359375</v>
      </c>
      <c r="E247" s="185">
        <v>8036.11962890625</v>
      </c>
      <c r="F247" s="185">
        <v>16705.189453125</v>
      </c>
      <c r="G247" s="185">
        <v>24129.537109375</v>
      </c>
      <c r="H247" s="185">
        <v>42866.04296875</v>
      </c>
      <c r="I247" s="185">
        <v>58366.76953125</v>
      </c>
      <c r="J247" s="185">
        <v>38027.09765625</v>
      </c>
      <c r="K247" s="185">
        <v>51504.2890625</v>
      </c>
      <c r="L247" s="185">
        <v>18020.69140625</v>
      </c>
      <c r="M247" s="185">
        <v>19395.6796875</v>
      </c>
      <c r="N247" s="185">
        <v>15206.3359375</v>
      </c>
      <c r="O247" s="185">
        <v>21206.751953125</v>
      </c>
      <c r="P247" s="185">
        <v>30509.125</v>
      </c>
      <c r="Q247" s="185">
        <v>30078.62109375</v>
      </c>
      <c r="R247" s="185">
        <v>12194.685546875</v>
      </c>
      <c r="S247" s="185">
        <v>14386.291015625</v>
      </c>
      <c r="T247" s="185">
        <v>12107.7373046875</v>
      </c>
      <c r="U247" s="185">
        <v>12773.5361328125</v>
      </c>
      <c r="V247" s="185">
        <v>11300.4970703125</v>
      </c>
      <c r="W247" s="185">
        <v>13921.1611328125</v>
      </c>
      <c r="X247" s="185">
        <v>11212.53125</v>
      </c>
      <c r="Y247" s="185">
        <v>9892.84375</v>
      </c>
      <c r="Z247" s="185">
        <v>19155.90625</v>
      </c>
      <c r="AA247" s="185">
        <v>21507.908203125</v>
      </c>
      <c r="AB247" s="185">
        <v>16886.697265625</v>
      </c>
      <c r="AC247" s="185">
        <v>20462.54296875</v>
      </c>
      <c r="AD247" s="185">
        <v>30002.248046875</v>
      </c>
      <c r="AE247" s="185">
        <v>42368.421875</v>
      </c>
      <c r="AF247" s="185">
        <v>25363.802734375</v>
      </c>
      <c r="AG247" s="185">
        <v>32734.72265625</v>
      </c>
      <c r="AH247" s="185">
        <v>15364.3154296875</v>
      </c>
      <c r="AI247" s="185">
        <v>18333.9765625</v>
      </c>
      <c r="AJ247" s="185">
        <v>17597.7421875</v>
      </c>
      <c r="AK247" s="185">
        <v>19743.47265625</v>
      </c>
      <c r="AL247" s="185">
        <v>24547.638671875</v>
      </c>
      <c r="AM247" s="185">
        <v>26883.486328125</v>
      </c>
      <c r="AN247" s="185">
        <v>13038.5224609375</v>
      </c>
      <c r="AO247" s="185">
        <v>13320.2001953125</v>
      </c>
      <c r="AP247" s="185">
        <v>16799.671875</v>
      </c>
      <c r="AQ247" s="185">
        <v>18954.265625</v>
      </c>
      <c r="AR247" s="185">
        <v>15085.25</v>
      </c>
      <c r="AS247" s="185">
        <v>17908.466796875</v>
      </c>
      <c r="AT247" s="185">
        <v>14870.103515625</v>
      </c>
      <c r="AU247" s="185">
        <v>16606.04296875</v>
      </c>
      <c r="AV247" s="185">
        <v>20497.73828125</v>
      </c>
      <c r="AW247" s="185">
        <v>25928.677734375</v>
      </c>
      <c r="AX247" s="185">
        <v>14869.470703125</v>
      </c>
      <c r="AY247" s="185">
        <v>17108.89453125</v>
      </c>
      <c r="AZ247" s="185">
        <v>23361.53125</v>
      </c>
      <c r="BA247" s="185">
        <v>28049.951171875</v>
      </c>
      <c r="BB247" s="185">
        <v>17735.91015625</v>
      </c>
      <c r="BC247" s="185">
        <v>17503.353515625</v>
      </c>
      <c r="BD247" s="185">
        <v>12904.83984375</v>
      </c>
      <c r="BE247" s="185">
        <v>13902.4619140625</v>
      </c>
      <c r="BF247" s="185">
        <v>13634.748046875</v>
      </c>
      <c r="BG247" s="185">
        <v>17725.4375</v>
      </c>
      <c r="BH247" s="185">
        <v>41192.08984375</v>
      </c>
      <c r="BI247" s="185">
        <v>55689.85546875</v>
      </c>
      <c r="BJ247" s="185">
        <v>26228.4140625</v>
      </c>
      <c r="BK247" s="185">
        <v>29290.529296875</v>
      </c>
      <c r="BL247" s="185">
        <v>14362.310546875</v>
      </c>
      <c r="BM247" s="185">
        <v>11242.4248046875</v>
      </c>
      <c r="BN247" s="185">
        <v>13588.296875</v>
      </c>
      <c r="BO247" s="185">
        <v>15318.2958984375</v>
      </c>
      <c r="BP247" s="185">
        <v>15847.7578125</v>
      </c>
      <c r="BQ247" s="185">
        <v>17604.859375</v>
      </c>
      <c r="BR247" s="185">
        <v>11490.4501953125</v>
      </c>
      <c r="BS247" s="185">
        <v>14078.85546875</v>
      </c>
      <c r="BT247" s="185">
        <v>8789.162109375</v>
      </c>
      <c r="BU247" s="185">
        <v>10166.0966796875</v>
      </c>
      <c r="BV247" s="185">
        <v>16668.720703125</v>
      </c>
      <c r="BW247" s="185">
        <v>20692.47265625</v>
      </c>
      <c r="BX247" s="185">
        <v>23047.353515625</v>
      </c>
      <c r="BY247" s="185">
        <v>44077.26953125</v>
      </c>
      <c r="BZ247" s="185">
        <v>29988.953125</v>
      </c>
      <c r="CA247" s="185">
        <v>48164.62109375</v>
      </c>
      <c r="CB247" s="185">
        <v>16043.677734375</v>
      </c>
      <c r="CC247" s="185">
        <v>20458.302734375</v>
      </c>
      <c r="CD247" s="185">
        <v>23276.712890625</v>
      </c>
      <c r="CE247" s="185">
        <v>29211.671875</v>
      </c>
      <c r="CF247" s="185">
        <v>32667.291015625</v>
      </c>
      <c r="CG247" s="185">
        <v>46561.8359375</v>
      </c>
      <c r="CH247" s="185">
        <v>23061.916015625</v>
      </c>
      <c r="CI247" s="185">
        <v>30697.642578125</v>
      </c>
      <c r="CJ247" s="185">
        <v>15731.19140625</v>
      </c>
      <c r="CK247" s="185">
        <v>27000.517578125</v>
      </c>
      <c r="CL247" s="185">
        <v>10048.8046875</v>
      </c>
      <c r="CM247" s="185">
        <v>14673.40234375</v>
      </c>
      <c r="CN247" s="185">
        <v>14031.796875</v>
      </c>
      <c r="CO247" s="185">
        <v>16335.5966796875</v>
      </c>
      <c r="CP247" s="185">
        <v>19505.189453125</v>
      </c>
      <c r="CQ247" s="185">
        <v>24464.08984375</v>
      </c>
      <c r="CR247" s="185">
        <v>23376.638671875</v>
      </c>
      <c r="CS247" s="185">
        <v>26810.46484375</v>
      </c>
      <c r="CT247" s="185">
        <v>11208.359375</v>
      </c>
      <c r="CU247" s="185">
        <v>14392.2138671875</v>
      </c>
      <c r="CV247" s="185">
        <v>9909.958984375</v>
      </c>
      <c r="CW247" s="185">
        <v>11757.9248046875</v>
      </c>
      <c r="CX247" s="185">
        <v>9641.1962890625</v>
      </c>
      <c r="CY247" s="185">
        <v>9565.373046875</v>
      </c>
      <c r="CZ247" s="185">
        <v>15845.4443359375</v>
      </c>
      <c r="DA247" s="185">
        <v>21088.576171875</v>
      </c>
      <c r="DB247" s="185">
        <v>18845.345703125</v>
      </c>
      <c r="DC247" s="185">
        <v>24102.857421875</v>
      </c>
      <c r="DD247" s="185">
        <v>15364.1025390625</v>
      </c>
      <c r="DE247" s="185">
        <v>20067.083984375</v>
      </c>
      <c r="DF247" s="185">
        <v>12978.8564453125</v>
      </c>
      <c r="DG247" s="185">
        <v>16700.541015625</v>
      </c>
      <c r="DH247" s="185">
        <v>10381.5517578125</v>
      </c>
      <c r="DI247" s="185">
        <v>12633.953125</v>
      </c>
      <c r="DJ247" s="185">
        <v>9010.7080078125</v>
      </c>
      <c r="DK247" s="185">
        <v>11322.4140625</v>
      </c>
    </row>
    <row r="248" spans="1:115" x14ac:dyDescent="0.25">
      <c r="A248" s="255">
        <v>42401</v>
      </c>
      <c r="B248" s="185">
        <v>9329.6044921875</v>
      </c>
      <c r="C248" s="185">
        <v>9472.6875</v>
      </c>
      <c r="D248" s="185">
        <v>10768.4921875</v>
      </c>
      <c r="E248" s="185">
        <v>8039.26708984375</v>
      </c>
      <c r="F248" s="185">
        <v>18090.767578125</v>
      </c>
      <c r="G248" s="185">
        <v>22775.904296875</v>
      </c>
      <c r="H248" s="185">
        <v>50270.51171875</v>
      </c>
      <c r="I248" s="185">
        <v>63891.4921875</v>
      </c>
      <c r="J248" s="185">
        <v>43096.96875</v>
      </c>
      <c r="K248" s="185">
        <v>59529.078125</v>
      </c>
      <c r="L248" s="185">
        <v>19610.609375</v>
      </c>
      <c r="M248" s="185">
        <v>19887.7734375</v>
      </c>
      <c r="N248" s="185">
        <v>15112.4072265625</v>
      </c>
      <c r="O248" s="185">
        <v>20335.474609375</v>
      </c>
      <c r="P248" s="185">
        <v>29663.14453125</v>
      </c>
      <c r="Q248" s="185">
        <v>34419.2578125</v>
      </c>
      <c r="R248" s="185">
        <v>12038.4248046875</v>
      </c>
      <c r="S248" s="185">
        <v>14338.8720703125</v>
      </c>
      <c r="T248" s="185">
        <v>12023.732421875</v>
      </c>
      <c r="U248" s="185">
        <v>12783.337890625</v>
      </c>
      <c r="V248" s="185">
        <v>13104.1162109375</v>
      </c>
      <c r="W248" s="185">
        <v>14801.2470703125</v>
      </c>
      <c r="X248" s="185">
        <v>11645.326171875</v>
      </c>
      <c r="Y248" s="185">
        <v>10346.7177734375</v>
      </c>
      <c r="Z248" s="185">
        <v>19224.51171875</v>
      </c>
      <c r="AA248" s="185">
        <v>22611.787109375</v>
      </c>
      <c r="AB248" s="185">
        <v>16721.978515625</v>
      </c>
      <c r="AC248" s="185">
        <v>19939.83984375</v>
      </c>
      <c r="AD248" s="185">
        <v>43403.54296875</v>
      </c>
      <c r="AE248" s="185">
        <v>53080.69921875</v>
      </c>
      <c r="AF248" s="185">
        <v>25066.107421875</v>
      </c>
      <c r="AG248" s="185">
        <v>31838.16015625</v>
      </c>
      <c r="AH248" s="185">
        <v>15594.94921875</v>
      </c>
      <c r="AI248" s="185">
        <v>18622.001953125</v>
      </c>
      <c r="AJ248" s="185">
        <v>18374.45703125</v>
      </c>
      <c r="AK248" s="185">
        <v>19270.619140625</v>
      </c>
      <c r="AL248" s="185">
        <v>24504.69921875</v>
      </c>
      <c r="AM248" s="185">
        <v>26604.83984375</v>
      </c>
      <c r="AN248" s="185">
        <v>13460.5078125</v>
      </c>
      <c r="AO248" s="185">
        <v>14263.5859375</v>
      </c>
      <c r="AP248" s="185">
        <v>18268.58203125</v>
      </c>
      <c r="AQ248" s="185">
        <v>19414.52734375</v>
      </c>
      <c r="AR248" s="185">
        <v>16697.1484375</v>
      </c>
      <c r="AS248" s="185">
        <v>18095.572265625</v>
      </c>
      <c r="AT248" s="185">
        <v>15638.9638671875</v>
      </c>
      <c r="AU248" s="185">
        <v>17396.84765625</v>
      </c>
      <c r="AV248" s="185">
        <v>26496.1796875</v>
      </c>
      <c r="AW248" s="185">
        <v>30513.55078125</v>
      </c>
      <c r="AX248" s="185">
        <v>15785.978515625</v>
      </c>
      <c r="AY248" s="185">
        <v>17483.322265625</v>
      </c>
      <c r="AZ248" s="185">
        <v>22752.65234375</v>
      </c>
      <c r="BA248" s="185">
        <v>26407.431640625</v>
      </c>
      <c r="BB248" s="185">
        <v>18118.9609375</v>
      </c>
      <c r="BC248" s="185">
        <v>17340.6015625</v>
      </c>
      <c r="BD248" s="185">
        <v>13338.265625</v>
      </c>
      <c r="BE248" s="185">
        <v>14109.0009765625</v>
      </c>
      <c r="BF248" s="185">
        <v>14970.0576171875</v>
      </c>
      <c r="BG248" s="185">
        <v>17486.208984375</v>
      </c>
      <c r="BH248" s="185">
        <v>31418.646484375</v>
      </c>
      <c r="BI248" s="185">
        <v>42662.44921875</v>
      </c>
      <c r="BJ248" s="185">
        <v>25044.724609375</v>
      </c>
      <c r="BK248" s="185">
        <v>27872.09765625</v>
      </c>
      <c r="BL248" s="185">
        <v>14383.6142578125</v>
      </c>
      <c r="BM248" s="185">
        <v>11294.8203125</v>
      </c>
      <c r="BN248" s="185">
        <v>13867.3388671875</v>
      </c>
      <c r="BO248" s="185">
        <v>15400.0390625</v>
      </c>
      <c r="BP248" s="185">
        <v>15626.4443359375</v>
      </c>
      <c r="BQ248" s="185">
        <v>17381.4375</v>
      </c>
      <c r="BR248" s="185">
        <v>11754.3232421875</v>
      </c>
      <c r="BS248" s="185">
        <v>14510.6064453125</v>
      </c>
      <c r="BT248" s="185">
        <v>8783.8974609375</v>
      </c>
      <c r="BU248" s="185">
        <v>10147.7353515625</v>
      </c>
      <c r="BV248" s="185">
        <v>16721.802734375</v>
      </c>
      <c r="BW248" s="185">
        <v>20833.994140625</v>
      </c>
      <c r="BX248" s="185">
        <v>22711.396484375</v>
      </c>
      <c r="BY248" s="185">
        <v>41816.73046875</v>
      </c>
      <c r="BZ248" s="185">
        <v>34488.203125</v>
      </c>
      <c r="CA248" s="185">
        <v>50298.0078125</v>
      </c>
      <c r="CB248" s="185">
        <v>16093.8935546875</v>
      </c>
      <c r="CC248" s="185">
        <v>20626.443359375</v>
      </c>
      <c r="CD248" s="185">
        <v>24461.23046875</v>
      </c>
      <c r="CE248" s="185">
        <v>29061.642578125</v>
      </c>
      <c r="CF248" s="185">
        <v>33094.6328125</v>
      </c>
      <c r="CG248" s="185">
        <v>47881.76953125</v>
      </c>
      <c r="CH248" s="185">
        <v>21930.751953125</v>
      </c>
      <c r="CI248" s="185">
        <v>26879.2109375</v>
      </c>
      <c r="CJ248" s="185">
        <v>14651.7080078125</v>
      </c>
      <c r="CK248" s="185">
        <v>24040.927734375</v>
      </c>
      <c r="CL248" s="185">
        <v>9925.134765625</v>
      </c>
      <c r="CM248" s="185">
        <v>13909.3154296875</v>
      </c>
      <c r="CN248" s="185">
        <v>13806.5791015625</v>
      </c>
      <c r="CO248" s="185">
        <v>16547.431640625</v>
      </c>
      <c r="CP248" s="185">
        <v>19378.4453125</v>
      </c>
      <c r="CQ248" s="185">
        <v>23985.1328125</v>
      </c>
      <c r="CR248" s="185">
        <v>23135.75</v>
      </c>
      <c r="CS248" s="185">
        <v>27214.091796875</v>
      </c>
      <c r="CT248" s="185">
        <v>11137.01171875</v>
      </c>
      <c r="CU248" s="185">
        <v>14432.8583984375</v>
      </c>
      <c r="CV248" s="185">
        <v>10551.552734375</v>
      </c>
      <c r="CW248" s="185">
        <v>12593.990234375</v>
      </c>
      <c r="CX248" s="185">
        <v>9504.0078125</v>
      </c>
      <c r="CY248" s="185">
        <v>9341.056640625</v>
      </c>
      <c r="CZ248" s="185">
        <v>15453.7138671875</v>
      </c>
      <c r="DA248" s="185">
        <v>19726.28515625</v>
      </c>
      <c r="DB248" s="185">
        <v>18994.482421875</v>
      </c>
      <c r="DC248" s="185">
        <v>24698.154296875</v>
      </c>
      <c r="DD248" s="185">
        <v>14954.05859375</v>
      </c>
      <c r="DE248" s="185">
        <v>19235.369140625</v>
      </c>
      <c r="DF248" s="185">
        <v>13067.75390625</v>
      </c>
      <c r="DG248" s="185">
        <v>16483.1640625</v>
      </c>
      <c r="DH248" s="185">
        <v>10467.12890625</v>
      </c>
      <c r="DI248" s="185">
        <v>12654.470703125</v>
      </c>
      <c r="DJ248" s="185">
        <v>8897.283203125</v>
      </c>
      <c r="DK248" s="185">
        <v>10921.8837890625</v>
      </c>
    </row>
    <row r="249" spans="1:115" x14ac:dyDescent="0.25">
      <c r="A249" s="255">
        <v>42430</v>
      </c>
      <c r="B249" s="185">
        <v>9396.1943359375</v>
      </c>
      <c r="C249" s="185">
        <v>9314.2021484375</v>
      </c>
      <c r="D249" s="185">
        <v>9959.47265625</v>
      </c>
      <c r="E249" s="185">
        <v>8557.640625</v>
      </c>
      <c r="F249" s="185">
        <v>14796.521484375</v>
      </c>
      <c r="G249" s="185">
        <v>21780.1796875</v>
      </c>
      <c r="H249" s="185">
        <v>60987.10546875</v>
      </c>
      <c r="I249" s="185">
        <v>67921.1796875</v>
      </c>
      <c r="J249" s="185">
        <v>53165.25</v>
      </c>
      <c r="K249" s="185">
        <v>51318.6875</v>
      </c>
      <c r="L249" s="185">
        <v>17732.564453125</v>
      </c>
      <c r="M249" s="185">
        <v>19555.279296875</v>
      </c>
      <c r="N249" s="185">
        <v>16938.72265625</v>
      </c>
      <c r="O249" s="185">
        <v>21676.265625</v>
      </c>
      <c r="P249" s="185">
        <v>25541.455078125</v>
      </c>
      <c r="Q249" s="185">
        <v>30947.115234375</v>
      </c>
      <c r="R249" s="185">
        <v>12788.4794921875</v>
      </c>
      <c r="S249" s="185">
        <v>15489.125</v>
      </c>
      <c r="T249" s="185">
        <v>12237.6103515625</v>
      </c>
      <c r="U249" s="185">
        <v>13075.943359375</v>
      </c>
      <c r="V249" s="185">
        <v>13200.9560546875</v>
      </c>
      <c r="W249" s="185">
        <v>14887.095703125</v>
      </c>
      <c r="X249" s="185">
        <v>12503.6533203125</v>
      </c>
      <c r="Y249" s="185">
        <v>11048.8505859375</v>
      </c>
      <c r="Z249" s="185">
        <v>20821.330078125</v>
      </c>
      <c r="AA249" s="185">
        <v>22069.388671875</v>
      </c>
      <c r="AB249" s="185">
        <v>16872.46875</v>
      </c>
      <c r="AC249" s="185">
        <v>19821.279296875</v>
      </c>
      <c r="AD249" s="185">
        <v>53049.1015625</v>
      </c>
      <c r="AE249" s="185">
        <v>70916.9921875</v>
      </c>
      <c r="AF249" s="185">
        <v>33106.49609375</v>
      </c>
      <c r="AG249" s="185">
        <v>39675.83984375</v>
      </c>
      <c r="AH249" s="185">
        <v>15810.3310546875</v>
      </c>
      <c r="AI249" s="185">
        <v>18911.8671875</v>
      </c>
      <c r="AJ249" s="185">
        <v>21664.966796875</v>
      </c>
      <c r="AK249" s="185">
        <v>22243.791015625</v>
      </c>
      <c r="AL249" s="185">
        <v>23851.302734375</v>
      </c>
      <c r="AM249" s="185">
        <v>24817.279296875</v>
      </c>
      <c r="AN249" s="185">
        <v>12911.09375</v>
      </c>
      <c r="AO249" s="185">
        <v>13571.3271484375</v>
      </c>
      <c r="AP249" s="185">
        <v>18221.8828125</v>
      </c>
      <c r="AQ249" s="185">
        <v>19336.837890625</v>
      </c>
      <c r="AR249" s="185">
        <v>16670.16015625</v>
      </c>
      <c r="AS249" s="185">
        <v>17646.306640625</v>
      </c>
      <c r="AT249" s="185">
        <v>16499.0859375</v>
      </c>
      <c r="AU249" s="185">
        <v>17532.203125</v>
      </c>
      <c r="AV249" s="185">
        <v>33362.0078125</v>
      </c>
      <c r="AW249" s="185">
        <v>38972.96484375</v>
      </c>
      <c r="AX249" s="185">
        <v>14878.18359375</v>
      </c>
      <c r="AY249" s="185">
        <v>17585.400390625</v>
      </c>
      <c r="AZ249" s="185">
        <v>25922.345703125</v>
      </c>
      <c r="BA249" s="185">
        <v>28532.4609375</v>
      </c>
      <c r="BB249" s="185">
        <v>17472.095703125</v>
      </c>
      <c r="BC249" s="185">
        <v>17767.412109375</v>
      </c>
      <c r="BD249" s="185">
        <v>13054.2607421875</v>
      </c>
      <c r="BE249" s="185">
        <v>14275.091796875</v>
      </c>
      <c r="BF249" s="185">
        <v>14598.279296875</v>
      </c>
      <c r="BG249" s="185">
        <v>17773.39453125</v>
      </c>
      <c r="BH249" s="185">
        <v>39186.26171875</v>
      </c>
      <c r="BI249" s="185">
        <v>51780.6328125</v>
      </c>
      <c r="BJ249" s="185">
        <v>27481.353515625</v>
      </c>
      <c r="BK249" s="185">
        <v>29614.94140625</v>
      </c>
      <c r="BL249" s="185">
        <v>14698.4306640625</v>
      </c>
      <c r="BM249" s="185">
        <v>11745.431640625</v>
      </c>
      <c r="BN249" s="185">
        <v>14005.0517578125</v>
      </c>
      <c r="BO249" s="185">
        <v>15743.2021484375</v>
      </c>
      <c r="BP249" s="185">
        <v>17291.634765625</v>
      </c>
      <c r="BQ249" s="185">
        <v>18648.015625</v>
      </c>
      <c r="BR249" s="185">
        <v>11871.1376953125</v>
      </c>
      <c r="BS249" s="185">
        <v>14695.7724609375</v>
      </c>
      <c r="BT249" s="185">
        <v>9030.763671875</v>
      </c>
      <c r="BU249" s="185">
        <v>10529.6787109375</v>
      </c>
      <c r="BV249" s="185">
        <v>16572.560546875</v>
      </c>
      <c r="BW249" s="185">
        <v>20846.466796875</v>
      </c>
      <c r="BX249" s="185">
        <v>23994.47265625</v>
      </c>
      <c r="BY249" s="185">
        <v>43262.91796875</v>
      </c>
      <c r="BZ249" s="185">
        <v>34517.62890625</v>
      </c>
      <c r="CA249" s="185">
        <v>52198.609375</v>
      </c>
      <c r="CB249" s="185">
        <v>16484.5703125</v>
      </c>
      <c r="CC249" s="185">
        <v>20730.59765625</v>
      </c>
      <c r="CD249" s="185">
        <v>28609.505859375</v>
      </c>
      <c r="CE249" s="185">
        <v>34522.4453125</v>
      </c>
      <c r="CF249" s="185">
        <v>28769.0859375</v>
      </c>
      <c r="CG249" s="185">
        <v>40317.48046875</v>
      </c>
      <c r="CH249" s="185">
        <v>23600.412109375</v>
      </c>
      <c r="CI249" s="185">
        <v>30288.2890625</v>
      </c>
      <c r="CJ249" s="185">
        <v>16862.3046875</v>
      </c>
      <c r="CK249" s="185">
        <v>30834.22265625</v>
      </c>
      <c r="CL249" s="185">
        <v>10446.3974609375</v>
      </c>
      <c r="CM249" s="185">
        <v>14404.896484375</v>
      </c>
      <c r="CN249" s="185">
        <v>14284.974609375</v>
      </c>
      <c r="CO249" s="185">
        <v>16390.73828125</v>
      </c>
      <c r="CP249" s="185">
        <v>22550.044921875</v>
      </c>
      <c r="CQ249" s="185">
        <v>26907.12890625</v>
      </c>
      <c r="CR249" s="185">
        <v>26222.2890625</v>
      </c>
      <c r="CS249" s="185">
        <v>30951.56640625</v>
      </c>
      <c r="CT249" s="185">
        <v>11549.443359375</v>
      </c>
      <c r="CU249" s="185">
        <v>14842.4052734375</v>
      </c>
      <c r="CV249" s="185">
        <v>10963.2919921875</v>
      </c>
      <c r="CW249" s="185">
        <v>12793.3330078125</v>
      </c>
      <c r="CX249" s="185">
        <v>11254.6259765625</v>
      </c>
      <c r="CY249" s="185">
        <v>10771.5361328125</v>
      </c>
      <c r="CZ249" s="185">
        <v>15255.12109375</v>
      </c>
      <c r="DA249" s="185">
        <v>19588.966796875</v>
      </c>
      <c r="DB249" s="185">
        <v>20055.05859375</v>
      </c>
      <c r="DC249" s="185">
        <v>26146.20703125</v>
      </c>
      <c r="DD249" s="185">
        <v>15427.873046875</v>
      </c>
      <c r="DE249" s="185">
        <v>19628.001953125</v>
      </c>
      <c r="DF249" s="185">
        <v>13135.591796875</v>
      </c>
      <c r="DG249" s="185">
        <v>16779.91796875</v>
      </c>
      <c r="DH249" s="185">
        <v>10716.3720703125</v>
      </c>
      <c r="DI249" s="185">
        <v>12771.6943359375</v>
      </c>
      <c r="DJ249" s="185">
        <v>9395.5048828125</v>
      </c>
      <c r="DK249" s="185">
        <v>11465.732421875</v>
      </c>
    </row>
    <row r="250" spans="1:115" x14ac:dyDescent="0.25">
      <c r="A250" s="255">
        <v>42461</v>
      </c>
      <c r="B250" s="185">
        <v>9829.6435546875</v>
      </c>
      <c r="C250" s="185">
        <v>9545.267578125</v>
      </c>
      <c r="D250" s="185">
        <v>10826.4931640625</v>
      </c>
      <c r="E250" s="185">
        <v>8390.0029296875</v>
      </c>
      <c r="F250" s="185">
        <v>17153.224609375</v>
      </c>
      <c r="G250" s="185">
        <v>24676.01953125</v>
      </c>
      <c r="H250" s="185">
        <v>43479.390625</v>
      </c>
      <c r="I250" s="185">
        <v>59464.4140625</v>
      </c>
      <c r="J250" s="185">
        <v>36612.2265625</v>
      </c>
      <c r="K250" s="185">
        <v>43814.73046875</v>
      </c>
      <c r="L250" s="185">
        <v>19909.01953125</v>
      </c>
      <c r="M250" s="185">
        <v>20846.994140625</v>
      </c>
      <c r="N250" s="185">
        <v>16406.998046875</v>
      </c>
      <c r="O250" s="185">
        <v>21858.91796875</v>
      </c>
      <c r="P250" s="185">
        <v>24660.271484375</v>
      </c>
      <c r="Q250" s="185">
        <v>30830.466796875</v>
      </c>
      <c r="R250" s="185">
        <v>13116.2109375</v>
      </c>
      <c r="S250" s="185">
        <v>15526.8369140625</v>
      </c>
      <c r="T250" s="185">
        <v>13420.9345703125</v>
      </c>
      <c r="U250" s="185">
        <v>14088.4375</v>
      </c>
      <c r="V250" s="185">
        <v>13383.841796875</v>
      </c>
      <c r="W250" s="185">
        <v>14776.3779296875</v>
      </c>
      <c r="X250" s="185">
        <v>12499.5830078125</v>
      </c>
      <c r="Y250" s="185">
        <v>10500.5068359375</v>
      </c>
      <c r="Z250" s="185">
        <v>21993.515625</v>
      </c>
      <c r="AA250" s="185">
        <v>25207.962890625</v>
      </c>
      <c r="AB250" s="185">
        <v>17927.337890625</v>
      </c>
      <c r="AC250" s="185">
        <v>22029.259765625</v>
      </c>
      <c r="AD250" s="185">
        <v>31875.693359375</v>
      </c>
      <c r="AE250" s="185">
        <v>44573.7578125</v>
      </c>
      <c r="AF250" s="185">
        <v>28914.68359375</v>
      </c>
      <c r="AG250" s="185">
        <v>35728.875</v>
      </c>
      <c r="AH250" s="185">
        <v>16334.1435546875</v>
      </c>
      <c r="AI250" s="185">
        <v>18996.732421875</v>
      </c>
      <c r="AJ250" s="185">
        <v>19878.306640625</v>
      </c>
      <c r="AK250" s="185">
        <v>20892.83203125</v>
      </c>
      <c r="AL250" s="185">
        <v>27713.025390625</v>
      </c>
      <c r="AM250" s="185">
        <v>29238.861328125</v>
      </c>
      <c r="AN250" s="185">
        <v>13173.984375</v>
      </c>
      <c r="AO250" s="185">
        <v>13516.1669921875</v>
      </c>
      <c r="AP250" s="185">
        <v>16988.337890625</v>
      </c>
      <c r="AQ250" s="185">
        <v>18892.841796875</v>
      </c>
      <c r="AR250" s="185">
        <v>18419.69140625</v>
      </c>
      <c r="AS250" s="185">
        <v>20126.611328125</v>
      </c>
      <c r="AT250" s="185">
        <v>15534.65625</v>
      </c>
      <c r="AU250" s="185">
        <v>17633.744140625</v>
      </c>
      <c r="AV250" s="185">
        <v>28756.177734375</v>
      </c>
      <c r="AW250" s="185">
        <v>32597.4921875</v>
      </c>
      <c r="AX250" s="185">
        <v>16253.654296875</v>
      </c>
      <c r="AY250" s="185">
        <v>18277.841796875</v>
      </c>
      <c r="AZ250" s="185">
        <v>23436.5390625</v>
      </c>
      <c r="BA250" s="185">
        <v>26498.126953125</v>
      </c>
      <c r="BB250" s="185">
        <v>18108.560546875</v>
      </c>
      <c r="BC250" s="185">
        <v>17483.9375</v>
      </c>
      <c r="BD250" s="185">
        <v>14552.4482421875</v>
      </c>
      <c r="BE250" s="185">
        <v>14819.9033203125</v>
      </c>
      <c r="BF250" s="185">
        <v>15354.55859375</v>
      </c>
      <c r="BG250" s="185">
        <v>18812.455078125</v>
      </c>
      <c r="BH250" s="185">
        <v>31910.849609375</v>
      </c>
      <c r="BI250" s="185">
        <v>42232.9609375</v>
      </c>
      <c r="BJ250" s="185">
        <v>27032.083984375</v>
      </c>
      <c r="BK250" s="185">
        <v>29442.384765625</v>
      </c>
      <c r="BL250" s="185">
        <v>15729.017578125</v>
      </c>
      <c r="BM250" s="185">
        <v>12745.65234375</v>
      </c>
      <c r="BN250" s="185">
        <v>15039.525390625</v>
      </c>
      <c r="BO250" s="185">
        <v>16548.3515625</v>
      </c>
      <c r="BP250" s="185">
        <v>17775.705078125</v>
      </c>
      <c r="BQ250" s="185">
        <v>19141.3828125</v>
      </c>
      <c r="BR250" s="185">
        <v>13570.478515625</v>
      </c>
      <c r="BS250" s="185">
        <v>16383.1416015625</v>
      </c>
      <c r="BT250" s="185">
        <v>9017.4189453125</v>
      </c>
      <c r="BU250" s="185">
        <v>10557.0498046875</v>
      </c>
      <c r="BV250" s="185">
        <v>17086.48046875</v>
      </c>
      <c r="BW250" s="185">
        <v>20838.19140625</v>
      </c>
      <c r="BX250" s="185">
        <v>24421.40625</v>
      </c>
      <c r="BY250" s="185">
        <v>42866.2265625</v>
      </c>
      <c r="BZ250" s="185">
        <v>34827.8125</v>
      </c>
      <c r="CA250" s="185">
        <v>54028.47265625</v>
      </c>
      <c r="CB250" s="185">
        <v>18187.76171875</v>
      </c>
      <c r="CC250" s="185">
        <v>22407.91796875</v>
      </c>
      <c r="CD250" s="185">
        <v>23896.1875</v>
      </c>
      <c r="CE250" s="185">
        <v>30033.498046875</v>
      </c>
      <c r="CF250" s="185">
        <v>33929.73046875</v>
      </c>
      <c r="CG250" s="185">
        <v>47235.1015625</v>
      </c>
      <c r="CH250" s="185">
        <v>24574.66015625</v>
      </c>
      <c r="CI250" s="185">
        <v>30682.890625</v>
      </c>
      <c r="CJ250" s="185">
        <v>17231.90234375</v>
      </c>
      <c r="CK250" s="185">
        <v>28194.986328125</v>
      </c>
      <c r="CL250" s="185">
        <v>10967.1884765625</v>
      </c>
      <c r="CM250" s="185">
        <v>14804.19140625</v>
      </c>
      <c r="CN250" s="185">
        <v>15693.1416015625</v>
      </c>
      <c r="CO250" s="185">
        <v>18314.91015625</v>
      </c>
      <c r="CP250" s="185">
        <v>21360.32421875</v>
      </c>
      <c r="CQ250" s="185">
        <v>25681.046875</v>
      </c>
      <c r="CR250" s="185">
        <v>25326.705078125</v>
      </c>
      <c r="CS250" s="185">
        <v>27627.00390625</v>
      </c>
      <c r="CT250" s="185">
        <v>12265.240234375</v>
      </c>
      <c r="CU250" s="185">
        <v>15147.916015625</v>
      </c>
      <c r="CV250" s="185">
        <v>11188.5439453125</v>
      </c>
      <c r="CW250" s="185">
        <v>12961.923828125</v>
      </c>
      <c r="CX250" s="185">
        <v>11284.3642578125</v>
      </c>
      <c r="CY250" s="185">
        <v>11067.69921875</v>
      </c>
      <c r="CZ250" s="185">
        <v>15880.2412109375</v>
      </c>
      <c r="DA250" s="185">
        <v>20956.5703125</v>
      </c>
      <c r="DB250" s="185">
        <v>20600.724609375</v>
      </c>
      <c r="DC250" s="185">
        <v>25800.94140625</v>
      </c>
      <c r="DD250" s="185">
        <v>15693.341796875</v>
      </c>
      <c r="DE250" s="185">
        <v>20069.9765625</v>
      </c>
      <c r="DF250" s="185">
        <v>13813.892578125</v>
      </c>
      <c r="DG250" s="185">
        <v>17607.38671875</v>
      </c>
      <c r="DH250" s="185">
        <v>11286.0205078125</v>
      </c>
      <c r="DI250" s="185">
        <v>13395.869140625</v>
      </c>
      <c r="DJ250" s="185">
        <v>10053.162109375</v>
      </c>
      <c r="DK250" s="185">
        <v>11325.3408203125</v>
      </c>
    </row>
    <row r="251" spans="1:115" x14ac:dyDescent="0.25">
      <c r="A251" s="255">
        <v>42491</v>
      </c>
      <c r="B251" s="185">
        <v>10412.197265625</v>
      </c>
      <c r="C251" s="185">
        <v>9794.7861328125</v>
      </c>
      <c r="D251" s="185">
        <v>10475.0068359375</v>
      </c>
      <c r="E251" s="185">
        <v>8601.7646484375</v>
      </c>
      <c r="F251" s="185">
        <v>18912.486328125</v>
      </c>
      <c r="G251" s="185">
        <v>28432.19921875</v>
      </c>
      <c r="H251" s="185">
        <v>47166.31640625</v>
      </c>
      <c r="I251" s="185">
        <v>58982.91796875</v>
      </c>
      <c r="J251" s="185">
        <v>38957.44921875</v>
      </c>
      <c r="K251" s="185">
        <v>47882.60546875</v>
      </c>
      <c r="L251" s="185">
        <v>19778.232421875</v>
      </c>
      <c r="M251" s="185">
        <v>22028.474609375</v>
      </c>
      <c r="N251" s="185">
        <v>16270.3779296875</v>
      </c>
      <c r="O251" s="185">
        <v>21272.30078125</v>
      </c>
      <c r="P251" s="185">
        <v>24094.041015625</v>
      </c>
      <c r="Q251" s="185">
        <v>30652.318359375</v>
      </c>
      <c r="R251" s="185">
        <v>13420.2314453125</v>
      </c>
      <c r="S251" s="185">
        <v>15651.2919921875</v>
      </c>
      <c r="T251" s="185">
        <v>13710.74609375</v>
      </c>
      <c r="U251" s="185">
        <v>14362.58203125</v>
      </c>
      <c r="V251" s="185">
        <v>13764.017578125</v>
      </c>
      <c r="W251" s="185">
        <v>15393.65625</v>
      </c>
      <c r="X251" s="185">
        <v>12876.6474609375</v>
      </c>
      <c r="Y251" s="185">
        <v>11009.8896484375</v>
      </c>
      <c r="Z251" s="185">
        <v>20515.236328125</v>
      </c>
      <c r="AA251" s="185">
        <v>23821.37109375</v>
      </c>
      <c r="AB251" s="185">
        <v>18299.12890625</v>
      </c>
      <c r="AC251" s="185">
        <v>22013.13671875</v>
      </c>
      <c r="AD251" s="185">
        <v>36967.0859375</v>
      </c>
      <c r="AE251" s="185">
        <v>47069.05078125</v>
      </c>
      <c r="AF251" s="185">
        <v>27415.30078125</v>
      </c>
      <c r="AG251" s="185">
        <v>33712.83984375</v>
      </c>
      <c r="AH251" s="185">
        <v>17257.466796875</v>
      </c>
      <c r="AI251" s="185">
        <v>20283.19140625</v>
      </c>
      <c r="AJ251" s="185">
        <v>19721.12890625</v>
      </c>
      <c r="AK251" s="185">
        <v>22376.33984375</v>
      </c>
      <c r="AL251" s="185">
        <v>27445.130859375</v>
      </c>
      <c r="AM251" s="185">
        <v>26995.431640625</v>
      </c>
      <c r="AN251" s="185">
        <v>14834.12890625</v>
      </c>
      <c r="AO251" s="185">
        <v>16279.3671875</v>
      </c>
      <c r="AP251" s="185">
        <v>19279.275390625</v>
      </c>
      <c r="AQ251" s="185">
        <v>22018.21875</v>
      </c>
      <c r="AR251" s="185">
        <v>18121.732421875</v>
      </c>
      <c r="AS251" s="185">
        <v>20235.61328125</v>
      </c>
      <c r="AT251" s="185">
        <v>17793.900390625</v>
      </c>
      <c r="AU251" s="185">
        <v>20280.625</v>
      </c>
      <c r="AV251" s="185">
        <v>29671.412109375</v>
      </c>
      <c r="AW251" s="185">
        <v>33399.88671875</v>
      </c>
      <c r="AX251" s="185">
        <v>17295.6640625</v>
      </c>
      <c r="AY251" s="185">
        <v>20384.12890625</v>
      </c>
      <c r="AZ251" s="185">
        <v>25310.78515625</v>
      </c>
      <c r="BA251" s="185">
        <v>29055.599609375</v>
      </c>
      <c r="BB251" s="185">
        <v>20908.826171875</v>
      </c>
      <c r="BC251" s="185">
        <v>20843.1640625</v>
      </c>
      <c r="BD251" s="185">
        <v>14928.2275390625</v>
      </c>
      <c r="BE251" s="185">
        <v>15772.6337890625</v>
      </c>
      <c r="BF251" s="185">
        <v>15721.955078125</v>
      </c>
      <c r="BG251" s="185">
        <v>18825.98828125</v>
      </c>
      <c r="BH251" s="185">
        <v>33225.6484375</v>
      </c>
      <c r="BI251" s="185">
        <v>43276.94140625</v>
      </c>
      <c r="BJ251" s="185">
        <v>29663.671875</v>
      </c>
      <c r="BK251" s="185">
        <v>31787.587890625</v>
      </c>
      <c r="BL251" s="185">
        <v>15915.1455078125</v>
      </c>
      <c r="BM251" s="185">
        <v>13385.560546875</v>
      </c>
      <c r="BN251" s="185">
        <v>15696.927734375</v>
      </c>
      <c r="BO251" s="185">
        <v>17238.78515625</v>
      </c>
      <c r="BP251" s="185">
        <v>17861.7734375</v>
      </c>
      <c r="BQ251" s="185">
        <v>19427.3828125</v>
      </c>
      <c r="BR251" s="185">
        <v>13591.341796875</v>
      </c>
      <c r="BS251" s="185">
        <v>16308.361328125</v>
      </c>
      <c r="BT251" s="185">
        <v>9163.7958984375</v>
      </c>
      <c r="BU251" s="185">
        <v>10659.154296875</v>
      </c>
      <c r="BV251" s="185">
        <v>17086.31640625</v>
      </c>
      <c r="BW251" s="185">
        <v>21221.728515625</v>
      </c>
      <c r="BX251" s="185">
        <v>27122.01171875</v>
      </c>
      <c r="BY251" s="185">
        <v>45444.23828125</v>
      </c>
      <c r="BZ251" s="185">
        <v>33052.07421875</v>
      </c>
      <c r="CA251" s="185">
        <v>51121.94921875</v>
      </c>
      <c r="CB251" s="185">
        <v>17971.328125</v>
      </c>
      <c r="CC251" s="185">
        <v>22338.287109375</v>
      </c>
      <c r="CD251" s="185">
        <v>22337.486328125</v>
      </c>
      <c r="CE251" s="185">
        <v>27345.447265625</v>
      </c>
      <c r="CF251" s="185">
        <v>38283.82421875</v>
      </c>
      <c r="CG251" s="185">
        <v>52617.8203125</v>
      </c>
      <c r="CH251" s="185">
        <v>23636.74609375</v>
      </c>
      <c r="CI251" s="185">
        <v>28954.072265625</v>
      </c>
      <c r="CJ251" s="185">
        <v>16823.439453125</v>
      </c>
      <c r="CK251" s="185">
        <v>26610.990234375</v>
      </c>
      <c r="CL251" s="185">
        <v>11669.8515625</v>
      </c>
      <c r="CM251" s="185">
        <v>15760.916015625</v>
      </c>
      <c r="CN251" s="185">
        <v>15795.54296875</v>
      </c>
      <c r="CO251" s="185">
        <v>18183.828125</v>
      </c>
      <c r="CP251" s="185">
        <v>21570.166015625</v>
      </c>
      <c r="CQ251" s="185">
        <v>26077.333984375</v>
      </c>
      <c r="CR251" s="185">
        <v>25134.01953125</v>
      </c>
      <c r="CS251" s="185">
        <v>28452.1875</v>
      </c>
      <c r="CT251" s="185">
        <v>12625.216796875</v>
      </c>
      <c r="CU251" s="185">
        <v>15603.337890625</v>
      </c>
      <c r="CV251" s="185">
        <v>11673.9638671875</v>
      </c>
      <c r="CW251" s="185">
        <v>13796.4345703125</v>
      </c>
      <c r="CX251" s="185">
        <v>11286.8359375</v>
      </c>
      <c r="CY251" s="185">
        <v>11133.462890625</v>
      </c>
      <c r="CZ251" s="185">
        <v>15648.4951171875</v>
      </c>
      <c r="DA251" s="185">
        <v>20479.759765625</v>
      </c>
      <c r="DB251" s="185">
        <v>20886.2265625</v>
      </c>
      <c r="DC251" s="185">
        <v>26038.51171875</v>
      </c>
      <c r="DD251" s="185">
        <v>15926.318359375</v>
      </c>
      <c r="DE251" s="185">
        <v>20791.98046875</v>
      </c>
      <c r="DF251" s="185">
        <v>14059.60546875</v>
      </c>
      <c r="DG251" s="185">
        <v>17394.14453125</v>
      </c>
      <c r="DH251" s="185">
        <v>11612.6767578125</v>
      </c>
      <c r="DI251" s="185">
        <v>14012.2099609375</v>
      </c>
      <c r="DJ251" s="185">
        <v>10759.9140625</v>
      </c>
      <c r="DK251" s="185">
        <v>12498.5029296875</v>
      </c>
    </row>
    <row r="252" spans="1:115" x14ac:dyDescent="0.25">
      <c r="A252" s="255">
        <v>42522</v>
      </c>
      <c r="B252" s="185">
        <v>14797.310546875</v>
      </c>
      <c r="C252" s="185">
        <v>13911.1826171875</v>
      </c>
      <c r="D252" s="185">
        <v>16571.96875</v>
      </c>
      <c r="E252" s="185">
        <v>12301.0615234375</v>
      </c>
      <c r="F252" s="185">
        <v>27690.54296875</v>
      </c>
      <c r="G252" s="185">
        <v>52606.0390625</v>
      </c>
      <c r="H252" s="185">
        <v>63356.1640625</v>
      </c>
      <c r="I252" s="185">
        <v>85906.3359375</v>
      </c>
      <c r="J252" s="185">
        <v>57055.45703125</v>
      </c>
      <c r="K252" s="185">
        <v>66812.234375</v>
      </c>
      <c r="L252" s="185">
        <v>29956.568359375</v>
      </c>
      <c r="M252" s="185">
        <v>32764.1328125</v>
      </c>
      <c r="N252" s="185">
        <v>24665.52734375</v>
      </c>
      <c r="O252" s="185">
        <v>32616.201171875</v>
      </c>
      <c r="P252" s="185">
        <v>32332.37890625</v>
      </c>
      <c r="Q252" s="185">
        <v>40930.86328125</v>
      </c>
      <c r="R252" s="185">
        <v>20480.638671875</v>
      </c>
      <c r="S252" s="185">
        <v>24698.517578125</v>
      </c>
      <c r="T252" s="185">
        <v>20333.57421875</v>
      </c>
      <c r="U252" s="185">
        <v>21641.220703125</v>
      </c>
      <c r="V252" s="185">
        <v>21389.7578125</v>
      </c>
      <c r="W252" s="185">
        <v>24074.0390625</v>
      </c>
      <c r="X252" s="185">
        <v>18594.064453125</v>
      </c>
      <c r="Y252" s="185">
        <v>16229.3828125</v>
      </c>
      <c r="Z252" s="185">
        <v>30479.646484375</v>
      </c>
      <c r="AA252" s="185">
        <v>35303.40234375</v>
      </c>
      <c r="AB252" s="185">
        <v>26866.400390625</v>
      </c>
      <c r="AC252" s="185">
        <v>32675.314453125</v>
      </c>
      <c r="AD252" s="185">
        <v>51528.484375</v>
      </c>
      <c r="AE252" s="185">
        <v>75146.4375</v>
      </c>
      <c r="AF252" s="185">
        <v>41704.86328125</v>
      </c>
      <c r="AG252" s="185">
        <v>53105.3671875</v>
      </c>
      <c r="AH252" s="185">
        <v>24669.130859375</v>
      </c>
      <c r="AI252" s="185">
        <v>29153.46484375</v>
      </c>
      <c r="AJ252" s="185">
        <v>28865.4375</v>
      </c>
      <c r="AK252" s="185">
        <v>32717.431640625</v>
      </c>
      <c r="AL252" s="185">
        <v>37577.1796875</v>
      </c>
      <c r="AM252" s="185">
        <v>38403.30859375</v>
      </c>
      <c r="AN252" s="185">
        <v>20947.72265625</v>
      </c>
      <c r="AO252" s="185">
        <v>22467.880859375</v>
      </c>
      <c r="AP252" s="185">
        <v>27219.376953125</v>
      </c>
      <c r="AQ252" s="185">
        <v>30820.91015625</v>
      </c>
      <c r="AR252" s="185">
        <v>26709.5625</v>
      </c>
      <c r="AS252" s="185">
        <v>29217.94140625</v>
      </c>
      <c r="AT252" s="185">
        <v>25138.767578125</v>
      </c>
      <c r="AU252" s="185">
        <v>28480.3359375</v>
      </c>
      <c r="AV252" s="185">
        <v>40340.57421875</v>
      </c>
      <c r="AW252" s="185">
        <v>47006.34765625</v>
      </c>
      <c r="AX252" s="185">
        <v>24807.810546875</v>
      </c>
      <c r="AY252" s="185">
        <v>28367.1796875</v>
      </c>
      <c r="AZ252" s="185">
        <v>36086.671875</v>
      </c>
      <c r="BA252" s="185">
        <v>42147.421875</v>
      </c>
      <c r="BB252" s="185">
        <v>27361.2109375</v>
      </c>
      <c r="BC252" s="185">
        <v>27855.03125</v>
      </c>
      <c r="BD252" s="185">
        <v>21592.337890625</v>
      </c>
      <c r="BE252" s="185">
        <v>22894.291015625</v>
      </c>
      <c r="BF252" s="185">
        <v>23316.76953125</v>
      </c>
      <c r="BG252" s="185">
        <v>27435.67578125</v>
      </c>
      <c r="BH252" s="185">
        <v>44852.47265625</v>
      </c>
      <c r="BI252" s="185">
        <v>59907.52734375</v>
      </c>
      <c r="BJ252" s="185">
        <v>44387.51953125</v>
      </c>
      <c r="BK252" s="185">
        <v>48339.69921875</v>
      </c>
      <c r="BL252" s="185">
        <v>23108.1015625</v>
      </c>
      <c r="BM252" s="185">
        <v>18548.9375</v>
      </c>
      <c r="BN252" s="185">
        <v>22583.02734375</v>
      </c>
      <c r="BO252" s="185">
        <v>25095.576171875</v>
      </c>
      <c r="BP252" s="185">
        <v>25875.302734375</v>
      </c>
      <c r="BQ252" s="185">
        <v>28132.51171875</v>
      </c>
      <c r="BR252" s="185">
        <v>19740.80078125</v>
      </c>
      <c r="BS252" s="185">
        <v>23965.611328125</v>
      </c>
      <c r="BT252" s="185">
        <v>13987.2197265625</v>
      </c>
      <c r="BU252" s="185">
        <v>16277.0712890625</v>
      </c>
      <c r="BV252" s="185">
        <v>25452.892578125</v>
      </c>
      <c r="BW252" s="185">
        <v>31095.720703125</v>
      </c>
      <c r="BX252" s="185">
        <v>38849.90234375</v>
      </c>
      <c r="BY252" s="185">
        <v>70805.921875</v>
      </c>
      <c r="BZ252" s="185">
        <v>45023.63671875</v>
      </c>
      <c r="CA252" s="185">
        <v>69726.9296875</v>
      </c>
      <c r="CB252" s="185">
        <v>26220.47265625</v>
      </c>
      <c r="CC252" s="185">
        <v>32455.6484375</v>
      </c>
      <c r="CD252" s="185">
        <v>33213.28515625</v>
      </c>
      <c r="CE252" s="185">
        <v>40717.32421875</v>
      </c>
      <c r="CF252" s="185">
        <v>46310.484375</v>
      </c>
      <c r="CG252" s="185">
        <v>62661.3515625</v>
      </c>
      <c r="CH252" s="185">
        <v>36554.6484375</v>
      </c>
      <c r="CI252" s="185">
        <v>43324.41796875</v>
      </c>
      <c r="CJ252" s="185">
        <v>24339.482421875</v>
      </c>
      <c r="CK252" s="185">
        <v>39322.23046875</v>
      </c>
      <c r="CL252" s="185">
        <v>18279.595703125</v>
      </c>
      <c r="CM252" s="185">
        <v>26433.658203125</v>
      </c>
      <c r="CN252" s="185">
        <v>22919.6328125</v>
      </c>
      <c r="CO252" s="185">
        <v>26528.314453125</v>
      </c>
      <c r="CP252" s="185">
        <v>30943.02734375</v>
      </c>
      <c r="CQ252" s="185">
        <v>37859.16015625</v>
      </c>
      <c r="CR252" s="185">
        <v>37314.140625</v>
      </c>
      <c r="CS252" s="185">
        <v>41590.04296875</v>
      </c>
      <c r="CT252" s="185">
        <v>17658.498046875</v>
      </c>
      <c r="CU252" s="185">
        <v>21914.75390625</v>
      </c>
      <c r="CV252" s="185">
        <v>14926.525390625</v>
      </c>
      <c r="CW252" s="185">
        <v>17625.255859375</v>
      </c>
      <c r="CX252" s="185">
        <v>15945.7265625</v>
      </c>
      <c r="CY252" s="185">
        <v>15597.8095703125</v>
      </c>
      <c r="CZ252" s="185">
        <v>24349.814453125</v>
      </c>
      <c r="DA252" s="185">
        <v>31485.94140625</v>
      </c>
      <c r="DB252" s="185">
        <v>29451.9609375</v>
      </c>
      <c r="DC252" s="185">
        <v>36138.58203125</v>
      </c>
      <c r="DD252" s="185">
        <v>23682.138671875</v>
      </c>
      <c r="DE252" s="185">
        <v>31022.927734375</v>
      </c>
      <c r="DF252" s="185">
        <v>20781.376953125</v>
      </c>
      <c r="DG252" s="185">
        <v>26541.16796875</v>
      </c>
      <c r="DH252" s="185">
        <v>16712.408203125</v>
      </c>
      <c r="DI252" s="185">
        <v>20104.681640625</v>
      </c>
      <c r="DJ252" s="185">
        <v>16637.18359375</v>
      </c>
      <c r="DK252" s="185">
        <v>20536.84375</v>
      </c>
    </row>
    <row r="253" spans="1:115" x14ac:dyDescent="0.25">
      <c r="A253" s="255">
        <v>42552</v>
      </c>
      <c r="B253" s="185">
        <v>10751.01171875</v>
      </c>
      <c r="C253" s="185">
        <v>10204.623046875</v>
      </c>
      <c r="D253" s="185">
        <v>11512.484375</v>
      </c>
      <c r="E253" s="185">
        <v>8713.017578125</v>
      </c>
      <c r="F253" s="185">
        <v>18193.087890625</v>
      </c>
      <c r="G253" s="185">
        <v>49176.234375</v>
      </c>
      <c r="H253" s="185">
        <v>52043.47265625</v>
      </c>
      <c r="I253" s="185">
        <v>73266.6328125</v>
      </c>
      <c r="J253" s="185">
        <v>38718.26171875</v>
      </c>
      <c r="K253" s="185">
        <v>45713.234375</v>
      </c>
      <c r="L253" s="185">
        <v>20549.974609375</v>
      </c>
      <c r="M253" s="185">
        <v>22717.57421875</v>
      </c>
      <c r="N253" s="185">
        <v>18013.484375</v>
      </c>
      <c r="O253" s="185">
        <v>23283.3828125</v>
      </c>
      <c r="P253" s="185">
        <v>23156.439453125</v>
      </c>
      <c r="Q253" s="185">
        <v>30481.50390625</v>
      </c>
      <c r="R253" s="185">
        <v>14609.9677734375</v>
      </c>
      <c r="S253" s="185">
        <v>17391.0859375</v>
      </c>
      <c r="T253" s="185">
        <v>14718.451171875</v>
      </c>
      <c r="U253" s="185">
        <v>15679.9912109375</v>
      </c>
      <c r="V253" s="185">
        <v>14979.228515625</v>
      </c>
      <c r="W253" s="185">
        <v>17894.51171875</v>
      </c>
      <c r="X253" s="185">
        <v>13229.8505859375</v>
      </c>
      <c r="Y253" s="185">
        <v>11313.14453125</v>
      </c>
      <c r="Z253" s="185">
        <v>21222.23828125</v>
      </c>
      <c r="AA253" s="185">
        <v>24037.4765625</v>
      </c>
      <c r="AB253" s="185">
        <v>19232.955078125</v>
      </c>
      <c r="AC253" s="185">
        <v>23235.435546875</v>
      </c>
      <c r="AD253" s="185">
        <v>35349.96484375</v>
      </c>
      <c r="AE253" s="185">
        <v>50371.4765625</v>
      </c>
      <c r="AF253" s="185">
        <v>29143.4921875</v>
      </c>
      <c r="AG253" s="185">
        <v>37250.515625</v>
      </c>
      <c r="AH253" s="185">
        <v>17761.013671875</v>
      </c>
      <c r="AI253" s="185">
        <v>20628.625</v>
      </c>
      <c r="AJ253" s="185">
        <v>20593.212890625</v>
      </c>
      <c r="AK253" s="185">
        <v>22658.673828125</v>
      </c>
      <c r="AL253" s="185">
        <v>26788.025390625</v>
      </c>
      <c r="AM253" s="185">
        <v>29771.76171875</v>
      </c>
      <c r="AN253" s="185">
        <v>14990.3447265625</v>
      </c>
      <c r="AO253" s="185">
        <v>15857.87109375</v>
      </c>
      <c r="AP253" s="185">
        <v>19371.78125</v>
      </c>
      <c r="AQ253" s="185">
        <v>21587.7734375</v>
      </c>
      <c r="AR253" s="185">
        <v>18894.150390625</v>
      </c>
      <c r="AS253" s="185">
        <v>20973.26953125</v>
      </c>
      <c r="AT253" s="185">
        <v>17536.03125</v>
      </c>
      <c r="AU253" s="185">
        <v>19735.853515625</v>
      </c>
      <c r="AV253" s="185">
        <v>33031.2421875</v>
      </c>
      <c r="AW253" s="185">
        <v>37565.78125</v>
      </c>
      <c r="AX253" s="185">
        <v>17341.51953125</v>
      </c>
      <c r="AY253" s="185">
        <v>19855.70703125</v>
      </c>
      <c r="AZ253" s="185">
        <v>25124.33984375</v>
      </c>
      <c r="BA253" s="185">
        <v>29112.017578125</v>
      </c>
      <c r="BB253" s="185">
        <v>19322.21875</v>
      </c>
      <c r="BC253" s="185">
        <v>19742.6015625</v>
      </c>
      <c r="BD253" s="185">
        <v>15134.671875</v>
      </c>
      <c r="BE253" s="185">
        <v>15824.1611328125</v>
      </c>
      <c r="BF253" s="185">
        <v>17299.73046875</v>
      </c>
      <c r="BG253" s="185">
        <v>22560.3671875</v>
      </c>
      <c r="BH253" s="185">
        <v>31858.431640625</v>
      </c>
      <c r="BI253" s="185">
        <v>42258.95703125</v>
      </c>
      <c r="BJ253" s="185">
        <v>30840.0234375</v>
      </c>
      <c r="BK253" s="185">
        <v>33235.21484375</v>
      </c>
      <c r="BL253" s="185">
        <v>16986.244140625</v>
      </c>
      <c r="BM253" s="185">
        <v>13565.658203125</v>
      </c>
      <c r="BN253" s="185">
        <v>16340.16796875</v>
      </c>
      <c r="BO253" s="185">
        <v>18024.1328125</v>
      </c>
      <c r="BP253" s="185">
        <v>18052.75390625</v>
      </c>
      <c r="BQ253" s="185">
        <v>19739.13671875</v>
      </c>
      <c r="BR253" s="185">
        <v>13667.5703125</v>
      </c>
      <c r="BS253" s="185">
        <v>16482.5390625</v>
      </c>
      <c r="BT253" s="185">
        <v>10449.2705078125</v>
      </c>
      <c r="BU253" s="185">
        <v>12123.404296875</v>
      </c>
      <c r="BV253" s="185">
        <v>19646.763671875</v>
      </c>
      <c r="BW253" s="185">
        <v>23676.544921875</v>
      </c>
      <c r="BX253" s="185">
        <v>27440.17578125</v>
      </c>
      <c r="BY253" s="185">
        <v>58748.93359375</v>
      </c>
      <c r="BZ253" s="185">
        <v>32859.45703125</v>
      </c>
      <c r="CA253" s="185">
        <v>50567.62890625</v>
      </c>
      <c r="CB253" s="185">
        <v>18723.7890625</v>
      </c>
      <c r="CC253" s="185">
        <v>23790.78125</v>
      </c>
      <c r="CD253" s="185">
        <v>24059.005859375</v>
      </c>
      <c r="CE253" s="185">
        <v>29879.767578125</v>
      </c>
      <c r="CF253" s="185">
        <v>30406.0859375</v>
      </c>
      <c r="CG253" s="185">
        <v>40661.80859375</v>
      </c>
      <c r="CH253" s="185">
        <v>25732.0859375</v>
      </c>
      <c r="CI253" s="185">
        <v>31303.01171875</v>
      </c>
      <c r="CJ253" s="185">
        <v>17156.875</v>
      </c>
      <c r="CK253" s="185">
        <v>28127.798828125</v>
      </c>
      <c r="CL253" s="185">
        <v>12133.0771484375</v>
      </c>
      <c r="CM253" s="185">
        <v>17039.435546875</v>
      </c>
      <c r="CN253" s="185">
        <v>16165.416015625</v>
      </c>
      <c r="CO253" s="185">
        <v>19411.3125</v>
      </c>
      <c r="CP253" s="185">
        <v>22021.015625</v>
      </c>
      <c r="CQ253" s="185">
        <v>27001.34375</v>
      </c>
      <c r="CR253" s="185">
        <v>27500.40234375</v>
      </c>
      <c r="CS253" s="185">
        <v>30649.08203125</v>
      </c>
      <c r="CT253" s="185">
        <v>12985.72265625</v>
      </c>
      <c r="CU253" s="185">
        <v>17031.4140625</v>
      </c>
      <c r="CV253" s="185">
        <v>12626.8876953125</v>
      </c>
      <c r="CW253" s="185">
        <v>15029.8408203125</v>
      </c>
      <c r="CX253" s="185">
        <v>11849.9345703125</v>
      </c>
      <c r="CY253" s="185">
        <v>11350.6640625</v>
      </c>
      <c r="CZ253" s="185">
        <v>18500.416015625</v>
      </c>
      <c r="DA253" s="185">
        <v>23772.58203125</v>
      </c>
      <c r="DB253" s="185">
        <v>21993.9765625</v>
      </c>
      <c r="DC253" s="185">
        <v>28828.93359375</v>
      </c>
      <c r="DD253" s="185">
        <v>17311.189453125</v>
      </c>
      <c r="DE253" s="185">
        <v>22122.0234375</v>
      </c>
      <c r="DF253" s="185">
        <v>14999.763671875</v>
      </c>
      <c r="DG253" s="185">
        <v>19114.501953125</v>
      </c>
      <c r="DH253" s="185">
        <v>12338.36328125</v>
      </c>
      <c r="DI253" s="185">
        <v>14746.732421875</v>
      </c>
      <c r="DJ253" s="185">
        <v>10218.1640625</v>
      </c>
      <c r="DK253" s="185">
        <v>12723.6220703125</v>
      </c>
    </row>
    <row r="254" spans="1:115" x14ac:dyDescent="0.25">
      <c r="A254" s="255">
        <v>42583</v>
      </c>
      <c r="B254" s="185">
        <v>10936.2626953125</v>
      </c>
      <c r="C254" s="185">
        <v>11382.60546875</v>
      </c>
      <c r="D254" s="185">
        <v>12326.873046875</v>
      </c>
      <c r="E254" s="185">
        <v>9483.7548828125</v>
      </c>
      <c r="F254" s="185">
        <v>18457.2265625</v>
      </c>
      <c r="G254" s="185">
        <v>55140.26171875</v>
      </c>
      <c r="H254" s="185">
        <v>47620.94921875</v>
      </c>
      <c r="I254" s="185">
        <v>68400.8984375</v>
      </c>
      <c r="J254" s="185">
        <v>47143.54296875</v>
      </c>
      <c r="K254" s="185">
        <v>55706.6796875</v>
      </c>
      <c r="L254" s="185">
        <v>21542.125</v>
      </c>
      <c r="M254" s="185">
        <v>23379.5234375</v>
      </c>
      <c r="N254" s="185">
        <v>18197.31640625</v>
      </c>
      <c r="O254" s="185">
        <v>24167.240234375</v>
      </c>
      <c r="P254" s="185">
        <v>32128.453125</v>
      </c>
      <c r="Q254" s="185">
        <v>35144.328125</v>
      </c>
      <c r="R254" s="185">
        <v>14638.2333984375</v>
      </c>
      <c r="S254" s="185">
        <v>17410.130859375</v>
      </c>
      <c r="T254" s="185">
        <v>14856.3388671875</v>
      </c>
      <c r="U254" s="185">
        <v>15808.166015625</v>
      </c>
      <c r="V254" s="185">
        <v>15063.41796875</v>
      </c>
      <c r="W254" s="185">
        <v>17647.763671875</v>
      </c>
      <c r="X254" s="185">
        <v>13575.5458984375</v>
      </c>
      <c r="Y254" s="185">
        <v>11962.7822265625</v>
      </c>
      <c r="Z254" s="185">
        <v>21770.744140625</v>
      </c>
      <c r="AA254" s="185">
        <v>24396.712890625</v>
      </c>
      <c r="AB254" s="185">
        <v>18538.712890625</v>
      </c>
      <c r="AC254" s="185">
        <v>22113.130859375</v>
      </c>
      <c r="AD254" s="185">
        <v>36637.921875</v>
      </c>
      <c r="AE254" s="185">
        <v>51133.3828125</v>
      </c>
      <c r="AF254" s="185">
        <v>29300.087890625</v>
      </c>
      <c r="AG254" s="185">
        <v>36775.37109375</v>
      </c>
      <c r="AH254" s="185">
        <v>18180.287109375</v>
      </c>
      <c r="AI254" s="185">
        <v>21517.546875</v>
      </c>
      <c r="AJ254" s="185">
        <v>21181.927734375</v>
      </c>
      <c r="AK254" s="185">
        <v>23150.818359375</v>
      </c>
      <c r="AL254" s="185">
        <v>27179.826171875</v>
      </c>
      <c r="AM254" s="185">
        <v>28381.990234375</v>
      </c>
      <c r="AN254" s="185">
        <v>15032.8662109375</v>
      </c>
      <c r="AO254" s="185">
        <v>16134.3154296875</v>
      </c>
      <c r="AP254" s="185">
        <v>21509.884765625</v>
      </c>
      <c r="AQ254" s="185">
        <v>22501.599609375</v>
      </c>
      <c r="AR254" s="185">
        <v>18479.720703125</v>
      </c>
      <c r="AS254" s="185">
        <v>20541.232421875</v>
      </c>
      <c r="AT254" s="185">
        <v>17904.642578125</v>
      </c>
      <c r="AU254" s="185">
        <v>20460.376953125</v>
      </c>
      <c r="AV254" s="185">
        <v>32304.083984375</v>
      </c>
      <c r="AW254" s="185">
        <v>36410.28515625</v>
      </c>
      <c r="AX254" s="185">
        <v>17555.984375</v>
      </c>
      <c r="AY254" s="185">
        <v>20164.52734375</v>
      </c>
      <c r="AZ254" s="185">
        <v>25945.203125</v>
      </c>
      <c r="BA254" s="185">
        <v>30711.73828125</v>
      </c>
      <c r="BB254" s="185">
        <v>19778.60546875</v>
      </c>
      <c r="BC254" s="185">
        <v>19927.505859375</v>
      </c>
      <c r="BD254" s="185">
        <v>15471.6796875</v>
      </c>
      <c r="BE254" s="185">
        <v>16581.630859375</v>
      </c>
      <c r="BF254" s="185">
        <v>17570.88671875</v>
      </c>
      <c r="BG254" s="185">
        <v>21050.703125</v>
      </c>
      <c r="BH254" s="185">
        <v>32719.302734375</v>
      </c>
      <c r="BI254" s="185">
        <v>42528.125</v>
      </c>
      <c r="BJ254" s="185">
        <v>30851.783203125</v>
      </c>
      <c r="BK254" s="185">
        <v>33209.7421875</v>
      </c>
      <c r="BL254" s="185">
        <v>16952.52734375</v>
      </c>
      <c r="BM254" s="185">
        <v>14029.2353515625</v>
      </c>
      <c r="BN254" s="185">
        <v>16520.80859375</v>
      </c>
      <c r="BO254" s="185">
        <v>18363.23046875</v>
      </c>
      <c r="BP254" s="185">
        <v>18116.54296875</v>
      </c>
      <c r="BQ254" s="185">
        <v>19848.8203125</v>
      </c>
      <c r="BR254" s="185">
        <v>13420.2998046875</v>
      </c>
      <c r="BS254" s="185">
        <v>16280.6552734375</v>
      </c>
      <c r="BT254" s="185">
        <v>10641.578125</v>
      </c>
      <c r="BU254" s="185">
        <v>12257.16796875</v>
      </c>
      <c r="BV254" s="185">
        <v>19021.96484375</v>
      </c>
      <c r="BW254" s="185">
        <v>23428.212890625</v>
      </c>
      <c r="BX254" s="185">
        <v>27106.19921875</v>
      </c>
      <c r="BY254" s="185">
        <v>52077.3359375</v>
      </c>
      <c r="BZ254" s="185">
        <v>32979.0234375</v>
      </c>
      <c r="CA254" s="185">
        <v>50014.8671875</v>
      </c>
      <c r="CB254" s="185">
        <v>18780.591796875</v>
      </c>
      <c r="CC254" s="185">
        <v>23798.873046875</v>
      </c>
      <c r="CD254" s="185">
        <v>27401.5625</v>
      </c>
      <c r="CE254" s="185">
        <v>33278.3125</v>
      </c>
      <c r="CF254" s="185">
        <v>31031.25</v>
      </c>
      <c r="CG254" s="185">
        <v>41330.21484375</v>
      </c>
      <c r="CH254" s="185">
        <v>25927.658203125</v>
      </c>
      <c r="CI254" s="185">
        <v>31616.072265625</v>
      </c>
      <c r="CJ254" s="185">
        <v>17248.392578125</v>
      </c>
      <c r="CK254" s="185">
        <v>28274.8515625</v>
      </c>
      <c r="CL254" s="185">
        <v>12453.7568359375</v>
      </c>
      <c r="CM254" s="185">
        <v>17445.88671875</v>
      </c>
      <c r="CN254" s="185">
        <v>15758.7587890625</v>
      </c>
      <c r="CO254" s="185">
        <v>19179.703125</v>
      </c>
      <c r="CP254" s="185">
        <v>21986.224609375</v>
      </c>
      <c r="CQ254" s="185">
        <v>26767.296875</v>
      </c>
      <c r="CR254" s="185">
        <v>28150.16796875</v>
      </c>
      <c r="CS254" s="185">
        <v>32330.2265625</v>
      </c>
      <c r="CT254" s="185">
        <v>12892.9306640625</v>
      </c>
      <c r="CU254" s="185">
        <v>16940.275390625</v>
      </c>
      <c r="CV254" s="185">
        <v>11978.0869140625</v>
      </c>
      <c r="CW254" s="185">
        <v>15059.3017578125</v>
      </c>
      <c r="CX254" s="185">
        <v>12008.75</v>
      </c>
      <c r="CY254" s="185">
        <v>11498.34765625</v>
      </c>
      <c r="CZ254" s="185">
        <v>17934.65234375</v>
      </c>
      <c r="DA254" s="185">
        <v>22864.818359375</v>
      </c>
      <c r="DB254" s="185">
        <v>22446.294921875</v>
      </c>
      <c r="DC254" s="185">
        <v>29008.302734375</v>
      </c>
      <c r="DD254" s="185">
        <v>17325.23046875</v>
      </c>
      <c r="DE254" s="185">
        <v>22113.130859375</v>
      </c>
      <c r="DF254" s="185">
        <v>15163.8076171875</v>
      </c>
      <c r="DG254" s="185">
        <v>19247.845703125</v>
      </c>
      <c r="DH254" s="185">
        <v>12661.830078125</v>
      </c>
      <c r="DI254" s="185">
        <v>15241.919921875</v>
      </c>
      <c r="DJ254" s="185">
        <v>10357.7841796875</v>
      </c>
      <c r="DK254" s="185">
        <v>12721.9140625</v>
      </c>
    </row>
    <row r="255" spans="1:115" x14ac:dyDescent="0.25">
      <c r="A255" s="255">
        <v>42614</v>
      </c>
      <c r="B255" s="185">
        <v>10664.2763671875</v>
      </c>
      <c r="C255" s="185">
        <v>11255.9912109375</v>
      </c>
      <c r="D255" s="185">
        <v>12856.109375</v>
      </c>
      <c r="E255" s="185">
        <v>9635.123046875</v>
      </c>
      <c r="F255" s="185">
        <v>17334.931640625</v>
      </c>
      <c r="G255" s="185">
        <v>49024.7265625</v>
      </c>
      <c r="H255" s="185">
        <v>48892.25</v>
      </c>
      <c r="I255" s="185">
        <v>66780.671875</v>
      </c>
      <c r="J255" s="185">
        <v>41529.50390625</v>
      </c>
      <c r="K255" s="185">
        <v>49906.81640625</v>
      </c>
      <c r="L255" s="185">
        <v>23077.984375</v>
      </c>
      <c r="M255" s="185">
        <v>24944.99609375</v>
      </c>
      <c r="N255" s="185">
        <v>18153.99609375</v>
      </c>
      <c r="O255" s="185">
        <v>24272.02734375</v>
      </c>
      <c r="P255" s="185">
        <v>35122.703125</v>
      </c>
      <c r="Q255" s="185">
        <v>34142.84765625</v>
      </c>
      <c r="R255" s="185">
        <v>14493.619140625</v>
      </c>
      <c r="S255" s="185">
        <v>17009.03125</v>
      </c>
      <c r="T255" s="185">
        <v>14914.7548828125</v>
      </c>
      <c r="U255" s="185">
        <v>15933.169921875</v>
      </c>
      <c r="V255" s="185">
        <v>14913.4755859375</v>
      </c>
      <c r="W255" s="185">
        <v>16922.44140625</v>
      </c>
      <c r="X255" s="185">
        <v>13684.44921875</v>
      </c>
      <c r="Y255" s="185">
        <v>11853.611328125</v>
      </c>
      <c r="Z255" s="185">
        <v>25372.490234375</v>
      </c>
      <c r="AA255" s="185">
        <v>24370.703125</v>
      </c>
      <c r="AB255" s="185">
        <v>18964.107421875</v>
      </c>
      <c r="AC255" s="185">
        <v>22368.814453125</v>
      </c>
      <c r="AD255" s="185">
        <v>36837.84765625</v>
      </c>
      <c r="AE255" s="185">
        <v>50227.51953125</v>
      </c>
      <c r="AF255" s="185">
        <v>30725.54296875</v>
      </c>
      <c r="AG255" s="185">
        <v>37984.84765625</v>
      </c>
      <c r="AH255" s="185">
        <v>18335.072265625</v>
      </c>
      <c r="AI255" s="185">
        <v>21991.71875</v>
      </c>
      <c r="AJ255" s="185">
        <v>21113.08203125</v>
      </c>
      <c r="AK255" s="185">
        <v>22582.87109375</v>
      </c>
      <c r="AL255" s="185">
        <v>32713.751953125</v>
      </c>
      <c r="AM255" s="185">
        <v>33628.75</v>
      </c>
      <c r="AN255" s="185">
        <v>15134.1005859375</v>
      </c>
      <c r="AO255" s="185">
        <v>15833.5400390625</v>
      </c>
      <c r="AP255" s="185">
        <v>20967.484375</v>
      </c>
      <c r="AQ255" s="185">
        <v>22278.599609375</v>
      </c>
      <c r="AR255" s="185">
        <v>18701.26171875</v>
      </c>
      <c r="AS255" s="185">
        <v>20768.6875</v>
      </c>
      <c r="AT255" s="185">
        <v>17702.51171875</v>
      </c>
      <c r="AU255" s="185">
        <v>20153.8125</v>
      </c>
      <c r="AV255" s="185">
        <v>32025.798828125</v>
      </c>
      <c r="AW255" s="185">
        <v>36234.27734375</v>
      </c>
      <c r="AX255" s="185">
        <v>17701.5859375</v>
      </c>
      <c r="AY255" s="185">
        <v>20222.193359375</v>
      </c>
      <c r="AZ255" s="185">
        <v>25985.544921875</v>
      </c>
      <c r="BA255" s="185">
        <v>30295.39453125</v>
      </c>
      <c r="BB255" s="185">
        <v>20659.232421875</v>
      </c>
      <c r="BC255" s="185">
        <v>20667.345703125</v>
      </c>
      <c r="BD255" s="185">
        <v>15344.728515625</v>
      </c>
      <c r="BE255" s="185">
        <v>16446.275390625</v>
      </c>
      <c r="BF255" s="185">
        <v>18536.783203125</v>
      </c>
      <c r="BG255" s="185">
        <v>23245.904296875</v>
      </c>
      <c r="BH255" s="185">
        <v>38405.12890625</v>
      </c>
      <c r="BI255" s="185">
        <v>50506.19921875</v>
      </c>
      <c r="BJ255" s="185">
        <v>32414.330078125</v>
      </c>
      <c r="BK255" s="185">
        <v>34799.54296875</v>
      </c>
      <c r="BL255" s="185">
        <v>17322.4375</v>
      </c>
      <c r="BM255" s="185">
        <v>13808.833984375</v>
      </c>
      <c r="BN255" s="185">
        <v>16529.98828125</v>
      </c>
      <c r="BO255" s="185">
        <v>18576.859375</v>
      </c>
      <c r="BP255" s="185">
        <v>18225.609375</v>
      </c>
      <c r="BQ255" s="185">
        <v>20079.7421875</v>
      </c>
      <c r="BR255" s="185">
        <v>13465.330078125</v>
      </c>
      <c r="BS255" s="185">
        <v>16191.6103515625</v>
      </c>
      <c r="BT255" s="185">
        <v>10300.107421875</v>
      </c>
      <c r="BU255" s="185">
        <v>11841.03515625</v>
      </c>
      <c r="BV255" s="185">
        <v>19618.509765625</v>
      </c>
      <c r="BW255" s="185">
        <v>24205.216796875</v>
      </c>
      <c r="BX255" s="185">
        <v>27438.830078125</v>
      </c>
      <c r="BY255" s="185">
        <v>49605.34765625</v>
      </c>
      <c r="BZ255" s="185">
        <v>33929.859375</v>
      </c>
      <c r="CA255" s="185">
        <v>49993.78515625</v>
      </c>
      <c r="CB255" s="185">
        <v>19095.7890625</v>
      </c>
      <c r="CC255" s="185">
        <v>23941.791015625</v>
      </c>
      <c r="CD255" s="185">
        <v>27746.884765625</v>
      </c>
      <c r="CE255" s="185">
        <v>33389.86328125</v>
      </c>
      <c r="CF255" s="185">
        <v>33312.4296875</v>
      </c>
      <c r="CG255" s="185">
        <v>43700</v>
      </c>
      <c r="CH255" s="185">
        <v>27007.595703125</v>
      </c>
      <c r="CI255" s="185">
        <v>33822.125</v>
      </c>
      <c r="CJ255" s="185">
        <v>17393.1796875</v>
      </c>
      <c r="CK255" s="185">
        <v>28849.365234375</v>
      </c>
      <c r="CL255" s="185">
        <v>12295.599609375</v>
      </c>
      <c r="CM255" s="185">
        <v>16886.638671875</v>
      </c>
      <c r="CN255" s="185">
        <v>16364.2705078125</v>
      </c>
      <c r="CO255" s="185">
        <v>19129.888671875</v>
      </c>
      <c r="CP255" s="185">
        <v>22762.09765625</v>
      </c>
      <c r="CQ255" s="185">
        <v>27788.904296875</v>
      </c>
      <c r="CR255" s="185">
        <v>27889.01171875</v>
      </c>
      <c r="CS255" s="185">
        <v>31536.302734375</v>
      </c>
      <c r="CT255" s="185">
        <v>13244.5107421875</v>
      </c>
      <c r="CU255" s="185">
        <v>17245.51953125</v>
      </c>
      <c r="CV255" s="185">
        <v>12106.8388671875</v>
      </c>
      <c r="CW255" s="185">
        <v>14716.0302734375</v>
      </c>
      <c r="CX255" s="185">
        <v>12158.2109375</v>
      </c>
      <c r="CY255" s="185">
        <v>11776.8046875</v>
      </c>
      <c r="CZ255" s="185">
        <v>18196.90625</v>
      </c>
      <c r="DA255" s="185">
        <v>23172.12109375</v>
      </c>
      <c r="DB255" s="185">
        <v>23196.6328125</v>
      </c>
      <c r="DC255" s="185">
        <v>29847.25390625</v>
      </c>
      <c r="DD255" s="185">
        <v>18138.962890625</v>
      </c>
      <c r="DE255" s="185">
        <v>23316.689453125</v>
      </c>
      <c r="DF255" s="185">
        <v>15054.1220703125</v>
      </c>
      <c r="DG255" s="185">
        <v>19132.35546875</v>
      </c>
      <c r="DH255" s="185">
        <v>12681.8642578125</v>
      </c>
      <c r="DI255" s="185">
        <v>15059.3564453125</v>
      </c>
      <c r="DJ255" s="185">
        <v>10810.244140625</v>
      </c>
      <c r="DK255" s="185">
        <v>12557.0830078125</v>
      </c>
    </row>
    <row r="256" spans="1:115" x14ac:dyDescent="0.25">
      <c r="A256" s="255">
        <v>42644</v>
      </c>
      <c r="B256" s="185">
        <v>10630.7412109375</v>
      </c>
      <c r="C256" s="185">
        <v>11896.19921875</v>
      </c>
      <c r="D256" s="185">
        <v>13185.1357421875</v>
      </c>
      <c r="E256" s="185">
        <v>10148.9873046875</v>
      </c>
      <c r="F256" s="185">
        <v>18623.896484375</v>
      </c>
      <c r="G256" s="185">
        <v>52495.5703125</v>
      </c>
      <c r="H256" s="185">
        <v>50162.1484375</v>
      </c>
      <c r="I256" s="185">
        <v>71172.0390625</v>
      </c>
      <c r="J256" s="185">
        <v>41669.23046875</v>
      </c>
      <c r="K256" s="185">
        <v>48167.546875</v>
      </c>
      <c r="L256" s="185">
        <v>22663.146484375</v>
      </c>
      <c r="M256" s="185">
        <v>24679.3671875</v>
      </c>
      <c r="N256" s="185">
        <v>18669.40625</v>
      </c>
      <c r="O256" s="185">
        <v>25028.662109375</v>
      </c>
      <c r="P256" s="185">
        <v>37471.5078125</v>
      </c>
      <c r="Q256" s="185">
        <v>37794.73046875</v>
      </c>
      <c r="R256" s="185">
        <v>15254.0595703125</v>
      </c>
      <c r="S256" s="185">
        <v>17802.46875</v>
      </c>
      <c r="T256" s="185">
        <v>15668.43359375</v>
      </c>
      <c r="U256" s="185">
        <v>16606.109375</v>
      </c>
      <c r="V256" s="185">
        <v>15406.712890625</v>
      </c>
      <c r="W256" s="185">
        <v>17482.93359375</v>
      </c>
      <c r="X256" s="185">
        <v>14051.4345703125</v>
      </c>
      <c r="Y256" s="185">
        <v>11908.3828125</v>
      </c>
      <c r="Z256" s="185">
        <v>22465.654296875</v>
      </c>
      <c r="AA256" s="185">
        <v>24699.50390625</v>
      </c>
      <c r="AB256" s="185">
        <v>19427.31640625</v>
      </c>
      <c r="AC256" s="185">
        <v>23210.232421875</v>
      </c>
      <c r="AD256" s="185">
        <v>37271</v>
      </c>
      <c r="AE256" s="185">
        <v>52979.5</v>
      </c>
      <c r="AF256" s="185">
        <v>31775.55078125</v>
      </c>
      <c r="AG256" s="185">
        <v>39459.890625</v>
      </c>
      <c r="AH256" s="185">
        <v>18756.521484375</v>
      </c>
      <c r="AI256" s="185">
        <v>21882.078125</v>
      </c>
      <c r="AJ256" s="185">
        <v>22630.119140625</v>
      </c>
      <c r="AK256" s="185">
        <v>24377.306640625</v>
      </c>
      <c r="AL256" s="185">
        <v>39445.90234375</v>
      </c>
      <c r="AM256" s="185">
        <v>34843.65625</v>
      </c>
      <c r="AN256" s="185">
        <v>15716.8837890625</v>
      </c>
      <c r="AO256" s="185">
        <v>16327.3203125</v>
      </c>
      <c r="AP256" s="185">
        <v>21437.474609375</v>
      </c>
      <c r="AQ256" s="185">
        <v>23286.798828125</v>
      </c>
      <c r="AR256" s="185">
        <v>19177.833984375</v>
      </c>
      <c r="AS256" s="185">
        <v>21776.005859375</v>
      </c>
      <c r="AT256" s="185">
        <v>18624.841796875</v>
      </c>
      <c r="AU256" s="185">
        <v>20760.923828125</v>
      </c>
      <c r="AV256" s="185">
        <v>32524.400390625</v>
      </c>
      <c r="AW256" s="185">
        <v>36733.97265625</v>
      </c>
      <c r="AX256" s="185">
        <v>18573.158203125</v>
      </c>
      <c r="AY256" s="185">
        <v>21007.525390625</v>
      </c>
      <c r="AZ256" s="185">
        <v>26324.271484375</v>
      </c>
      <c r="BA256" s="185">
        <v>30770.83984375</v>
      </c>
      <c r="BB256" s="185">
        <v>21241.775390625</v>
      </c>
      <c r="BC256" s="185">
        <v>21248.681640625</v>
      </c>
      <c r="BD256" s="185">
        <v>16087.875</v>
      </c>
      <c r="BE256" s="185">
        <v>16748.2578125</v>
      </c>
      <c r="BF256" s="185">
        <v>19773.767578125</v>
      </c>
      <c r="BG256" s="185">
        <v>23016.958984375</v>
      </c>
      <c r="BH256" s="185">
        <v>36454.75390625</v>
      </c>
      <c r="BI256" s="185">
        <v>48200.80078125</v>
      </c>
      <c r="BJ256" s="185">
        <v>34085.53125</v>
      </c>
      <c r="BK256" s="185">
        <v>36328.15625</v>
      </c>
      <c r="BL256" s="185">
        <v>17880.47265625</v>
      </c>
      <c r="BM256" s="185">
        <v>14508.8564453125</v>
      </c>
      <c r="BN256" s="185">
        <v>17199.046875</v>
      </c>
      <c r="BO256" s="185">
        <v>19098.248046875</v>
      </c>
      <c r="BP256" s="185">
        <v>19383.5859375</v>
      </c>
      <c r="BQ256" s="185">
        <v>21141.77734375</v>
      </c>
      <c r="BR256" s="185">
        <v>14381.826171875</v>
      </c>
      <c r="BS256" s="185">
        <v>17346.26171875</v>
      </c>
      <c r="BT256" s="185">
        <v>10531.1357421875</v>
      </c>
      <c r="BU256" s="185">
        <v>12176.5498046875</v>
      </c>
      <c r="BV256" s="185">
        <v>20342.830078125</v>
      </c>
      <c r="BW256" s="185">
        <v>24807.423828125</v>
      </c>
      <c r="BX256" s="185">
        <v>28733.10546875</v>
      </c>
      <c r="BY256" s="185">
        <v>51821.2421875</v>
      </c>
      <c r="BZ256" s="185">
        <v>38013.4609375</v>
      </c>
      <c r="CA256" s="185">
        <v>54632.2109375</v>
      </c>
      <c r="CB256" s="185">
        <v>20105.42578125</v>
      </c>
      <c r="CC256" s="185">
        <v>25615.634765625</v>
      </c>
      <c r="CD256" s="185">
        <v>26102.71484375</v>
      </c>
      <c r="CE256" s="185">
        <v>31619.76171875</v>
      </c>
      <c r="CF256" s="185">
        <v>35328.34765625</v>
      </c>
      <c r="CG256" s="185">
        <v>46414.81640625</v>
      </c>
      <c r="CH256" s="185">
        <v>28903.59765625</v>
      </c>
      <c r="CI256" s="185">
        <v>37316.4375</v>
      </c>
      <c r="CJ256" s="185">
        <v>18471.123046875</v>
      </c>
      <c r="CK256" s="185">
        <v>29814.443359375</v>
      </c>
      <c r="CL256" s="185">
        <v>12636.9306640625</v>
      </c>
      <c r="CM256" s="185">
        <v>17550.94921875</v>
      </c>
      <c r="CN256" s="185">
        <v>18031.185546875</v>
      </c>
      <c r="CO256" s="185">
        <v>20930.85546875</v>
      </c>
      <c r="CP256" s="185">
        <v>24238.345703125</v>
      </c>
      <c r="CQ256" s="185">
        <v>29289.9765625</v>
      </c>
      <c r="CR256" s="185">
        <v>30236.203125</v>
      </c>
      <c r="CS256" s="185">
        <v>33730.25390625</v>
      </c>
      <c r="CT256" s="185">
        <v>13762.212890625</v>
      </c>
      <c r="CU256" s="185">
        <v>17729.3515625</v>
      </c>
      <c r="CV256" s="185">
        <v>12318.451171875</v>
      </c>
      <c r="CW256" s="185">
        <v>15347.2568359375</v>
      </c>
      <c r="CX256" s="185">
        <v>12242.2578125</v>
      </c>
      <c r="CY256" s="185">
        <v>12002.828125</v>
      </c>
      <c r="CZ256" s="185">
        <v>18696.611328125</v>
      </c>
      <c r="DA256" s="185">
        <v>24007.623046875</v>
      </c>
      <c r="DB256" s="185">
        <v>23673.869140625</v>
      </c>
      <c r="DC256" s="185">
        <v>30911.62890625</v>
      </c>
      <c r="DD256" s="185">
        <v>18279.92578125</v>
      </c>
      <c r="DE256" s="185">
        <v>23456.896484375</v>
      </c>
      <c r="DF256" s="185">
        <v>15990.8916015625</v>
      </c>
      <c r="DG256" s="185">
        <v>20121.52734375</v>
      </c>
      <c r="DH256" s="185">
        <v>13038.6767578125</v>
      </c>
      <c r="DI256" s="185">
        <v>15642.9140625</v>
      </c>
      <c r="DJ256" s="185">
        <v>10654.4912109375</v>
      </c>
      <c r="DK256" s="185">
        <v>13011.671875</v>
      </c>
    </row>
    <row r="257" spans="1:115" x14ac:dyDescent="0.25">
      <c r="A257" s="255">
        <v>42675</v>
      </c>
      <c r="B257" s="185">
        <v>10585.3359375</v>
      </c>
      <c r="C257" s="185">
        <v>12074.640625</v>
      </c>
      <c r="D257" s="185">
        <v>13622.3544921875</v>
      </c>
      <c r="E257" s="185">
        <v>10747.0537109375</v>
      </c>
      <c r="F257" s="185">
        <v>19247.1328125</v>
      </c>
      <c r="G257" s="185">
        <v>39828.55859375</v>
      </c>
      <c r="H257" s="185">
        <v>50730.26953125</v>
      </c>
      <c r="I257" s="185">
        <v>68944.578125</v>
      </c>
      <c r="J257" s="185">
        <v>48763.15625</v>
      </c>
      <c r="K257" s="185">
        <v>51381.953125</v>
      </c>
      <c r="L257" s="185">
        <v>22701.791015625</v>
      </c>
      <c r="M257" s="185">
        <v>24732</v>
      </c>
      <c r="N257" s="185">
        <v>19226.8359375</v>
      </c>
      <c r="O257" s="185">
        <v>25286.77734375</v>
      </c>
      <c r="P257" s="185">
        <v>36742.6875</v>
      </c>
      <c r="Q257" s="185">
        <v>34519.6953125</v>
      </c>
      <c r="R257" s="185">
        <v>15037.6484375</v>
      </c>
      <c r="S257" s="185">
        <v>17518.765625</v>
      </c>
      <c r="T257" s="185">
        <v>15705.671875</v>
      </c>
      <c r="U257" s="185">
        <v>16888.025390625</v>
      </c>
      <c r="V257" s="185">
        <v>15653.986328125</v>
      </c>
      <c r="W257" s="185">
        <v>18125.205078125</v>
      </c>
      <c r="X257" s="185">
        <v>14478.0703125</v>
      </c>
      <c r="Y257" s="185">
        <v>12511.712890625</v>
      </c>
      <c r="Z257" s="185">
        <v>22652.375</v>
      </c>
      <c r="AA257" s="185">
        <v>26099.078125</v>
      </c>
      <c r="AB257" s="185">
        <v>19765.927734375</v>
      </c>
      <c r="AC257" s="185">
        <v>23704.048828125</v>
      </c>
      <c r="AD257" s="185">
        <v>36776.9140625</v>
      </c>
      <c r="AE257" s="185">
        <v>50639.9609375</v>
      </c>
      <c r="AF257" s="185">
        <v>32456.931640625</v>
      </c>
      <c r="AG257" s="185">
        <v>39904.70703125</v>
      </c>
      <c r="AH257" s="185">
        <v>19746.52734375</v>
      </c>
      <c r="AI257" s="185">
        <v>23241.2421875</v>
      </c>
      <c r="AJ257" s="185">
        <v>22466.287109375</v>
      </c>
      <c r="AK257" s="185">
        <v>24436.15625</v>
      </c>
      <c r="AL257" s="185">
        <v>29666.5</v>
      </c>
      <c r="AM257" s="185">
        <v>32340.36328125</v>
      </c>
      <c r="AN257" s="185">
        <v>16778.349609375</v>
      </c>
      <c r="AO257" s="185">
        <v>17797.51953125</v>
      </c>
      <c r="AP257" s="185">
        <v>22302.677734375</v>
      </c>
      <c r="AQ257" s="185">
        <v>24804.87109375</v>
      </c>
      <c r="AR257" s="185">
        <v>21667.056640625</v>
      </c>
      <c r="AS257" s="185">
        <v>23982.38671875</v>
      </c>
      <c r="AT257" s="185">
        <v>20306.064453125</v>
      </c>
      <c r="AU257" s="185">
        <v>22751.70703125</v>
      </c>
      <c r="AV257" s="185">
        <v>42030.01171875</v>
      </c>
      <c r="AW257" s="185">
        <v>43530.8046875</v>
      </c>
      <c r="AX257" s="185">
        <v>19291.205078125</v>
      </c>
      <c r="AY257" s="185">
        <v>22123.701171875</v>
      </c>
      <c r="AZ257" s="185">
        <v>28082.58203125</v>
      </c>
      <c r="BA257" s="185">
        <v>33565</v>
      </c>
      <c r="BB257" s="185">
        <v>21937.9375</v>
      </c>
      <c r="BC257" s="185">
        <v>21985.42578125</v>
      </c>
      <c r="BD257" s="185">
        <v>16155.7294921875</v>
      </c>
      <c r="BE257" s="185">
        <v>17699.005859375</v>
      </c>
      <c r="BF257" s="185">
        <v>19152.736328125</v>
      </c>
      <c r="BG257" s="185">
        <v>23489.8671875</v>
      </c>
      <c r="BH257" s="185">
        <v>35164.09375</v>
      </c>
      <c r="BI257" s="185">
        <v>45939.4375</v>
      </c>
      <c r="BJ257" s="185">
        <v>34393.23828125</v>
      </c>
      <c r="BK257" s="185">
        <v>36757.015625</v>
      </c>
      <c r="BL257" s="185">
        <v>18279.453125</v>
      </c>
      <c r="BM257" s="185">
        <v>14897.0830078125</v>
      </c>
      <c r="BN257" s="185">
        <v>17822.998046875</v>
      </c>
      <c r="BO257" s="185">
        <v>19775.4765625</v>
      </c>
      <c r="BP257" s="185">
        <v>19650.859375</v>
      </c>
      <c r="BQ257" s="185">
        <v>21645.1953125</v>
      </c>
      <c r="BR257" s="185">
        <v>14661.54296875</v>
      </c>
      <c r="BS257" s="185">
        <v>17697.73046875</v>
      </c>
      <c r="BT257" s="185">
        <v>10543.6484375</v>
      </c>
      <c r="BU257" s="185">
        <v>12188.48828125</v>
      </c>
      <c r="BV257" s="185">
        <v>20644.619140625</v>
      </c>
      <c r="BW257" s="185">
        <v>25596.396484375</v>
      </c>
      <c r="BX257" s="185">
        <v>29919.515625</v>
      </c>
      <c r="BY257" s="185">
        <v>57185.58984375</v>
      </c>
      <c r="BZ257" s="185">
        <v>42729.48828125</v>
      </c>
      <c r="CA257" s="185">
        <v>58585.25390625</v>
      </c>
      <c r="CB257" s="185">
        <v>20854.595703125</v>
      </c>
      <c r="CC257" s="185">
        <v>26681.318359375</v>
      </c>
      <c r="CD257" s="185">
        <v>27650.111328125</v>
      </c>
      <c r="CE257" s="185">
        <v>33828.52734375</v>
      </c>
      <c r="CF257" s="185">
        <v>41147.9453125</v>
      </c>
      <c r="CG257" s="185">
        <v>53614.078125</v>
      </c>
      <c r="CH257" s="185">
        <v>28198.27734375</v>
      </c>
      <c r="CI257" s="185">
        <v>34274.83203125</v>
      </c>
      <c r="CJ257" s="185">
        <v>18523.515625</v>
      </c>
      <c r="CK257" s="185">
        <v>30256.919921875</v>
      </c>
      <c r="CL257" s="185">
        <v>12694.9326171875</v>
      </c>
      <c r="CM257" s="185">
        <v>17488.37109375</v>
      </c>
      <c r="CN257" s="185">
        <v>17267.3203125</v>
      </c>
      <c r="CO257" s="185">
        <v>20480.76171875</v>
      </c>
      <c r="CP257" s="185">
        <v>25129.521484375</v>
      </c>
      <c r="CQ257" s="185">
        <v>30155.375</v>
      </c>
      <c r="CR257" s="185">
        <v>30025.83203125</v>
      </c>
      <c r="CS257" s="185">
        <v>33983.03125</v>
      </c>
      <c r="CT257" s="185">
        <v>14151.2529296875</v>
      </c>
      <c r="CU257" s="185">
        <v>17960.91796875</v>
      </c>
      <c r="CV257" s="185">
        <v>11539.8681640625</v>
      </c>
      <c r="CW257" s="185">
        <v>15739.8603515625</v>
      </c>
      <c r="CX257" s="185">
        <v>12342.8232421875</v>
      </c>
      <c r="CY257" s="185">
        <v>12042.61328125</v>
      </c>
      <c r="CZ257" s="185">
        <v>19647.95703125</v>
      </c>
      <c r="DA257" s="185">
        <v>24886.556640625</v>
      </c>
      <c r="DB257" s="185">
        <v>24288.423828125</v>
      </c>
      <c r="DC257" s="185">
        <v>31925.94921875</v>
      </c>
      <c r="DD257" s="185">
        <v>18566.6015625</v>
      </c>
      <c r="DE257" s="185">
        <v>23904.560546875</v>
      </c>
      <c r="DF257" s="185">
        <v>15878.12890625</v>
      </c>
      <c r="DG257" s="185">
        <v>19909.775390625</v>
      </c>
      <c r="DH257" s="185">
        <v>13627.951171875</v>
      </c>
      <c r="DI257" s="185">
        <v>16175.1748046875</v>
      </c>
      <c r="DJ257" s="185">
        <v>10620.728515625</v>
      </c>
      <c r="DK257" s="185">
        <v>12821.6728515625</v>
      </c>
    </row>
    <row r="258" spans="1:115" x14ac:dyDescent="0.25">
      <c r="A258" s="255">
        <v>42705</v>
      </c>
      <c r="B258" s="185">
        <v>15897.03125</v>
      </c>
      <c r="C258" s="185">
        <v>18417.203125</v>
      </c>
      <c r="D258" s="185">
        <v>20655.970703125</v>
      </c>
      <c r="E258" s="185">
        <v>16020.51171875</v>
      </c>
      <c r="F258" s="185">
        <v>37722.49609375</v>
      </c>
      <c r="G258" s="185">
        <v>51025.40234375</v>
      </c>
      <c r="H258" s="185">
        <v>76795.9296875</v>
      </c>
      <c r="I258" s="185">
        <v>103494.625</v>
      </c>
      <c r="J258" s="185">
        <v>71742.046875</v>
      </c>
      <c r="K258" s="185">
        <v>80953.4765625</v>
      </c>
      <c r="L258" s="185">
        <v>34932.05078125</v>
      </c>
      <c r="M258" s="185">
        <v>39231.36328125</v>
      </c>
      <c r="N258" s="185">
        <v>29085.08203125</v>
      </c>
      <c r="O258" s="185">
        <v>39911.67578125</v>
      </c>
      <c r="P258" s="185">
        <v>45674.74609375</v>
      </c>
      <c r="Q258" s="185">
        <v>47760.7578125</v>
      </c>
      <c r="R258" s="185">
        <v>24461.61328125</v>
      </c>
      <c r="S258" s="185">
        <v>29704.98828125</v>
      </c>
      <c r="T258" s="185">
        <v>24604.24609375</v>
      </c>
      <c r="U258" s="185">
        <v>26545.716796875</v>
      </c>
      <c r="V258" s="185">
        <v>26597.603515625</v>
      </c>
      <c r="W258" s="185">
        <v>30432.759765625</v>
      </c>
      <c r="X258" s="185">
        <v>22342.171875</v>
      </c>
      <c r="Y258" s="185">
        <v>19825.4140625</v>
      </c>
      <c r="Z258" s="185">
        <v>35733.03125</v>
      </c>
      <c r="AA258" s="185">
        <v>42150.62890625</v>
      </c>
      <c r="AB258" s="185">
        <v>30196.630859375</v>
      </c>
      <c r="AC258" s="185">
        <v>37432.625</v>
      </c>
      <c r="AD258" s="185">
        <v>59620.01953125</v>
      </c>
      <c r="AE258" s="185">
        <v>85228.9765625</v>
      </c>
      <c r="AF258" s="185">
        <v>48647.7734375</v>
      </c>
      <c r="AG258" s="185">
        <v>60967.44921875</v>
      </c>
      <c r="AH258" s="185">
        <v>29517.134765625</v>
      </c>
      <c r="AI258" s="185">
        <v>36184.46875</v>
      </c>
      <c r="AJ258" s="185">
        <v>33770.13671875</v>
      </c>
      <c r="AK258" s="185">
        <v>38685.76953125</v>
      </c>
      <c r="AL258" s="185">
        <v>43690.953125</v>
      </c>
      <c r="AM258" s="185">
        <v>47204.5234375</v>
      </c>
      <c r="AN258" s="185">
        <v>24130.041015625</v>
      </c>
      <c r="AO258" s="185">
        <v>26243.017578125</v>
      </c>
      <c r="AP258" s="185">
        <v>33552.55859375</v>
      </c>
      <c r="AQ258" s="185">
        <v>37264.4375</v>
      </c>
      <c r="AR258" s="185">
        <v>30604.2890625</v>
      </c>
      <c r="AS258" s="185">
        <v>33950.04296875</v>
      </c>
      <c r="AT258" s="185">
        <v>28651.501953125</v>
      </c>
      <c r="AU258" s="185">
        <v>33511.7734375</v>
      </c>
      <c r="AV258" s="185">
        <v>77340.5234375</v>
      </c>
      <c r="AW258" s="185">
        <v>81871.5859375</v>
      </c>
      <c r="AX258" s="185">
        <v>28463.642578125</v>
      </c>
      <c r="AY258" s="185">
        <v>32818.265625</v>
      </c>
      <c r="AZ258" s="185">
        <v>45352.7109375</v>
      </c>
      <c r="BA258" s="185">
        <v>61305.359375</v>
      </c>
      <c r="BB258" s="185">
        <v>32488.23046875</v>
      </c>
      <c r="BC258" s="185">
        <v>33371.00390625</v>
      </c>
      <c r="BD258" s="185">
        <v>24039.8125</v>
      </c>
      <c r="BE258" s="185">
        <v>26717.033203125</v>
      </c>
      <c r="BF258" s="185">
        <v>27909.59765625</v>
      </c>
      <c r="BG258" s="185">
        <v>34867.671875</v>
      </c>
      <c r="BH258" s="185">
        <v>52175.6015625</v>
      </c>
      <c r="BI258" s="185">
        <v>70053.7578125</v>
      </c>
      <c r="BJ258" s="185">
        <v>52129.66015625</v>
      </c>
      <c r="BK258" s="185">
        <v>56606.56640625</v>
      </c>
      <c r="BL258" s="185">
        <v>26965.16015625</v>
      </c>
      <c r="BM258" s="185">
        <v>21545.28515625</v>
      </c>
      <c r="BN258" s="185">
        <v>26479.01953125</v>
      </c>
      <c r="BO258" s="185">
        <v>29630.515625</v>
      </c>
      <c r="BP258" s="185">
        <v>29316.869140625</v>
      </c>
      <c r="BQ258" s="185">
        <v>32491.865234375</v>
      </c>
      <c r="BR258" s="185">
        <v>21559.8671875</v>
      </c>
      <c r="BS258" s="185">
        <v>26801.443359375</v>
      </c>
      <c r="BT258" s="185">
        <v>15281.072265625</v>
      </c>
      <c r="BU258" s="185">
        <v>17812.125</v>
      </c>
      <c r="BV258" s="185">
        <v>31039.275390625</v>
      </c>
      <c r="BW258" s="185">
        <v>39155.95703125</v>
      </c>
      <c r="BX258" s="185">
        <v>48156.21484375</v>
      </c>
      <c r="BY258" s="185">
        <v>84907.125</v>
      </c>
      <c r="BZ258" s="185">
        <v>62180.90625</v>
      </c>
      <c r="CA258" s="185">
        <v>102363.5234375</v>
      </c>
      <c r="CB258" s="185">
        <v>30510.98046875</v>
      </c>
      <c r="CC258" s="185">
        <v>40043.59765625</v>
      </c>
      <c r="CD258" s="185">
        <v>40038.60546875</v>
      </c>
      <c r="CE258" s="185">
        <v>49575.68359375</v>
      </c>
      <c r="CF258" s="185">
        <v>52796.125</v>
      </c>
      <c r="CG258" s="185">
        <v>70325.1953125</v>
      </c>
      <c r="CH258" s="185">
        <v>43720.0234375</v>
      </c>
      <c r="CI258" s="185">
        <v>53274.26171875</v>
      </c>
      <c r="CJ258" s="185">
        <v>27328.5390625</v>
      </c>
      <c r="CK258" s="185">
        <v>44983.9140625</v>
      </c>
      <c r="CL258" s="185">
        <v>20062.876953125</v>
      </c>
      <c r="CM258" s="185">
        <v>29784.455078125</v>
      </c>
      <c r="CN258" s="185">
        <v>26451.259765625</v>
      </c>
      <c r="CO258" s="185">
        <v>30054.33984375</v>
      </c>
      <c r="CP258" s="185">
        <v>36196.42578125</v>
      </c>
      <c r="CQ258" s="185">
        <v>44223.38671875</v>
      </c>
      <c r="CR258" s="185">
        <v>45634.609375</v>
      </c>
      <c r="CS258" s="185">
        <v>51195.91015625</v>
      </c>
      <c r="CT258" s="185">
        <v>20207.9140625</v>
      </c>
      <c r="CU258" s="185">
        <v>25720.935546875</v>
      </c>
      <c r="CV258" s="185">
        <v>15633.2529296875</v>
      </c>
      <c r="CW258" s="185">
        <v>20989.7421875</v>
      </c>
      <c r="CX258" s="185">
        <v>18053.4609375</v>
      </c>
      <c r="CY258" s="185">
        <v>17580.591796875</v>
      </c>
      <c r="CZ258" s="185">
        <v>30898.796875</v>
      </c>
      <c r="DA258" s="185">
        <v>39191.734375</v>
      </c>
      <c r="DB258" s="185">
        <v>36079.83203125</v>
      </c>
      <c r="DC258" s="185">
        <v>47333.4921875</v>
      </c>
      <c r="DD258" s="185">
        <v>28276.455078125</v>
      </c>
      <c r="DE258" s="185">
        <v>36447.8671875</v>
      </c>
      <c r="DF258" s="185">
        <v>23967.6875</v>
      </c>
      <c r="DG258" s="185">
        <v>30777.8984375</v>
      </c>
      <c r="DH258" s="185">
        <v>20019.431640625</v>
      </c>
      <c r="DI258" s="185">
        <v>23828.76953125</v>
      </c>
      <c r="DJ258" s="185">
        <v>15494.0498046875</v>
      </c>
      <c r="DK258" s="185">
        <v>20754.814453125</v>
      </c>
    </row>
    <row r="259" spans="1:115" x14ac:dyDescent="0.25">
      <c r="A259" s="255">
        <v>42736</v>
      </c>
      <c r="B259" s="185">
        <v>11890.9423828125</v>
      </c>
      <c r="C259" s="185">
        <v>13022.6298828125</v>
      </c>
      <c r="D259" s="185">
        <v>15164.90625</v>
      </c>
      <c r="E259" s="185">
        <v>11435.904296875</v>
      </c>
      <c r="F259" s="185">
        <v>26819.013671875</v>
      </c>
      <c r="G259" s="185">
        <v>36079.6640625</v>
      </c>
      <c r="H259" s="185">
        <v>55321.62109375</v>
      </c>
      <c r="I259" s="185">
        <v>73510.59375</v>
      </c>
      <c r="J259" s="185">
        <v>59112.96484375</v>
      </c>
      <c r="K259" s="185">
        <v>73254.6796875</v>
      </c>
      <c r="L259" s="185">
        <v>26203.3984375</v>
      </c>
      <c r="M259" s="185">
        <v>27873.49609375</v>
      </c>
      <c r="N259" s="185">
        <v>21354.181640625</v>
      </c>
      <c r="O259" s="185">
        <v>28915.42578125</v>
      </c>
      <c r="P259" s="185">
        <v>37384.35546875</v>
      </c>
      <c r="Q259" s="185">
        <v>40723.8203125</v>
      </c>
      <c r="R259" s="185">
        <v>16781.892578125</v>
      </c>
      <c r="S259" s="185">
        <v>19721.498046875</v>
      </c>
      <c r="T259" s="185">
        <v>17381.3359375</v>
      </c>
      <c r="U259" s="185">
        <v>18262.5703125</v>
      </c>
      <c r="V259" s="185">
        <v>16352.294921875</v>
      </c>
      <c r="W259" s="185">
        <v>20417.525390625</v>
      </c>
      <c r="X259" s="185">
        <v>15224.65234375</v>
      </c>
      <c r="Y259" s="185">
        <v>13504.7607421875</v>
      </c>
      <c r="Z259" s="185">
        <v>26405.53125</v>
      </c>
      <c r="AA259" s="185">
        <v>29788.259765625</v>
      </c>
      <c r="AB259" s="185">
        <v>22597.05078125</v>
      </c>
      <c r="AC259" s="185">
        <v>27725.96875</v>
      </c>
      <c r="AD259" s="185">
        <v>38363.734375</v>
      </c>
      <c r="AE259" s="185">
        <v>51496.8828125</v>
      </c>
      <c r="AF259" s="185">
        <v>35978.6796875</v>
      </c>
      <c r="AG259" s="185">
        <v>45521.96484375</v>
      </c>
      <c r="AH259" s="185">
        <v>21542.87109375</v>
      </c>
      <c r="AI259" s="185">
        <v>26059.697265625</v>
      </c>
      <c r="AJ259" s="185">
        <v>24509.3046875</v>
      </c>
      <c r="AK259" s="185">
        <v>27137.865234375</v>
      </c>
      <c r="AL259" s="185">
        <v>34184.84765625</v>
      </c>
      <c r="AM259" s="185">
        <v>37149.3359375</v>
      </c>
      <c r="AN259" s="185">
        <v>17974.10546875</v>
      </c>
      <c r="AO259" s="185">
        <v>18973.341796875</v>
      </c>
      <c r="AP259" s="185">
        <v>22103.544921875</v>
      </c>
      <c r="AQ259" s="185">
        <v>25987.806640625</v>
      </c>
      <c r="AR259" s="185">
        <v>22531.345703125</v>
      </c>
      <c r="AS259" s="185">
        <v>25185.47265625</v>
      </c>
      <c r="AT259" s="185">
        <v>20490.701171875</v>
      </c>
      <c r="AU259" s="185">
        <v>24119.267578125</v>
      </c>
      <c r="AV259" s="185">
        <v>28376.08984375</v>
      </c>
      <c r="AW259" s="185">
        <v>35491.44921875</v>
      </c>
      <c r="AX259" s="185">
        <v>20883.591796875</v>
      </c>
      <c r="AY259" s="185">
        <v>24834.78515625</v>
      </c>
      <c r="AZ259" s="185">
        <v>33833.71484375</v>
      </c>
      <c r="BA259" s="185">
        <v>41882.57421875</v>
      </c>
      <c r="BB259" s="185">
        <v>23387.833984375</v>
      </c>
      <c r="BC259" s="185">
        <v>23633.087890625</v>
      </c>
      <c r="BD259" s="185">
        <v>18556.44140625</v>
      </c>
      <c r="BE259" s="185">
        <v>19854.92578125</v>
      </c>
      <c r="BF259" s="185">
        <v>21429.337890625</v>
      </c>
      <c r="BG259" s="185">
        <v>24827.662109375</v>
      </c>
      <c r="BH259" s="185">
        <v>57645.87109375</v>
      </c>
      <c r="BI259" s="185">
        <v>75551.53125</v>
      </c>
      <c r="BJ259" s="185">
        <v>34773.45703125</v>
      </c>
      <c r="BK259" s="185">
        <v>39380.15234375</v>
      </c>
      <c r="BL259" s="185">
        <v>20179.646484375</v>
      </c>
      <c r="BM259" s="185">
        <v>15721.74609375</v>
      </c>
      <c r="BN259" s="185">
        <v>19380.228515625</v>
      </c>
      <c r="BO259" s="185">
        <v>21854.78125</v>
      </c>
      <c r="BP259" s="185">
        <v>21902.369140625</v>
      </c>
      <c r="BQ259" s="185">
        <v>24051.578125</v>
      </c>
      <c r="BR259" s="185">
        <v>15653.859375</v>
      </c>
      <c r="BS259" s="185">
        <v>19119.572265625</v>
      </c>
      <c r="BT259" s="185">
        <v>11511.923828125</v>
      </c>
      <c r="BU259" s="185">
        <v>13322.0810546875</v>
      </c>
      <c r="BV259" s="185">
        <v>22679.921875</v>
      </c>
      <c r="BW259" s="185">
        <v>27974.66796875</v>
      </c>
      <c r="BX259" s="185">
        <v>33179.5234375</v>
      </c>
      <c r="BY259" s="185">
        <v>63389.76953125</v>
      </c>
      <c r="BZ259" s="185">
        <v>45068.8828125</v>
      </c>
      <c r="CA259" s="185">
        <v>69874.3203125</v>
      </c>
      <c r="CB259" s="185">
        <v>22562.0234375</v>
      </c>
      <c r="CC259" s="185">
        <v>29824.654296875</v>
      </c>
      <c r="CD259" s="185">
        <v>34925.484375</v>
      </c>
      <c r="CE259" s="185">
        <v>41162.77734375</v>
      </c>
      <c r="CF259" s="185">
        <v>44403.09375</v>
      </c>
      <c r="CG259" s="185">
        <v>61584.0078125</v>
      </c>
      <c r="CH259" s="185">
        <v>31510.2578125</v>
      </c>
      <c r="CI259" s="185">
        <v>41172.47265625</v>
      </c>
      <c r="CJ259" s="185">
        <v>22482.3046875</v>
      </c>
      <c r="CK259" s="185">
        <v>39626.40234375</v>
      </c>
      <c r="CL259" s="185">
        <v>13771.1630859375</v>
      </c>
      <c r="CM259" s="185">
        <v>19384.701171875</v>
      </c>
      <c r="CN259" s="185">
        <v>19361.720703125</v>
      </c>
      <c r="CO259" s="185">
        <v>22246.171875</v>
      </c>
      <c r="CP259" s="185">
        <v>27504.994140625</v>
      </c>
      <c r="CQ259" s="185">
        <v>33762.015625</v>
      </c>
      <c r="CR259" s="185">
        <v>32527.689453125</v>
      </c>
      <c r="CS259" s="185">
        <v>38964.4765625</v>
      </c>
      <c r="CT259" s="185">
        <v>15544.4267578125</v>
      </c>
      <c r="CU259" s="185">
        <v>19960.2578125</v>
      </c>
      <c r="CV259" s="185">
        <v>13561.751953125</v>
      </c>
      <c r="CW259" s="185">
        <v>17023.810546875</v>
      </c>
      <c r="CX259" s="185">
        <v>12860.2705078125</v>
      </c>
      <c r="CY259" s="185">
        <v>12886.1650390625</v>
      </c>
      <c r="CZ259" s="185">
        <v>22175.337890625</v>
      </c>
      <c r="DA259" s="185">
        <v>29267.876953125</v>
      </c>
      <c r="DB259" s="185">
        <v>25587.9921875</v>
      </c>
      <c r="DC259" s="185">
        <v>34261.8046875</v>
      </c>
      <c r="DD259" s="185">
        <v>21313.1484375</v>
      </c>
      <c r="DE259" s="185">
        <v>27684.142578125</v>
      </c>
      <c r="DF259" s="185">
        <v>17392.53125</v>
      </c>
      <c r="DG259" s="185">
        <v>22397.09375</v>
      </c>
      <c r="DH259" s="185">
        <v>17690.423828125</v>
      </c>
      <c r="DI259" s="185">
        <v>19665.5</v>
      </c>
      <c r="DJ259" s="185">
        <v>11022.8154296875</v>
      </c>
      <c r="DK259" s="185">
        <v>13941.5234375</v>
      </c>
    </row>
    <row r="260" spans="1:115" x14ac:dyDescent="0.25">
      <c r="A260" s="255">
        <v>42767</v>
      </c>
      <c r="B260" s="185">
        <v>12134.658203125</v>
      </c>
      <c r="C260" s="185">
        <v>12665.494140625</v>
      </c>
      <c r="D260" s="185">
        <v>14290.8232421875</v>
      </c>
      <c r="E260" s="185">
        <v>11115.3505859375</v>
      </c>
      <c r="F260" s="185">
        <v>26438.505859375</v>
      </c>
      <c r="G260" s="185">
        <v>34000.65234375</v>
      </c>
      <c r="H260" s="185">
        <v>64325.5546875</v>
      </c>
      <c r="I260" s="185">
        <v>78540.25</v>
      </c>
      <c r="J260" s="185">
        <v>66049.40625</v>
      </c>
      <c r="K260" s="185">
        <v>89386.765625</v>
      </c>
      <c r="L260" s="185">
        <v>27007.431640625</v>
      </c>
      <c r="M260" s="185">
        <v>28062.36328125</v>
      </c>
      <c r="N260" s="185">
        <v>19812.830078125</v>
      </c>
      <c r="O260" s="185">
        <v>26065.83203125</v>
      </c>
      <c r="P260" s="185">
        <v>47875.84765625</v>
      </c>
      <c r="Q260" s="185">
        <v>42343.9375</v>
      </c>
      <c r="R260" s="185">
        <v>16085.3681640625</v>
      </c>
      <c r="S260" s="185">
        <v>18719.234375</v>
      </c>
      <c r="T260" s="185">
        <v>16505.05859375</v>
      </c>
      <c r="U260" s="185">
        <v>17466.2421875</v>
      </c>
      <c r="V260" s="185">
        <v>16518.9765625</v>
      </c>
      <c r="W260" s="185">
        <v>18826.818359375</v>
      </c>
      <c r="X260" s="185">
        <v>15488.4326171875</v>
      </c>
      <c r="Y260" s="185">
        <v>13135.408203125</v>
      </c>
      <c r="Z260" s="185">
        <v>25154.55859375</v>
      </c>
      <c r="AA260" s="185">
        <v>28033.103515625</v>
      </c>
      <c r="AB260" s="185">
        <v>22148.712890625</v>
      </c>
      <c r="AC260" s="185">
        <v>25935.4921875</v>
      </c>
      <c r="AD260" s="185">
        <v>59888.48828125</v>
      </c>
      <c r="AE260" s="185">
        <v>71923.390625</v>
      </c>
      <c r="AF260" s="185">
        <v>33836.2578125</v>
      </c>
      <c r="AG260" s="185">
        <v>41390.25390625</v>
      </c>
      <c r="AH260" s="185">
        <v>20594.8984375</v>
      </c>
      <c r="AI260" s="185">
        <v>24180.578125</v>
      </c>
      <c r="AJ260" s="185">
        <v>23582.927734375</v>
      </c>
      <c r="AK260" s="185">
        <v>24761.16796875</v>
      </c>
      <c r="AL260" s="185">
        <v>32197.15234375</v>
      </c>
      <c r="AM260" s="185">
        <v>33158.2109375</v>
      </c>
      <c r="AN260" s="185">
        <v>17096.396484375</v>
      </c>
      <c r="AO260" s="185">
        <v>17524.140625</v>
      </c>
      <c r="AP260" s="185">
        <v>23832.96484375</v>
      </c>
      <c r="AQ260" s="185">
        <v>24821.189453125</v>
      </c>
      <c r="AR260" s="185">
        <v>20673.798828125</v>
      </c>
      <c r="AS260" s="185">
        <v>23431.689453125</v>
      </c>
      <c r="AT260" s="185">
        <v>20319.318359375</v>
      </c>
      <c r="AU260" s="185">
        <v>22448.25</v>
      </c>
      <c r="AV260" s="185">
        <v>34679.96875</v>
      </c>
      <c r="AW260" s="185">
        <v>40670.234375</v>
      </c>
      <c r="AX260" s="185">
        <v>21004.60546875</v>
      </c>
      <c r="AY260" s="185">
        <v>23686.2109375</v>
      </c>
      <c r="AZ260" s="185">
        <v>31463.07421875</v>
      </c>
      <c r="BA260" s="185">
        <v>35317.30078125</v>
      </c>
      <c r="BB260" s="185">
        <v>23861.419921875</v>
      </c>
      <c r="BC260" s="185">
        <v>22620.560546875</v>
      </c>
      <c r="BD260" s="185">
        <v>17628.03515625</v>
      </c>
      <c r="BE260" s="185">
        <v>18382.171875</v>
      </c>
      <c r="BF260" s="185">
        <v>20638.54296875</v>
      </c>
      <c r="BG260" s="185">
        <v>24081.73046875</v>
      </c>
      <c r="BH260" s="185">
        <v>44013.7890625</v>
      </c>
      <c r="BI260" s="185">
        <v>58397.8671875</v>
      </c>
      <c r="BJ260" s="185">
        <v>33679.4140625</v>
      </c>
      <c r="BK260" s="185">
        <v>36485.4375</v>
      </c>
      <c r="BL260" s="185">
        <v>19627.548828125</v>
      </c>
      <c r="BM260" s="185">
        <v>15084.423828125</v>
      </c>
      <c r="BN260" s="185">
        <v>19330.42578125</v>
      </c>
      <c r="BO260" s="185">
        <v>21363.09375</v>
      </c>
      <c r="BP260" s="185">
        <v>21435.181640625</v>
      </c>
      <c r="BQ260" s="185">
        <v>23206.669921875</v>
      </c>
      <c r="BR260" s="185">
        <v>15525.74609375</v>
      </c>
      <c r="BS260" s="185">
        <v>18957.580078125</v>
      </c>
      <c r="BT260" s="185">
        <v>11630.8525390625</v>
      </c>
      <c r="BU260" s="185">
        <v>13388.5673828125</v>
      </c>
      <c r="BV260" s="185">
        <v>22906.7421875</v>
      </c>
      <c r="BW260" s="185">
        <v>27775.03125</v>
      </c>
      <c r="BX260" s="185">
        <v>31192.884765625</v>
      </c>
      <c r="BY260" s="185">
        <v>55809.8359375</v>
      </c>
      <c r="BZ260" s="185">
        <v>45342.92578125</v>
      </c>
      <c r="CA260" s="185">
        <v>68205.3984375</v>
      </c>
      <c r="CB260" s="185">
        <v>22288.337890625</v>
      </c>
      <c r="CC260" s="185">
        <v>28785.33203125</v>
      </c>
      <c r="CD260" s="185">
        <v>29668.513671875</v>
      </c>
      <c r="CE260" s="185">
        <v>36648.5625</v>
      </c>
      <c r="CF260" s="185">
        <v>49154.19140625</v>
      </c>
      <c r="CG260" s="185">
        <v>71060.78125</v>
      </c>
      <c r="CH260" s="185">
        <v>29653.845703125</v>
      </c>
      <c r="CI260" s="185">
        <v>36389.44921875</v>
      </c>
      <c r="CJ260" s="185">
        <v>20633.439453125</v>
      </c>
      <c r="CK260" s="185">
        <v>33474.3203125</v>
      </c>
      <c r="CL260" s="185">
        <v>14051.2529296875</v>
      </c>
      <c r="CM260" s="185">
        <v>19900.44140625</v>
      </c>
      <c r="CN260" s="185">
        <v>18827.205078125</v>
      </c>
      <c r="CO260" s="185">
        <v>21270.25390625</v>
      </c>
      <c r="CP260" s="185">
        <v>27078.96875</v>
      </c>
      <c r="CQ260" s="185">
        <v>32855.78125</v>
      </c>
      <c r="CR260" s="185">
        <v>31223.873046875</v>
      </c>
      <c r="CS260" s="185">
        <v>35178.42578125</v>
      </c>
      <c r="CT260" s="185">
        <v>15336.3369140625</v>
      </c>
      <c r="CU260" s="185">
        <v>19644.703125</v>
      </c>
      <c r="CV260" s="185">
        <v>14430.765625</v>
      </c>
      <c r="CW260" s="185">
        <v>17220.13671875</v>
      </c>
      <c r="CX260" s="185">
        <v>12620.3251953125</v>
      </c>
      <c r="CY260" s="185">
        <v>12407.22265625</v>
      </c>
      <c r="CZ260" s="185">
        <v>20715.474609375</v>
      </c>
      <c r="DA260" s="185">
        <v>26217.609375</v>
      </c>
      <c r="DB260" s="185">
        <v>24917.28515625</v>
      </c>
      <c r="DC260" s="185">
        <v>32345.255859375</v>
      </c>
      <c r="DD260" s="185">
        <v>20260.828125</v>
      </c>
      <c r="DE260" s="185">
        <v>25930.796875</v>
      </c>
      <c r="DF260" s="185">
        <v>17114.681640625</v>
      </c>
      <c r="DG260" s="185">
        <v>21788.974609375</v>
      </c>
      <c r="DH260" s="185">
        <v>17221.490234375</v>
      </c>
      <c r="DI260" s="185">
        <v>19267.07421875</v>
      </c>
      <c r="DJ260" s="185">
        <v>11687.3525390625</v>
      </c>
      <c r="DK260" s="185">
        <v>14347.6337890625</v>
      </c>
    </row>
    <row r="261" spans="1:115" x14ac:dyDescent="0.25">
      <c r="A261" s="255">
        <v>42795</v>
      </c>
      <c r="B261" s="185">
        <v>12474.703125</v>
      </c>
      <c r="C261" s="185">
        <v>12613.9306640625</v>
      </c>
      <c r="D261" s="185">
        <v>15022.4287109375</v>
      </c>
      <c r="E261" s="185">
        <v>11434.54296875</v>
      </c>
      <c r="F261" s="185">
        <v>22780.146484375</v>
      </c>
      <c r="G261" s="185">
        <v>30409.04296875</v>
      </c>
      <c r="H261" s="185">
        <v>82769.0234375</v>
      </c>
      <c r="I261" s="185">
        <v>89479.8125</v>
      </c>
      <c r="J261" s="185">
        <v>72605.171875</v>
      </c>
      <c r="K261" s="185">
        <v>67817.5859375</v>
      </c>
      <c r="L261" s="185">
        <v>25102.767578125</v>
      </c>
      <c r="M261" s="185">
        <v>28395.1484375</v>
      </c>
      <c r="N261" s="185">
        <v>22961.53515625</v>
      </c>
      <c r="O261" s="185">
        <v>29250.599609375</v>
      </c>
      <c r="P261" s="185">
        <v>34538.96875</v>
      </c>
      <c r="Q261" s="185">
        <v>40699.52734375</v>
      </c>
      <c r="R261" s="185">
        <v>16928.09765625</v>
      </c>
      <c r="S261" s="185">
        <v>19832.296875</v>
      </c>
      <c r="T261" s="185">
        <v>16690.822265625</v>
      </c>
      <c r="U261" s="185">
        <v>17812.259765625</v>
      </c>
      <c r="V261" s="185">
        <v>17368.9375</v>
      </c>
      <c r="W261" s="185">
        <v>19971.8515625</v>
      </c>
      <c r="X261" s="185">
        <v>15791.4130859375</v>
      </c>
      <c r="Y261" s="185">
        <v>13742.48046875</v>
      </c>
      <c r="Z261" s="185">
        <v>28268.673828125</v>
      </c>
      <c r="AA261" s="185">
        <v>29419.021484375</v>
      </c>
      <c r="AB261" s="185">
        <v>21929.296875</v>
      </c>
      <c r="AC261" s="185">
        <v>26469.345703125</v>
      </c>
      <c r="AD261" s="185">
        <v>59801.4375</v>
      </c>
      <c r="AE261" s="185">
        <v>72649.765625</v>
      </c>
      <c r="AF261" s="185">
        <v>44812.65625</v>
      </c>
      <c r="AG261" s="185">
        <v>52618.3515625</v>
      </c>
      <c r="AH261" s="185">
        <v>21392.376953125</v>
      </c>
      <c r="AI261" s="185">
        <v>25633.54296875</v>
      </c>
      <c r="AJ261" s="185">
        <v>30535.416015625</v>
      </c>
      <c r="AK261" s="185">
        <v>30125.791015625</v>
      </c>
      <c r="AL261" s="185">
        <v>30866.31640625</v>
      </c>
      <c r="AM261" s="185">
        <v>32569.73046875</v>
      </c>
      <c r="AN261" s="185">
        <v>17307.962890625</v>
      </c>
      <c r="AO261" s="185">
        <v>18056.330078125</v>
      </c>
      <c r="AP261" s="185">
        <v>23501.927734375</v>
      </c>
      <c r="AQ261" s="185">
        <v>24915.05078125</v>
      </c>
      <c r="AR261" s="185">
        <v>21140.55078125</v>
      </c>
      <c r="AS261" s="185">
        <v>24352.990234375</v>
      </c>
      <c r="AT261" s="185">
        <v>22134.51953125</v>
      </c>
      <c r="AU261" s="185">
        <v>23650.435546875</v>
      </c>
      <c r="AV261" s="185">
        <v>38007.16796875</v>
      </c>
      <c r="AW261" s="185">
        <v>45112.890625</v>
      </c>
      <c r="AX261" s="185">
        <v>20246.4765625</v>
      </c>
      <c r="AY261" s="185">
        <v>23528.33984375</v>
      </c>
      <c r="AZ261" s="185">
        <v>37562.3203125</v>
      </c>
      <c r="BA261" s="185">
        <v>38192.46484375</v>
      </c>
      <c r="BB261" s="185">
        <v>23682.74609375</v>
      </c>
      <c r="BC261" s="185">
        <v>22747.076171875</v>
      </c>
      <c r="BD261" s="185">
        <v>17406.27734375</v>
      </c>
      <c r="BE261" s="185">
        <v>19033.00390625</v>
      </c>
      <c r="BF261" s="185">
        <v>20624.203125</v>
      </c>
      <c r="BG261" s="185">
        <v>24025.833984375</v>
      </c>
      <c r="BH261" s="185">
        <v>52745.04296875</v>
      </c>
      <c r="BI261" s="185">
        <v>69086.5546875</v>
      </c>
      <c r="BJ261" s="185">
        <v>35941.21875</v>
      </c>
      <c r="BK261" s="185">
        <v>39178.96875</v>
      </c>
      <c r="BL261" s="185">
        <v>20267.671875</v>
      </c>
      <c r="BM261" s="185">
        <v>16169.5234375</v>
      </c>
      <c r="BN261" s="185">
        <v>19375.390625</v>
      </c>
      <c r="BO261" s="185">
        <v>21756.873046875</v>
      </c>
      <c r="BP261" s="185">
        <v>23667.361328125</v>
      </c>
      <c r="BQ261" s="185">
        <v>24961.5703125</v>
      </c>
      <c r="BR261" s="185">
        <v>15812.4072265625</v>
      </c>
      <c r="BS261" s="185">
        <v>19424.76171875</v>
      </c>
      <c r="BT261" s="185">
        <v>11830.0390625</v>
      </c>
      <c r="BU261" s="185">
        <v>13870.529296875</v>
      </c>
      <c r="BV261" s="185">
        <v>22403.951171875</v>
      </c>
      <c r="BW261" s="185">
        <v>27698.2109375</v>
      </c>
      <c r="BX261" s="185">
        <v>31843.912109375</v>
      </c>
      <c r="BY261" s="185">
        <v>59360.890625</v>
      </c>
      <c r="BZ261" s="185">
        <v>49227.0625</v>
      </c>
      <c r="CA261" s="185">
        <v>71114.8984375</v>
      </c>
      <c r="CB261" s="185">
        <v>23883.626953125</v>
      </c>
      <c r="CC261" s="185">
        <v>30730.298828125</v>
      </c>
      <c r="CD261" s="185">
        <v>37090.27734375</v>
      </c>
      <c r="CE261" s="185">
        <v>45263.04296875</v>
      </c>
      <c r="CF261" s="185">
        <v>43293.70703125</v>
      </c>
      <c r="CG261" s="185">
        <v>59444.58984375</v>
      </c>
      <c r="CH261" s="185">
        <v>33080.15625</v>
      </c>
      <c r="CI261" s="185">
        <v>42668.6875</v>
      </c>
      <c r="CJ261" s="185">
        <v>23611.66015625</v>
      </c>
      <c r="CK261" s="185">
        <v>43275.11328125</v>
      </c>
      <c r="CL261" s="185">
        <v>13948.1728515625</v>
      </c>
      <c r="CM261" s="185">
        <v>19300.5078125</v>
      </c>
      <c r="CN261" s="185">
        <v>19356.19140625</v>
      </c>
      <c r="CO261" s="185">
        <v>21866.80859375</v>
      </c>
      <c r="CP261" s="185">
        <v>29444.611328125</v>
      </c>
      <c r="CQ261" s="185">
        <v>34326.171875</v>
      </c>
      <c r="CR261" s="185">
        <v>37816.0390625</v>
      </c>
      <c r="CS261" s="185">
        <v>41375.21484375</v>
      </c>
      <c r="CT261" s="185">
        <v>15764.9208984375</v>
      </c>
      <c r="CU261" s="185">
        <v>20115.802734375</v>
      </c>
      <c r="CV261" s="185">
        <v>13213.8857421875</v>
      </c>
      <c r="CW261" s="185">
        <v>17079.203125</v>
      </c>
      <c r="CX261" s="185">
        <v>13453.5849609375</v>
      </c>
      <c r="CY261" s="185">
        <v>13159.4609375</v>
      </c>
      <c r="CZ261" s="185">
        <v>20803.150390625</v>
      </c>
      <c r="DA261" s="185">
        <v>26587.646484375</v>
      </c>
      <c r="DB261" s="185">
        <v>27525.2578125</v>
      </c>
      <c r="DC261" s="185">
        <v>35493.8046875</v>
      </c>
      <c r="DD261" s="185">
        <v>20508.521484375</v>
      </c>
      <c r="DE261" s="185">
        <v>26257.423828125</v>
      </c>
      <c r="DF261" s="185">
        <v>17558.796875</v>
      </c>
      <c r="DG261" s="185">
        <v>22627.77734375</v>
      </c>
      <c r="DH261" s="185">
        <v>17520.126953125</v>
      </c>
      <c r="DI261" s="185">
        <v>19453.01171875</v>
      </c>
      <c r="DJ261" s="185">
        <v>11253.099609375</v>
      </c>
      <c r="DK261" s="185">
        <v>13878.4072265625</v>
      </c>
    </row>
    <row r="262" spans="1:115" x14ac:dyDescent="0.25">
      <c r="A262" s="255">
        <v>42826</v>
      </c>
      <c r="B262" s="185">
        <v>12986.4033203125</v>
      </c>
      <c r="C262" s="185">
        <v>12769.9296875</v>
      </c>
      <c r="D262" s="185">
        <v>16176.6875</v>
      </c>
      <c r="E262" s="185">
        <v>11206.6767578125</v>
      </c>
      <c r="F262" s="185">
        <v>22880.71484375</v>
      </c>
      <c r="G262" s="185">
        <v>28467.4140625</v>
      </c>
      <c r="H262" s="185">
        <v>56719.81640625</v>
      </c>
      <c r="I262" s="185">
        <v>74105.484375</v>
      </c>
      <c r="J262" s="185">
        <v>49305.6640625</v>
      </c>
      <c r="K262" s="185">
        <v>57729.37890625</v>
      </c>
      <c r="L262" s="185">
        <v>25204.21484375</v>
      </c>
      <c r="M262" s="185">
        <v>26824.216796875</v>
      </c>
      <c r="N262" s="185">
        <v>21766.197265625</v>
      </c>
      <c r="O262" s="185">
        <v>28575.896484375</v>
      </c>
      <c r="P262" s="185">
        <v>31509.728515625</v>
      </c>
      <c r="Q262" s="185">
        <v>38160.6953125</v>
      </c>
      <c r="R262" s="185">
        <v>16943.693359375</v>
      </c>
      <c r="S262" s="185">
        <v>19517.990234375</v>
      </c>
      <c r="T262" s="185">
        <v>17499.513671875</v>
      </c>
      <c r="U262" s="185">
        <v>18466.1875</v>
      </c>
      <c r="V262" s="185">
        <v>17963.419921875</v>
      </c>
      <c r="W262" s="185">
        <v>19854.30859375</v>
      </c>
      <c r="X262" s="185">
        <v>16022.7998046875</v>
      </c>
      <c r="Y262" s="185">
        <v>13584.7900390625</v>
      </c>
      <c r="Z262" s="185">
        <v>28565.88671875</v>
      </c>
      <c r="AA262" s="185">
        <v>30643.001953125</v>
      </c>
      <c r="AB262" s="185">
        <v>22333.517578125</v>
      </c>
      <c r="AC262" s="185">
        <v>26436.427734375</v>
      </c>
      <c r="AD262" s="185">
        <v>45127.8046875</v>
      </c>
      <c r="AE262" s="185">
        <v>56339.34375</v>
      </c>
      <c r="AF262" s="185">
        <v>38911.59765625</v>
      </c>
      <c r="AG262" s="185">
        <v>47468.53125</v>
      </c>
      <c r="AH262" s="185">
        <v>20919.6171875</v>
      </c>
      <c r="AI262" s="185">
        <v>24428.470703125</v>
      </c>
      <c r="AJ262" s="185">
        <v>25147.392578125</v>
      </c>
      <c r="AK262" s="185">
        <v>26462.3125</v>
      </c>
      <c r="AL262" s="185">
        <v>33212.859375</v>
      </c>
      <c r="AM262" s="185">
        <v>31876.81640625</v>
      </c>
      <c r="AN262" s="185">
        <v>17022.96875</v>
      </c>
      <c r="AO262" s="185">
        <v>17108.685546875</v>
      </c>
      <c r="AP262" s="185">
        <v>23189.2421875</v>
      </c>
      <c r="AQ262" s="185">
        <v>24417.912109375</v>
      </c>
      <c r="AR262" s="185">
        <v>22108.802734375</v>
      </c>
      <c r="AS262" s="185">
        <v>24508.314453125</v>
      </c>
      <c r="AT262" s="185">
        <v>20946.681640625</v>
      </c>
      <c r="AU262" s="185">
        <v>22595.986328125</v>
      </c>
      <c r="AV262" s="185">
        <v>36455.09375</v>
      </c>
      <c r="AW262" s="185">
        <v>44390.72265625</v>
      </c>
      <c r="AX262" s="185">
        <v>21594.265625</v>
      </c>
      <c r="AY262" s="185">
        <v>23724.5703125</v>
      </c>
      <c r="AZ262" s="185">
        <v>32001.017578125</v>
      </c>
      <c r="BA262" s="185">
        <v>35275.984375</v>
      </c>
      <c r="BB262" s="185">
        <v>23709.677734375</v>
      </c>
      <c r="BC262" s="185">
        <v>22927.6171875</v>
      </c>
      <c r="BD262" s="185">
        <v>18198.083984375</v>
      </c>
      <c r="BE262" s="185">
        <v>19289.61328125</v>
      </c>
      <c r="BF262" s="185">
        <v>20893.544921875</v>
      </c>
      <c r="BG262" s="185">
        <v>24085.9375</v>
      </c>
      <c r="BH262" s="185">
        <v>40975.12890625</v>
      </c>
      <c r="BI262" s="185">
        <v>54106.5546875</v>
      </c>
      <c r="BJ262" s="185">
        <v>40033.34375</v>
      </c>
      <c r="BK262" s="185">
        <v>42440.9296875</v>
      </c>
      <c r="BL262" s="185">
        <v>20274.71875</v>
      </c>
      <c r="BM262" s="185">
        <v>15879.388671875</v>
      </c>
      <c r="BN262" s="185">
        <v>19776.30859375</v>
      </c>
      <c r="BO262" s="185">
        <v>21792.19140625</v>
      </c>
      <c r="BP262" s="185">
        <v>23029.203125</v>
      </c>
      <c r="BQ262" s="185">
        <v>24638.953125</v>
      </c>
      <c r="BR262" s="185">
        <v>17104.91796875</v>
      </c>
      <c r="BS262" s="185">
        <v>20632.673828125</v>
      </c>
      <c r="BT262" s="185">
        <v>12150.1396484375</v>
      </c>
      <c r="BU262" s="185">
        <v>14070.798828125</v>
      </c>
      <c r="BV262" s="185">
        <v>22723.353515625</v>
      </c>
      <c r="BW262" s="185">
        <v>27467.75</v>
      </c>
      <c r="BX262" s="185">
        <v>33972.94140625</v>
      </c>
      <c r="BY262" s="185">
        <v>61484.37890625</v>
      </c>
      <c r="BZ262" s="185">
        <v>47725.546875</v>
      </c>
      <c r="CA262" s="185">
        <v>74467.640625</v>
      </c>
      <c r="CB262" s="185">
        <v>24320.9140625</v>
      </c>
      <c r="CC262" s="185">
        <v>30526.341796875</v>
      </c>
      <c r="CD262" s="185">
        <v>33454.390625</v>
      </c>
      <c r="CE262" s="185">
        <v>40843.45703125</v>
      </c>
      <c r="CF262" s="185">
        <v>39286.72265625</v>
      </c>
      <c r="CG262" s="185">
        <v>53188.70703125</v>
      </c>
      <c r="CH262" s="185">
        <v>32589.765625</v>
      </c>
      <c r="CI262" s="185">
        <v>43552.44140625</v>
      </c>
      <c r="CJ262" s="185">
        <v>22127.109375</v>
      </c>
      <c r="CK262" s="185">
        <v>38729.984375</v>
      </c>
      <c r="CL262" s="185">
        <v>14430.89453125</v>
      </c>
      <c r="CM262" s="185">
        <v>19821.1015625</v>
      </c>
      <c r="CN262" s="185">
        <v>20329.0234375</v>
      </c>
      <c r="CO262" s="185">
        <v>21891.759765625</v>
      </c>
      <c r="CP262" s="185">
        <v>29865.123046875</v>
      </c>
      <c r="CQ262" s="185">
        <v>36076.58984375</v>
      </c>
      <c r="CR262" s="185">
        <v>35573.74609375</v>
      </c>
      <c r="CS262" s="185">
        <v>37815.69140625</v>
      </c>
      <c r="CT262" s="185">
        <v>16201.466796875</v>
      </c>
      <c r="CU262" s="185">
        <v>20444.130859375</v>
      </c>
      <c r="CV262" s="185">
        <v>14178.224609375</v>
      </c>
      <c r="CW262" s="185">
        <v>17338.7890625</v>
      </c>
      <c r="CX262" s="185">
        <v>14033.0869140625</v>
      </c>
      <c r="CY262" s="185">
        <v>14034.9208984375</v>
      </c>
      <c r="CZ262" s="185">
        <v>21368.0625</v>
      </c>
      <c r="DA262" s="185">
        <v>27566.029296875</v>
      </c>
      <c r="DB262" s="185">
        <v>27117.71484375</v>
      </c>
      <c r="DC262" s="185">
        <v>34788.93359375</v>
      </c>
      <c r="DD262" s="185">
        <v>20885.423828125</v>
      </c>
      <c r="DE262" s="185">
        <v>26796.67578125</v>
      </c>
      <c r="DF262" s="185">
        <v>18405.021484375</v>
      </c>
      <c r="DG262" s="185">
        <v>23348.34765625</v>
      </c>
      <c r="DH262" s="185">
        <v>18144.609375</v>
      </c>
      <c r="DI262" s="185">
        <v>19942.572265625</v>
      </c>
      <c r="DJ262" s="185">
        <v>12116.3779296875</v>
      </c>
      <c r="DK262" s="185">
        <v>14270.576171875</v>
      </c>
    </row>
    <row r="263" spans="1:115" x14ac:dyDescent="0.25">
      <c r="A263" s="255">
        <v>42856</v>
      </c>
      <c r="B263" s="185">
        <v>13474.0107421875</v>
      </c>
      <c r="C263" s="185">
        <v>13002.5458984375</v>
      </c>
      <c r="D263" s="185">
        <v>15675.955078125</v>
      </c>
      <c r="E263" s="185">
        <v>11191.5927734375</v>
      </c>
      <c r="F263" s="185">
        <v>19988.94921875</v>
      </c>
      <c r="G263" s="185">
        <v>39010.30859375</v>
      </c>
      <c r="H263" s="185">
        <v>62402.0078125</v>
      </c>
      <c r="I263" s="185">
        <v>76233.6171875</v>
      </c>
      <c r="J263" s="185">
        <v>54816.97265625</v>
      </c>
      <c r="K263" s="185">
        <v>60946.765625</v>
      </c>
      <c r="L263" s="185">
        <v>26364.6171875</v>
      </c>
      <c r="M263" s="185">
        <v>29312.177734375</v>
      </c>
      <c r="N263" s="185">
        <v>21504.443359375</v>
      </c>
      <c r="O263" s="185">
        <v>28144.4375</v>
      </c>
      <c r="P263" s="185">
        <v>32872.9140625</v>
      </c>
      <c r="Q263" s="185">
        <v>38208.57421875</v>
      </c>
      <c r="R263" s="185">
        <v>17515.96484375</v>
      </c>
      <c r="S263" s="185">
        <v>20393.119140625</v>
      </c>
      <c r="T263" s="185">
        <v>18088.2109375</v>
      </c>
      <c r="U263" s="185">
        <v>19284</v>
      </c>
      <c r="V263" s="185">
        <v>18663.30859375</v>
      </c>
      <c r="W263" s="185">
        <v>20701.263671875</v>
      </c>
      <c r="X263" s="185">
        <v>16551.455078125</v>
      </c>
      <c r="Y263" s="185">
        <v>14188.7529296875</v>
      </c>
      <c r="Z263" s="185">
        <v>27868.865234375</v>
      </c>
      <c r="AA263" s="185">
        <v>29914.361328125</v>
      </c>
      <c r="AB263" s="185">
        <v>22797.28125</v>
      </c>
      <c r="AC263" s="185">
        <v>27772.5234375</v>
      </c>
      <c r="AD263" s="185">
        <v>43621.9453125</v>
      </c>
      <c r="AE263" s="185">
        <v>56447.74609375</v>
      </c>
      <c r="AF263" s="185">
        <v>36826.77734375</v>
      </c>
      <c r="AG263" s="185">
        <v>44614.3125</v>
      </c>
      <c r="AH263" s="185">
        <v>22036.10546875</v>
      </c>
      <c r="AI263" s="185">
        <v>26086.41015625</v>
      </c>
      <c r="AJ263" s="185">
        <v>25915</v>
      </c>
      <c r="AK263" s="185">
        <v>28471.365234375</v>
      </c>
      <c r="AL263" s="185">
        <v>32481.802734375</v>
      </c>
      <c r="AM263" s="185">
        <v>32749.501953125</v>
      </c>
      <c r="AN263" s="185">
        <v>17636.583984375</v>
      </c>
      <c r="AO263" s="185">
        <v>18596.306640625</v>
      </c>
      <c r="AP263" s="185">
        <v>24623.921875</v>
      </c>
      <c r="AQ263" s="185">
        <v>26519.587890625</v>
      </c>
      <c r="AR263" s="185">
        <v>22720.275390625</v>
      </c>
      <c r="AS263" s="185">
        <v>25387.990234375</v>
      </c>
      <c r="AT263" s="185">
        <v>21289.9609375</v>
      </c>
      <c r="AU263" s="185">
        <v>24045.095703125</v>
      </c>
      <c r="AV263" s="185">
        <v>38727.7265625</v>
      </c>
      <c r="AW263" s="185">
        <v>44040.375</v>
      </c>
      <c r="AX263" s="185">
        <v>21484.98828125</v>
      </c>
      <c r="AY263" s="185">
        <v>24456.744140625</v>
      </c>
      <c r="AZ263" s="185">
        <v>33744.8203125</v>
      </c>
      <c r="BA263" s="185">
        <v>38898.4140625</v>
      </c>
      <c r="BB263" s="185">
        <v>24831.53515625</v>
      </c>
      <c r="BC263" s="185">
        <v>24286.791015625</v>
      </c>
      <c r="BD263" s="185">
        <v>19092.85546875</v>
      </c>
      <c r="BE263" s="185">
        <v>20196.650390625</v>
      </c>
      <c r="BF263" s="185">
        <v>21555.46875</v>
      </c>
      <c r="BG263" s="185">
        <v>24579.376953125</v>
      </c>
      <c r="BH263" s="185">
        <v>42645.078125</v>
      </c>
      <c r="BI263" s="185">
        <v>56339.5078125</v>
      </c>
      <c r="BJ263" s="185">
        <v>37776.25390625</v>
      </c>
      <c r="BK263" s="185">
        <v>40990.2890625</v>
      </c>
      <c r="BL263" s="185">
        <v>21304.15625</v>
      </c>
      <c r="BM263" s="185">
        <v>17951.896484375</v>
      </c>
      <c r="BN263" s="185">
        <v>20460.126953125</v>
      </c>
      <c r="BO263" s="185">
        <v>22522.87109375</v>
      </c>
      <c r="BP263" s="185">
        <v>22753.330078125</v>
      </c>
      <c r="BQ263" s="185">
        <v>24765.890625</v>
      </c>
      <c r="BR263" s="185">
        <v>16809.8359375</v>
      </c>
      <c r="BS263" s="185">
        <v>20344.7421875</v>
      </c>
      <c r="BT263" s="185">
        <v>12245.6611328125</v>
      </c>
      <c r="BU263" s="185">
        <v>14114.4892578125</v>
      </c>
      <c r="BV263" s="185">
        <v>23127.61328125</v>
      </c>
      <c r="BW263" s="185">
        <v>27917.07421875</v>
      </c>
      <c r="BX263" s="185">
        <v>36765.1875</v>
      </c>
      <c r="BY263" s="185">
        <v>61773.640625</v>
      </c>
      <c r="BZ263" s="185">
        <v>44949.56640625</v>
      </c>
      <c r="CA263" s="185">
        <v>68478.390625</v>
      </c>
      <c r="CB263" s="185">
        <v>23945.412109375</v>
      </c>
      <c r="CC263" s="185">
        <v>30012.80859375</v>
      </c>
      <c r="CD263" s="185">
        <v>31444.02734375</v>
      </c>
      <c r="CE263" s="185">
        <v>37475.54296875</v>
      </c>
      <c r="CF263" s="185">
        <v>40815.5703125</v>
      </c>
      <c r="CG263" s="185">
        <v>53550.30078125</v>
      </c>
      <c r="CH263" s="185">
        <v>30934.029296875</v>
      </c>
      <c r="CI263" s="185">
        <v>38674.71484375</v>
      </c>
      <c r="CJ263" s="185">
        <v>22512.650390625</v>
      </c>
      <c r="CK263" s="185">
        <v>37694.26953125</v>
      </c>
      <c r="CL263" s="185">
        <v>14537.3056640625</v>
      </c>
      <c r="CM263" s="185">
        <v>20023.56640625</v>
      </c>
      <c r="CN263" s="185">
        <v>20049.3046875</v>
      </c>
      <c r="CO263" s="185">
        <v>22735.630859375</v>
      </c>
      <c r="CP263" s="185">
        <v>28578.671875</v>
      </c>
      <c r="CQ263" s="185">
        <v>34698.234375</v>
      </c>
      <c r="CR263" s="185">
        <v>34010.78515625</v>
      </c>
      <c r="CS263" s="185">
        <v>39200.9140625</v>
      </c>
      <c r="CT263" s="185">
        <v>16207.275390625</v>
      </c>
      <c r="CU263" s="185">
        <v>20383.236328125</v>
      </c>
      <c r="CV263" s="185">
        <v>14343.693359375</v>
      </c>
      <c r="CW263" s="185">
        <v>17839.79296875</v>
      </c>
      <c r="CX263" s="185">
        <v>14220.4658203125</v>
      </c>
      <c r="CY263" s="185">
        <v>14041.7001953125</v>
      </c>
      <c r="CZ263" s="185">
        <v>20852.39453125</v>
      </c>
      <c r="DA263" s="185">
        <v>26844.52734375</v>
      </c>
      <c r="DB263" s="185">
        <v>28085.271484375</v>
      </c>
      <c r="DC263" s="185">
        <v>35837.1015625</v>
      </c>
      <c r="DD263" s="185">
        <v>21230.669921875</v>
      </c>
      <c r="DE263" s="185">
        <v>27286.400390625</v>
      </c>
      <c r="DF263" s="185">
        <v>18138.32421875</v>
      </c>
      <c r="DG263" s="185">
        <v>22762.919921875</v>
      </c>
      <c r="DH263" s="185">
        <v>18220.345703125</v>
      </c>
      <c r="DI263" s="185">
        <v>20416.318359375</v>
      </c>
      <c r="DJ263" s="185">
        <v>12043.1748046875</v>
      </c>
      <c r="DK263" s="185">
        <v>14482.0458984375</v>
      </c>
    </row>
    <row r="264" spans="1:115" x14ac:dyDescent="0.25">
      <c r="A264" s="255">
        <v>42887</v>
      </c>
      <c r="B264" s="185">
        <v>19138.279296875</v>
      </c>
      <c r="C264" s="185">
        <v>18366.83203125</v>
      </c>
      <c r="D264" s="185">
        <v>22733.8203125</v>
      </c>
      <c r="E264" s="185">
        <v>16273.57421875</v>
      </c>
      <c r="F264" s="185">
        <v>34413.296875</v>
      </c>
      <c r="G264" s="185">
        <v>69699.671875</v>
      </c>
      <c r="H264" s="185">
        <v>85998.46875</v>
      </c>
      <c r="I264" s="185">
        <v>119527.6171875</v>
      </c>
      <c r="J264" s="185">
        <v>78250.171875</v>
      </c>
      <c r="K264" s="185">
        <v>90009.625</v>
      </c>
      <c r="L264" s="185">
        <v>38897.40234375</v>
      </c>
      <c r="M264" s="185">
        <v>43649.83984375</v>
      </c>
      <c r="N264" s="185">
        <v>32429.62890625</v>
      </c>
      <c r="O264" s="185">
        <v>43316.41796875</v>
      </c>
      <c r="P264" s="185">
        <v>43554.04296875</v>
      </c>
      <c r="Q264" s="185">
        <v>56464.65234375</v>
      </c>
      <c r="R264" s="185">
        <v>26350.736328125</v>
      </c>
      <c r="S264" s="185">
        <v>31498.544921875</v>
      </c>
      <c r="T264" s="185">
        <v>26538.796875</v>
      </c>
      <c r="U264" s="185">
        <v>28639.34375</v>
      </c>
      <c r="V264" s="185">
        <v>26296.712890625</v>
      </c>
      <c r="W264" s="185">
        <v>30537.91015625</v>
      </c>
      <c r="X264" s="185">
        <v>24207.83984375</v>
      </c>
      <c r="Y264" s="185">
        <v>21446.974609375</v>
      </c>
      <c r="Z264" s="185">
        <v>40935.734375</v>
      </c>
      <c r="AA264" s="185">
        <v>47657.8125</v>
      </c>
      <c r="AB264" s="185">
        <v>34044.91796875</v>
      </c>
      <c r="AC264" s="185">
        <v>41124.0703125</v>
      </c>
      <c r="AD264" s="185">
        <v>66597.828125</v>
      </c>
      <c r="AE264" s="185">
        <v>86826.9453125</v>
      </c>
      <c r="AF264" s="185">
        <v>55908.95703125</v>
      </c>
      <c r="AG264" s="185">
        <v>69772.890625</v>
      </c>
      <c r="AH264" s="185">
        <v>32886.6484375</v>
      </c>
      <c r="AI264" s="185">
        <v>39215.84375</v>
      </c>
      <c r="AJ264" s="185">
        <v>37704.9609375</v>
      </c>
      <c r="AK264" s="185">
        <v>41694.7109375</v>
      </c>
      <c r="AL264" s="185">
        <v>50136.30859375</v>
      </c>
      <c r="AM264" s="185">
        <v>51498.66796875</v>
      </c>
      <c r="AN264" s="185">
        <v>27926.951171875</v>
      </c>
      <c r="AO264" s="185">
        <v>30034.013671875</v>
      </c>
      <c r="AP264" s="185">
        <v>37610.921875</v>
      </c>
      <c r="AQ264" s="185">
        <v>41497.03515625</v>
      </c>
      <c r="AR264" s="185">
        <v>33369.890625</v>
      </c>
      <c r="AS264" s="185">
        <v>37756.9609375</v>
      </c>
      <c r="AT264" s="185">
        <v>33528.51953125</v>
      </c>
      <c r="AU264" s="185">
        <v>38364.0546875</v>
      </c>
      <c r="AV264" s="185">
        <v>50913.71875</v>
      </c>
      <c r="AW264" s="185">
        <v>61768.03125</v>
      </c>
      <c r="AX264" s="185">
        <v>32704.12890625</v>
      </c>
      <c r="AY264" s="185">
        <v>38055.0078125</v>
      </c>
      <c r="AZ264" s="185">
        <v>50362.5859375</v>
      </c>
      <c r="BA264" s="185">
        <v>59076.1015625</v>
      </c>
      <c r="BB264" s="185">
        <v>36980.6484375</v>
      </c>
      <c r="BC264" s="185">
        <v>37154.26953125</v>
      </c>
      <c r="BD264" s="185">
        <v>28771.9921875</v>
      </c>
      <c r="BE264" s="185">
        <v>31099.744140625</v>
      </c>
      <c r="BF264" s="185">
        <v>33248.69140625</v>
      </c>
      <c r="BG264" s="185">
        <v>37456.5703125</v>
      </c>
      <c r="BH264" s="185">
        <v>60240.16015625</v>
      </c>
      <c r="BI264" s="185">
        <v>79812.125</v>
      </c>
      <c r="BJ264" s="185">
        <v>56550.98828125</v>
      </c>
      <c r="BK264" s="185">
        <v>62554.3828125</v>
      </c>
      <c r="BL264" s="185">
        <v>30337.5625</v>
      </c>
      <c r="BM264" s="185">
        <v>24285.333984375</v>
      </c>
      <c r="BN264" s="185">
        <v>30036.57421875</v>
      </c>
      <c r="BO264" s="185">
        <v>33452.68359375</v>
      </c>
      <c r="BP264" s="185">
        <v>33395.875</v>
      </c>
      <c r="BQ264" s="185">
        <v>36447.9453125</v>
      </c>
      <c r="BR264" s="185">
        <v>24873.33203125</v>
      </c>
      <c r="BS264" s="185">
        <v>30249.447265625</v>
      </c>
      <c r="BT264" s="185">
        <v>18004.974609375</v>
      </c>
      <c r="BU264" s="185">
        <v>20958.98046875</v>
      </c>
      <c r="BV264" s="185">
        <v>33332.95703125</v>
      </c>
      <c r="BW264" s="185">
        <v>41442.65234375</v>
      </c>
      <c r="BX264" s="185">
        <v>49812.328125</v>
      </c>
      <c r="BY264" s="185">
        <v>82794.3359375</v>
      </c>
      <c r="BZ264" s="185">
        <v>63715.9765625</v>
      </c>
      <c r="CA264" s="185">
        <v>98117.8984375</v>
      </c>
      <c r="CB264" s="185">
        <v>35058</v>
      </c>
      <c r="CC264" s="185">
        <v>43833.76171875</v>
      </c>
      <c r="CD264" s="185">
        <v>44372.08203125</v>
      </c>
      <c r="CE264" s="185">
        <v>54170.20703125</v>
      </c>
      <c r="CF264" s="185">
        <v>57420.3125</v>
      </c>
      <c r="CG264" s="185">
        <v>76921.9453125</v>
      </c>
      <c r="CH264" s="185">
        <v>46228.296875</v>
      </c>
      <c r="CI264" s="185">
        <v>55648.546875</v>
      </c>
      <c r="CJ264" s="185">
        <v>31770.126953125</v>
      </c>
      <c r="CK264" s="185">
        <v>52145.23828125</v>
      </c>
      <c r="CL264" s="185">
        <v>21734.34375</v>
      </c>
      <c r="CM264" s="185">
        <v>30577.203125</v>
      </c>
      <c r="CN264" s="185">
        <v>29804.97265625</v>
      </c>
      <c r="CO264" s="185">
        <v>33644.140625</v>
      </c>
      <c r="CP264" s="185">
        <v>41445.65625</v>
      </c>
      <c r="CQ264" s="185">
        <v>50576.02734375</v>
      </c>
      <c r="CR264" s="185">
        <v>49609.171875</v>
      </c>
      <c r="CS264" s="185">
        <v>55732.796875</v>
      </c>
      <c r="CT264" s="185">
        <v>23126.70703125</v>
      </c>
      <c r="CU264" s="185">
        <v>29000.62890625</v>
      </c>
      <c r="CV264" s="185">
        <v>18515.0859375</v>
      </c>
      <c r="CW264" s="185">
        <v>23011.984375</v>
      </c>
      <c r="CX264" s="185">
        <v>19777.9375</v>
      </c>
      <c r="CY264" s="185">
        <v>19716.76171875</v>
      </c>
      <c r="CZ264" s="185">
        <v>31218.62890625</v>
      </c>
      <c r="DA264" s="185">
        <v>40685.9140625</v>
      </c>
      <c r="DB264" s="185">
        <v>38677.9375</v>
      </c>
      <c r="DC264" s="185">
        <v>47764.01953125</v>
      </c>
      <c r="DD264" s="185">
        <v>31220.609375</v>
      </c>
      <c r="DE264" s="185">
        <v>41036.87109375</v>
      </c>
      <c r="DF264" s="185">
        <v>27028.009765625</v>
      </c>
      <c r="DG264" s="185">
        <v>34228.34765625</v>
      </c>
      <c r="DH264" s="185">
        <v>26723.32421875</v>
      </c>
      <c r="DI264" s="185">
        <v>29504.841796875</v>
      </c>
      <c r="DJ264" s="185">
        <v>17988.548828125</v>
      </c>
      <c r="DK264" s="185">
        <v>21913.732421875</v>
      </c>
    </row>
    <row r="265" spans="1:115" x14ac:dyDescent="0.25">
      <c r="A265" s="255">
        <v>42917</v>
      </c>
      <c r="B265" s="185">
        <v>13953.21875</v>
      </c>
      <c r="C265" s="185">
        <v>13234.4091796875</v>
      </c>
      <c r="D265" s="185">
        <v>16213.43359375</v>
      </c>
      <c r="E265" s="185">
        <v>11585.58984375</v>
      </c>
      <c r="F265" s="185">
        <v>27852.265625</v>
      </c>
      <c r="G265" s="185">
        <v>60157.82421875</v>
      </c>
      <c r="H265" s="185">
        <v>62859.12890625</v>
      </c>
      <c r="I265" s="185">
        <v>86257.234375</v>
      </c>
      <c r="J265" s="185">
        <v>52202.19140625</v>
      </c>
      <c r="K265" s="185">
        <v>57319.328125</v>
      </c>
      <c r="L265" s="185">
        <v>28456.9453125</v>
      </c>
      <c r="M265" s="185">
        <v>30509.916015625</v>
      </c>
      <c r="N265" s="185">
        <v>23611.7578125</v>
      </c>
      <c r="O265" s="185">
        <v>30120.060546875</v>
      </c>
      <c r="P265" s="185">
        <v>31479.453125</v>
      </c>
      <c r="Q265" s="185">
        <v>40513.609375</v>
      </c>
      <c r="R265" s="185">
        <v>19289.822265625</v>
      </c>
      <c r="S265" s="185">
        <v>22925.697265625</v>
      </c>
      <c r="T265" s="185">
        <v>18911.677734375</v>
      </c>
      <c r="U265" s="185">
        <v>20251.962890625</v>
      </c>
      <c r="V265" s="185">
        <v>19661.138671875</v>
      </c>
      <c r="W265" s="185">
        <v>22080.81640625</v>
      </c>
      <c r="X265" s="185">
        <v>17648.69921875</v>
      </c>
      <c r="Y265" s="185">
        <v>15347.359375</v>
      </c>
      <c r="Z265" s="185">
        <v>28201.33984375</v>
      </c>
      <c r="AA265" s="185">
        <v>31644.537109375</v>
      </c>
      <c r="AB265" s="185">
        <v>24399.271484375</v>
      </c>
      <c r="AC265" s="185">
        <v>28845.224609375</v>
      </c>
      <c r="AD265" s="185">
        <v>45283.2890625</v>
      </c>
      <c r="AE265" s="185">
        <v>62838.88671875</v>
      </c>
      <c r="AF265" s="185">
        <v>38539.5625</v>
      </c>
      <c r="AG265" s="185">
        <v>47361.5390625</v>
      </c>
      <c r="AH265" s="185">
        <v>23158.22265625</v>
      </c>
      <c r="AI265" s="185">
        <v>27135.8828125</v>
      </c>
      <c r="AJ265" s="185">
        <v>26734.767578125</v>
      </c>
      <c r="AK265" s="185">
        <v>28882.66796875</v>
      </c>
      <c r="AL265" s="185">
        <v>34619.5390625</v>
      </c>
      <c r="AM265" s="185">
        <v>39142.1796875</v>
      </c>
      <c r="AN265" s="185">
        <v>19930.810546875</v>
      </c>
      <c r="AO265" s="185">
        <v>20893.640625</v>
      </c>
      <c r="AP265" s="185">
        <v>26406.4296875</v>
      </c>
      <c r="AQ265" s="185">
        <v>29782.072265625</v>
      </c>
      <c r="AR265" s="185">
        <v>24118.8984375</v>
      </c>
      <c r="AS265" s="185">
        <v>27191.671875</v>
      </c>
      <c r="AT265" s="185">
        <v>23853.8671875</v>
      </c>
      <c r="AU265" s="185">
        <v>26808.29296875</v>
      </c>
      <c r="AV265" s="185">
        <v>46846.78515625</v>
      </c>
      <c r="AW265" s="185">
        <v>49335.84765625</v>
      </c>
      <c r="AX265" s="185">
        <v>23411.8359375</v>
      </c>
      <c r="AY265" s="185">
        <v>26586.1171875</v>
      </c>
      <c r="AZ265" s="185">
        <v>33350.35546875</v>
      </c>
      <c r="BA265" s="185">
        <v>38259.7578125</v>
      </c>
      <c r="BB265" s="185">
        <v>26214.36328125</v>
      </c>
      <c r="BC265" s="185">
        <v>26074.240234375</v>
      </c>
      <c r="BD265" s="185">
        <v>20611.095703125</v>
      </c>
      <c r="BE265" s="185">
        <v>21590.224609375</v>
      </c>
      <c r="BF265" s="185">
        <v>23088.068359375</v>
      </c>
      <c r="BG265" s="185">
        <v>27873.146484375</v>
      </c>
      <c r="BH265" s="185">
        <v>42460.3046875</v>
      </c>
      <c r="BI265" s="185">
        <v>55645.05859375</v>
      </c>
      <c r="BJ265" s="185">
        <v>42925.1015625</v>
      </c>
      <c r="BK265" s="185">
        <v>46294.89453125</v>
      </c>
      <c r="BL265" s="185">
        <v>22572.81640625</v>
      </c>
      <c r="BM265" s="185">
        <v>18411.4921875</v>
      </c>
      <c r="BN265" s="185">
        <v>21610.681640625</v>
      </c>
      <c r="BO265" s="185">
        <v>23978.806640625</v>
      </c>
      <c r="BP265" s="185">
        <v>24193.560546875</v>
      </c>
      <c r="BQ265" s="185">
        <v>26340.38671875</v>
      </c>
      <c r="BR265" s="185">
        <v>18367.7890625</v>
      </c>
      <c r="BS265" s="185">
        <v>22010.38671875</v>
      </c>
      <c r="BT265" s="185">
        <v>13276.68359375</v>
      </c>
      <c r="BU265" s="185">
        <v>15327.2578125</v>
      </c>
      <c r="BV265" s="185">
        <v>25804.599609375</v>
      </c>
      <c r="BW265" s="185">
        <v>30650.80859375</v>
      </c>
      <c r="BX265" s="185">
        <v>36068.0390625</v>
      </c>
      <c r="BY265" s="185">
        <v>64381.79296875</v>
      </c>
      <c r="BZ265" s="185">
        <v>45268.71484375</v>
      </c>
      <c r="CA265" s="185">
        <v>68243.8515625</v>
      </c>
      <c r="CB265" s="185">
        <v>25304.6328125</v>
      </c>
      <c r="CC265" s="185">
        <v>32064.365234375</v>
      </c>
      <c r="CD265" s="185">
        <v>31805.9453125</v>
      </c>
      <c r="CE265" s="185">
        <v>38718.3125</v>
      </c>
      <c r="CF265" s="185">
        <v>38896.48046875</v>
      </c>
      <c r="CG265" s="185">
        <v>51715.85546875</v>
      </c>
      <c r="CH265" s="185">
        <v>33779.01953125</v>
      </c>
      <c r="CI265" s="185">
        <v>41580.51953125</v>
      </c>
      <c r="CJ265" s="185">
        <v>23305.4921875</v>
      </c>
      <c r="CK265" s="185">
        <v>37474.99609375</v>
      </c>
      <c r="CL265" s="185">
        <v>15842.7060546875</v>
      </c>
      <c r="CM265" s="185">
        <v>21951.826171875</v>
      </c>
      <c r="CN265" s="185">
        <v>21190.509765625</v>
      </c>
      <c r="CO265" s="185">
        <v>24814.37109375</v>
      </c>
      <c r="CP265" s="185">
        <v>30166.400390625</v>
      </c>
      <c r="CQ265" s="185">
        <v>37096.70703125</v>
      </c>
      <c r="CR265" s="185">
        <v>35859.34375</v>
      </c>
      <c r="CS265" s="185">
        <v>40029.0625</v>
      </c>
      <c r="CT265" s="185">
        <v>17141.103515625</v>
      </c>
      <c r="CU265" s="185">
        <v>21867.7734375</v>
      </c>
      <c r="CV265" s="185">
        <v>15740.361328125</v>
      </c>
      <c r="CW265" s="185">
        <v>19492.841796875</v>
      </c>
      <c r="CX265" s="185">
        <v>16092.525390625</v>
      </c>
      <c r="CY265" s="185">
        <v>15159.0478515625</v>
      </c>
      <c r="CZ265" s="185">
        <v>23524.390625</v>
      </c>
      <c r="DA265" s="185">
        <v>30247.505859375</v>
      </c>
      <c r="DB265" s="185">
        <v>28774.212890625</v>
      </c>
      <c r="DC265" s="185">
        <v>37829.36328125</v>
      </c>
      <c r="DD265" s="185">
        <v>22339.720703125</v>
      </c>
      <c r="DE265" s="185">
        <v>28490.26953125</v>
      </c>
      <c r="DF265" s="185">
        <v>18990.060546875</v>
      </c>
      <c r="DG265" s="185">
        <v>24116.8046875</v>
      </c>
      <c r="DH265" s="185">
        <v>19887.947265625</v>
      </c>
      <c r="DI265" s="185">
        <v>22217.330078125</v>
      </c>
      <c r="DJ265" s="185">
        <v>12486.029296875</v>
      </c>
      <c r="DK265" s="185">
        <v>15776.412109375</v>
      </c>
    </row>
    <row r="266" spans="1:115" x14ac:dyDescent="0.25">
      <c r="A266" s="255">
        <v>42948</v>
      </c>
      <c r="B266" s="185">
        <v>13963.6376953125</v>
      </c>
      <c r="C266" s="185">
        <v>13508.4697265625</v>
      </c>
      <c r="D266" s="185">
        <v>16624.17578125</v>
      </c>
      <c r="E266" s="185">
        <v>11993.603515625</v>
      </c>
      <c r="F266" s="185">
        <v>26823.439453125</v>
      </c>
      <c r="G266" s="185">
        <v>62454.5</v>
      </c>
      <c r="H266" s="185">
        <v>59087.734375</v>
      </c>
      <c r="I266" s="185">
        <v>79305.71875</v>
      </c>
      <c r="J266" s="185">
        <v>53317.82421875</v>
      </c>
      <c r="K266" s="185">
        <v>61292.67578125</v>
      </c>
      <c r="L266" s="185">
        <v>28432.837890625</v>
      </c>
      <c r="M266" s="185">
        <v>32373.02734375</v>
      </c>
      <c r="N266" s="185">
        <v>23206.306640625</v>
      </c>
      <c r="O266" s="185">
        <v>30112.63671875</v>
      </c>
      <c r="P266" s="185">
        <v>36819.6015625</v>
      </c>
      <c r="Q266" s="185">
        <v>43245.5625</v>
      </c>
      <c r="R266" s="185">
        <v>18765.78125</v>
      </c>
      <c r="S266" s="185">
        <v>21864.6640625</v>
      </c>
      <c r="T266" s="185">
        <v>18905.068359375</v>
      </c>
      <c r="U266" s="185">
        <v>20169.0390625</v>
      </c>
      <c r="V266" s="185">
        <v>19185.853515625</v>
      </c>
      <c r="W266" s="185">
        <v>21317.087890625</v>
      </c>
      <c r="X266" s="185">
        <v>17532.458984375</v>
      </c>
      <c r="Y266" s="185">
        <v>15659.0322265625</v>
      </c>
      <c r="Z266" s="185">
        <v>28343.505859375</v>
      </c>
      <c r="AA266" s="185">
        <v>30963.83984375</v>
      </c>
      <c r="AB266" s="185">
        <v>23511.001953125</v>
      </c>
      <c r="AC266" s="185">
        <v>27634.56640625</v>
      </c>
      <c r="AD266" s="185">
        <v>45400.94921875</v>
      </c>
      <c r="AE266" s="185">
        <v>57907.84375</v>
      </c>
      <c r="AF266" s="185">
        <v>38985.578125</v>
      </c>
      <c r="AG266" s="185">
        <v>47246.77734375</v>
      </c>
      <c r="AH266" s="185">
        <v>23264.453125</v>
      </c>
      <c r="AI266" s="185">
        <v>27719.056640625</v>
      </c>
      <c r="AJ266" s="185">
        <v>27349.0625</v>
      </c>
      <c r="AK266" s="185">
        <v>29520.501953125</v>
      </c>
      <c r="AL266" s="185">
        <v>35282.7734375</v>
      </c>
      <c r="AM266" s="185">
        <v>37636.69921875</v>
      </c>
      <c r="AN266" s="185">
        <v>19781.248046875</v>
      </c>
      <c r="AO266" s="185">
        <v>21328.994140625</v>
      </c>
      <c r="AP266" s="185">
        <v>29235.86328125</v>
      </c>
      <c r="AQ266" s="185">
        <v>29668.900390625</v>
      </c>
      <c r="AR266" s="185">
        <v>24226.091796875</v>
      </c>
      <c r="AS266" s="185">
        <v>27755.21484375</v>
      </c>
      <c r="AT266" s="185">
        <v>23618</v>
      </c>
      <c r="AU266" s="185">
        <v>27010.51171875</v>
      </c>
      <c r="AV266" s="185">
        <v>40676.86328125</v>
      </c>
      <c r="AW266" s="185">
        <v>46167.55078125</v>
      </c>
      <c r="AX266" s="185">
        <v>23187.08203125</v>
      </c>
      <c r="AY266" s="185">
        <v>26672.068359375</v>
      </c>
      <c r="AZ266" s="185">
        <v>33560.3203125</v>
      </c>
      <c r="BA266" s="185">
        <v>39038.63671875</v>
      </c>
      <c r="BB266" s="185">
        <v>26159.7421875</v>
      </c>
      <c r="BC266" s="185">
        <v>26101.03125</v>
      </c>
      <c r="BD266" s="185">
        <v>20603.9609375</v>
      </c>
      <c r="BE266" s="185">
        <v>22114.978515625</v>
      </c>
      <c r="BF266" s="185">
        <v>22411.1015625</v>
      </c>
      <c r="BG266" s="185">
        <v>29776.107421875</v>
      </c>
      <c r="BH266" s="185">
        <v>42320.4375</v>
      </c>
      <c r="BI266" s="185">
        <v>54848.66796875</v>
      </c>
      <c r="BJ266" s="185">
        <v>38628.39453125</v>
      </c>
      <c r="BK266" s="185">
        <v>41803.5</v>
      </c>
      <c r="BL266" s="185">
        <v>22594.22265625</v>
      </c>
      <c r="BM266" s="185">
        <v>18790.357421875</v>
      </c>
      <c r="BN266" s="185">
        <v>21930.912109375</v>
      </c>
      <c r="BO266" s="185">
        <v>24325.197265625</v>
      </c>
      <c r="BP266" s="185">
        <v>24292.373046875</v>
      </c>
      <c r="BQ266" s="185">
        <v>26350.708984375</v>
      </c>
      <c r="BR266" s="185">
        <v>18138.931640625</v>
      </c>
      <c r="BS266" s="185">
        <v>21917.1953125</v>
      </c>
      <c r="BT266" s="185">
        <v>13336.9189453125</v>
      </c>
      <c r="BU266" s="185">
        <v>15313.455078125</v>
      </c>
      <c r="BV266" s="185">
        <v>27199.67578125</v>
      </c>
      <c r="BW266" s="185">
        <v>31306.482421875</v>
      </c>
      <c r="BX266" s="185">
        <v>36642.48828125</v>
      </c>
      <c r="BY266" s="185">
        <v>65505.18359375</v>
      </c>
      <c r="BZ266" s="185">
        <v>45753.44140625</v>
      </c>
      <c r="CA266" s="185">
        <v>67550.328125</v>
      </c>
      <c r="CB266" s="185">
        <v>25681.033203125</v>
      </c>
      <c r="CC266" s="185">
        <v>32004.283203125</v>
      </c>
      <c r="CD266" s="185">
        <v>34380.81640625</v>
      </c>
      <c r="CE266" s="185">
        <v>41446.11328125</v>
      </c>
      <c r="CF266" s="185">
        <v>40071.296875</v>
      </c>
      <c r="CG266" s="185">
        <v>52427.359375</v>
      </c>
      <c r="CH266" s="185">
        <v>35696.54296875</v>
      </c>
      <c r="CI266" s="185">
        <v>44036.44140625</v>
      </c>
      <c r="CJ266" s="185">
        <v>23506.740234375</v>
      </c>
      <c r="CK266" s="185">
        <v>37619.48046875</v>
      </c>
      <c r="CL266" s="185">
        <v>16660.6171875</v>
      </c>
      <c r="CM266" s="185">
        <v>23115.537109375</v>
      </c>
      <c r="CN266" s="185">
        <v>21433.296875</v>
      </c>
      <c r="CO266" s="185">
        <v>24906.74609375</v>
      </c>
      <c r="CP266" s="185">
        <v>30413.71484375</v>
      </c>
      <c r="CQ266" s="185">
        <v>36757.03125</v>
      </c>
      <c r="CR266" s="185">
        <v>36240.12109375</v>
      </c>
      <c r="CS266" s="185">
        <v>41225.10546875</v>
      </c>
      <c r="CT266" s="185">
        <v>17268.345703125</v>
      </c>
      <c r="CU266" s="185">
        <v>22057.197265625</v>
      </c>
      <c r="CV266" s="185">
        <v>15265.9794921875</v>
      </c>
      <c r="CW266" s="185">
        <v>19113.587890625</v>
      </c>
      <c r="CX266" s="185">
        <v>15069.453125</v>
      </c>
      <c r="CY266" s="185">
        <v>14635.982421875</v>
      </c>
      <c r="CZ266" s="185">
        <v>23102.724609375</v>
      </c>
      <c r="DA266" s="185">
        <v>29374.521484375</v>
      </c>
      <c r="DB266" s="185">
        <v>28887.123046875</v>
      </c>
      <c r="DC266" s="185">
        <v>37623.56640625</v>
      </c>
      <c r="DD266" s="185">
        <v>22789.341796875</v>
      </c>
      <c r="DE266" s="185">
        <v>29152.15625</v>
      </c>
      <c r="DF266" s="185">
        <v>19497.45703125</v>
      </c>
      <c r="DG266" s="185">
        <v>24557.70703125</v>
      </c>
      <c r="DH266" s="185">
        <v>20177.93359375</v>
      </c>
      <c r="DI266" s="185">
        <v>22517.064453125</v>
      </c>
      <c r="DJ266" s="185">
        <v>12993.58984375</v>
      </c>
      <c r="DK266" s="185">
        <v>16519.607421875</v>
      </c>
    </row>
    <row r="267" spans="1:115" x14ac:dyDescent="0.25">
      <c r="A267" s="255">
        <v>42979</v>
      </c>
      <c r="B267" s="185">
        <v>13623.8291015625</v>
      </c>
      <c r="C267" s="185">
        <v>13506.4306640625</v>
      </c>
      <c r="D267" s="185">
        <v>17038.955078125</v>
      </c>
      <c r="E267" s="185">
        <v>11962.83984375</v>
      </c>
      <c r="F267" s="185">
        <v>27717.921875</v>
      </c>
      <c r="G267" s="185">
        <v>65854.125</v>
      </c>
      <c r="H267" s="185">
        <v>62259.83203125</v>
      </c>
      <c r="I267" s="185">
        <v>82676.5625</v>
      </c>
      <c r="J267" s="185">
        <v>52781.03125</v>
      </c>
      <c r="K267" s="185">
        <v>57796.484375</v>
      </c>
      <c r="L267" s="185">
        <v>30254.857421875</v>
      </c>
      <c r="M267" s="185">
        <v>32612.00390625</v>
      </c>
      <c r="N267" s="185">
        <v>23707.310546875</v>
      </c>
      <c r="O267" s="185">
        <v>30414.9609375</v>
      </c>
      <c r="P267" s="185">
        <v>44665.015625</v>
      </c>
      <c r="Q267" s="185">
        <v>47425.828125</v>
      </c>
      <c r="R267" s="185">
        <v>18416.15234375</v>
      </c>
      <c r="S267" s="185">
        <v>21402.744140625</v>
      </c>
      <c r="T267" s="185">
        <v>18661.9921875</v>
      </c>
      <c r="U267" s="185">
        <v>19981.060546875</v>
      </c>
      <c r="V267" s="185">
        <v>19827.337890625</v>
      </c>
      <c r="W267" s="185">
        <v>23582.91015625</v>
      </c>
      <c r="X267" s="185">
        <v>17412.216796875</v>
      </c>
      <c r="Y267" s="185">
        <v>14942.7802734375</v>
      </c>
      <c r="Z267" s="185">
        <v>30672.626953125</v>
      </c>
      <c r="AA267" s="185">
        <v>31415.44140625</v>
      </c>
      <c r="AB267" s="185">
        <v>24458.212890625</v>
      </c>
      <c r="AC267" s="185">
        <v>28236.48828125</v>
      </c>
      <c r="AD267" s="185">
        <v>47265.4296875</v>
      </c>
      <c r="AE267" s="185">
        <v>58476.66015625</v>
      </c>
      <c r="AF267" s="185">
        <v>40283.2421875</v>
      </c>
      <c r="AG267" s="185">
        <v>48425.73828125</v>
      </c>
      <c r="AH267" s="185">
        <v>23782.87109375</v>
      </c>
      <c r="AI267" s="185">
        <v>28562.669921875</v>
      </c>
      <c r="AJ267" s="185">
        <v>27050.72265625</v>
      </c>
      <c r="AK267" s="185">
        <v>29043.478515625</v>
      </c>
      <c r="AL267" s="185">
        <v>47776.19921875</v>
      </c>
      <c r="AM267" s="185">
        <v>44420.82421875</v>
      </c>
      <c r="AN267" s="185">
        <v>19905.833984375</v>
      </c>
      <c r="AO267" s="185">
        <v>20577.49609375</v>
      </c>
      <c r="AP267" s="185">
        <v>28090.3125</v>
      </c>
      <c r="AQ267" s="185">
        <v>28801.482421875</v>
      </c>
      <c r="AR267" s="185">
        <v>25238.064453125</v>
      </c>
      <c r="AS267" s="185">
        <v>28262.966796875</v>
      </c>
      <c r="AT267" s="185">
        <v>23415.185546875</v>
      </c>
      <c r="AU267" s="185">
        <v>26187.283203125</v>
      </c>
      <c r="AV267" s="185">
        <v>42412.72265625</v>
      </c>
      <c r="AW267" s="185">
        <v>47009.9765625</v>
      </c>
      <c r="AX267" s="185">
        <v>23211.986328125</v>
      </c>
      <c r="AY267" s="185">
        <v>26574.943359375</v>
      </c>
      <c r="AZ267" s="185">
        <v>33050.9375</v>
      </c>
      <c r="BA267" s="185">
        <v>37475.40234375</v>
      </c>
      <c r="BB267" s="185">
        <v>26723.025390625</v>
      </c>
      <c r="BC267" s="185">
        <v>26032.921875</v>
      </c>
      <c r="BD267" s="185">
        <v>20457.2578125</v>
      </c>
      <c r="BE267" s="185">
        <v>21552.826171875</v>
      </c>
      <c r="BF267" s="185">
        <v>23492.65234375</v>
      </c>
      <c r="BG267" s="185">
        <v>29502.0078125</v>
      </c>
      <c r="BH267" s="185">
        <v>46111.21875</v>
      </c>
      <c r="BI267" s="185">
        <v>59900.9765625</v>
      </c>
      <c r="BJ267" s="185">
        <v>40285.48828125</v>
      </c>
      <c r="BK267" s="185">
        <v>44045.9609375</v>
      </c>
      <c r="BL267" s="185">
        <v>23176.23828125</v>
      </c>
      <c r="BM267" s="185">
        <v>18632.94921875</v>
      </c>
      <c r="BN267" s="185">
        <v>21870.783203125</v>
      </c>
      <c r="BO267" s="185">
        <v>24396.47265625</v>
      </c>
      <c r="BP267" s="185">
        <v>24600.4375</v>
      </c>
      <c r="BQ267" s="185">
        <v>26673.875</v>
      </c>
      <c r="BR267" s="185">
        <v>18293.25</v>
      </c>
      <c r="BS267" s="185">
        <v>21939.5546875</v>
      </c>
      <c r="BT267" s="185">
        <v>13049.818359375</v>
      </c>
      <c r="BU267" s="185">
        <v>15010.857421875</v>
      </c>
      <c r="BV267" s="185">
        <v>25640.140625</v>
      </c>
      <c r="BW267" s="185">
        <v>30340.890625</v>
      </c>
      <c r="BX267" s="185">
        <v>36640.83984375</v>
      </c>
      <c r="BY267" s="185">
        <v>64400.69921875</v>
      </c>
      <c r="BZ267" s="185">
        <v>49495.29296875</v>
      </c>
      <c r="CA267" s="185">
        <v>70393.5234375</v>
      </c>
      <c r="CB267" s="185">
        <v>25951.701171875</v>
      </c>
      <c r="CC267" s="185">
        <v>32105.63671875</v>
      </c>
      <c r="CD267" s="185">
        <v>35762.828125</v>
      </c>
      <c r="CE267" s="185">
        <v>41947.4921875</v>
      </c>
      <c r="CF267" s="185">
        <v>39575.65234375</v>
      </c>
      <c r="CG267" s="185">
        <v>51974.71484375</v>
      </c>
      <c r="CH267" s="185">
        <v>35416.50390625</v>
      </c>
      <c r="CI267" s="185">
        <v>45074.71875</v>
      </c>
      <c r="CJ267" s="185">
        <v>24319.841796875</v>
      </c>
      <c r="CK267" s="185">
        <v>39181.60546875</v>
      </c>
      <c r="CL267" s="185">
        <v>16461.869140625</v>
      </c>
      <c r="CM267" s="185">
        <v>22608.92578125</v>
      </c>
      <c r="CN267" s="185">
        <v>21613.2734375</v>
      </c>
      <c r="CO267" s="185">
        <v>25231.21484375</v>
      </c>
      <c r="CP267" s="185">
        <v>31098.75</v>
      </c>
      <c r="CQ267" s="185">
        <v>37219.2734375</v>
      </c>
      <c r="CR267" s="185">
        <v>36942.39453125</v>
      </c>
      <c r="CS267" s="185">
        <v>42245.609375</v>
      </c>
      <c r="CT267" s="185">
        <v>17642.49609375</v>
      </c>
      <c r="CU267" s="185">
        <v>22467.375</v>
      </c>
      <c r="CV267" s="185">
        <v>14869.654296875</v>
      </c>
      <c r="CW267" s="185">
        <v>18734.236328125</v>
      </c>
      <c r="CX267" s="185">
        <v>15409.962890625</v>
      </c>
      <c r="CY267" s="185">
        <v>15061.9921875</v>
      </c>
      <c r="CZ267" s="185">
        <v>23898.033203125</v>
      </c>
      <c r="DA267" s="185">
        <v>30174.453125</v>
      </c>
      <c r="DB267" s="185">
        <v>28844.9296875</v>
      </c>
      <c r="DC267" s="185">
        <v>36673.3359375</v>
      </c>
      <c r="DD267" s="185">
        <v>23106.84765625</v>
      </c>
      <c r="DE267" s="185">
        <v>29757.62109375</v>
      </c>
      <c r="DF267" s="185">
        <v>19469.572265625</v>
      </c>
      <c r="DG267" s="185">
        <v>24451.634765625</v>
      </c>
      <c r="DH267" s="185">
        <v>20218.10546875</v>
      </c>
      <c r="DI267" s="185">
        <v>22466.490234375</v>
      </c>
      <c r="DJ267" s="185">
        <v>13193.1845703125</v>
      </c>
      <c r="DK267" s="185">
        <v>16279.203125</v>
      </c>
    </row>
    <row r="268" spans="1:115" x14ac:dyDescent="0.25">
      <c r="A268" s="255">
        <v>43009</v>
      </c>
      <c r="B268" s="185">
        <v>14414.65234375</v>
      </c>
      <c r="C268" s="185">
        <v>16981</v>
      </c>
      <c r="D268" s="185">
        <v>18272.349609375</v>
      </c>
      <c r="E268" s="185">
        <v>13529.3916015625</v>
      </c>
      <c r="F268" s="185">
        <v>26251.9765625</v>
      </c>
      <c r="G268" s="185">
        <v>63306.3125</v>
      </c>
      <c r="H268" s="185">
        <v>63927.66015625</v>
      </c>
      <c r="I268" s="185">
        <v>85898.8671875</v>
      </c>
      <c r="J268" s="185">
        <v>64978.921875</v>
      </c>
      <c r="K268" s="185">
        <v>75704.0859375</v>
      </c>
      <c r="L268" s="185">
        <v>28638.361328125</v>
      </c>
      <c r="M268" s="185">
        <v>32912.96875</v>
      </c>
      <c r="N268" s="185">
        <v>24157.4296875</v>
      </c>
      <c r="O268" s="185">
        <v>32069.751953125</v>
      </c>
      <c r="P268" s="185">
        <v>47037.90625</v>
      </c>
      <c r="Q268" s="185">
        <v>46286.375</v>
      </c>
      <c r="R268" s="185">
        <v>20075.474609375</v>
      </c>
      <c r="S268" s="185">
        <v>23587.94140625</v>
      </c>
      <c r="T268" s="185">
        <v>19819.556640625</v>
      </c>
      <c r="U268" s="185">
        <v>21157.501953125</v>
      </c>
      <c r="V268" s="185">
        <v>19607.728515625</v>
      </c>
      <c r="W268" s="185">
        <v>22212.99609375</v>
      </c>
      <c r="X268" s="185">
        <v>17845.701171875</v>
      </c>
      <c r="Y268" s="185">
        <v>16194.201171875</v>
      </c>
      <c r="Z268" s="185">
        <v>29382.296875</v>
      </c>
      <c r="AA268" s="185">
        <v>32511.2421875</v>
      </c>
      <c r="AB268" s="185">
        <v>24784.826171875</v>
      </c>
      <c r="AC268" s="185">
        <v>29536.89453125</v>
      </c>
      <c r="AD268" s="185">
        <v>50813.19921875</v>
      </c>
      <c r="AE268" s="185">
        <v>63581.0078125</v>
      </c>
      <c r="AF268" s="185">
        <v>40426.9921875</v>
      </c>
      <c r="AG268" s="185">
        <v>49702.26953125</v>
      </c>
      <c r="AH268" s="185">
        <v>24081.3203125</v>
      </c>
      <c r="AI268" s="185">
        <v>28509.986328125</v>
      </c>
      <c r="AJ268" s="185">
        <v>27639.720703125</v>
      </c>
      <c r="AK268" s="185">
        <v>30196.556640625</v>
      </c>
      <c r="AL268" s="185">
        <v>53780.2265625</v>
      </c>
      <c r="AM268" s="185">
        <v>45117.21484375</v>
      </c>
      <c r="AN268" s="185">
        <v>20226.130859375</v>
      </c>
      <c r="AO268" s="185">
        <v>21227.853515625</v>
      </c>
      <c r="AP268" s="185">
        <v>27765.71484375</v>
      </c>
      <c r="AQ268" s="185">
        <v>29608.328125</v>
      </c>
      <c r="AR268" s="185">
        <v>25302.796875</v>
      </c>
      <c r="AS268" s="185">
        <v>28095.609375</v>
      </c>
      <c r="AT268" s="185">
        <v>24157.890625</v>
      </c>
      <c r="AU268" s="185">
        <v>26901.845703125</v>
      </c>
      <c r="AV268" s="185">
        <v>42822.1171875</v>
      </c>
      <c r="AW268" s="185">
        <v>46851.35546875</v>
      </c>
      <c r="AX268" s="185">
        <v>23747.83203125</v>
      </c>
      <c r="AY268" s="185">
        <v>27140.416015625</v>
      </c>
      <c r="AZ268" s="185">
        <v>34764.8359375</v>
      </c>
      <c r="BA268" s="185">
        <v>39634.62890625</v>
      </c>
      <c r="BB268" s="185">
        <v>27702.6171875</v>
      </c>
      <c r="BC268" s="185">
        <v>26856.498046875</v>
      </c>
      <c r="BD268" s="185">
        <v>21735.560546875</v>
      </c>
      <c r="BE268" s="185">
        <v>22735.02734375</v>
      </c>
      <c r="BF268" s="185">
        <v>23969.05859375</v>
      </c>
      <c r="BG268" s="185">
        <v>29665.29296875</v>
      </c>
      <c r="BH268" s="185">
        <v>45542.11328125</v>
      </c>
      <c r="BI268" s="185">
        <v>60057.734375</v>
      </c>
      <c r="BJ268" s="185">
        <v>47343.015625</v>
      </c>
      <c r="BK268" s="185">
        <v>50001.69921875</v>
      </c>
      <c r="BL268" s="185">
        <v>22953.671875</v>
      </c>
      <c r="BM268" s="185">
        <v>19038.6796875</v>
      </c>
      <c r="BN268" s="185">
        <v>22167.12890625</v>
      </c>
      <c r="BO268" s="185">
        <v>24619.453125</v>
      </c>
      <c r="BP268" s="185">
        <v>24850.71484375</v>
      </c>
      <c r="BQ268" s="185">
        <v>27170.56640625</v>
      </c>
      <c r="BR268" s="185">
        <v>18398.125</v>
      </c>
      <c r="BS268" s="185">
        <v>22114.267578125</v>
      </c>
      <c r="BT268" s="185">
        <v>13234.0771484375</v>
      </c>
      <c r="BU268" s="185">
        <v>15285.2314453125</v>
      </c>
      <c r="BV268" s="185">
        <v>25875.447265625</v>
      </c>
      <c r="BW268" s="185">
        <v>30825.310546875</v>
      </c>
      <c r="BX268" s="185">
        <v>37348.171875</v>
      </c>
      <c r="BY268" s="185">
        <v>65453.09375</v>
      </c>
      <c r="BZ268" s="185">
        <v>48438.5078125</v>
      </c>
      <c r="CA268" s="185">
        <v>72552.6171875</v>
      </c>
      <c r="CB268" s="185">
        <v>26200.423828125</v>
      </c>
      <c r="CC268" s="185">
        <v>33037.90625</v>
      </c>
      <c r="CD268" s="185">
        <v>33274.35546875</v>
      </c>
      <c r="CE268" s="185">
        <v>39930.17578125</v>
      </c>
      <c r="CF268" s="185">
        <v>44633.96484375</v>
      </c>
      <c r="CG268" s="185">
        <v>58561.12890625</v>
      </c>
      <c r="CH268" s="185">
        <v>37406.24609375</v>
      </c>
      <c r="CI268" s="185">
        <v>47681.93359375</v>
      </c>
      <c r="CJ268" s="185">
        <v>24216.46875</v>
      </c>
      <c r="CK268" s="185">
        <v>39033.7109375</v>
      </c>
      <c r="CL268" s="185">
        <v>16603.244140625</v>
      </c>
      <c r="CM268" s="185">
        <v>23672.396484375</v>
      </c>
      <c r="CN268" s="185">
        <v>22926.3984375</v>
      </c>
      <c r="CO268" s="185">
        <v>25946.29296875</v>
      </c>
      <c r="CP268" s="185">
        <v>31951.12109375</v>
      </c>
      <c r="CQ268" s="185">
        <v>38898.37109375</v>
      </c>
      <c r="CR268" s="185">
        <v>38261.65625</v>
      </c>
      <c r="CS268" s="185">
        <v>43205.81640625</v>
      </c>
      <c r="CT268" s="185">
        <v>17724.859375</v>
      </c>
      <c r="CU268" s="185">
        <v>22797.693359375</v>
      </c>
      <c r="CV268" s="185">
        <v>15011.5947265625</v>
      </c>
      <c r="CW268" s="185">
        <v>19221.283203125</v>
      </c>
      <c r="CX268" s="185">
        <v>15277.5439453125</v>
      </c>
      <c r="CY268" s="185">
        <v>14887.3369140625</v>
      </c>
      <c r="CZ268" s="185">
        <v>24805.599609375</v>
      </c>
      <c r="DA268" s="185">
        <v>31218.443359375</v>
      </c>
      <c r="DB268" s="185">
        <v>29540.552734375</v>
      </c>
      <c r="DC268" s="185">
        <v>38404.21875</v>
      </c>
      <c r="DD268" s="185">
        <v>23352.1171875</v>
      </c>
      <c r="DE268" s="185">
        <v>30119.283203125</v>
      </c>
      <c r="DF268" s="185">
        <v>19588.240234375</v>
      </c>
      <c r="DG268" s="185">
        <v>24465.169921875</v>
      </c>
      <c r="DH268" s="185">
        <v>20436.8046875</v>
      </c>
      <c r="DI268" s="185">
        <v>22682.3515625</v>
      </c>
      <c r="DJ268" s="185">
        <v>14702.0615234375</v>
      </c>
      <c r="DK268" s="185">
        <v>19170.240234375</v>
      </c>
    </row>
    <row r="269" spans="1:115" x14ac:dyDescent="0.25">
      <c r="A269" s="255">
        <v>43040</v>
      </c>
      <c r="B269" s="185">
        <v>13660.2265625</v>
      </c>
      <c r="C269" s="185">
        <v>15396.2880859375</v>
      </c>
      <c r="D269" s="185">
        <v>18008.078125</v>
      </c>
      <c r="E269" s="185">
        <v>13211.1416015625</v>
      </c>
      <c r="F269" s="185">
        <v>27250.32421875</v>
      </c>
      <c r="G269" s="185">
        <v>48250.83984375</v>
      </c>
      <c r="H269" s="185">
        <v>64331.3515625</v>
      </c>
      <c r="I269" s="185">
        <v>87007.984375</v>
      </c>
      <c r="J269" s="185">
        <v>58033.53515625</v>
      </c>
      <c r="K269" s="185">
        <v>63051.04296875</v>
      </c>
      <c r="L269" s="185">
        <v>30831.294921875</v>
      </c>
      <c r="M269" s="185">
        <v>33683.984375</v>
      </c>
      <c r="N269" s="185">
        <v>24283.59375</v>
      </c>
      <c r="O269" s="185">
        <v>31593.546875</v>
      </c>
      <c r="P269" s="185">
        <v>52105.50390625</v>
      </c>
      <c r="Q269" s="185">
        <v>47361.3203125</v>
      </c>
      <c r="R269" s="185">
        <v>19396.771484375</v>
      </c>
      <c r="S269" s="185">
        <v>22532.37109375</v>
      </c>
      <c r="T269" s="185">
        <v>19843.375</v>
      </c>
      <c r="U269" s="185">
        <v>21466.001953125</v>
      </c>
      <c r="V269" s="185">
        <v>20106.52734375</v>
      </c>
      <c r="W269" s="185">
        <v>23179.763671875</v>
      </c>
      <c r="X269" s="185">
        <v>17912.5078125</v>
      </c>
      <c r="Y269" s="185">
        <v>15987.349609375</v>
      </c>
      <c r="Z269" s="185">
        <v>31107.005859375</v>
      </c>
      <c r="AA269" s="185">
        <v>33254.05859375</v>
      </c>
      <c r="AB269" s="185">
        <v>24966.66015625</v>
      </c>
      <c r="AC269" s="185">
        <v>29430.353515625</v>
      </c>
      <c r="AD269" s="185">
        <v>50028.59765625</v>
      </c>
      <c r="AE269" s="185">
        <v>68000.9375</v>
      </c>
      <c r="AF269" s="185">
        <v>44010.6640625</v>
      </c>
      <c r="AG269" s="185">
        <v>52370.44140625</v>
      </c>
      <c r="AH269" s="185">
        <v>24965.171875</v>
      </c>
      <c r="AI269" s="185">
        <v>29353.982421875</v>
      </c>
      <c r="AJ269" s="185">
        <v>29059.740234375</v>
      </c>
      <c r="AK269" s="185">
        <v>31197.677734375</v>
      </c>
      <c r="AL269" s="185">
        <v>37276.203125</v>
      </c>
      <c r="AM269" s="185">
        <v>40283.03125</v>
      </c>
      <c r="AN269" s="185">
        <v>21066.59375</v>
      </c>
      <c r="AO269" s="185">
        <v>22425.005859375</v>
      </c>
      <c r="AP269" s="185">
        <v>29281.048828125</v>
      </c>
      <c r="AQ269" s="185">
        <v>31293.1875</v>
      </c>
      <c r="AR269" s="185">
        <v>25512.91015625</v>
      </c>
      <c r="AS269" s="185">
        <v>28603.275390625</v>
      </c>
      <c r="AT269" s="185">
        <v>26062.470703125</v>
      </c>
      <c r="AU269" s="185">
        <v>28701.6796875</v>
      </c>
      <c r="AV269" s="185">
        <v>44499.78515625</v>
      </c>
      <c r="AW269" s="185">
        <v>50608.34765625</v>
      </c>
      <c r="AX269" s="185">
        <v>24129.9609375</v>
      </c>
      <c r="AY269" s="185">
        <v>27979.2890625</v>
      </c>
      <c r="AZ269" s="185">
        <v>35092.32421875</v>
      </c>
      <c r="BA269" s="185">
        <v>40669.3125</v>
      </c>
      <c r="BB269" s="185">
        <v>27861.396484375</v>
      </c>
      <c r="BC269" s="185">
        <v>27467</v>
      </c>
      <c r="BD269" s="185">
        <v>21580.611328125</v>
      </c>
      <c r="BE269" s="185">
        <v>23226.169921875</v>
      </c>
      <c r="BF269" s="185">
        <v>23622.23046875</v>
      </c>
      <c r="BG269" s="185">
        <v>29758.40234375</v>
      </c>
      <c r="BH269" s="185">
        <v>45455.328125</v>
      </c>
      <c r="BI269" s="185">
        <v>58597.921875</v>
      </c>
      <c r="BJ269" s="185">
        <v>40813.94921875</v>
      </c>
      <c r="BK269" s="185">
        <v>44461.6484375</v>
      </c>
      <c r="BL269" s="185">
        <v>23299.322265625</v>
      </c>
      <c r="BM269" s="185">
        <v>19439.486328125</v>
      </c>
      <c r="BN269" s="185">
        <v>22418.22265625</v>
      </c>
      <c r="BO269" s="185">
        <v>24969.7265625</v>
      </c>
      <c r="BP269" s="185">
        <v>25141.3515625</v>
      </c>
      <c r="BQ269" s="185">
        <v>27479.0390625</v>
      </c>
      <c r="BR269" s="185">
        <v>18535.03515625</v>
      </c>
      <c r="BS269" s="185">
        <v>22257.22265625</v>
      </c>
      <c r="BT269" s="185">
        <v>13323.3896484375</v>
      </c>
      <c r="BU269" s="185">
        <v>15384.271484375</v>
      </c>
      <c r="BV269" s="185">
        <v>26331.091796875</v>
      </c>
      <c r="BW269" s="185">
        <v>32034.607421875</v>
      </c>
      <c r="BX269" s="185">
        <v>41425.80859375</v>
      </c>
      <c r="BY269" s="185">
        <v>67730.953125</v>
      </c>
      <c r="BZ269" s="185">
        <v>47770.6171875</v>
      </c>
      <c r="CA269" s="185">
        <v>68904.71875</v>
      </c>
      <c r="CB269" s="185">
        <v>26222.2578125</v>
      </c>
      <c r="CC269" s="185">
        <v>33123.2734375</v>
      </c>
      <c r="CD269" s="185">
        <v>35223.88671875</v>
      </c>
      <c r="CE269" s="185">
        <v>42332.19921875</v>
      </c>
      <c r="CF269" s="185">
        <v>51802.04296875</v>
      </c>
      <c r="CG269" s="185">
        <v>66479.484375</v>
      </c>
      <c r="CH269" s="185">
        <v>36056.36328125</v>
      </c>
      <c r="CI269" s="185">
        <v>43878.34765625</v>
      </c>
      <c r="CJ269" s="185">
        <v>24353.751953125</v>
      </c>
      <c r="CK269" s="185">
        <v>38717.25</v>
      </c>
      <c r="CL269" s="185">
        <v>16500.4140625</v>
      </c>
      <c r="CM269" s="185">
        <v>23139.408203125</v>
      </c>
      <c r="CN269" s="185">
        <v>22218.7578125</v>
      </c>
      <c r="CO269" s="185">
        <v>26035.537109375</v>
      </c>
      <c r="CP269" s="185">
        <v>31195.66796875</v>
      </c>
      <c r="CQ269" s="185">
        <v>38220.69921875</v>
      </c>
      <c r="CR269" s="185">
        <v>39167.5078125</v>
      </c>
      <c r="CS269" s="185">
        <v>43406.734375</v>
      </c>
      <c r="CT269" s="185">
        <v>17912.701171875</v>
      </c>
      <c r="CU269" s="185">
        <v>22799.869140625</v>
      </c>
      <c r="CV269" s="185">
        <v>14910.0244140625</v>
      </c>
      <c r="CW269" s="185">
        <v>19858.552734375</v>
      </c>
      <c r="CX269" s="185">
        <v>15462.1455078125</v>
      </c>
      <c r="CY269" s="185">
        <v>15108.7509765625</v>
      </c>
      <c r="CZ269" s="185">
        <v>24910.6015625</v>
      </c>
      <c r="DA269" s="185">
        <v>31515.59375</v>
      </c>
      <c r="DB269" s="185">
        <v>31112.24609375</v>
      </c>
      <c r="DC269" s="185">
        <v>39873.19921875</v>
      </c>
      <c r="DD269" s="185">
        <v>23626.84765625</v>
      </c>
      <c r="DE269" s="185">
        <v>30673.892578125</v>
      </c>
      <c r="DF269" s="185">
        <v>19639.833984375</v>
      </c>
      <c r="DG269" s="185">
        <v>24554.79296875</v>
      </c>
      <c r="DH269" s="185">
        <v>20811.587890625</v>
      </c>
      <c r="DI269" s="185">
        <v>23277.201171875</v>
      </c>
      <c r="DJ269" s="185">
        <v>15164.634765625</v>
      </c>
      <c r="DK269" s="185">
        <v>18754.31640625</v>
      </c>
    </row>
    <row r="270" spans="1:115" x14ac:dyDescent="0.25">
      <c r="A270" s="255">
        <v>43070</v>
      </c>
      <c r="B270" s="185">
        <v>20006.015625</v>
      </c>
      <c r="C270" s="185">
        <v>23011.892578125</v>
      </c>
      <c r="D270" s="185">
        <v>26689.38671875</v>
      </c>
      <c r="E270" s="185">
        <v>19821.783203125</v>
      </c>
      <c r="F270" s="185">
        <v>53901.50390625</v>
      </c>
      <c r="G270" s="185">
        <v>67231.390625</v>
      </c>
      <c r="H270" s="185">
        <v>97923.1328125</v>
      </c>
      <c r="I270" s="185">
        <v>131322.46875</v>
      </c>
      <c r="J270" s="185">
        <v>83415.4609375</v>
      </c>
      <c r="K270" s="185">
        <v>99251.0546875</v>
      </c>
      <c r="L270" s="185">
        <v>43650.7109375</v>
      </c>
      <c r="M270" s="185">
        <v>50817.0078125</v>
      </c>
      <c r="N270" s="185">
        <v>37149.66796875</v>
      </c>
      <c r="O270" s="185">
        <v>48649.06640625</v>
      </c>
      <c r="P270" s="185">
        <v>70727.765625</v>
      </c>
      <c r="Q270" s="185">
        <v>67820.7265625</v>
      </c>
      <c r="R270" s="185">
        <v>29936.443359375</v>
      </c>
      <c r="S270" s="185">
        <v>36442.6484375</v>
      </c>
      <c r="T270" s="185">
        <v>29853.5546875</v>
      </c>
      <c r="U270" s="185">
        <v>32802.15625</v>
      </c>
      <c r="V270" s="185">
        <v>31717.515625</v>
      </c>
      <c r="W270" s="185">
        <v>37140.30859375</v>
      </c>
      <c r="X270" s="185">
        <v>27630.373046875</v>
      </c>
      <c r="Y270" s="185">
        <v>24781.013671875</v>
      </c>
      <c r="Z270" s="185">
        <v>45312.59375</v>
      </c>
      <c r="AA270" s="185">
        <v>51283.875</v>
      </c>
      <c r="AB270" s="185">
        <v>37760.0390625</v>
      </c>
      <c r="AC270" s="185">
        <v>45209.296875</v>
      </c>
      <c r="AD270" s="185">
        <v>78566.578125</v>
      </c>
      <c r="AE270" s="185">
        <v>108787.0390625</v>
      </c>
      <c r="AF270" s="185">
        <v>61631.453125</v>
      </c>
      <c r="AG270" s="185">
        <v>75781.5625</v>
      </c>
      <c r="AH270" s="185">
        <v>36790.875</v>
      </c>
      <c r="AI270" s="185">
        <v>44996.09375</v>
      </c>
      <c r="AJ270" s="185">
        <v>43033.44921875</v>
      </c>
      <c r="AK270" s="185">
        <v>48460.8125</v>
      </c>
      <c r="AL270" s="185">
        <v>54904.02734375</v>
      </c>
      <c r="AM270" s="185">
        <v>58528.94140625</v>
      </c>
      <c r="AN270" s="185">
        <v>30418.3671875</v>
      </c>
      <c r="AO270" s="185">
        <v>32386.005859375</v>
      </c>
      <c r="AP270" s="185">
        <v>45526.0390625</v>
      </c>
      <c r="AQ270" s="185">
        <v>46658.04296875</v>
      </c>
      <c r="AR270" s="185">
        <v>37751.40234375</v>
      </c>
      <c r="AS270" s="185">
        <v>42820.3359375</v>
      </c>
      <c r="AT270" s="185">
        <v>36769.7109375</v>
      </c>
      <c r="AU270" s="185">
        <v>41633.9765625</v>
      </c>
      <c r="AV270" s="185">
        <v>93531.4921875</v>
      </c>
      <c r="AW270" s="185">
        <v>100700.578125</v>
      </c>
      <c r="AX270" s="185">
        <v>35772.43359375</v>
      </c>
      <c r="AY270" s="185">
        <v>41137.5625</v>
      </c>
      <c r="AZ270" s="185">
        <v>57232.96484375</v>
      </c>
      <c r="BA270" s="185">
        <v>77251.25</v>
      </c>
      <c r="BB270" s="185">
        <v>41808.84765625</v>
      </c>
      <c r="BC270" s="185">
        <v>40512.34375</v>
      </c>
      <c r="BD270" s="185">
        <v>31931.09375</v>
      </c>
      <c r="BE270" s="185">
        <v>33827.62890625</v>
      </c>
      <c r="BF270" s="185">
        <v>35104.5</v>
      </c>
      <c r="BG270" s="185">
        <v>42128.98828125</v>
      </c>
      <c r="BH270" s="185">
        <v>65943.734375</v>
      </c>
      <c r="BI270" s="185">
        <v>86943.578125</v>
      </c>
      <c r="BJ270" s="185">
        <v>61423.07421875</v>
      </c>
      <c r="BK270" s="185">
        <v>68376.0078125</v>
      </c>
      <c r="BL270" s="185">
        <v>33665.69921875</v>
      </c>
      <c r="BM270" s="185">
        <v>27491.689453125</v>
      </c>
      <c r="BN270" s="185">
        <v>32809.4453125</v>
      </c>
      <c r="BO270" s="185">
        <v>37056.1640625</v>
      </c>
      <c r="BP270" s="185">
        <v>37347.78515625</v>
      </c>
      <c r="BQ270" s="185">
        <v>40856.03125</v>
      </c>
      <c r="BR270" s="185">
        <v>27345.583984375</v>
      </c>
      <c r="BS270" s="185">
        <v>33591.63671875</v>
      </c>
      <c r="BT270" s="185">
        <v>19283.53125</v>
      </c>
      <c r="BU270" s="185">
        <v>22530.791015625</v>
      </c>
      <c r="BV270" s="185">
        <v>37541.5390625</v>
      </c>
      <c r="BW270" s="185">
        <v>46344.42578125</v>
      </c>
      <c r="BX270" s="185">
        <v>57856.94140625</v>
      </c>
      <c r="BY270" s="185">
        <v>98838.78125</v>
      </c>
      <c r="BZ270" s="185">
        <v>67019.5</v>
      </c>
      <c r="CA270" s="185">
        <v>99164.15625</v>
      </c>
      <c r="CB270" s="185">
        <v>39045.13671875</v>
      </c>
      <c r="CC270" s="185">
        <v>49553.03125</v>
      </c>
      <c r="CD270" s="185">
        <v>50642.890625</v>
      </c>
      <c r="CE270" s="185">
        <v>61714.74609375</v>
      </c>
      <c r="CF270" s="185">
        <v>60550.73046875</v>
      </c>
      <c r="CG270" s="185">
        <v>79834.5625</v>
      </c>
      <c r="CH270" s="185">
        <v>54428.1640625</v>
      </c>
      <c r="CI270" s="185">
        <v>67326.0390625</v>
      </c>
      <c r="CJ270" s="185">
        <v>35849.51171875</v>
      </c>
      <c r="CK270" s="185">
        <v>59048.96484375</v>
      </c>
      <c r="CL270" s="185">
        <v>25025.853515625</v>
      </c>
      <c r="CM270" s="185">
        <v>36602.73828125</v>
      </c>
      <c r="CN270" s="185">
        <v>33177.015625</v>
      </c>
      <c r="CO270" s="185">
        <v>37813.53125</v>
      </c>
      <c r="CP270" s="185">
        <v>48392.20703125</v>
      </c>
      <c r="CQ270" s="185">
        <v>58546.359375</v>
      </c>
      <c r="CR270" s="185">
        <v>57065.19921875</v>
      </c>
      <c r="CS270" s="185">
        <v>66326.4140625</v>
      </c>
      <c r="CT270" s="185">
        <v>26170.818359375</v>
      </c>
      <c r="CU270" s="185">
        <v>32743.32421875</v>
      </c>
      <c r="CV270" s="185">
        <v>18887.85546875</v>
      </c>
      <c r="CW270" s="185">
        <v>25668.197265625</v>
      </c>
      <c r="CX270" s="185">
        <v>22625.712890625</v>
      </c>
      <c r="CY270" s="185">
        <v>22180.935546875</v>
      </c>
      <c r="CZ270" s="185">
        <v>37037.7734375</v>
      </c>
      <c r="DA270" s="185">
        <v>47459.8046875</v>
      </c>
      <c r="DB270" s="185">
        <v>45100.0234375</v>
      </c>
      <c r="DC270" s="185">
        <v>56558</v>
      </c>
      <c r="DD270" s="185">
        <v>35177.50390625</v>
      </c>
      <c r="DE270" s="185">
        <v>45570.3984375</v>
      </c>
      <c r="DF270" s="185">
        <v>28981.767578125</v>
      </c>
      <c r="DG270" s="185">
        <v>36868.04296875</v>
      </c>
      <c r="DH270" s="185">
        <v>29895.466796875</v>
      </c>
      <c r="DI270" s="185">
        <v>33515.38671875</v>
      </c>
      <c r="DJ270" s="185">
        <v>21263.9609375</v>
      </c>
      <c r="DK270" s="185">
        <v>28599.90625</v>
      </c>
    </row>
    <row r="271" spans="1:115" x14ac:dyDescent="0.25">
      <c r="A271" s="255">
        <v>43101</v>
      </c>
      <c r="B271" s="185">
        <v>14916.5087890625</v>
      </c>
      <c r="C271" s="185">
        <v>16267.66015625</v>
      </c>
      <c r="D271" s="185">
        <v>19005.81640625</v>
      </c>
      <c r="E271" s="185">
        <v>13745.642578125</v>
      </c>
      <c r="F271" s="185">
        <v>37269.65234375</v>
      </c>
      <c r="G271" s="185">
        <v>50817.8515625</v>
      </c>
      <c r="H271" s="185">
        <v>68992.140625</v>
      </c>
      <c r="I271" s="185">
        <v>91049.96875</v>
      </c>
      <c r="J271" s="185">
        <v>76540.2109375</v>
      </c>
      <c r="K271" s="185">
        <v>100817.6015625</v>
      </c>
      <c r="L271" s="185">
        <v>34653.5859375</v>
      </c>
      <c r="M271" s="185">
        <v>37276.00390625</v>
      </c>
      <c r="N271" s="185">
        <v>26544.55859375</v>
      </c>
      <c r="O271" s="185">
        <v>35324.421875</v>
      </c>
      <c r="P271" s="185">
        <v>46009.1875</v>
      </c>
      <c r="Q271" s="185">
        <v>52017.3046875</v>
      </c>
      <c r="R271" s="185">
        <v>21661.583984375</v>
      </c>
      <c r="S271" s="185">
        <v>24936.671875</v>
      </c>
      <c r="T271" s="185">
        <v>21040.62109375</v>
      </c>
      <c r="U271" s="185">
        <v>22393.486328125</v>
      </c>
      <c r="V271" s="185">
        <v>21484.986328125</v>
      </c>
      <c r="W271" s="185">
        <v>24689.416015625</v>
      </c>
      <c r="X271" s="185">
        <v>18667.953125</v>
      </c>
      <c r="Y271" s="185">
        <v>17562.68359375</v>
      </c>
      <c r="Z271" s="185">
        <v>34160.90234375</v>
      </c>
      <c r="AA271" s="185">
        <v>37254.33984375</v>
      </c>
      <c r="AB271" s="185">
        <v>28084.916015625</v>
      </c>
      <c r="AC271" s="185">
        <v>33713.85546875</v>
      </c>
      <c r="AD271" s="185">
        <v>51712.125</v>
      </c>
      <c r="AE271" s="185">
        <v>65090.3203125</v>
      </c>
      <c r="AF271" s="185">
        <v>45674.39453125</v>
      </c>
      <c r="AG271" s="185">
        <v>56248.9609375</v>
      </c>
      <c r="AH271" s="185">
        <v>26670.92578125</v>
      </c>
      <c r="AI271" s="185">
        <v>31767.615234375</v>
      </c>
      <c r="AJ271" s="185">
        <v>30759.15234375</v>
      </c>
      <c r="AK271" s="185">
        <v>33568.38671875</v>
      </c>
      <c r="AL271" s="185">
        <v>42045.46484375</v>
      </c>
      <c r="AM271" s="185">
        <v>45980.078125</v>
      </c>
      <c r="AN271" s="185">
        <v>21479.1640625</v>
      </c>
      <c r="AO271" s="185">
        <v>23520.84765625</v>
      </c>
      <c r="AP271" s="185">
        <v>28939.982421875</v>
      </c>
      <c r="AQ271" s="185">
        <v>32018.90625</v>
      </c>
      <c r="AR271" s="185">
        <v>26505.974609375</v>
      </c>
      <c r="AS271" s="185">
        <v>30609.03125</v>
      </c>
      <c r="AT271" s="185">
        <v>26528.4609375</v>
      </c>
      <c r="AU271" s="185">
        <v>30855.01953125</v>
      </c>
      <c r="AV271" s="185">
        <v>37079.02734375</v>
      </c>
      <c r="AW271" s="185">
        <v>44423.35546875</v>
      </c>
      <c r="AX271" s="185">
        <v>25744.638671875</v>
      </c>
      <c r="AY271" s="185">
        <v>30594.201171875</v>
      </c>
      <c r="AZ271" s="185">
        <v>42175.95703125</v>
      </c>
      <c r="BA271" s="185">
        <v>50272.6171875</v>
      </c>
      <c r="BB271" s="185">
        <v>28952.146484375</v>
      </c>
      <c r="BC271" s="185">
        <v>29031.875</v>
      </c>
      <c r="BD271" s="185">
        <v>23336.787109375</v>
      </c>
      <c r="BE271" s="185">
        <v>25363.552734375</v>
      </c>
      <c r="BF271" s="185">
        <v>26115.095703125</v>
      </c>
      <c r="BG271" s="185">
        <v>31083.646484375</v>
      </c>
      <c r="BH271" s="185">
        <v>53382.30078125</v>
      </c>
      <c r="BI271" s="185">
        <v>72760.796875</v>
      </c>
      <c r="BJ271" s="185">
        <v>49361.50390625</v>
      </c>
      <c r="BK271" s="185">
        <v>54532.05078125</v>
      </c>
      <c r="BL271" s="185">
        <v>25567.259765625</v>
      </c>
      <c r="BM271" s="185">
        <v>19822.5546875</v>
      </c>
      <c r="BN271" s="185">
        <v>23908.47265625</v>
      </c>
      <c r="BO271" s="185">
        <v>27173.19921875</v>
      </c>
      <c r="BP271" s="185">
        <v>27619.248046875</v>
      </c>
      <c r="BQ271" s="185">
        <v>30221.193359375</v>
      </c>
      <c r="BR271" s="185">
        <v>19472.173828125</v>
      </c>
      <c r="BS271" s="185">
        <v>23652.208984375</v>
      </c>
      <c r="BT271" s="185">
        <v>14483.775390625</v>
      </c>
      <c r="BU271" s="185">
        <v>16655.125</v>
      </c>
      <c r="BV271" s="185">
        <v>27881.65625</v>
      </c>
      <c r="BW271" s="185">
        <v>33909.28125</v>
      </c>
      <c r="BX271" s="185">
        <v>41003.4765625</v>
      </c>
      <c r="BY271" s="185">
        <v>74838.4765625</v>
      </c>
      <c r="BZ271" s="185">
        <v>62202.81640625</v>
      </c>
      <c r="CA271" s="185">
        <v>95728.8828125</v>
      </c>
      <c r="CB271" s="185">
        <v>28037.482421875</v>
      </c>
      <c r="CC271" s="185">
        <v>35890.58203125</v>
      </c>
      <c r="CD271" s="185">
        <v>45215.984375</v>
      </c>
      <c r="CE271" s="185">
        <v>51968.7421875</v>
      </c>
      <c r="CF271" s="185">
        <v>64736.7265625</v>
      </c>
      <c r="CG271" s="185">
        <v>93049.8671875</v>
      </c>
      <c r="CH271" s="185">
        <v>40062.48046875</v>
      </c>
      <c r="CI271" s="185">
        <v>50079.40234375</v>
      </c>
      <c r="CJ271" s="185">
        <v>29934.736328125</v>
      </c>
      <c r="CK271" s="185">
        <v>52930.4921875</v>
      </c>
      <c r="CL271" s="185">
        <v>16954.296875</v>
      </c>
      <c r="CM271" s="185">
        <v>23614.158203125</v>
      </c>
      <c r="CN271" s="185">
        <v>24149.001953125</v>
      </c>
      <c r="CO271" s="185">
        <v>27598.56640625</v>
      </c>
      <c r="CP271" s="185">
        <v>34443.3515625</v>
      </c>
      <c r="CQ271" s="185">
        <v>42314.35546875</v>
      </c>
      <c r="CR271" s="185">
        <v>41632.52734375</v>
      </c>
      <c r="CS271" s="185">
        <v>47161.88671875</v>
      </c>
      <c r="CT271" s="185">
        <v>19601.509765625</v>
      </c>
      <c r="CU271" s="185">
        <v>25152.9375</v>
      </c>
      <c r="CV271" s="185">
        <v>16900.470703125</v>
      </c>
      <c r="CW271" s="185">
        <v>21138.759765625</v>
      </c>
      <c r="CX271" s="185">
        <v>16351.35546875</v>
      </c>
      <c r="CY271" s="185">
        <v>16207.6591796875</v>
      </c>
      <c r="CZ271" s="185">
        <v>27984.400390625</v>
      </c>
      <c r="DA271" s="185">
        <v>36879.09765625</v>
      </c>
      <c r="DB271" s="185">
        <v>32257.26171875</v>
      </c>
      <c r="DC271" s="185">
        <v>41682.98046875</v>
      </c>
      <c r="DD271" s="185">
        <v>26650.740234375</v>
      </c>
      <c r="DE271" s="185">
        <v>34760.75390625</v>
      </c>
      <c r="DF271" s="185">
        <v>21735.396484375</v>
      </c>
      <c r="DG271" s="185">
        <v>28577.68359375</v>
      </c>
      <c r="DH271" s="185">
        <v>19016.47265625</v>
      </c>
      <c r="DI271" s="185">
        <v>23467.306640625</v>
      </c>
      <c r="DJ271" s="185">
        <v>14635.7197265625</v>
      </c>
      <c r="DK271" s="185">
        <v>18306.59765625</v>
      </c>
    </row>
    <row r="272" spans="1:115" x14ac:dyDescent="0.25">
      <c r="A272" s="255">
        <v>43132</v>
      </c>
      <c r="B272" s="185">
        <v>15567.1357421875</v>
      </c>
      <c r="C272" s="185">
        <v>16087.73828125</v>
      </c>
      <c r="D272" s="185">
        <v>18813.583984375</v>
      </c>
      <c r="E272" s="185">
        <v>13453.5810546875</v>
      </c>
      <c r="F272" s="185">
        <v>34488.484375</v>
      </c>
      <c r="G272" s="185">
        <v>45243.26953125</v>
      </c>
      <c r="H272" s="185">
        <v>79989.6328125</v>
      </c>
      <c r="I272" s="185">
        <v>100339.2734375</v>
      </c>
      <c r="J272" s="185">
        <v>85200.859375</v>
      </c>
      <c r="K272" s="185">
        <v>111361.46875</v>
      </c>
      <c r="L272" s="185">
        <v>36484.9375</v>
      </c>
      <c r="M272" s="185">
        <v>37180.1015625</v>
      </c>
      <c r="N272" s="185">
        <v>25130.00390625</v>
      </c>
      <c r="O272" s="185">
        <v>32124.4453125</v>
      </c>
      <c r="P272" s="185">
        <v>59668.59375</v>
      </c>
      <c r="Q272" s="185">
        <v>56198.546875</v>
      </c>
      <c r="R272" s="185">
        <v>20019.98046875</v>
      </c>
      <c r="S272" s="185">
        <v>22455.728515625</v>
      </c>
      <c r="T272" s="185">
        <v>20262.267578125</v>
      </c>
      <c r="U272" s="185">
        <v>21680.33984375</v>
      </c>
      <c r="V272" s="185">
        <v>21398.0078125</v>
      </c>
      <c r="W272" s="185">
        <v>23306.083984375</v>
      </c>
      <c r="X272" s="185">
        <v>19161.50390625</v>
      </c>
      <c r="Y272" s="185">
        <v>17048.638671875</v>
      </c>
      <c r="Z272" s="185">
        <v>34082.1484375</v>
      </c>
      <c r="AA272" s="185">
        <v>35577.109375</v>
      </c>
      <c r="AB272" s="185">
        <v>26820.0390625</v>
      </c>
      <c r="AC272" s="185">
        <v>31642.478515625</v>
      </c>
      <c r="AD272" s="185">
        <v>98620.640625</v>
      </c>
      <c r="AE272" s="185">
        <v>109347.3828125</v>
      </c>
      <c r="AF272" s="185">
        <v>43113.26171875</v>
      </c>
      <c r="AG272" s="185">
        <v>51567.8828125</v>
      </c>
      <c r="AH272" s="185">
        <v>25467.111328125</v>
      </c>
      <c r="AI272" s="185">
        <v>29435.037109375</v>
      </c>
      <c r="AJ272" s="185">
        <v>30328.451171875</v>
      </c>
      <c r="AK272" s="185">
        <v>31905.837890625</v>
      </c>
      <c r="AL272" s="185">
        <v>41469.99609375</v>
      </c>
      <c r="AM272" s="185">
        <v>42623.6796875</v>
      </c>
      <c r="AN272" s="185">
        <v>21427.84375</v>
      </c>
      <c r="AO272" s="185">
        <v>21896.705078125</v>
      </c>
      <c r="AP272" s="185">
        <v>30282.12890625</v>
      </c>
      <c r="AQ272" s="185">
        <v>30570.013671875</v>
      </c>
      <c r="AR272" s="185">
        <v>27004.30859375</v>
      </c>
      <c r="AS272" s="185">
        <v>30498.603515625</v>
      </c>
      <c r="AT272" s="185">
        <v>25799.48046875</v>
      </c>
      <c r="AU272" s="185">
        <v>27784.576171875</v>
      </c>
      <c r="AV272" s="185">
        <v>47770.53125</v>
      </c>
      <c r="AW272" s="185">
        <v>50026.09765625</v>
      </c>
      <c r="AX272" s="185">
        <v>26324.01171875</v>
      </c>
      <c r="AY272" s="185">
        <v>31029.42578125</v>
      </c>
      <c r="AZ272" s="185">
        <v>37767.8515625</v>
      </c>
      <c r="BA272" s="185">
        <v>45218.28515625</v>
      </c>
      <c r="BB272" s="185">
        <v>28653.6328125</v>
      </c>
      <c r="BC272" s="185">
        <v>27470.7734375</v>
      </c>
      <c r="BD272" s="185">
        <v>22510.78125</v>
      </c>
      <c r="BE272" s="185">
        <v>23092.99609375</v>
      </c>
      <c r="BF272" s="185">
        <v>26097.169921875</v>
      </c>
      <c r="BG272" s="185">
        <v>30038.115234375</v>
      </c>
      <c r="BH272" s="185">
        <v>53785.078125</v>
      </c>
      <c r="BI272" s="185">
        <v>70624.5</v>
      </c>
      <c r="BJ272" s="185">
        <v>41773.53515625</v>
      </c>
      <c r="BK272" s="185">
        <v>46269.24609375</v>
      </c>
      <c r="BL272" s="185">
        <v>24830.376953125</v>
      </c>
      <c r="BM272" s="185">
        <v>19178.322265625</v>
      </c>
      <c r="BN272" s="185">
        <v>24013.666015625</v>
      </c>
      <c r="BO272" s="185">
        <v>26481.66796875</v>
      </c>
      <c r="BP272" s="185">
        <v>27373.279296875</v>
      </c>
      <c r="BQ272" s="185">
        <v>29406.83984375</v>
      </c>
      <c r="BR272" s="185">
        <v>19743.298828125</v>
      </c>
      <c r="BS272" s="185">
        <v>23990.130859375</v>
      </c>
      <c r="BT272" s="185">
        <v>14625.1640625</v>
      </c>
      <c r="BU272" s="185">
        <v>16758.73828125</v>
      </c>
      <c r="BV272" s="185">
        <v>27876.39453125</v>
      </c>
      <c r="BW272" s="185">
        <v>33632.703125</v>
      </c>
      <c r="BX272" s="185">
        <v>38564.63671875</v>
      </c>
      <c r="BY272" s="185">
        <v>66722.296875</v>
      </c>
      <c r="BZ272" s="185">
        <v>57911.7734375</v>
      </c>
      <c r="CA272" s="185">
        <v>83891.953125</v>
      </c>
      <c r="CB272" s="185">
        <v>27895.935546875</v>
      </c>
      <c r="CC272" s="185">
        <v>34897.625</v>
      </c>
      <c r="CD272" s="185">
        <v>37772.93359375</v>
      </c>
      <c r="CE272" s="185">
        <v>45439.08203125</v>
      </c>
      <c r="CF272" s="185">
        <v>49601.3359375</v>
      </c>
      <c r="CG272" s="185">
        <v>70995.9375</v>
      </c>
      <c r="CH272" s="185">
        <v>37308.82421875</v>
      </c>
      <c r="CI272" s="185">
        <v>45807.96484375</v>
      </c>
      <c r="CJ272" s="185">
        <v>27792.115234375</v>
      </c>
      <c r="CK272" s="185">
        <v>46449.0390625</v>
      </c>
      <c r="CL272" s="185">
        <v>17088.861328125</v>
      </c>
      <c r="CM272" s="185">
        <v>24160.296875</v>
      </c>
      <c r="CN272" s="185">
        <v>23928.873046875</v>
      </c>
      <c r="CO272" s="185">
        <v>27621.51171875</v>
      </c>
      <c r="CP272" s="185">
        <v>36410.3125</v>
      </c>
      <c r="CQ272" s="185">
        <v>45162.78515625</v>
      </c>
      <c r="CR272" s="185">
        <v>40992.76953125</v>
      </c>
      <c r="CS272" s="185">
        <v>44491.8125</v>
      </c>
      <c r="CT272" s="185">
        <v>19370.888671875</v>
      </c>
      <c r="CU272" s="185">
        <v>24533.96484375</v>
      </c>
      <c r="CV272" s="185">
        <v>18135.71484375</v>
      </c>
      <c r="CW272" s="185">
        <v>21387.6171875</v>
      </c>
      <c r="CX272" s="185">
        <v>16159.7177734375</v>
      </c>
      <c r="CY272" s="185">
        <v>15774.9228515625</v>
      </c>
      <c r="CZ272" s="185">
        <v>26572.3359375</v>
      </c>
      <c r="DA272" s="185">
        <v>33496.59375</v>
      </c>
      <c r="DB272" s="185">
        <v>31853.859375</v>
      </c>
      <c r="DC272" s="185">
        <v>39977.8671875</v>
      </c>
      <c r="DD272" s="185">
        <v>25925.3984375</v>
      </c>
      <c r="DE272" s="185">
        <v>33146.23046875</v>
      </c>
      <c r="DF272" s="185">
        <v>21250.439453125</v>
      </c>
      <c r="DG272" s="185">
        <v>26926.44921875</v>
      </c>
      <c r="DH272" s="185">
        <v>19066.94921875</v>
      </c>
      <c r="DI272" s="185">
        <v>21939.810546875</v>
      </c>
      <c r="DJ272" s="185">
        <v>15173.138671875</v>
      </c>
      <c r="DK272" s="185">
        <v>18334.537109375</v>
      </c>
    </row>
    <row r="273" spans="1:115" x14ac:dyDescent="0.25">
      <c r="A273" s="255">
        <v>43160</v>
      </c>
      <c r="B273" s="185">
        <v>16050.4873046875</v>
      </c>
      <c r="C273" s="185">
        <v>16069.263671875</v>
      </c>
      <c r="D273" s="185">
        <v>18566.73828125</v>
      </c>
      <c r="E273" s="185">
        <v>13547.30859375</v>
      </c>
      <c r="F273" s="185">
        <v>29778.474609375</v>
      </c>
      <c r="G273" s="185">
        <v>41826.4921875</v>
      </c>
      <c r="H273" s="185">
        <v>104252.015625</v>
      </c>
      <c r="I273" s="185">
        <v>109094.8828125</v>
      </c>
      <c r="J273" s="185">
        <v>88570.6484375</v>
      </c>
      <c r="K273" s="185">
        <v>83382.3984375</v>
      </c>
      <c r="L273" s="185">
        <v>30784.685546875</v>
      </c>
      <c r="M273" s="185">
        <v>35572.7734375</v>
      </c>
      <c r="N273" s="185">
        <v>28371.62109375</v>
      </c>
      <c r="O273" s="185">
        <v>34829.6640625</v>
      </c>
      <c r="P273" s="185">
        <v>55691.19921875</v>
      </c>
      <c r="Q273" s="185">
        <v>58925.64453125</v>
      </c>
      <c r="R273" s="185">
        <v>21106.96484375</v>
      </c>
      <c r="S273" s="185">
        <v>24406.16796875</v>
      </c>
      <c r="T273" s="185">
        <v>20579.140625</v>
      </c>
      <c r="U273" s="185">
        <v>21901.66015625</v>
      </c>
      <c r="V273" s="185">
        <v>22472.791015625</v>
      </c>
      <c r="W273" s="185">
        <v>25068.9921875</v>
      </c>
      <c r="X273" s="185">
        <v>20509.578125</v>
      </c>
      <c r="Y273" s="185">
        <v>18535.84375</v>
      </c>
      <c r="Z273" s="185">
        <v>33866.28125</v>
      </c>
      <c r="AA273" s="185">
        <v>36822.84375</v>
      </c>
      <c r="AB273" s="185">
        <v>26903.125</v>
      </c>
      <c r="AC273" s="185">
        <v>32021.916015625</v>
      </c>
      <c r="AD273" s="185">
        <v>53463.4375</v>
      </c>
      <c r="AE273" s="185">
        <v>66292.5234375</v>
      </c>
      <c r="AF273" s="185">
        <v>56186.234375</v>
      </c>
      <c r="AG273" s="185">
        <v>64184.3984375</v>
      </c>
      <c r="AH273" s="185">
        <v>25689.892578125</v>
      </c>
      <c r="AI273" s="185">
        <v>30724.482421875</v>
      </c>
      <c r="AJ273" s="185">
        <v>39447.90234375</v>
      </c>
      <c r="AK273" s="185">
        <v>39208.60546875</v>
      </c>
      <c r="AL273" s="185">
        <v>39466.71484375</v>
      </c>
      <c r="AM273" s="185">
        <v>41180.57421875</v>
      </c>
      <c r="AN273" s="185">
        <v>21539.861328125</v>
      </c>
      <c r="AO273" s="185">
        <v>22325.826171875</v>
      </c>
      <c r="AP273" s="185">
        <v>30241.125</v>
      </c>
      <c r="AQ273" s="185">
        <v>30791.9765625</v>
      </c>
      <c r="AR273" s="185">
        <v>28563.62890625</v>
      </c>
      <c r="AS273" s="185">
        <v>31524.841796875</v>
      </c>
      <c r="AT273" s="185">
        <v>27963.181640625</v>
      </c>
      <c r="AU273" s="185">
        <v>29251.724609375</v>
      </c>
      <c r="AV273" s="185">
        <v>45356.984375</v>
      </c>
      <c r="AW273" s="185">
        <v>49375.99609375</v>
      </c>
      <c r="AX273" s="185">
        <v>25475.55078125</v>
      </c>
      <c r="AY273" s="185">
        <v>29587.078125</v>
      </c>
      <c r="AZ273" s="185">
        <v>43030.57421875</v>
      </c>
      <c r="BA273" s="185">
        <v>48863.515625</v>
      </c>
      <c r="BB273" s="185">
        <v>28053.318359375</v>
      </c>
      <c r="BC273" s="185">
        <v>27506.84765625</v>
      </c>
      <c r="BD273" s="185">
        <v>23628.763671875</v>
      </c>
      <c r="BE273" s="185">
        <v>24712.828125</v>
      </c>
      <c r="BF273" s="185">
        <v>24131.521484375</v>
      </c>
      <c r="BG273" s="185">
        <v>28808.19921875</v>
      </c>
      <c r="BH273" s="185">
        <v>67723.8125</v>
      </c>
      <c r="BI273" s="185">
        <v>87120.2109375</v>
      </c>
      <c r="BJ273" s="185">
        <v>45957.3671875</v>
      </c>
      <c r="BK273" s="185">
        <v>50599.34375</v>
      </c>
      <c r="BL273" s="185">
        <v>25476.806640625</v>
      </c>
      <c r="BM273" s="185">
        <v>20852.509765625</v>
      </c>
      <c r="BN273" s="185">
        <v>24133.896484375</v>
      </c>
      <c r="BO273" s="185">
        <v>26984.109375</v>
      </c>
      <c r="BP273" s="185">
        <v>30556.93359375</v>
      </c>
      <c r="BQ273" s="185">
        <v>31161.30859375</v>
      </c>
      <c r="BR273" s="185">
        <v>19692.716796875</v>
      </c>
      <c r="BS273" s="185">
        <v>24010.03515625</v>
      </c>
      <c r="BT273" s="185">
        <v>14937.1123046875</v>
      </c>
      <c r="BU273" s="185">
        <v>17289.228515625</v>
      </c>
      <c r="BV273" s="185">
        <v>28199.29296875</v>
      </c>
      <c r="BW273" s="185">
        <v>34896.15625</v>
      </c>
      <c r="BX273" s="185">
        <v>39629.3515625</v>
      </c>
      <c r="BY273" s="185">
        <v>70495.4296875</v>
      </c>
      <c r="BZ273" s="185">
        <v>59409.89453125</v>
      </c>
      <c r="CA273" s="185">
        <v>85904.6953125</v>
      </c>
      <c r="CB273" s="185">
        <v>30532.615234375</v>
      </c>
      <c r="CC273" s="185">
        <v>39627.93359375</v>
      </c>
      <c r="CD273" s="185">
        <v>50928.19140625</v>
      </c>
      <c r="CE273" s="185">
        <v>59774.54296875</v>
      </c>
      <c r="CF273" s="185">
        <v>50129.51171875</v>
      </c>
      <c r="CG273" s="185">
        <v>69709.96875</v>
      </c>
      <c r="CH273" s="185">
        <v>42818.203125</v>
      </c>
      <c r="CI273" s="185">
        <v>55952.36328125</v>
      </c>
      <c r="CJ273" s="185">
        <v>32289.96875</v>
      </c>
      <c r="CK273" s="185">
        <v>59264.34765625</v>
      </c>
      <c r="CL273" s="185">
        <v>17587.447265625</v>
      </c>
      <c r="CM273" s="185">
        <v>24455.802734375</v>
      </c>
      <c r="CN273" s="185">
        <v>24472.25</v>
      </c>
      <c r="CO273" s="185">
        <v>28203.318359375</v>
      </c>
      <c r="CP273" s="185">
        <v>37838.39453125</v>
      </c>
      <c r="CQ273" s="185">
        <v>45457.50390625</v>
      </c>
      <c r="CR273" s="185">
        <v>47333.1328125</v>
      </c>
      <c r="CS273" s="185">
        <v>50478.98046875</v>
      </c>
      <c r="CT273" s="185">
        <v>19302.779296875</v>
      </c>
      <c r="CU273" s="185">
        <v>25112.1875</v>
      </c>
      <c r="CV273" s="185">
        <v>16823.294921875</v>
      </c>
      <c r="CW273" s="185">
        <v>22072.796875</v>
      </c>
      <c r="CX273" s="185">
        <v>16615.58984375</v>
      </c>
      <c r="CY273" s="185">
        <v>16279.6474609375</v>
      </c>
      <c r="CZ273" s="185">
        <v>26296.8359375</v>
      </c>
      <c r="DA273" s="185">
        <v>33234.0546875</v>
      </c>
      <c r="DB273" s="185">
        <v>34728.08984375</v>
      </c>
      <c r="DC273" s="185">
        <v>44413.16015625</v>
      </c>
      <c r="DD273" s="185">
        <v>25570.44921875</v>
      </c>
      <c r="DE273" s="185">
        <v>33118.390625</v>
      </c>
      <c r="DF273" s="185">
        <v>21392.58203125</v>
      </c>
      <c r="DG273" s="185">
        <v>27821.125</v>
      </c>
      <c r="DH273" s="185">
        <v>19192.80859375</v>
      </c>
      <c r="DI273" s="185">
        <v>22711.01953125</v>
      </c>
      <c r="DJ273" s="185">
        <v>15250.0927734375</v>
      </c>
      <c r="DK273" s="185">
        <v>17240.857421875</v>
      </c>
    </row>
    <row r="274" spans="1:115" x14ac:dyDescent="0.25">
      <c r="A274" s="255">
        <v>43191</v>
      </c>
      <c r="B274" s="185">
        <v>16415.814453125</v>
      </c>
      <c r="C274" s="185">
        <v>16102.763671875</v>
      </c>
      <c r="D274" s="185">
        <v>21687.443359375</v>
      </c>
      <c r="E274" s="185">
        <v>13999.3212890625</v>
      </c>
      <c r="F274" s="185">
        <v>33859.9296875</v>
      </c>
      <c r="G274" s="185">
        <v>45680.26953125</v>
      </c>
      <c r="H274" s="185">
        <v>73880.671875</v>
      </c>
      <c r="I274" s="185">
        <v>98955.5546875</v>
      </c>
      <c r="J274" s="185">
        <v>63520.9609375</v>
      </c>
      <c r="K274" s="185">
        <v>70013.7421875</v>
      </c>
      <c r="L274" s="185">
        <v>35314.44921875</v>
      </c>
      <c r="M274" s="185">
        <v>38770.8671875</v>
      </c>
      <c r="N274" s="185">
        <v>27151.140625</v>
      </c>
      <c r="O274" s="185">
        <v>34774.25</v>
      </c>
      <c r="P274" s="185">
        <v>44584.046875</v>
      </c>
      <c r="Q274" s="185">
        <v>48155.24609375</v>
      </c>
      <c r="R274" s="185">
        <v>20883.0703125</v>
      </c>
      <c r="S274" s="185">
        <v>23287.787109375</v>
      </c>
      <c r="T274" s="185">
        <v>21731.408203125</v>
      </c>
      <c r="U274" s="185">
        <v>22703.828125</v>
      </c>
      <c r="V274" s="185">
        <v>22804.052734375</v>
      </c>
      <c r="W274" s="185">
        <v>24543.5703125</v>
      </c>
      <c r="X274" s="185">
        <v>20032.947265625</v>
      </c>
      <c r="Y274" s="185">
        <v>17161.353515625</v>
      </c>
      <c r="Z274" s="185">
        <v>36828.12109375</v>
      </c>
      <c r="AA274" s="185">
        <v>39678.17578125</v>
      </c>
      <c r="AB274" s="185">
        <v>28715.609375</v>
      </c>
      <c r="AC274" s="185">
        <v>33984.2890625</v>
      </c>
      <c r="AD274" s="185">
        <v>87112.7421875</v>
      </c>
      <c r="AE274" s="185">
        <v>81374.21875</v>
      </c>
      <c r="AF274" s="185">
        <v>49380.8125</v>
      </c>
      <c r="AG274" s="185">
        <v>59631.48046875</v>
      </c>
      <c r="AH274" s="185">
        <v>26357.73046875</v>
      </c>
      <c r="AI274" s="185">
        <v>30240.228515625</v>
      </c>
      <c r="AJ274" s="185">
        <v>32303.1484375</v>
      </c>
      <c r="AK274" s="185">
        <v>34509.33203125</v>
      </c>
      <c r="AL274" s="185">
        <v>46450.1875</v>
      </c>
      <c r="AM274" s="185">
        <v>44189.12109375</v>
      </c>
      <c r="AN274" s="185">
        <v>21520.5</v>
      </c>
      <c r="AO274" s="185">
        <v>21808.9296875</v>
      </c>
      <c r="AP274" s="185">
        <v>29296.125</v>
      </c>
      <c r="AQ274" s="185">
        <v>30299.20703125</v>
      </c>
      <c r="AR274" s="185">
        <v>29693.25390625</v>
      </c>
      <c r="AS274" s="185">
        <v>32747.77734375</v>
      </c>
      <c r="AT274" s="185">
        <v>26008.607421875</v>
      </c>
      <c r="AU274" s="185">
        <v>28718.1015625</v>
      </c>
      <c r="AV274" s="185">
        <v>49262.40625</v>
      </c>
      <c r="AW274" s="185">
        <v>61085.4609375</v>
      </c>
      <c r="AX274" s="185">
        <v>26220.60546875</v>
      </c>
      <c r="AY274" s="185">
        <v>29706.412109375</v>
      </c>
      <c r="AZ274" s="185">
        <v>43969.296875</v>
      </c>
      <c r="BA274" s="185">
        <v>47075.703125</v>
      </c>
      <c r="BB274" s="185">
        <v>29047.716796875</v>
      </c>
      <c r="BC274" s="185">
        <v>27736.861328125</v>
      </c>
      <c r="BD274" s="185">
        <v>23707.875</v>
      </c>
      <c r="BE274" s="185">
        <v>24129.595703125</v>
      </c>
      <c r="BF274" s="185">
        <v>24133.84765625</v>
      </c>
      <c r="BG274" s="185">
        <v>30738.8125</v>
      </c>
      <c r="BH274" s="185">
        <v>53521.96484375</v>
      </c>
      <c r="BI274" s="185">
        <v>70017.6875</v>
      </c>
      <c r="BJ274" s="185">
        <v>51546.80078125</v>
      </c>
      <c r="BK274" s="185">
        <v>55623.515625</v>
      </c>
      <c r="BL274" s="185">
        <v>26293.521484375</v>
      </c>
      <c r="BM274" s="185">
        <v>21460.314453125</v>
      </c>
      <c r="BN274" s="185">
        <v>24697.046875</v>
      </c>
      <c r="BO274" s="185">
        <v>27162.333984375</v>
      </c>
      <c r="BP274" s="185">
        <v>29262.265625</v>
      </c>
      <c r="BQ274" s="185">
        <v>31190.115234375</v>
      </c>
      <c r="BR274" s="185">
        <v>21665.078125</v>
      </c>
      <c r="BS274" s="185">
        <v>25929.111328125</v>
      </c>
      <c r="BT274" s="185">
        <v>14819.640625</v>
      </c>
      <c r="BU274" s="185">
        <v>17126.537109375</v>
      </c>
      <c r="BV274" s="185">
        <v>32378.525390625</v>
      </c>
      <c r="BW274" s="185">
        <v>36987.2890625</v>
      </c>
      <c r="BX274" s="185">
        <v>41247.546875</v>
      </c>
      <c r="BY274" s="185">
        <v>69109.8125</v>
      </c>
      <c r="BZ274" s="185">
        <v>60087.35546875</v>
      </c>
      <c r="CA274" s="185">
        <v>92342.609375</v>
      </c>
      <c r="CB274" s="185">
        <v>30323.859375</v>
      </c>
      <c r="CC274" s="185">
        <v>37506.671875</v>
      </c>
      <c r="CD274" s="185">
        <v>38661.9375</v>
      </c>
      <c r="CE274" s="185">
        <v>47291.41015625</v>
      </c>
      <c r="CF274" s="185">
        <v>48749.66015625</v>
      </c>
      <c r="CG274" s="185">
        <v>65667.609375</v>
      </c>
      <c r="CH274" s="185">
        <v>40105.90625</v>
      </c>
      <c r="CI274" s="185">
        <v>50816.5</v>
      </c>
      <c r="CJ274" s="185">
        <v>30067.759765625</v>
      </c>
      <c r="CK274" s="185">
        <v>49669.73046875</v>
      </c>
      <c r="CL274" s="185">
        <v>18599.314453125</v>
      </c>
      <c r="CM274" s="185">
        <v>25906.673828125</v>
      </c>
      <c r="CN274" s="185">
        <v>25679.0859375</v>
      </c>
      <c r="CO274" s="185">
        <v>28937.5234375</v>
      </c>
      <c r="CP274" s="185">
        <v>38082.80078125</v>
      </c>
      <c r="CQ274" s="185">
        <v>46625.5625</v>
      </c>
      <c r="CR274" s="185">
        <v>43990.94921875</v>
      </c>
      <c r="CS274" s="185">
        <v>46247.34375</v>
      </c>
      <c r="CT274" s="185">
        <v>20197.787109375</v>
      </c>
      <c r="CU274" s="185">
        <v>25369.052734375</v>
      </c>
      <c r="CV274" s="185">
        <v>17281.87890625</v>
      </c>
      <c r="CW274" s="185">
        <v>21588.064453125</v>
      </c>
      <c r="CX274" s="185">
        <v>17631.11328125</v>
      </c>
      <c r="CY274" s="185">
        <v>17213.251953125</v>
      </c>
      <c r="CZ274" s="185">
        <v>26939.9375</v>
      </c>
      <c r="DA274" s="185">
        <v>34641.75390625</v>
      </c>
      <c r="DB274" s="185">
        <v>35386.75</v>
      </c>
      <c r="DC274" s="185">
        <v>44102.0078125</v>
      </c>
      <c r="DD274" s="185">
        <v>25987.369140625</v>
      </c>
      <c r="DE274" s="185">
        <v>33608.390625</v>
      </c>
      <c r="DF274" s="185">
        <v>22589.623046875</v>
      </c>
      <c r="DG274" s="185">
        <v>29401.306640625</v>
      </c>
      <c r="DH274" s="185">
        <v>20487.447265625</v>
      </c>
      <c r="DI274" s="185">
        <v>23906.787109375</v>
      </c>
      <c r="DJ274" s="185">
        <v>17263.259765625</v>
      </c>
      <c r="DK274" s="185">
        <v>19280.509765625</v>
      </c>
    </row>
    <row r="275" spans="1:115" x14ac:dyDescent="0.25">
      <c r="A275" s="255">
        <v>43221</v>
      </c>
      <c r="B275" s="185">
        <v>16772.9453125</v>
      </c>
      <c r="C275" s="185">
        <v>16142.3251953125</v>
      </c>
      <c r="D275" s="185">
        <v>20080.693359375</v>
      </c>
      <c r="E275" s="185">
        <v>14108.9296875</v>
      </c>
      <c r="F275" s="185">
        <v>25025.00390625</v>
      </c>
      <c r="G275" s="185">
        <v>55634.109375</v>
      </c>
      <c r="H275" s="185">
        <v>78152.6796875</v>
      </c>
      <c r="I275" s="185">
        <v>110318.1875</v>
      </c>
      <c r="J275" s="185">
        <v>71219.3984375</v>
      </c>
      <c r="K275" s="185">
        <v>88580.125</v>
      </c>
      <c r="L275" s="185">
        <v>33758.68359375</v>
      </c>
      <c r="M275" s="185">
        <v>38178.19140625</v>
      </c>
      <c r="N275" s="185">
        <v>27008.861328125</v>
      </c>
      <c r="O275" s="185">
        <v>35511.86328125</v>
      </c>
      <c r="P275" s="185">
        <v>45322.62890625</v>
      </c>
      <c r="Q275" s="185">
        <v>49132.10546875</v>
      </c>
      <c r="R275" s="185">
        <v>21850.46484375</v>
      </c>
      <c r="S275" s="185">
        <v>24231.615234375</v>
      </c>
      <c r="T275" s="185">
        <v>22134.3046875</v>
      </c>
      <c r="U275" s="185">
        <v>23545.447265625</v>
      </c>
      <c r="V275" s="185">
        <v>23040.33203125</v>
      </c>
      <c r="W275" s="185">
        <v>25599.5390625</v>
      </c>
      <c r="X275" s="185">
        <v>20851.912109375</v>
      </c>
      <c r="Y275" s="185">
        <v>17995.064453125</v>
      </c>
      <c r="Z275" s="185">
        <v>35013.80859375</v>
      </c>
      <c r="AA275" s="185">
        <v>38209.34375</v>
      </c>
      <c r="AB275" s="185">
        <v>27767.267578125</v>
      </c>
      <c r="AC275" s="185">
        <v>32975.65625</v>
      </c>
      <c r="AD275" s="185">
        <v>70014.1953125</v>
      </c>
      <c r="AE275" s="185">
        <v>68350.53125</v>
      </c>
      <c r="AF275" s="185">
        <v>46476.16015625</v>
      </c>
      <c r="AG275" s="185">
        <v>55374.7578125</v>
      </c>
      <c r="AH275" s="185">
        <v>27188.375</v>
      </c>
      <c r="AI275" s="185">
        <v>31798.9296875</v>
      </c>
      <c r="AJ275" s="185">
        <v>32035.982421875</v>
      </c>
      <c r="AK275" s="185">
        <v>35209.953125</v>
      </c>
      <c r="AL275" s="185">
        <v>40991.33984375</v>
      </c>
      <c r="AM275" s="185">
        <v>44175.6015625</v>
      </c>
      <c r="AN275" s="185">
        <v>23589.494140625</v>
      </c>
      <c r="AO275" s="185">
        <v>25140.421875</v>
      </c>
      <c r="AP275" s="185">
        <v>32641.6484375</v>
      </c>
      <c r="AQ275" s="185">
        <v>35000.75</v>
      </c>
      <c r="AR275" s="185">
        <v>29378.63671875</v>
      </c>
      <c r="AS275" s="185">
        <v>32522.5390625</v>
      </c>
      <c r="AT275" s="185">
        <v>28408.326171875</v>
      </c>
      <c r="AU275" s="185">
        <v>31951.296875</v>
      </c>
      <c r="AV275" s="185">
        <v>45873.5625</v>
      </c>
      <c r="AW275" s="185">
        <v>53852.4453125</v>
      </c>
      <c r="AX275" s="185">
        <v>27681.4765625</v>
      </c>
      <c r="AY275" s="185">
        <v>32411.10546875</v>
      </c>
      <c r="AZ275" s="185">
        <v>43020.734375</v>
      </c>
      <c r="BA275" s="185">
        <v>51076.69921875</v>
      </c>
      <c r="BB275" s="185">
        <v>31157.2890625</v>
      </c>
      <c r="BC275" s="185">
        <v>30661.796875</v>
      </c>
      <c r="BD275" s="185">
        <v>24717.23046875</v>
      </c>
      <c r="BE275" s="185">
        <v>25704.662109375</v>
      </c>
      <c r="BF275" s="185">
        <v>25816.212890625</v>
      </c>
      <c r="BG275" s="185">
        <v>29806.0546875</v>
      </c>
      <c r="BH275" s="185">
        <v>52747.328125</v>
      </c>
      <c r="BI275" s="185">
        <v>67803.078125</v>
      </c>
      <c r="BJ275" s="185">
        <v>44641.125</v>
      </c>
      <c r="BK275" s="185">
        <v>49097.84765625</v>
      </c>
      <c r="BL275" s="185">
        <v>26853.625</v>
      </c>
      <c r="BM275" s="185">
        <v>22559.177734375</v>
      </c>
      <c r="BN275" s="185">
        <v>25154.34375</v>
      </c>
      <c r="BO275" s="185">
        <v>27829.5078125</v>
      </c>
      <c r="BP275" s="185">
        <v>28847.99609375</v>
      </c>
      <c r="BQ275" s="185">
        <v>31147.240234375</v>
      </c>
      <c r="BR275" s="185">
        <v>21189.517578125</v>
      </c>
      <c r="BS275" s="185">
        <v>25517.705078125</v>
      </c>
      <c r="BT275" s="185">
        <v>15164.2109375</v>
      </c>
      <c r="BU275" s="185">
        <v>17459.2890625</v>
      </c>
      <c r="BV275" s="185">
        <v>29631.892578125</v>
      </c>
      <c r="BW275" s="185">
        <v>35903.9140625</v>
      </c>
      <c r="BX275" s="185">
        <v>45792.7265625</v>
      </c>
      <c r="BY275" s="185">
        <v>73778.5859375</v>
      </c>
      <c r="BZ275" s="185">
        <v>56001.38671875</v>
      </c>
      <c r="CA275" s="185">
        <v>83429.640625</v>
      </c>
      <c r="CB275" s="185">
        <v>30360.8984375</v>
      </c>
      <c r="CC275" s="185">
        <v>37457.41796875</v>
      </c>
      <c r="CD275" s="185">
        <v>38063.84765625</v>
      </c>
      <c r="CE275" s="185">
        <v>45439.24609375</v>
      </c>
      <c r="CF275" s="185">
        <v>54710.6484375</v>
      </c>
      <c r="CG275" s="185">
        <v>72052.15625</v>
      </c>
      <c r="CH275" s="185">
        <v>38837.27734375</v>
      </c>
      <c r="CI275" s="185">
        <v>47249.265625</v>
      </c>
      <c r="CJ275" s="185">
        <v>28855.33203125</v>
      </c>
      <c r="CK275" s="185">
        <v>45822.390625</v>
      </c>
      <c r="CL275" s="185">
        <v>18780.98046875</v>
      </c>
      <c r="CM275" s="185">
        <v>26104.822265625</v>
      </c>
      <c r="CN275" s="185">
        <v>25284.142578125</v>
      </c>
      <c r="CO275" s="185">
        <v>28900.5078125</v>
      </c>
      <c r="CP275" s="185">
        <v>36709.078125</v>
      </c>
      <c r="CQ275" s="185">
        <v>45323.23828125</v>
      </c>
      <c r="CR275" s="185">
        <v>42684.8203125</v>
      </c>
      <c r="CS275" s="185">
        <v>45871.44140625</v>
      </c>
      <c r="CT275" s="185">
        <v>20384.537109375</v>
      </c>
      <c r="CU275" s="185">
        <v>25684.306640625</v>
      </c>
      <c r="CV275" s="185">
        <v>17248.291015625</v>
      </c>
      <c r="CW275" s="185">
        <v>22530.49609375</v>
      </c>
      <c r="CX275" s="185">
        <v>17479.97265625</v>
      </c>
      <c r="CY275" s="185">
        <v>17155.853515625</v>
      </c>
      <c r="CZ275" s="185">
        <v>26609.701171875</v>
      </c>
      <c r="DA275" s="185">
        <v>34232.390625</v>
      </c>
      <c r="DB275" s="185">
        <v>35019.08203125</v>
      </c>
      <c r="DC275" s="185">
        <v>44565.046875</v>
      </c>
      <c r="DD275" s="185">
        <v>26146.07421875</v>
      </c>
      <c r="DE275" s="185">
        <v>34591.23046875</v>
      </c>
      <c r="DF275" s="185">
        <v>22516.6171875</v>
      </c>
      <c r="DG275" s="185">
        <v>28625.169921875</v>
      </c>
      <c r="DH275" s="185">
        <v>20709.671875</v>
      </c>
      <c r="DI275" s="185">
        <v>24505.412109375</v>
      </c>
      <c r="DJ275" s="185">
        <v>17490.83203125</v>
      </c>
      <c r="DK275" s="185">
        <v>19767.68359375</v>
      </c>
    </row>
    <row r="276" spans="1:115" x14ac:dyDescent="0.25">
      <c r="A276" s="255">
        <v>43252</v>
      </c>
      <c r="B276" s="185">
        <v>24028.681640625</v>
      </c>
      <c r="C276" s="185">
        <v>23182.775390625</v>
      </c>
      <c r="D276" s="185">
        <v>28682.228515625</v>
      </c>
      <c r="E276" s="185">
        <v>19706.595703125</v>
      </c>
      <c r="F276" s="185">
        <v>40443.86328125</v>
      </c>
      <c r="G276" s="185">
        <v>96821.3515625</v>
      </c>
      <c r="H276" s="185">
        <v>102721.0390625</v>
      </c>
      <c r="I276" s="185">
        <v>145364.328125</v>
      </c>
      <c r="J276" s="185">
        <v>92111.0625</v>
      </c>
      <c r="K276" s="185">
        <v>106662.515625</v>
      </c>
      <c r="L276" s="185">
        <v>50213.27734375</v>
      </c>
      <c r="M276" s="185">
        <v>55966.67578125</v>
      </c>
      <c r="N276" s="185">
        <v>39476.29296875</v>
      </c>
      <c r="O276" s="185">
        <v>51981.3515625</v>
      </c>
      <c r="P276" s="185">
        <v>59485.78125</v>
      </c>
      <c r="Q276" s="185">
        <v>72169.890625</v>
      </c>
      <c r="R276" s="185">
        <v>32797.86328125</v>
      </c>
      <c r="S276" s="185">
        <v>37198.2890625</v>
      </c>
      <c r="T276" s="185">
        <v>32594.05859375</v>
      </c>
      <c r="U276" s="185">
        <v>34788.02734375</v>
      </c>
      <c r="V276" s="185">
        <v>33948.2578125</v>
      </c>
      <c r="W276" s="185">
        <v>37874.75390625</v>
      </c>
      <c r="X276" s="185">
        <v>30559.1953125</v>
      </c>
      <c r="Y276" s="185">
        <v>26824.18359375</v>
      </c>
      <c r="Z276" s="185">
        <v>51275.87890625</v>
      </c>
      <c r="AA276" s="185">
        <v>57185.46875</v>
      </c>
      <c r="AB276" s="185">
        <v>42334.52734375</v>
      </c>
      <c r="AC276" s="185">
        <v>49481.91015625</v>
      </c>
      <c r="AD276" s="185">
        <v>107766.1171875</v>
      </c>
      <c r="AE276" s="185">
        <v>109800.34375</v>
      </c>
      <c r="AF276" s="185">
        <v>70983.15625</v>
      </c>
      <c r="AG276" s="185">
        <v>86142.2109375</v>
      </c>
      <c r="AH276" s="185">
        <v>40770.9453125</v>
      </c>
      <c r="AI276" s="185">
        <v>47981.875</v>
      </c>
      <c r="AJ276" s="185">
        <v>46811.39453125</v>
      </c>
      <c r="AK276" s="185">
        <v>52076.9140625</v>
      </c>
      <c r="AL276" s="185">
        <v>61769.01953125</v>
      </c>
      <c r="AM276" s="185">
        <v>64681.13671875</v>
      </c>
      <c r="AN276" s="185">
        <v>33614.78125</v>
      </c>
      <c r="AO276" s="185">
        <v>34961.84375</v>
      </c>
      <c r="AP276" s="185">
        <v>46821.03125</v>
      </c>
      <c r="AQ276" s="185">
        <v>49405.1484375</v>
      </c>
      <c r="AR276" s="185">
        <v>43001.69921875</v>
      </c>
      <c r="AS276" s="185">
        <v>48234.6875</v>
      </c>
      <c r="AT276" s="185">
        <v>40532.96484375</v>
      </c>
      <c r="AU276" s="185">
        <v>45845.640625</v>
      </c>
      <c r="AV276" s="185">
        <v>65477.28125</v>
      </c>
      <c r="AW276" s="185">
        <v>76026.703125</v>
      </c>
      <c r="AX276" s="185">
        <v>40190.44140625</v>
      </c>
      <c r="AY276" s="185">
        <v>45713.51953125</v>
      </c>
      <c r="AZ276" s="185">
        <v>59983.75</v>
      </c>
      <c r="BA276" s="185">
        <v>71743.1328125</v>
      </c>
      <c r="BB276" s="185">
        <v>44267.73046875</v>
      </c>
      <c r="BC276" s="185">
        <v>43828.20703125</v>
      </c>
      <c r="BD276" s="185">
        <v>36391.72265625</v>
      </c>
      <c r="BE276" s="185">
        <v>37522.859375</v>
      </c>
      <c r="BF276" s="185">
        <v>34878.27734375</v>
      </c>
      <c r="BG276" s="185">
        <v>44415.39453125</v>
      </c>
      <c r="BH276" s="185">
        <v>74145.375</v>
      </c>
      <c r="BI276" s="185">
        <v>97948.8203125</v>
      </c>
      <c r="BJ276" s="185">
        <v>68140.5703125</v>
      </c>
      <c r="BK276" s="185">
        <v>76448.1328125</v>
      </c>
      <c r="BL276" s="185">
        <v>38755.1875</v>
      </c>
      <c r="BM276" s="185">
        <v>30632.86328125</v>
      </c>
      <c r="BN276" s="185">
        <v>37167.203125</v>
      </c>
      <c r="BO276" s="185">
        <v>41284.9296875</v>
      </c>
      <c r="BP276" s="185">
        <v>42662.625</v>
      </c>
      <c r="BQ276" s="185">
        <v>46033.21484375</v>
      </c>
      <c r="BR276" s="185">
        <v>31438.4921875</v>
      </c>
      <c r="BS276" s="185">
        <v>37994.35546875</v>
      </c>
      <c r="BT276" s="185">
        <v>22048.052734375</v>
      </c>
      <c r="BU276" s="185">
        <v>25561.072265625</v>
      </c>
      <c r="BV276" s="185">
        <v>42590.9609375</v>
      </c>
      <c r="BW276" s="185">
        <v>50845.23046875</v>
      </c>
      <c r="BX276" s="185">
        <v>59229.87890625</v>
      </c>
      <c r="BY276" s="185">
        <v>101355.21875</v>
      </c>
      <c r="BZ276" s="185">
        <v>81857.6796875</v>
      </c>
      <c r="CA276" s="185">
        <v>123460.8515625</v>
      </c>
      <c r="CB276" s="185">
        <v>43933.484375</v>
      </c>
      <c r="CC276" s="185">
        <v>53215.2421875</v>
      </c>
      <c r="CD276" s="185">
        <v>56888.3125</v>
      </c>
      <c r="CE276" s="185">
        <v>68476.6171875</v>
      </c>
      <c r="CF276" s="185">
        <v>70142.7109375</v>
      </c>
      <c r="CG276" s="185">
        <v>94508.078125</v>
      </c>
      <c r="CH276" s="185">
        <v>57801.5546875</v>
      </c>
      <c r="CI276" s="185">
        <v>69874.6484375</v>
      </c>
      <c r="CJ276" s="185">
        <v>42752.23828125</v>
      </c>
      <c r="CK276" s="185">
        <v>69169.296875</v>
      </c>
      <c r="CL276" s="185">
        <v>28329.396484375</v>
      </c>
      <c r="CM276" s="185">
        <v>40046.05078125</v>
      </c>
      <c r="CN276" s="185">
        <v>36973.1640625</v>
      </c>
      <c r="CO276" s="185">
        <v>43237.11328125</v>
      </c>
      <c r="CP276" s="185">
        <v>52926.4453125</v>
      </c>
      <c r="CQ276" s="185">
        <v>65624.65625</v>
      </c>
      <c r="CR276" s="185">
        <v>61257.01953125</v>
      </c>
      <c r="CS276" s="185">
        <v>67018.0390625</v>
      </c>
      <c r="CT276" s="185">
        <v>29264.62890625</v>
      </c>
      <c r="CU276" s="185">
        <v>36524.69140625</v>
      </c>
      <c r="CV276" s="185">
        <v>22117.8671875</v>
      </c>
      <c r="CW276" s="185">
        <v>28589.951171875</v>
      </c>
      <c r="CX276" s="185">
        <v>24368.16796875</v>
      </c>
      <c r="CY276" s="185">
        <v>24293.775390625</v>
      </c>
      <c r="CZ276" s="185">
        <v>39690.83984375</v>
      </c>
      <c r="DA276" s="185">
        <v>51170.33984375</v>
      </c>
      <c r="DB276" s="185">
        <v>49712.1484375</v>
      </c>
      <c r="DC276" s="185">
        <v>61083.27734375</v>
      </c>
      <c r="DD276" s="185">
        <v>38768.33203125</v>
      </c>
      <c r="DE276" s="185">
        <v>51286.87109375</v>
      </c>
      <c r="DF276" s="185">
        <v>33093.5078125</v>
      </c>
      <c r="DG276" s="185">
        <v>42846.8359375</v>
      </c>
      <c r="DH276" s="185">
        <v>29625.884765625</v>
      </c>
      <c r="DI276" s="185">
        <v>34959.88671875</v>
      </c>
      <c r="DJ276" s="185">
        <v>26539.974609375</v>
      </c>
      <c r="DK276" s="185">
        <v>28527.36328125</v>
      </c>
    </row>
    <row r="277" spans="1:115" x14ac:dyDescent="0.25">
      <c r="A277" s="255">
        <v>43282</v>
      </c>
      <c r="B277" s="185">
        <v>17321.7421875</v>
      </c>
      <c r="C277" s="185">
        <v>16706.970703125</v>
      </c>
      <c r="D277" s="185">
        <v>19997.12109375</v>
      </c>
      <c r="E277" s="185">
        <v>14265.7880859375</v>
      </c>
      <c r="F277" s="185">
        <v>35548.9296875</v>
      </c>
      <c r="G277" s="185">
        <v>96695.046875</v>
      </c>
      <c r="H277" s="185">
        <v>77932.265625</v>
      </c>
      <c r="I277" s="185">
        <v>107860.171875</v>
      </c>
      <c r="J277" s="185">
        <v>63348.45703125</v>
      </c>
      <c r="K277" s="185">
        <v>72040.296875</v>
      </c>
      <c r="L277" s="185">
        <v>35709.76953125</v>
      </c>
      <c r="M277" s="185">
        <v>38571.78125</v>
      </c>
      <c r="N277" s="185">
        <v>29584.58203125</v>
      </c>
      <c r="O277" s="185">
        <v>37514.6796875</v>
      </c>
      <c r="P277" s="185">
        <v>48143.0078125</v>
      </c>
      <c r="Q277" s="185">
        <v>52428.69921875</v>
      </c>
      <c r="R277" s="185">
        <v>23587.466796875</v>
      </c>
      <c r="S277" s="185">
        <v>26474.099609375</v>
      </c>
      <c r="T277" s="185">
        <v>23147.7578125</v>
      </c>
      <c r="U277" s="185">
        <v>24504.75390625</v>
      </c>
      <c r="V277" s="185">
        <v>25100.2265625</v>
      </c>
      <c r="W277" s="185">
        <v>28801.998046875</v>
      </c>
      <c r="X277" s="185">
        <v>21129.01953125</v>
      </c>
      <c r="Y277" s="185">
        <v>18819.4609375</v>
      </c>
      <c r="Z277" s="185">
        <v>35841.66796875</v>
      </c>
      <c r="AA277" s="185">
        <v>38308.14453125</v>
      </c>
      <c r="AB277" s="185">
        <v>29829.349609375</v>
      </c>
      <c r="AC277" s="185">
        <v>35834.14453125</v>
      </c>
      <c r="AD277" s="185">
        <v>69557.515625</v>
      </c>
      <c r="AE277" s="185">
        <v>71625.03125</v>
      </c>
      <c r="AF277" s="185">
        <v>49026.98828125</v>
      </c>
      <c r="AG277" s="185">
        <v>58966.16015625</v>
      </c>
      <c r="AH277" s="185">
        <v>28611.994140625</v>
      </c>
      <c r="AI277" s="185">
        <v>33245.6328125</v>
      </c>
      <c r="AJ277" s="185">
        <v>33108.9453125</v>
      </c>
      <c r="AK277" s="185">
        <v>35790.4765625</v>
      </c>
      <c r="AL277" s="185">
        <v>43457.40234375</v>
      </c>
      <c r="AM277" s="185">
        <v>46417.3671875</v>
      </c>
      <c r="AN277" s="185">
        <v>24438.533203125</v>
      </c>
      <c r="AO277" s="185">
        <v>25275.65625</v>
      </c>
      <c r="AP277" s="185">
        <v>31341.5859375</v>
      </c>
      <c r="AQ277" s="185">
        <v>34553.02734375</v>
      </c>
      <c r="AR277" s="185">
        <v>30866.869140625</v>
      </c>
      <c r="AS277" s="185">
        <v>34528.3125</v>
      </c>
      <c r="AT277" s="185">
        <v>28615.294921875</v>
      </c>
      <c r="AU277" s="185">
        <v>31982.8515625</v>
      </c>
      <c r="AV277" s="185">
        <v>43506.52734375</v>
      </c>
      <c r="AW277" s="185">
        <v>49580.9765625</v>
      </c>
      <c r="AX277" s="185">
        <v>27715.607421875</v>
      </c>
      <c r="AY277" s="185">
        <v>31433.89453125</v>
      </c>
      <c r="AZ277" s="185">
        <v>40596.78515625</v>
      </c>
      <c r="BA277" s="185">
        <v>49008.4296875</v>
      </c>
      <c r="BB277" s="185">
        <v>32745.935546875</v>
      </c>
      <c r="BC277" s="185">
        <v>32175.79296875</v>
      </c>
      <c r="BD277" s="185">
        <v>25125.439453125</v>
      </c>
      <c r="BE277" s="185">
        <v>25831.990234375</v>
      </c>
      <c r="BF277" s="185">
        <v>26137.830078125</v>
      </c>
      <c r="BG277" s="185">
        <v>31450.220703125</v>
      </c>
      <c r="BH277" s="185">
        <v>66481.453125</v>
      </c>
      <c r="BI277" s="185">
        <v>84594.6953125</v>
      </c>
      <c r="BJ277" s="185">
        <v>50915.33984375</v>
      </c>
      <c r="BK277" s="185">
        <v>55157.99609375</v>
      </c>
      <c r="BL277" s="185">
        <v>27672.783203125</v>
      </c>
      <c r="BM277" s="185">
        <v>22286.697265625</v>
      </c>
      <c r="BN277" s="185">
        <v>26664.955078125</v>
      </c>
      <c r="BO277" s="185">
        <v>29075.078125</v>
      </c>
      <c r="BP277" s="185">
        <v>29855.73046875</v>
      </c>
      <c r="BQ277" s="185">
        <v>32206.587890625</v>
      </c>
      <c r="BR277" s="185">
        <v>21702.974609375</v>
      </c>
      <c r="BS277" s="185">
        <v>26070.048828125</v>
      </c>
      <c r="BT277" s="185">
        <v>16408.08984375</v>
      </c>
      <c r="BU277" s="185">
        <v>18826.228515625</v>
      </c>
      <c r="BV277" s="185">
        <v>30549.6953125</v>
      </c>
      <c r="BW277" s="185">
        <v>36988.015625</v>
      </c>
      <c r="BX277" s="185">
        <v>41668.40625</v>
      </c>
      <c r="BY277" s="185">
        <v>72824.7265625</v>
      </c>
      <c r="BZ277" s="185">
        <v>58322.15625</v>
      </c>
      <c r="CA277" s="185">
        <v>89561.046875</v>
      </c>
      <c r="CB277" s="185">
        <v>30582.462890625</v>
      </c>
      <c r="CC277" s="185">
        <v>37515.8828125</v>
      </c>
      <c r="CD277" s="185">
        <v>41913.73828125</v>
      </c>
      <c r="CE277" s="185">
        <v>49410.5390625</v>
      </c>
      <c r="CF277" s="185">
        <v>49884.69140625</v>
      </c>
      <c r="CG277" s="185">
        <v>66555.984375</v>
      </c>
      <c r="CH277" s="185">
        <v>40575.7109375</v>
      </c>
      <c r="CI277" s="185">
        <v>50545.32421875</v>
      </c>
      <c r="CJ277" s="185">
        <v>30905.0703125</v>
      </c>
      <c r="CK277" s="185">
        <v>51472.03125</v>
      </c>
      <c r="CL277" s="185">
        <v>18863.1640625</v>
      </c>
      <c r="CM277" s="185">
        <v>26137.19140625</v>
      </c>
      <c r="CN277" s="185">
        <v>25999.681640625</v>
      </c>
      <c r="CO277" s="185">
        <v>30436.919921875</v>
      </c>
      <c r="CP277" s="185">
        <v>37980.96875</v>
      </c>
      <c r="CQ277" s="185">
        <v>46811.6328125</v>
      </c>
      <c r="CR277" s="185">
        <v>42998.10546875</v>
      </c>
      <c r="CS277" s="185">
        <v>49020.140625</v>
      </c>
      <c r="CT277" s="185">
        <v>21245.150390625</v>
      </c>
      <c r="CU277" s="185">
        <v>27180.505859375</v>
      </c>
      <c r="CV277" s="185">
        <v>19112.94921875</v>
      </c>
      <c r="CW277" s="185">
        <v>24618.728515625</v>
      </c>
      <c r="CX277" s="185">
        <v>18188.158203125</v>
      </c>
      <c r="CY277" s="185">
        <v>17574.451171875</v>
      </c>
      <c r="CZ277" s="185">
        <v>28742.720703125</v>
      </c>
      <c r="DA277" s="185">
        <v>37105.63671875</v>
      </c>
      <c r="DB277" s="185">
        <v>36752.5546875</v>
      </c>
      <c r="DC277" s="185">
        <v>45686.41796875</v>
      </c>
      <c r="DD277" s="185">
        <v>27101.212890625</v>
      </c>
      <c r="DE277" s="185">
        <v>35096.765625</v>
      </c>
      <c r="DF277" s="185">
        <v>23097.748046875</v>
      </c>
      <c r="DG277" s="185">
        <v>29994.939453125</v>
      </c>
      <c r="DH277" s="185">
        <v>21543.3359375</v>
      </c>
      <c r="DI277" s="185">
        <v>25271.9609375</v>
      </c>
      <c r="DJ277" s="185">
        <v>18381.5546875</v>
      </c>
      <c r="DK277" s="185">
        <v>19899.953125</v>
      </c>
    </row>
    <row r="278" spans="1:115" x14ac:dyDescent="0.25">
      <c r="A278" s="255">
        <v>43313</v>
      </c>
      <c r="B278" s="185">
        <v>17563.689453125</v>
      </c>
      <c r="C278" s="185">
        <v>17062.5625</v>
      </c>
      <c r="D278" s="185">
        <v>20550.890625</v>
      </c>
      <c r="E278" s="185">
        <v>14944.7109375</v>
      </c>
      <c r="F278" s="185">
        <v>39837.66015625</v>
      </c>
      <c r="G278" s="185">
        <v>111226.3671875</v>
      </c>
      <c r="H278" s="185">
        <v>75928.328125</v>
      </c>
      <c r="I278" s="185">
        <v>106357.1015625</v>
      </c>
      <c r="J278" s="185">
        <v>64320.91015625</v>
      </c>
      <c r="K278" s="185">
        <v>73008.28125</v>
      </c>
      <c r="L278" s="185">
        <v>35817.5390625</v>
      </c>
      <c r="M278" s="185">
        <v>39651.29296875</v>
      </c>
      <c r="N278" s="185">
        <v>29015.0078125</v>
      </c>
      <c r="O278" s="185">
        <v>37799.21875</v>
      </c>
      <c r="P278" s="185">
        <v>49214.9375</v>
      </c>
      <c r="Q278" s="185">
        <v>56891.671875</v>
      </c>
      <c r="R278" s="185">
        <v>23416.427734375</v>
      </c>
      <c r="S278" s="185">
        <v>26361.177734375</v>
      </c>
      <c r="T278" s="185">
        <v>23198.517578125</v>
      </c>
      <c r="U278" s="185">
        <v>24418.140625</v>
      </c>
      <c r="V278" s="185">
        <v>25152.736328125</v>
      </c>
      <c r="W278" s="185">
        <v>28565.361328125</v>
      </c>
      <c r="X278" s="185">
        <v>22116.83984375</v>
      </c>
      <c r="Y278" s="185">
        <v>19682.21484375</v>
      </c>
      <c r="Z278" s="185">
        <v>35742.16015625</v>
      </c>
      <c r="AA278" s="185">
        <v>38765.421875</v>
      </c>
      <c r="AB278" s="185">
        <v>29271.181640625</v>
      </c>
      <c r="AC278" s="185">
        <v>34430.37109375</v>
      </c>
      <c r="AD278" s="185">
        <v>71238.4296875</v>
      </c>
      <c r="AE278" s="185">
        <v>72831.09375</v>
      </c>
      <c r="AF278" s="185">
        <v>49098.52734375</v>
      </c>
      <c r="AG278" s="185">
        <v>59296.875</v>
      </c>
      <c r="AH278" s="185">
        <v>30041.373046875</v>
      </c>
      <c r="AI278" s="185">
        <v>35959.62109375</v>
      </c>
      <c r="AJ278" s="185">
        <v>34083.65625</v>
      </c>
      <c r="AK278" s="185">
        <v>37508.265625</v>
      </c>
      <c r="AL278" s="185">
        <v>43771.640625</v>
      </c>
      <c r="AM278" s="185">
        <v>48295.66796875</v>
      </c>
      <c r="AN278" s="185">
        <v>24533.11328125</v>
      </c>
      <c r="AO278" s="185">
        <v>25843.859375</v>
      </c>
      <c r="AP278" s="185">
        <v>32088.236328125</v>
      </c>
      <c r="AQ278" s="185">
        <v>35299.20703125</v>
      </c>
      <c r="AR278" s="185">
        <v>31741.064453125</v>
      </c>
      <c r="AS278" s="185">
        <v>34947.05078125</v>
      </c>
      <c r="AT278" s="185">
        <v>29148.21484375</v>
      </c>
      <c r="AU278" s="185">
        <v>32531.025390625</v>
      </c>
      <c r="AV278" s="185">
        <v>45297.58984375</v>
      </c>
      <c r="AW278" s="185">
        <v>50180.296875</v>
      </c>
      <c r="AX278" s="185">
        <v>28328.3515625</v>
      </c>
      <c r="AY278" s="185">
        <v>32399.623046875</v>
      </c>
      <c r="AZ278" s="185">
        <v>41608.54296875</v>
      </c>
      <c r="BA278" s="185">
        <v>49485.390625</v>
      </c>
      <c r="BB278" s="185">
        <v>32020.744140625</v>
      </c>
      <c r="BC278" s="185">
        <v>30985.546875</v>
      </c>
      <c r="BD278" s="185">
        <v>26552.083984375</v>
      </c>
      <c r="BE278" s="185">
        <v>27159.38671875</v>
      </c>
      <c r="BF278" s="185">
        <v>26437.615234375</v>
      </c>
      <c r="BG278" s="185">
        <v>32687.51953125</v>
      </c>
      <c r="BH278" s="185">
        <v>56278.23046875</v>
      </c>
      <c r="BI278" s="185">
        <v>72396.046875</v>
      </c>
      <c r="BJ278" s="185">
        <v>46521.90234375</v>
      </c>
      <c r="BK278" s="185">
        <v>51310.97265625</v>
      </c>
      <c r="BL278" s="185">
        <v>28999.8046875</v>
      </c>
      <c r="BM278" s="185">
        <v>23779.96875</v>
      </c>
      <c r="BN278" s="185">
        <v>27445.517578125</v>
      </c>
      <c r="BO278" s="185">
        <v>29857.658203125</v>
      </c>
      <c r="BP278" s="185">
        <v>30581.1015625</v>
      </c>
      <c r="BQ278" s="185">
        <v>32831.05859375</v>
      </c>
      <c r="BR278" s="185">
        <v>22151.25390625</v>
      </c>
      <c r="BS278" s="185">
        <v>26569.76171875</v>
      </c>
      <c r="BT278" s="185">
        <v>16713.44921875</v>
      </c>
      <c r="BU278" s="185">
        <v>19109.359375</v>
      </c>
      <c r="BV278" s="185">
        <v>31231.09375</v>
      </c>
      <c r="BW278" s="185">
        <v>38258.296875</v>
      </c>
      <c r="BX278" s="185">
        <v>44259.57421875</v>
      </c>
      <c r="BY278" s="185">
        <v>86709.8828125</v>
      </c>
      <c r="BZ278" s="185">
        <v>59177.4375</v>
      </c>
      <c r="CA278" s="185">
        <v>87436.0625</v>
      </c>
      <c r="CB278" s="185">
        <v>31775.35546875</v>
      </c>
      <c r="CC278" s="185">
        <v>39599.37109375</v>
      </c>
      <c r="CD278" s="185">
        <v>43331.44140625</v>
      </c>
      <c r="CE278" s="185">
        <v>51497.91796875</v>
      </c>
      <c r="CF278" s="185">
        <v>49884.94140625</v>
      </c>
      <c r="CG278" s="185">
        <v>65746.625</v>
      </c>
      <c r="CH278" s="185">
        <v>46047.4921875</v>
      </c>
      <c r="CI278" s="185">
        <v>56553.48046875</v>
      </c>
      <c r="CJ278" s="185">
        <v>30351.494140625</v>
      </c>
      <c r="CK278" s="185">
        <v>50551.6484375</v>
      </c>
      <c r="CL278" s="185">
        <v>21180.814453125</v>
      </c>
      <c r="CM278" s="185">
        <v>29215.931640625</v>
      </c>
      <c r="CN278" s="185">
        <v>26408.818359375</v>
      </c>
      <c r="CO278" s="185">
        <v>31343.99609375</v>
      </c>
      <c r="CP278" s="185">
        <v>40027.359375</v>
      </c>
      <c r="CQ278" s="185">
        <v>49380.71484375</v>
      </c>
      <c r="CR278" s="185">
        <v>45400.578125</v>
      </c>
      <c r="CS278" s="185">
        <v>49069.13671875</v>
      </c>
      <c r="CT278" s="185">
        <v>21729.412109375</v>
      </c>
      <c r="CU278" s="185">
        <v>28074.416015625</v>
      </c>
      <c r="CV278" s="185">
        <v>18543.76953125</v>
      </c>
      <c r="CW278" s="185">
        <v>24874.19140625</v>
      </c>
      <c r="CX278" s="185">
        <v>18431.716796875</v>
      </c>
      <c r="CY278" s="185">
        <v>17927.919921875</v>
      </c>
      <c r="CZ278" s="185">
        <v>30106.87890625</v>
      </c>
      <c r="DA278" s="185">
        <v>37868.59375</v>
      </c>
      <c r="DB278" s="185">
        <v>37392.703125</v>
      </c>
      <c r="DC278" s="185">
        <v>46788.71875</v>
      </c>
      <c r="DD278" s="185">
        <v>28025.3828125</v>
      </c>
      <c r="DE278" s="185">
        <v>36102.20703125</v>
      </c>
      <c r="DF278" s="185">
        <v>24132.767578125</v>
      </c>
      <c r="DG278" s="185">
        <v>30440.5546875</v>
      </c>
      <c r="DH278" s="185">
        <v>21963.208984375</v>
      </c>
      <c r="DI278" s="185">
        <v>26545.23828125</v>
      </c>
      <c r="DJ278" s="185">
        <v>18680.93359375</v>
      </c>
      <c r="DK278" s="185">
        <v>20750.55859375</v>
      </c>
    </row>
    <row r="279" spans="1:115" x14ac:dyDescent="0.25">
      <c r="A279" s="255">
        <v>43344</v>
      </c>
      <c r="B279" s="185">
        <v>19037.857421875</v>
      </c>
      <c r="C279" s="185">
        <v>20034.119140625</v>
      </c>
      <c r="D279" s="185">
        <v>21337.22265625</v>
      </c>
      <c r="E279" s="185">
        <v>15954.810546875</v>
      </c>
      <c r="F279" s="185">
        <v>38769.96875</v>
      </c>
      <c r="G279" s="185">
        <v>143171.171875</v>
      </c>
      <c r="H279" s="185">
        <v>82847.4453125</v>
      </c>
      <c r="I279" s="185">
        <v>112067.4140625</v>
      </c>
      <c r="J279" s="185">
        <v>66899.609375</v>
      </c>
      <c r="K279" s="185">
        <v>80545.765625</v>
      </c>
      <c r="L279" s="185">
        <v>40956.85546875</v>
      </c>
      <c r="M279" s="185">
        <v>41911.078125</v>
      </c>
      <c r="N279" s="185">
        <v>29454.896484375</v>
      </c>
      <c r="O279" s="185">
        <v>37899.1015625</v>
      </c>
      <c r="P279" s="185">
        <v>59454.8515625</v>
      </c>
      <c r="Q279" s="185">
        <v>57442.93359375</v>
      </c>
      <c r="R279" s="185">
        <v>22922.08203125</v>
      </c>
      <c r="S279" s="185">
        <v>25623.93359375</v>
      </c>
      <c r="T279" s="185">
        <v>22800.546875</v>
      </c>
      <c r="U279" s="185">
        <v>24150.947265625</v>
      </c>
      <c r="V279" s="185">
        <v>24954.126953125</v>
      </c>
      <c r="W279" s="185">
        <v>26738.546875</v>
      </c>
      <c r="X279" s="185">
        <v>21771.45703125</v>
      </c>
      <c r="Y279" s="185">
        <v>18463.236328125</v>
      </c>
      <c r="Z279" s="185">
        <v>38065.2890625</v>
      </c>
      <c r="AA279" s="185">
        <v>39078.62890625</v>
      </c>
      <c r="AB279" s="185">
        <v>29737.9765625</v>
      </c>
      <c r="AC279" s="185">
        <v>34537.9609375</v>
      </c>
      <c r="AD279" s="185">
        <v>133134</v>
      </c>
      <c r="AE279" s="185">
        <v>101521.3828125</v>
      </c>
      <c r="AF279" s="185">
        <v>52020.5625</v>
      </c>
      <c r="AG279" s="185">
        <v>62439.6171875</v>
      </c>
      <c r="AH279" s="185">
        <v>29504.841796875</v>
      </c>
      <c r="AI279" s="185">
        <v>34205.96484375</v>
      </c>
      <c r="AJ279" s="185">
        <v>34974.51953125</v>
      </c>
      <c r="AK279" s="185">
        <v>37332.82421875</v>
      </c>
      <c r="AL279" s="185">
        <v>65229.04296875</v>
      </c>
      <c r="AM279" s="185">
        <v>57169.19140625</v>
      </c>
      <c r="AN279" s="185">
        <v>25077.505859375</v>
      </c>
      <c r="AO279" s="185">
        <v>25113.888671875</v>
      </c>
      <c r="AP279" s="185">
        <v>32582.44140625</v>
      </c>
      <c r="AQ279" s="185">
        <v>34702.16015625</v>
      </c>
      <c r="AR279" s="185">
        <v>32990.9453125</v>
      </c>
      <c r="AS279" s="185">
        <v>36524.53125</v>
      </c>
      <c r="AT279" s="185">
        <v>31083.111328125</v>
      </c>
      <c r="AU279" s="185">
        <v>32944.10546875</v>
      </c>
      <c r="AV279" s="185">
        <v>45195.17578125</v>
      </c>
      <c r="AW279" s="185">
        <v>50232.3984375</v>
      </c>
      <c r="AX279" s="185">
        <v>28619.875</v>
      </c>
      <c r="AY279" s="185">
        <v>32367.55078125</v>
      </c>
      <c r="AZ279" s="185">
        <v>41509.5</v>
      </c>
      <c r="BA279" s="185">
        <v>49101.203125</v>
      </c>
      <c r="BB279" s="185">
        <v>32473.251953125</v>
      </c>
      <c r="BC279" s="185">
        <v>30737.77734375</v>
      </c>
      <c r="BD279" s="185">
        <v>26063.939453125</v>
      </c>
      <c r="BE279" s="185">
        <v>25692.248046875</v>
      </c>
      <c r="BF279" s="185">
        <v>28824.15625</v>
      </c>
      <c r="BG279" s="185">
        <v>34948.984375</v>
      </c>
      <c r="BH279" s="185">
        <v>57879.63671875</v>
      </c>
      <c r="BI279" s="185">
        <v>74923.8203125</v>
      </c>
      <c r="BJ279" s="185">
        <v>48633.2734375</v>
      </c>
      <c r="BK279" s="185">
        <v>53641.2265625</v>
      </c>
      <c r="BL279" s="185">
        <v>30737.66796875</v>
      </c>
      <c r="BM279" s="185">
        <v>23896.939453125</v>
      </c>
      <c r="BN279" s="185">
        <v>27635.908203125</v>
      </c>
      <c r="BO279" s="185">
        <v>30188.509765625</v>
      </c>
      <c r="BP279" s="185">
        <v>31292.74609375</v>
      </c>
      <c r="BQ279" s="185">
        <v>33612.21484375</v>
      </c>
      <c r="BR279" s="185">
        <v>22366.025390625</v>
      </c>
      <c r="BS279" s="185">
        <v>26739.728515625</v>
      </c>
      <c r="BT279" s="185">
        <v>16535.34765625</v>
      </c>
      <c r="BU279" s="185">
        <v>19020.189453125</v>
      </c>
      <c r="BV279" s="185">
        <v>31530.927734375</v>
      </c>
      <c r="BW279" s="185">
        <v>37009.296875</v>
      </c>
      <c r="BX279" s="185">
        <v>45804.4921875</v>
      </c>
      <c r="BY279" s="185">
        <v>84874.796875</v>
      </c>
      <c r="BZ279" s="185">
        <v>64249.75</v>
      </c>
      <c r="CA279" s="185">
        <v>91792.15625</v>
      </c>
      <c r="CB279" s="185">
        <v>32728.068359375</v>
      </c>
      <c r="CC279" s="185">
        <v>40231.0234375</v>
      </c>
      <c r="CD279" s="185">
        <v>45359.69921875</v>
      </c>
      <c r="CE279" s="185">
        <v>52938.44140625</v>
      </c>
      <c r="CF279" s="185">
        <v>54434.09375</v>
      </c>
      <c r="CG279" s="185">
        <v>72374.34375</v>
      </c>
      <c r="CH279" s="185">
        <v>44648.5234375</v>
      </c>
      <c r="CI279" s="185">
        <v>55530.88671875</v>
      </c>
      <c r="CJ279" s="185">
        <v>31559.830078125</v>
      </c>
      <c r="CK279" s="185">
        <v>51725.41796875</v>
      </c>
      <c r="CL279" s="185">
        <v>20209.724609375</v>
      </c>
      <c r="CM279" s="185">
        <v>28080.892578125</v>
      </c>
      <c r="CN279" s="185">
        <v>27211.55078125</v>
      </c>
      <c r="CO279" s="185">
        <v>31393.4296875</v>
      </c>
      <c r="CP279" s="185">
        <v>41454.8125</v>
      </c>
      <c r="CQ279" s="185">
        <v>50984.60546875</v>
      </c>
      <c r="CR279" s="185">
        <v>47096.265625</v>
      </c>
      <c r="CS279" s="185">
        <v>51284.96875</v>
      </c>
      <c r="CT279" s="185">
        <v>22642.54296875</v>
      </c>
      <c r="CU279" s="185">
        <v>28883.54296875</v>
      </c>
      <c r="CV279" s="185">
        <v>18002.2265625</v>
      </c>
      <c r="CW279" s="185">
        <v>23571.466796875</v>
      </c>
      <c r="CX279" s="185">
        <v>18952.212890625</v>
      </c>
      <c r="CY279" s="185">
        <v>18649.400390625</v>
      </c>
      <c r="CZ279" s="185">
        <v>30896.8671875</v>
      </c>
      <c r="DA279" s="185">
        <v>38871.41796875</v>
      </c>
      <c r="DB279" s="185">
        <v>36454.2578125</v>
      </c>
      <c r="DC279" s="185">
        <v>44968.4296875</v>
      </c>
      <c r="DD279" s="185">
        <v>28912.46875</v>
      </c>
      <c r="DE279" s="185">
        <v>37598.6875</v>
      </c>
      <c r="DF279" s="185">
        <v>23828.498046875</v>
      </c>
      <c r="DG279" s="185">
        <v>30564.970703125</v>
      </c>
      <c r="DH279" s="185">
        <v>22180.9375</v>
      </c>
      <c r="DI279" s="185">
        <v>26242.330078125</v>
      </c>
      <c r="DJ279" s="185">
        <v>19317.5234375</v>
      </c>
      <c r="DK279" s="185">
        <v>20933.267578125</v>
      </c>
    </row>
    <row r="280" spans="1:115" x14ac:dyDescent="0.25">
      <c r="A280" s="255">
        <v>43374</v>
      </c>
      <c r="B280" s="185">
        <v>17759.1484375</v>
      </c>
      <c r="C280" s="185">
        <v>19611.982421875</v>
      </c>
      <c r="D280" s="185">
        <v>22927.560546875</v>
      </c>
      <c r="E280" s="185">
        <v>16674.52734375</v>
      </c>
      <c r="F280" s="185">
        <v>38373.0078125</v>
      </c>
      <c r="G280" s="185">
        <v>131742.0625</v>
      </c>
      <c r="H280" s="185">
        <v>83972.421875</v>
      </c>
      <c r="I280" s="185">
        <v>114812.0390625</v>
      </c>
      <c r="J280" s="185">
        <v>71758.515625</v>
      </c>
      <c r="K280" s="185">
        <v>84448.875</v>
      </c>
      <c r="L280" s="185">
        <v>41763.9140625</v>
      </c>
      <c r="M280" s="185">
        <v>43710.69921875</v>
      </c>
      <c r="N280" s="185">
        <v>30976.6640625</v>
      </c>
      <c r="O280" s="185">
        <v>40538.35546875</v>
      </c>
      <c r="P280" s="185">
        <v>57336.84375</v>
      </c>
      <c r="Q280" s="185">
        <v>58687.52734375</v>
      </c>
      <c r="R280" s="185">
        <v>25176.189453125</v>
      </c>
      <c r="S280" s="185">
        <v>28492.265625</v>
      </c>
      <c r="T280" s="185">
        <v>24651.34375</v>
      </c>
      <c r="U280" s="185">
        <v>25573.40234375</v>
      </c>
      <c r="V280" s="185">
        <v>26025.623046875</v>
      </c>
      <c r="W280" s="185">
        <v>28966.943359375</v>
      </c>
      <c r="X280" s="185">
        <v>23447.236328125</v>
      </c>
      <c r="Y280" s="185">
        <v>21023.52734375</v>
      </c>
      <c r="Z280" s="185">
        <v>39132.109375</v>
      </c>
      <c r="AA280" s="185">
        <v>41438.19921875</v>
      </c>
      <c r="AB280" s="185">
        <v>31444.8046875</v>
      </c>
      <c r="AC280" s="185">
        <v>36828.203125</v>
      </c>
      <c r="AD280" s="185">
        <v>74506.0546875</v>
      </c>
      <c r="AE280" s="185">
        <v>80457.3125</v>
      </c>
      <c r="AF280" s="185">
        <v>53876.76953125</v>
      </c>
      <c r="AG280" s="185">
        <v>64576.30859375</v>
      </c>
      <c r="AH280" s="185">
        <v>31131.279296875</v>
      </c>
      <c r="AI280" s="185">
        <v>36798.00390625</v>
      </c>
      <c r="AJ280" s="185">
        <v>36665.6953125</v>
      </c>
      <c r="AK280" s="185">
        <v>40091.42578125</v>
      </c>
      <c r="AL280" s="185">
        <v>75242.46875</v>
      </c>
      <c r="AM280" s="185">
        <v>65414.9921875</v>
      </c>
      <c r="AN280" s="185">
        <v>26048.208984375</v>
      </c>
      <c r="AO280" s="185">
        <v>27533.58203125</v>
      </c>
      <c r="AP280" s="185">
        <v>33607.32421875</v>
      </c>
      <c r="AQ280" s="185">
        <v>37626.7109375</v>
      </c>
      <c r="AR280" s="185">
        <v>34487.96875</v>
      </c>
      <c r="AS280" s="185">
        <v>38296.86328125</v>
      </c>
      <c r="AT280" s="185">
        <v>31442.509765625</v>
      </c>
      <c r="AU280" s="185">
        <v>35383.71484375</v>
      </c>
      <c r="AV280" s="185">
        <v>47319.59765625</v>
      </c>
      <c r="AW280" s="185">
        <v>52095.38671875</v>
      </c>
      <c r="AX280" s="185">
        <v>30543.76171875</v>
      </c>
      <c r="AY280" s="185">
        <v>34507.703125</v>
      </c>
      <c r="AZ280" s="185">
        <v>45058.5703125</v>
      </c>
      <c r="BA280" s="185">
        <v>52272.6796875</v>
      </c>
      <c r="BB280" s="185">
        <v>34437.8203125</v>
      </c>
      <c r="BC280" s="185">
        <v>33991.3125</v>
      </c>
      <c r="BD280" s="185">
        <v>27842.048828125</v>
      </c>
      <c r="BE280" s="185">
        <v>28540.7578125</v>
      </c>
      <c r="BF280" s="185">
        <v>29280.861328125</v>
      </c>
      <c r="BG280" s="185">
        <v>37011.359375</v>
      </c>
      <c r="BH280" s="185">
        <v>59168.47265625</v>
      </c>
      <c r="BI280" s="185">
        <v>77452.9375</v>
      </c>
      <c r="BJ280" s="185">
        <v>57796.2734375</v>
      </c>
      <c r="BK280" s="185">
        <v>62033.31640625</v>
      </c>
      <c r="BL280" s="185">
        <v>30560.677734375</v>
      </c>
      <c r="BM280" s="185">
        <v>25212.044921875</v>
      </c>
      <c r="BN280" s="185">
        <v>29971.154296875</v>
      </c>
      <c r="BO280" s="185">
        <v>32150.0546875</v>
      </c>
      <c r="BP280" s="185">
        <v>33408.90234375</v>
      </c>
      <c r="BQ280" s="185">
        <v>35535.2578125</v>
      </c>
      <c r="BR280" s="185">
        <v>24120.6640625</v>
      </c>
      <c r="BS280" s="185">
        <v>28662.32421875</v>
      </c>
      <c r="BT280" s="185">
        <v>16986.47265625</v>
      </c>
      <c r="BU280" s="185">
        <v>19503.001953125</v>
      </c>
      <c r="BV280" s="185">
        <v>33609.46484375</v>
      </c>
      <c r="BW280" s="185">
        <v>39000.234375</v>
      </c>
      <c r="BX280" s="185">
        <v>46215.53515625</v>
      </c>
      <c r="BY280" s="185">
        <v>81251.4140625</v>
      </c>
      <c r="BZ280" s="185">
        <v>64413.578125</v>
      </c>
      <c r="CA280" s="185">
        <v>94822.265625</v>
      </c>
      <c r="CB280" s="185">
        <v>33813.12109375</v>
      </c>
      <c r="CC280" s="185">
        <v>41383.140625</v>
      </c>
      <c r="CD280" s="185">
        <v>42774.74609375</v>
      </c>
      <c r="CE280" s="185">
        <v>50753</v>
      </c>
      <c r="CF280" s="185">
        <v>59441.9453125</v>
      </c>
      <c r="CG280" s="185">
        <v>77901.5546875</v>
      </c>
      <c r="CH280" s="185">
        <v>48170.73828125</v>
      </c>
      <c r="CI280" s="185">
        <v>62267.3125</v>
      </c>
      <c r="CJ280" s="185">
        <v>33616.54296875</v>
      </c>
      <c r="CK280" s="185">
        <v>54490.00390625</v>
      </c>
      <c r="CL280" s="185">
        <v>21572.75390625</v>
      </c>
      <c r="CM280" s="185">
        <v>29853.53515625</v>
      </c>
      <c r="CN280" s="185">
        <v>30003.998046875</v>
      </c>
      <c r="CO280" s="185">
        <v>34573.234375</v>
      </c>
      <c r="CP280" s="185">
        <v>42802.14453125</v>
      </c>
      <c r="CQ280" s="185">
        <v>53474.58203125</v>
      </c>
      <c r="CR280" s="185">
        <v>47977.87109375</v>
      </c>
      <c r="CS280" s="185">
        <v>52214.296875</v>
      </c>
      <c r="CT280" s="185">
        <v>23586.18359375</v>
      </c>
      <c r="CU280" s="185">
        <v>29915.48828125</v>
      </c>
      <c r="CV280" s="185">
        <v>19016.4765625</v>
      </c>
      <c r="CW280" s="185">
        <v>25116.435546875</v>
      </c>
      <c r="CX280" s="185">
        <v>20527.962890625</v>
      </c>
      <c r="CY280" s="185">
        <v>19765.12109375</v>
      </c>
      <c r="CZ280" s="185">
        <v>31736.708984375</v>
      </c>
      <c r="DA280" s="185">
        <v>40311.91796875</v>
      </c>
      <c r="DB280" s="185">
        <v>37274.64453125</v>
      </c>
      <c r="DC280" s="185">
        <v>47923.69921875</v>
      </c>
      <c r="DD280" s="185">
        <v>30129.8515625</v>
      </c>
      <c r="DE280" s="185">
        <v>38861.15625</v>
      </c>
      <c r="DF280" s="185">
        <v>24914.373046875</v>
      </c>
      <c r="DG280" s="185">
        <v>31522.775390625</v>
      </c>
      <c r="DH280" s="185">
        <v>23540.689453125</v>
      </c>
      <c r="DI280" s="185">
        <v>27933.650390625</v>
      </c>
      <c r="DJ280" s="185">
        <v>20758.08203125</v>
      </c>
      <c r="DK280" s="185">
        <v>21915.30078125</v>
      </c>
    </row>
    <row r="281" spans="1:115" x14ac:dyDescent="0.25">
      <c r="A281" s="255">
        <v>43405</v>
      </c>
      <c r="B281" s="185">
        <v>18142.06640625</v>
      </c>
      <c r="C281" s="185">
        <v>20207.125</v>
      </c>
      <c r="D281" s="185">
        <v>23538.439453125</v>
      </c>
      <c r="E281" s="185">
        <v>17219.71484375</v>
      </c>
      <c r="F281" s="185">
        <v>34130.78125</v>
      </c>
      <c r="G281" s="185">
        <v>93861.203125</v>
      </c>
      <c r="H281" s="185">
        <v>86952.6875</v>
      </c>
      <c r="I281" s="185">
        <v>122908.7421875</v>
      </c>
      <c r="J281" s="185">
        <v>73626.8203125</v>
      </c>
      <c r="K281" s="185">
        <v>88850.78125</v>
      </c>
      <c r="L281" s="185">
        <v>43165.6484375</v>
      </c>
      <c r="M281" s="185">
        <v>45873.125</v>
      </c>
      <c r="N281" s="185">
        <v>32578.802734375</v>
      </c>
      <c r="O281" s="185">
        <v>42012.5859375</v>
      </c>
      <c r="P281" s="185">
        <v>67698.8046875</v>
      </c>
      <c r="Q281" s="185">
        <v>63803.87890625</v>
      </c>
      <c r="R281" s="185">
        <v>24781.482421875</v>
      </c>
      <c r="S281" s="185">
        <v>27315.669921875</v>
      </c>
      <c r="T281" s="185">
        <v>24996.263671875</v>
      </c>
      <c r="U281" s="185">
        <v>26408.09375</v>
      </c>
      <c r="V281" s="185">
        <v>27795.837890625</v>
      </c>
      <c r="W281" s="185">
        <v>30754.609375</v>
      </c>
      <c r="X281" s="185">
        <v>24394.904296875</v>
      </c>
      <c r="Y281" s="185">
        <v>20766.05078125</v>
      </c>
      <c r="Z281" s="185">
        <v>40911.27734375</v>
      </c>
      <c r="AA281" s="185">
        <v>43641.7265625</v>
      </c>
      <c r="AB281" s="185">
        <v>32883.4765625</v>
      </c>
      <c r="AC281" s="185">
        <v>38245.55859375</v>
      </c>
      <c r="AD281" s="185">
        <v>81425.390625</v>
      </c>
      <c r="AE281" s="185">
        <v>86712.578125</v>
      </c>
      <c r="AF281" s="185">
        <v>57817.4453125</v>
      </c>
      <c r="AG281" s="185">
        <v>67670.875</v>
      </c>
      <c r="AH281" s="185">
        <v>33083.10546875</v>
      </c>
      <c r="AI281" s="185">
        <v>38443.73046875</v>
      </c>
      <c r="AJ281" s="185">
        <v>38079.25390625</v>
      </c>
      <c r="AK281" s="185">
        <v>41192.83984375</v>
      </c>
      <c r="AL281" s="185">
        <v>49961.35546875</v>
      </c>
      <c r="AM281" s="185">
        <v>50708.18359375</v>
      </c>
      <c r="AN281" s="185">
        <v>27334.162109375</v>
      </c>
      <c r="AO281" s="185">
        <v>28506.96875</v>
      </c>
      <c r="AP281" s="185">
        <v>35224.7890625</v>
      </c>
      <c r="AQ281" s="185">
        <v>39145.70703125</v>
      </c>
      <c r="AR281" s="185">
        <v>37452.25390625</v>
      </c>
      <c r="AS281" s="185">
        <v>40986.27734375</v>
      </c>
      <c r="AT281" s="185">
        <v>33188.9765625</v>
      </c>
      <c r="AU281" s="185">
        <v>36466.8515625</v>
      </c>
      <c r="AV281" s="185">
        <v>47540.046875</v>
      </c>
      <c r="AW281" s="185">
        <v>53286.8203125</v>
      </c>
      <c r="AX281" s="185">
        <v>32627.859375</v>
      </c>
      <c r="AY281" s="185">
        <v>36394.21484375</v>
      </c>
      <c r="AZ281" s="185">
        <v>47659.8828125</v>
      </c>
      <c r="BA281" s="185">
        <v>55046.83984375</v>
      </c>
      <c r="BB281" s="185">
        <v>37644.375</v>
      </c>
      <c r="BC281" s="185">
        <v>35356.7265625</v>
      </c>
      <c r="BD281" s="185">
        <v>28950.626953125</v>
      </c>
      <c r="BE281" s="185">
        <v>28876.642578125</v>
      </c>
      <c r="BF281" s="185">
        <v>30856.552734375</v>
      </c>
      <c r="BG281" s="185">
        <v>37279.11328125</v>
      </c>
      <c r="BH281" s="185">
        <v>59774.2421875</v>
      </c>
      <c r="BI281" s="185">
        <v>77396.8671875</v>
      </c>
      <c r="BJ281" s="185">
        <v>56224.76171875</v>
      </c>
      <c r="BK281" s="185">
        <v>60734.50390625</v>
      </c>
      <c r="BL281" s="185">
        <v>31657.84765625</v>
      </c>
      <c r="BM281" s="185">
        <v>25991.57421875</v>
      </c>
      <c r="BN281" s="185">
        <v>31119.3984375</v>
      </c>
      <c r="BO281" s="185">
        <v>33708.62109375</v>
      </c>
      <c r="BP281" s="185">
        <v>35159.171875</v>
      </c>
      <c r="BQ281" s="185">
        <v>37894.8125</v>
      </c>
      <c r="BR281" s="185">
        <v>25334.8359375</v>
      </c>
      <c r="BS281" s="185">
        <v>30186.330078125</v>
      </c>
      <c r="BT281" s="185">
        <v>18271.48828125</v>
      </c>
      <c r="BU281" s="185">
        <v>20899.83203125</v>
      </c>
      <c r="BV281" s="185">
        <v>35057.90234375</v>
      </c>
      <c r="BW281" s="185">
        <v>42231.984375</v>
      </c>
      <c r="BX281" s="185">
        <v>50688.22265625</v>
      </c>
      <c r="BY281" s="185">
        <v>82761.265625</v>
      </c>
      <c r="BZ281" s="185">
        <v>64268.0625</v>
      </c>
      <c r="CA281" s="185">
        <v>92728.3828125</v>
      </c>
      <c r="CB281" s="185">
        <v>35923.328125</v>
      </c>
      <c r="CC281" s="185">
        <v>43739.1484375</v>
      </c>
      <c r="CD281" s="185">
        <v>46800.65234375</v>
      </c>
      <c r="CE281" s="185">
        <v>55634.99609375</v>
      </c>
      <c r="CF281" s="185">
        <v>79420.0390625</v>
      </c>
      <c r="CG281" s="185">
        <v>102577.2265625</v>
      </c>
      <c r="CH281" s="185">
        <v>48700.6875</v>
      </c>
      <c r="CI281" s="185">
        <v>58508.7734375</v>
      </c>
      <c r="CJ281" s="185">
        <v>35627.15625</v>
      </c>
      <c r="CK281" s="185">
        <v>56942.7421875</v>
      </c>
      <c r="CL281" s="185">
        <v>22221.060546875</v>
      </c>
      <c r="CM281" s="185">
        <v>30527.818359375</v>
      </c>
      <c r="CN281" s="185">
        <v>30540.498046875</v>
      </c>
      <c r="CO281" s="185">
        <v>36180.75390625</v>
      </c>
      <c r="CP281" s="185">
        <v>45092.99609375</v>
      </c>
      <c r="CQ281" s="185">
        <v>55262.76953125</v>
      </c>
      <c r="CR281" s="185">
        <v>51123.0859375</v>
      </c>
      <c r="CS281" s="185">
        <v>54306.9296875</v>
      </c>
      <c r="CT281" s="185">
        <v>24737.490234375</v>
      </c>
      <c r="CU281" s="185">
        <v>30821.970703125</v>
      </c>
      <c r="CV281" s="185">
        <v>19994.6484375</v>
      </c>
      <c r="CW281" s="185">
        <v>26973.306640625</v>
      </c>
      <c r="CX281" s="185">
        <v>20988.234375</v>
      </c>
      <c r="CY281" s="185">
        <v>20365.98828125</v>
      </c>
      <c r="CZ281" s="185">
        <v>33685.6171875</v>
      </c>
      <c r="DA281" s="185">
        <v>42309.51171875</v>
      </c>
      <c r="DB281" s="185">
        <v>39467.04296875</v>
      </c>
      <c r="DC281" s="185">
        <v>52260.125</v>
      </c>
      <c r="DD281" s="185">
        <v>31512.921875</v>
      </c>
      <c r="DE281" s="185">
        <v>40725.234375</v>
      </c>
      <c r="DF281" s="185">
        <v>26193.431640625</v>
      </c>
      <c r="DG281" s="185">
        <v>32811.2578125</v>
      </c>
      <c r="DH281" s="185">
        <v>25370.04296875</v>
      </c>
      <c r="DI281" s="185">
        <v>29662.99609375</v>
      </c>
      <c r="DJ281" s="185">
        <v>22499.40234375</v>
      </c>
      <c r="DK281" s="185">
        <v>23714.25</v>
      </c>
    </row>
    <row r="282" spans="1:115" x14ac:dyDescent="0.25">
      <c r="A282" s="255">
        <v>43435</v>
      </c>
      <c r="B282" s="185">
        <v>26554.77734375</v>
      </c>
      <c r="C282" s="185">
        <v>29821.77734375</v>
      </c>
      <c r="D282" s="185">
        <v>34691.13671875</v>
      </c>
      <c r="E282" s="185">
        <v>25350.38671875</v>
      </c>
      <c r="F282" s="185">
        <v>64944.984375</v>
      </c>
      <c r="G282" s="185">
        <v>112745.6875</v>
      </c>
      <c r="H282" s="185">
        <v>130915.96875</v>
      </c>
      <c r="I282" s="185">
        <v>183361.6875</v>
      </c>
      <c r="J282" s="185">
        <v>108658.1328125</v>
      </c>
      <c r="K282" s="185">
        <v>130096.7578125</v>
      </c>
      <c r="L282" s="185">
        <v>62102.34375</v>
      </c>
      <c r="M282" s="185">
        <v>67811.3203125</v>
      </c>
      <c r="N282" s="185">
        <v>49101.59765625</v>
      </c>
      <c r="O282" s="185">
        <v>63851.3125</v>
      </c>
      <c r="P282" s="185">
        <v>107678.4453125</v>
      </c>
      <c r="Q282" s="185">
        <v>99107.7421875</v>
      </c>
      <c r="R282" s="185">
        <v>39213.7265625</v>
      </c>
      <c r="S282" s="185">
        <v>45016.5703125</v>
      </c>
      <c r="T282" s="185">
        <v>38078.71875</v>
      </c>
      <c r="U282" s="185">
        <v>40682.484375</v>
      </c>
      <c r="V282" s="185">
        <v>44077.23046875</v>
      </c>
      <c r="W282" s="185">
        <v>50154.7421875</v>
      </c>
      <c r="X282" s="185">
        <v>36757.9453125</v>
      </c>
      <c r="Y282" s="185">
        <v>32645.615234375</v>
      </c>
      <c r="Z282" s="185">
        <v>62517.796875</v>
      </c>
      <c r="AA282" s="185">
        <v>68250.8046875</v>
      </c>
      <c r="AB282" s="185">
        <v>48911.28125</v>
      </c>
      <c r="AC282" s="185">
        <v>59067.12890625</v>
      </c>
      <c r="AD282" s="185">
        <v>138541.421875</v>
      </c>
      <c r="AE282" s="185">
        <v>137824.53125</v>
      </c>
      <c r="AF282" s="185">
        <v>83623.7421875</v>
      </c>
      <c r="AG282" s="185">
        <v>101649.5390625</v>
      </c>
      <c r="AH282" s="185">
        <v>49324.25390625</v>
      </c>
      <c r="AI282" s="185">
        <v>60869.02734375</v>
      </c>
      <c r="AJ282" s="185">
        <v>56391.78125</v>
      </c>
      <c r="AK282" s="185">
        <v>62743.15625</v>
      </c>
      <c r="AL282" s="185">
        <v>76643.5390625</v>
      </c>
      <c r="AM282" s="185">
        <v>78125.8828125</v>
      </c>
      <c r="AN282" s="185">
        <v>40232.40625</v>
      </c>
      <c r="AO282" s="185">
        <v>42858.03515625</v>
      </c>
      <c r="AP282" s="185">
        <v>54323.29296875</v>
      </c>
      <c r="AQ282" s="185">
        <v>60290.72265625</v>
      </c>
      <c r="AR282" s="185">
        <v>52364.9296875</v>
      </c>
      <c r="AS282" s="185">
        <v>58060.9609375</v>
      </c>
      <c r="AT282" s="185">
        <v>48055.546875</v>
      </c>
      <c r="AU282" s="185">
        <v>55117.9921875</v>
      </c>
      <c r="AV282" s="185">
        <v>107378.7890625</v>
      </c>
      <c r="AW282" s="185">
        <v>117175.484375</v>
      </c>
      <c r="AX282" s="185">
        <v>45980.15234375</v>
      </c>
      <c r="AY282" s="185">
        <v>52698.0078125</v>
      </c>
      <c r="AZ282" s="185">
        <v>78859.1328125</v>
      </c>
      <c r="BA282" s="185">
        <v>106633.015625</v>
      </c>
      <c r="BB282" s="185">
        <v>53746.35546875</v>
      </c>
      <c r="BC282" s="185">
        <v>51502.45703125</v>
      </c>
      <c r="BD282" s="185">
        <v>42600.859375</v>
      </c>
      <c r="BE282" s="185">
        <v>44676.62109375</v>
      </c>
      <c r="BF282" s="185">
        <v>45311.875</v>
      </c>
      <c r="BG282" s="185">
        <v>59157.55859375</v>
      </c>
      <c r="BH282" s="185">
        <v>88142.1640625</v>
      </c>
      <c r="BI282" s="185">
        <v>115755.40625</v>
      </c>
      <c r="BJ282" s="185">
        <v>82327.359375</v>
      </c>
      <c r="BK282" s="185">
        <v>90765.28125</v>
      </c>
      <c r="BL282" s="185">
        <v>46438.65625</v>
      </c>
      <c r="BM282" s="185">
        <v>38059.234375</v>
      </c>
      <c r="BN282" s="185">
        <v>45082.9375</v>
      </c>
      <c r="BO282" s="185">
        <v>49308.9375</v>
      </c>
      <c r="BP282" s="185">
        <v>50929.15234375</v>
      </c>
      <c r="BQ282" s="185">
        <v>54513.375</v>
      </c>
      <c r="BR282" s="185">
        <v>36193.05859375</v>
      </c>
      <c r="BS282" s="185">
        <v>43920.4609375</v>
      </c>
      <c r="BT282" s="185">
        <v>25201.646484375</v>
      </c>
      <c r="BU282" s="185">
        <v>29131.041015625</v>
      </c>
      <c r="BV282" s="185">
        <v>49854.71875</v>
      </c>
      <c r="BW282" s="185">
        <v>60726.70703125</v>
      </c>
      <c r="BX282" s="185">
        <v>74496.0703125</v>
      </c>
      <c r="BY282" s="185">
        <v>131883.59375</v>
      </c>
      <c r="BZ282" s="185">
        <v>88348.390625</v>
      </c>
      <c r="CA282" s="185">
        <v>130505.5625</v>
      </c>
      <c r="CB282" s="185">
        <v>51586.2109375</v>
      </c>
      <c r="CC282" s="185">
        <v>64662.23046875</v>
      </c>
      <c r="CD282" s="185">
        <v>68530.34375</v>
      </c>
      <c r="CE282" s="185">
        <v>82623.375</v>
      </c>
      <c r="CF282" s="185">
        <v>85463.03125</v>
      </c>
      <c r="CG282" s="185">
        <v>114503.9453125</v>
      </c>
      <c r="CH282" s="185">
        <v>72432.125</v>
      </c>
      <c r="CI282" s="185">
        <v>89539.0546875</v>
      </c>
      <c r="CJ282" s="185">
        <v>50165.96875</v>
      </c>
      <c r="CK282" s="185">
        <v>81375.5234375</v>
      </c>
      <c r="CL282" s="185">
        <v>33890.83203125</v>
      </c>
      <c r="CM282" s="185">
        <v>50425.9921875</v>
      </c>
      <c r="CN282" s="185">
        <v>44127.515625</v>
      </c>
      <c r="CO282" s="185">
        <v>51926.00390625</v>
      </c>
      <c r="CP282" s="185">
        <v>67311.046875</v>
      </c>
      <c r="CQ282" s="185">
        <v>83201.796875</v>
      </c>
      <c r="CR282" s="185">
        <v>73622.359375</v>
      </c>
      <c r="CS282" s="185">
        <v>83602.109375</v>
      </c>
      <c r="CT282" s="185">
        <v>35489.43359375</v>
      </c>
      <c r="CU282" s="185">
        <v>44084.4140625</v>
      </c>
      <c r="CV282" s="185">
        <v>24234.41015625</v>
      </c>
      <c r="CW282" s="185">
        <v>35432.8984375</v>
      </c>
      <c r="CX282" s="185">
        <v>31447.66796875</v>
      </c>
      <c r="CY282" s="185">
        <v>30126.642578125</v>
      </c>
      <c r="CZ282" s="185">
        <v>49137.859375</v>
      </c>
      <c r="DA282" s="185">
        <v>63150.4765625</v>
      </c>
      <c r="DB282" s="185">
        <v>58673.8984375</v>
      </c>
      <c r="DC282" s="185">
        <v>73968.6640625</v>
      </c>
      <c r="DD282" s="185">
        <v>46748.59375</v>
      </c>
      <c r="DE282" s="185">
        <v>60886.1796875</v>
      </c>
      <c r="DF282" s="185">
        <v>38353.1953125</v>
      </c>
      <c r="DG282" s="185">
        <v>49511.58984375</v>
      </c>
      <c r="DH282" s="185">
        <v>35257.62890625</v>
      </c>
      <c r="DI282" s="185">
        <v>41576.96875</v>
      </c>
      <c r="DJ282" s="185">
        <v>31568.671875</v>
      </c>
      <c r="DK282" s="185">
        <v>36618.46484375</v>
      </c>
    </row>
    <row r="283" spans="1:115" x14ac:dyDescent="0.25">
      <c r="A283" s="255">
        <v>43466</v>
      </c>
      <c r="B283" s="185">
        <v>20912.51953125</v>
      </c>
      <c r="C283" s="185">
        <v>22121.29296875</v>
      </c>
      <c r="D283" s="185">
        <v>27171.98828125</v>
      </c>
      <c r="E283" s="185">
        <v>18615.1953125</v>
      </c>
      <c r="F283" s="185">
        <v>47877.6015625</v>
      </c>
      <c r="G283" s="185">
        <v>86484.7578125</v>
      </c>
      <c r="H283" s="185">
        <v>94983.7109375</v>
      </c>
      <c r="I283" s="185">
        <v>128685.1328125</v>
      </c>
      <c r="J283" s="185">
        <v>109183.125</v>
      </c>
      <c r="K283" s="185">
        <v>145361.453125</v>
      </c>
      <c r="L283" s="185">
        <v>50299.328125</v>
      </c>
      <c r="M283" s="185">
        <v>52297.28515625</v>
      </c>
      <c r="N283" s="185">
        <v>36450.6328125</v>
      </c>
      <c r="O283" s="185">
        <v>48488.03125</v>
      </c>
      <c r="P283" s="185">
        <v>68262.5859375</v>
      </c>
      <c r="Q283" s="185">
        <v>65804.9453125</v>
      </c>
      <c r="R283" s="185">
        <v>27323.3671875</v>
      </c>
      <c r="S283" s="185">
        <v>30122.578125</v>
      </c>
      <c r="T283" s="185">
        <v>27736.140625</v>
      </c>
      <c r="U283" s="185">
        <v>29030.037109375</v>
      </c>
      <c r="V283" s="185">
        <v>28258.005859375</v>
      </c>
      <c r="W283" s="185">
        <v>32817.9375</v>
      </c>
      <c r="X283" s="185">
        <v>26026.96484375</v>
      </c>
      <c r="Y283" s="185">
        <v>22662.578125</v>
      </c>
      <c r="Z283" s="185">
        <v>45589.30078125</v>
      </c>
      <c r="AA283" s="185">
        <v>49629.90625</v>
      </c>
      <c r="AB283" s="185">
        <v>37001.98828125</v>
      </c>
      <c r="AC283" s="185">
        <v>43261.46484375</v>
      </c>
      <c r="AD283" s="185">
        <v>86200.5</v>
      </c>
      <c r="AE283" s="185">
        <v>89921.875</v>
      </c>
      <c r="AF283" s="185">
        <v>62501.015625</v>
      </c>
      <c r="AG283" s="185">
        <v>76885.546875</v>
      </c>
      <c r="AH283" s="185">
        <v>36013.40625</v>
      </c>
      <c r="AI283" s="185">
        <v>42771.91796875</v>
      </c>
      <c r="AJ283" s="185">
        <v>42651.28125</v>
      </c>
      <c r="AK283" s="185">
        <v>46868.6796875</v>
      </c>
      <c r="AL283" s="185">
        <v>58342.08203125</v>
      </c>
      <c r="AM283" s="185">
        <v>61705.34765625</v>
      </c>
      <c r="AN283" s="185">
        <v>28959.306640625</v>
      </c>
      <c r="AO283" s="185">
        <v>30792.2109375</v>
      </c>
      <c r="AP283" s="185">
        <v>38194.29296875</v>
      </c>
      <c r="AQ283" s="185">
        <v>42150.73046875</v>
      </c>
      <c r="AR283" s="185">
        <v>37890.578125</v>
      </c>
      <c r="AS283" s="185">
        <v>42514.859375</v>
      </c>
      <c r="AT283" s="185">
        <v>37340.1875</v>
      </c>
      <c r="AU283" s="185">
        <v>40120.95703125</v>
      </c>
      <c r="AV283" s="185">
        <v>53223.484375</v>
      </c>
      <c r="AW283" s="185">
        <v>55203.5546875</v>
      </c>
      <c r="AX283" s="185">
        <v>34834.19921875</v>
      </c>
      <c r="AY283" s="185">
        <v>39771.7734375</v>
      </c>
      <c r="AZ283" s="185">
        <v>57054.80859375</v>
      </c>
      <c r="BA283" s="185">
        <v>66652.109375</v>
      </c>
      <c r="BB283" s="185">
        <v>39644.93359375</v>
      </c>
      <c r="BC283" s="185">
        <v>37909.60546875</v>
      </c>
      <c r="BD283" s="185">
        <v>31088.625</v>
      </c>
      <c r="BE283" s="185">
        <v>32131.015625</v>
      </c>
      <c r="BF283" s="185">
        <v>33417.8671875</v>
      </c>
      <c r="BG283" s="185">
        <v>41057.203125</v>
      </c>
      <c r="BH283" s="185">
        <v>73445.8671875</v>
      </c>
      <c r="BI283" s="185">
        <v>99023.6015625</v>
      </c>
      <c r="BJ283" s="185">
        <v>68883.921875</v>
      </c>
      <c r="BK283" s="185">
        <v>76098.84375</v>
      </c>
      <c r="BL283" s="185">
        <v>35844.30078125</v>
      </c>
      <c r="BM283" s="185">
        <v>28064.1171875</v>
      </c>
      <c r="BN283" s="185">
        <v>34286.5703125</v>
      </c>
      <c r="BO283" s="185">
        <v>37511.00390625</v>
      </c>
      <c r="BP283" s="185">
        <v>40352.96484375</v>
      </c>
      <c r="BQ283" s="185">
        <v>42968.9765625</v>
      </c>
      <c r="BR283" s="185">
        <v>27437.25390625</v>
      </c>
      <c r="BS283" s="185">
        <v>32790.23046875</v>
      </c>
      <c r="BT283" s="185">
        <v>19193.265625</v>
      </c>
      <c r="BU283" s="185">
        <v>21834.763671875</v>
      </c>
      <c r="BV283" s="185">
        <v>40027.31640625</v>
      </c>
      <c r="BW283" s="185">
        <v>46249.49609375</v>
      </c>
      <c r="BX283" s="185">
        <v>54342.55078125</v>
      </c>
      <c r="BY283" s="185">
        <v>106377.5546875</v>
      </c>
      <c r="BZ283" s="185">
        <v>66969.3671875</v>
      </c>
      <c r="CA283" s="185">
        <v>95426</v>
      </c>
      <c r="CB283" s="185">
        <v>39401.78125</v>
      </c>
      <c r="CC283" s="185">
        <v>49285.38671875</v>
      </c>
      <c r="CD283" s="185">
        <v>66029.8671875</v>
      </c>
      <c r="CE283" s="185">
        <v>72886.515625</v>
      </c>
      <c r="CF283" s="185">
        <v>78267.2265625</v>
      </c>
      <c r="CG283" s="185">
        <v>113351.171875</v>
      </c>
      <c r="CH283" s="185">
        <v>53532.75</v>
      </c>
      <c r="CI283" s="185">
        <v>67716.3828125</v>
      </c>
      <c r="CJ283" s="185">
        <v>43582.0078125</v>
      </c>
      <c r="CK283" s="185">
        <v>78193.96875</v>
      </c>
      <c r="CL283" s="185">
        <v>23899.138671875</v>
      </c>
      <c r="CM283" s="185">
        <v>33841.27734375</v>
      </c>
      <c r="CN283" s="185">
        <v>33032.171875</v>
      </c>
      <c r="CO283" s="185">
        <v>38861.15234375</v>
      </c>
      <c r="CP283" s="185">
        <v>49921.63671875</v>
      </c>
      <c r="CQ283" s="185">
        <v>62406.62890625</v>
      </c>
      <c r="CR283" s="185">
        <v>56805.5234375</v>
      </c>
      <c r="CS283" s="185">
        <v>61648.04296875</v>
      </c>
      <c r="CT283" s="185">
        <v>28137.505859375</v>
      </c>
      <c r="CU283" s="185">
        <v>35762.63671875</v>
      </c>
      <c r="CV283" s="185">
        <v>23869.275390625</v>
      </c>
      <c r="CW283" s="185">
        <v>29937.921875</v>
      </c>
      <c r="CX283" s="185">
        <v>22184.072265625</v>
      </c>
      <c r="CY283" s="185">
        <v>21934.212890625</v>
      </c>
      <c r="CZ283" s="185">
        <v>37057.0625</v>
      </c>
      <c r="DA283" s="185">
        <v>48699.66015625</v>
      </c>
      <c r="DB283" s="185">
        <v>43153.07421875</v>
      </c>
      <c r="DC283" s="185">
        <v>55131.2890625</v>
      </c>
      <c r="DD283" s="185">
        <v>35542.00390625</v>
      </c>
      <c r="DE283" s="185">
        <v>46665.55859375</v>
      </c>
      <c r="DF283" s="185">
        <v>28614.943359375</v>
      </c>
      <c r="DG283" s="185">
        <v>36747.65625</v>
      </c>
      <c r="DH283" s="185">
        <v>31403.419921875</v>
      </c>
      <c r="DI283" s="185">
        <v>35868.80078125</v>
      </c>
      <c r="DJ283" s="185">
        <v>19793.060546875</v>
      </c>
      <c r="DK283" s="185">
        <v>24944.375</v>
      </c>
    </row>
    <row r="284" spans="1:115" x14ac:dyDescent="0.25">
      <c r="A284" s="255">
        <v>43497</v>
      </c>
      <c r="B284" s="185">
        <v>21506.642578125</v>
      </c>
      <c r="C284" s="185">
        <v>21404.794921875</v>
      </c>
      <c r="D284" s="185">
        <v>29010.078125</v>
      </c>
      <c r="E284" s="185">
        <v>18461.68359375</v>
      </c>
      <c r="F284" s="185">
        <v>44782.46875</v>
      </c>
      <c r="G284" s="185">
        <v>80289.265625</v>
      </c>
      <c r="H284" s="185">
        <v>132053.0625</v>
      </c>
      <c r="I284" s="185">
        <v>157844.640625</v>
      </c>
      <c r="J284" s="185">
        <v>125821.5078125</v>
      </c>
      <c r="K284" s="185">
        <v>161708.0625</v>
      </c>
      <c r="L284" s="185">
        <v>48916.1875</v>
      </c>
      <c r="M284" s="185">
        <v>51084.5234375</v>
      </c>
      <c r="N284" s="185">
        <v>34441.48046875</v>
      </c>
      <c r="O284" s="185">
        <v>43394.25</v>
      </c>
      <c r="P284" s="185">
        <v>71820.15625</v>
      </c>
      <c r="Q284" s="185">
        <v>69631.015625</v>
      </c>
      <c r="R284" s="185">
        <v>26517.89453125</v>
      </c>
      <c r="S284" s="185">
        <v>28783.6328125</v>
      </c>
      <c r="T284" s="185">
        <v>26904.17578125</v>
      </c>
      <c r="U284" s="185">
        <v>27953.70703125</v>
      </c>
      <c r="V284" s="185">
        <v>28640.462890625</v>
      </c>
      <c r="W284" s="185">
        <v>31231.240234375</v>
      </c>
      <c r="X284" s="185">
        <v>25748.916015625</v>
      </c>
      <c r="Y284" s="185">
        <v>21579.431640625</v>
      </c>
      <c r="Z284" s="185">
        <v>46122.08984375</v>
      </c>
      <c r="AA284" s="185">
        <v>47711.22265625</v>
      </c>
      <c r="AB284" s="185">
        <v>33984.80078125</v>
      </c>
      <c r="AC284" s="185">
        <v>39435.328125</v>
      </c>
      <c r="AD284" s="185">
        <v>92099.21875</v>
      </c>
      <c r="AE284" s="185">
        <v>82652.8359375</v>
      </c>
      <c r="AF284" s="185">
        <v>60422.04296875</v>
      </c>
      <c r="AG284" s="185">
        <v>72009.03125</v>
      </c>
      <c r="AH284" s="185">
        <v>35042.578125</v>
      </c>
      <c r="AI284" s="185">
        <v>39740.20703125</v>
      </c>
      <c r="AJ284" s="185">
        <v>41566.4140625</v>
      </c>
      <c r="AK284" s="185">
        <v>42565.6953125</v>
      </c>
      <c r="AL284" s="185">
        <v>55707.890625</v>
      </c>
      <c r="AM284" s="185">
        <v>56152.80078125</v>
      </c>
      <c r="AN284" s="185">
        <v>28587.58984375</v>
      </c>
      <c r="AO284" s="185">
        <v>28901.546875</v>
      </c>
      <c r="AP284" s="185">
        <v>37413.25390625</v>
      </c>
      <c r="AQ284" s="185">
        <v>40341.703125</v>
      </c>
      <c r="AR284" s="185">
        <v>39620.9375</v>
      </c>
      <c r="AS284" s="185">
        <v>43441.21484375</v>
      </c>
      <c r="AT284" s="185">
        <v>35270.13671875</v>
      </c>
      <c r="AU284" s="185">
        <v>37052.6171875</v>
      </c>
      <c r="AV284" s="185">
        <v>46620.39453125</v>
      </c>
      <c r="AW284" s="185">
        <v>52337.59375</v>
      </c>
      <c r="AX284" s="185">
        <v>35411.2265625</v>
      </c>
      <c r="AY284" s="185">
        <v>39052.828125</v>
      </c>
      <c r="AZ284" s="185">
        <v>50895.015625</v>
      </c>
      <c r="BA284" s="185">
        <v>59014.7109375</v>
      </c>
      <c r="BB284" s="185">
        <v>40613.8515625</v>
      </c>
      <c r="BC284" s="185">
        <v>36827.4765625</v>
      </c>
      <c r="BD284" s="185">
        <v>29843.26953125</v>
      </c>
      <c r="BE284" s="185">
        <v>30090.314453125</v>
      </c>
      <c r="BF284" s="185">
        <v>32361.15234375</v>
      </c>
      <c r="BG284" s="185">
        <v>39350.328125</v>
      </c>
      <c r="BH284" s="185">
        <v>73112.2421875</v>
      </c>
      <c r="BI284" s="185">
        <v>96553.59375</v>
      </c>
      <c r="BJ284" s="185">
        <v>59505.54296875</v>
      </c>
      <c r="BK284" s="185">
        <v>65458.80859375</v>
      </c>
      <c r="BL284" s="185">
        <v>34469.65234375</v>
      </c>
      <c r="BM284" s="185">
        <v>27025.552734375</v>
      </c>
      <c r="BN284" s="185">
        <v>33882.6796875</v>
      </c>
      <c r="BO284" s="185">
        <v>36413.609375</v>
      </c>
      <c r="BP284" s="185">
        <v>39433.3203125</v>
      </c>
      <c r="BQ284" s="185">
        <v>41242.6171875</v>
      </c>
      <c r="BR284" s="185">
        <v>27157</v>
      </c>
      <c r="BS284" s="185">
        <v>32693.671875</v>
      </c>
      <c r="BT284" s="185">
        <v>18117.287109375</v>
      </c>
      <c r="BU284" s="185">
        <v>20906.91015625</v>
      </c>
      <c r="BV284" s="185">
        <v>38695.5078125</v>
      </c>
      <c r="BW284" s="185">
        <v>45272.75</v>
      </c>
      <c r="BX284" s="185">
        <v>51574.37109375</v>
      </c>
      <c r="BY284" s="185">
        <v>92543.671875</v>
      </c>
      <c r="BZ284" s="185">
        <v>85335.5390625</v>
      </c>
      <c r="CA284" s="185">
        <v>127776.0625</v>
      </c>
      <c r="CB284" s="185">
        <v>39113.88671875</v>
      </c>
      <c r="CC284" s="185">
        <v>47646.77734375</v>
      </c>
      <c r="CD284" s="185">
        <v>53586.1875</v>
      </c>
      <c r="CE284" s="185">
        <v>64280.640625</v>
      </c>
      <c r="CF284" s="185">
        <v>82419.359375</v>
      </c>
      <c r="CG284" s="185">
        <v>119731.90625</v>
      </c>
      <c r="CH284" s="185">
        <v>51812.58203125</v>
      </c>
      <c r="CI284" s="185">
        <v>64111.1953125</v>
      </c>
      <c r="CJ284" s="185">
        <v>38762.33984375</v>
      </c>
      <c r="CK284" s="185">
        <v>66872.3515625</v>
      </c>
      <c r="CL284" s="185">
        <v>23560.37109375</v>
      </c>
      <c r="CM284" s="185">
        <v>33150.1328125</v>
      </c>
      <c r="CN284" s="185">
        <v>32588.341796875</v>
      </c>
      <c r="CO284" s="185">
        <v>40147.17578125</v>
      </c>
      <c r="CP284" s="185">
        <v>50881.07421875</v>
      </c>
      <c r="CQ284" s="185">
        <v>64034.8828125</v>
      </c>
      <c r="CR284" s="185">
        <v>56798.19140625</v>
      </c>
      <c r="CS284" s="185">
        <v>59568.60546875</v>
      </c>
      <c r="CT284" s="185">
        <v>27256.9375</v>
      </c>
      <c r="CU284" s="185">
        <v>34721.40234375</v>
      </c>
      <c r="CV284" s="185">
        <v>23281.583984375</v>
      </c>
      <c r="CW284" s="185">
        <v>28750.44921875</v>
      </c>
      <c r="CX284" s="185">
        <v>22126.98046875</v>
      </c>
      <c r="CY284" s="185">
        <v>21452.291015625</v>
      </c>
      <c r="CZ284" s="185">
        <v>34843.1640625</v>
      </c>
      <c r="DA284" s="185">
        <v>44560.421875</v>
      </c>
      <c r="DB284" s="185">
        <v>41704.23828125</v>
      </c>
      <c r="DC284" s="185">
        <v>51036.24609375</v>
      </c>
      <c r="DD284" s="185">
        <v>34810.5078125</v>
      </c>
      <c r="DE284" s="185">
        <v>44833.2734375</v>
      </c>
      <c r="DF284" s="185">
        <v>27813.71484375</v>
      </c>
      <c r="DG284" s="185">
        <v>35546.578125</v>
      </c>
      <c r="DH284" s="185">
        <v>30539.32421875</v>
      </c>
      <c r="DI284" s="185">
        <v>34618.68359375</v>
      </c>
      <c r="DJ284" s="185">
        <v>19039.349609375</v>
      </c>
      <c r="DK284" s="185">
        <v>23839.21484375</v>
      </c>
    </row>
    <row r="285" spans="1:115" x14ac:dyDescent="0.25">
      <c r="A285" s="255">
        <v>43525</v>
      </c>
      <c r="B285" s="185">
        <v>23365.58984375</v>
      </c>
      <c r="C285" s="185">
        <v>23714.3515625</v>
      </c>
      <c r="D285" s="185">
        <v>28140.89453125</v>
      </c>
      <c r="E285" s="185">
        <v>19813.142578125</v>
      </c>
      <c r="F285" s="185">
        <v>42521.36328125</v>
      </c>
      <c r="G285" s="185">
        <v>83306.2265625</v>
      </c>
      <c r="H285" s="185">
        <v>139205.53125</v>
      </c>
      <c r="I285" s="185">
        <v>163513.421875</v>
      </c>
      <c r="J285" s="185">
        <v>136391.28125</v>
      </c>
      <c r="K285" s="185">
        <v>125875.015625</v>
      </c>
      <c r="L285" s="185">
        <v>54588.28515625</v>
      </c>
      <c r="M285" s="185">
        <v>54858.5234375</v>
      </c>
      <c r="N285" s="185">
        <v>40073.41796875</v>
      </c>
      <c r="O285" s="185">
        <v>48806.25</v>
      </c>
      <c r="P285" s="185">
        <v>87218.625</v>
      </c>
      <c r="Q285" s="185">
        <v>82469.3125</v>
      </c>
      <c r="R285" s="185">
        <v>27258.78125</v>
      </c>
      <c r="S285" s="185">
        <v>30827.244140625</v>
      </c>
      <c r="T285" s="185">
        <v>27418.08984375</v>
      </c>
      <c r="U285" s="185">
        <v>28757.556640625</v>
      </c>
      <c r="V285" s="185">
        <v>30807.337890625</v>
      </c>
      <c r="W285" s="185">
        <v>34111.4609375</v>
      </c>
      <c r="X285" s="185">
        <v>26397.38671875</v>
      </c>
      <c r="Y285" s="185">
        <v>22369.5859375</v>
      </c>
      <c r="Z285" s="185">
        <v>52337.875</v>
      </c>
      <c r="AA285" s="185">
        <v>51788.0703125</v>
      </c>
      <c r="AB285" s="185">
        <v>38291.609375</v>
      </c>
      <c r="AC285" s="185">
        <v>44303.7109375</v>
      </c>
      <c r="AD285" s="185">
        <v>96197.0625</v>
      </c>
      <c r="AE285" s="185">
        <v>100724.640625</v>
      </c>
      <c r="AF285" s="185">
        <v>72933.3203125</v>
      </c>
      <c r="AG285" s="185">
        <v>87629.3125</v>
      </c>
      <c r="AH285" s="185">
        <v>36615.30859375</v>
      </c>
      <c r="AI285" s="185">
        <v>42604.546875</v>
      </c>
      <c r="AJ285" s="185">
        <v>50262.41015625</v>
      </c>
      <c r="AK285" s="185">
        <v>50107.59765625</v>
      </c>
      <c r="AL285" s="185">
        <v>57000.609375</v>
      </c>
      <c r="AM285" s="185">
        <v>58855.08984375</v>
      </c>
      <c r="AN285" s="185">
        <v>30042.912109375</v>
      </c>
      <c r="AO285" s="185">
        <v>31443.572265625</v>
      </c>
      <c r="AP285" s="185">
        <v>40120.3515625</v>
      </c>
      <c r="AQ285" s="185">
        <v>43447.07421875</v>
      </c>
      <c r="AR285" s="185">
        <v>40615.48828125</v>
      </c>
      <c r="AS285" s="185">
        <v>44494.40625</v>
      </c>
      <c r="AT285" s="185">
        <v>38371.76171875</v>
      </c>
      <c r="AU285" s="185">
        <v>40632.05859375</v>
      </c>
      <c r="AV285" s="185">
        <v>54458.68359375</v>
      </c>
      <c r="AW285" s="185">
        <v>64029.57421875</v>
      </c>
      <c r="AX285" s="185">
        <v>34819.35546875</v>
      </c>
      <c r="AY285" s="185">
        <v>38939.3203125</v>
      </c>
      <c r="AZ285" s="185">
        <v>57797.19140625</v>
      </c>
      <c r="BA285" s="185">
        <v>63184.6328125</v>
      </c>
      <c r="BB285" s="185">
        <v>40753.1328125</v>
      </c>
      <c r="BC285" s="185">
        <v>37576.96484375</v>
      </c>
      <c r="BD285" s="185">
        <v>31681.890625</v>
      </c>
      <c r="BE285" s="185">
        <v>31359.1640625</v>
      </c>
      <c r="BF285" s="185">
        <v>31706.64453125</v>
      </c>
      <c r="BG285" s="185">
        <v>41385.375</v>
      </c>
      <c r="BH285" s="185">
        <v>93805.953125</v>
      </c>
      <c r="BI285" s="185">
        <v>120403.8984375</v>
      </c>
      <c r="BJ285" s="185">
        <v>62330.99609375</v>
      </c>
      <c r="BK285" s="185">
        <v>68005.734375</v>
      </c>
      <c r="BL285" s="185">
        <v>36734.90625</v>
      </c>
      <c r="BM285" s="185">
        <v>29417.38671875</v>
      </c>
      <c r="BN285" s="185">
        <v>34659.87109375</v>
      </c>
      <c r="BO285" s="185">
        <v>37119.7578125</v>
      </c>
      <c r="BP285" s="185">
        <v>46548.3359375</v>
      </c>
      <c r="BQ285" s="185">
        <v>46252.4296875</v>
      </c>
      <c r="BR285" s="185">
        <v>28564.12890625</v>
      </c>
      <c r="BS285" s="185">
        <v>34779.6328125</v>
      </c>
      <c r="BT285" s="185">
        <v>19375.7421875</v>
      </c>
      <c r="BU285" s="185">
        <v>22239.001953125</v>
      </c>
      <c r="BV285" s="185">
        <v>39500.85546875</v>
      </c>
      <c r="BW285" s="185">
        <v>47579.2578125</v>
      </c>
      <c r="BX285" s="185">
        <v>56651.06640625</v>
      </c>
      <c r="BY285" s="185">
        <v>101649.6875</v>
      </c>
      <c r="BZ285" s="185">
        <v>86242.4296875</v>
      </c>
      <c r="CA285" s="185">
        <v>121651.859375</v>
      </c>
      <c r="CB285" s="185">
        <v>44776.76171875</v>
      </c>
      <c r="CC285" s="185">
        <v>56314.58984375</v>
      </c>
      <c r="CD285" s="185">
        <v>71841.9375</v>
      </c>
      <c r="CE285" s="185">
        <v>82949.390625</v>
      </c>
      <c r="CF285" s="185">
        <v>73769.203125</v>
      </c>
      <c r="CG285" s="185">
        <v>107361.9765625</v>
      </c>
      <c r="CH285" s="185">
        <v>59543.18359375</v>
      </c>
      <c r="CI285" s="185">
        <v>77952.7734375</v>
      </c>
      <c r="CJ285" s="185">
        <v>47207.21484375</v>
      </c>
      <c r="CK285" s="185">
        <v>86351.828125</v>
      </c>
      <c r="CL285" s="185">
        <v>25853.017578125</v>
      </c>
      <c r="CM285" s="185">
        <v>37359.76953125</v>
      </c>
      <c r="CN285" s="185">
        <v>33771.34765625</v>
      </c>
      <c r="CO285" s="185">
        <v>40438.84765625</v>
      </c>
      <c r="CP285" s="185">
        <v>57262.40625</v>
      </c>
      <c r="CQ285" s="185">
        <v>71010.484375</v>
      </c>
      <c r="CR285" s="185">
        <v>61527.76953125</v>
      </c>
      <c r="CS285" s="185">
        <v>67410.359375</v>
      </c>
      <c r="CT285" s="185">
        <v>28611.638671875</v>
      </c>
      <c r="CU285" s="185">
        <v>36401.51953125</v>
      </c>
      <c r="CV285" s="185">
        <v>22835.673828125</v>
      </c>
      <c r="CW285" s="185">
        <v>30538.162109375</v>
      </c>
      <c r="CX285" s="185">
        <v>23160.19140625</v>
      </c>
      <c r="CY285" s="185">
        <v>22630.8515625</v>
      </c>
      <c r="CZ285" s="185">
        <v>36217.15625</v>
      </c>
      <c r="DA285" s="185">
        <v>46095.3984375</v>
      </c>
      <c r="DB285" s="185">
        <v>47032.4375</v>
      </c>
      <c r="DC285" s="185">
        <v>59787.1015625</v>
      </c>
      <c r="DD285" s="185">
        <v>35300.40625</v>
      </c>
      <c r="DE285" s="185">
        <v>45840.98828125</v>
      </c>
      <c r="DF285" s="185">
        <v>29519.783203125</v>
      </c>
      <c r="DG285" s="185">
        <v>38431.73046875</v>
      </c>
      <c r="DH285" s="185">
        <v>31282.380859375</v>
      </c>
      <c r="DI285" s="185">
        <v>35722.7890625</v>
      </c>
      <c r="DJ285" s="185">
        <v>21496.66015625</v>
      </c>
      <c r="DK285" s="185">
        <v>26420.326171875</v>
      </c>
    </row>
    <row r="286" spans="1:115" x14ac:dyDescent="0.25">
      <c r="A286" s="255">
        <v>43556</v>
      </c>
      <c r="B286" s="185">
        <v>22910.6015625</v>
      </c>
      <c r="C286" s="185">
        <v>23144.322265625</v>
      </c>
      <c r="D286" s="185">
        <v>28596.837890625</v>
      </c>
      <c r="E286" s="185">
        <v>19943.8125</v>
      </c>
      <c r="F286" s="185">
        <v>48345.8984375</v>
      </c>
      <c r="G286" s="185">
        <v>107625.921875</v>
      </c>
      <c r="H286" s="185">
        <v>107805.828125</v>
      </c>
      <c r="I286" s="185">
        <v>145322.609375</v>
      </c>
      <c r="J286" s="185">
        <v>100814.875</v>
      </c>
      <c r="K286" s="185">
        <v>107116.1171875</v>
      </c>
      <c r="L286" s="185">
        <v>48648.05078125</v>
      </c>
      <c r="M286" s="185">
        <v>52700.65625</v>
      </c>
      <c r="N286" s="185">
        <v>39293.39453125</v>
      </c>
      <c r="O286" s="185">
        <v>50413.15234375</v>
      </c>
      <c r="P286" s="185">
        <v>73755.6015625</v>
      </c>
      <c r="Q286" s="185">
        <v>70987.3671875</v>
      </c>
      <c r="R286" s="185">
        <v>27840.30859375</v>
      </c>
      <c r="S286" s="185">
        <v>30945.470703125</v>
      </c>
      <c r="T286" s="185">
        <v>28034.177734375</v>
      </c>
      <c r="U286" s="185">
        <v>29285.60546875</v>
      </c>
      <c r="V286" s="185">
        <v>31007.087890625</v>
      </c>
      <c r="W286" s="185">
        <v>34356.3046875</v>
      </c>
      <c r="X286" s="185">
        <v>26970.90625</v>
      </c>
      <c r="Y286" s="185">
        <v>23109.392578125</v>
      </c>
      <c r="Z286" s="185">
        <v>52866.06640625</v>
      </c>
      <c r="AA286" s="185">
        <v>57379.4453125</v>
      </c>
      <c r="AB286" s="185">
        <v>37290.28125</v>
      </c>
      <c r="AC286" s="185">
        <v>43845.453125</v>
      </c>
      <c r="AD286" s="185">
        <v>89878.8046875</v>
      </c>
      <c r="AE286" s="185">
        <v>94481.8984375</v>
      </c>
      <c r="AF286" s="185">
        <v>71026.375</v>
      </c>
      <c r="AG286" s="185">
        <v>85076.6015625</v>
      </c>
      <c r="AH286" s="185">
        <v>37347.44921875</v>
      </c>
      <c r="AI286" s="185">
        <v>43064.51953125</v>
      </c>
      <c r="AJ286" s="185">
        <v>47220.3046875</v>
      </c>
      <c r="AK286" s="185">
        <v>49907.3671875</v>
      </c>
      <c r="AL286" s="185">
        <v>67520.203125</v>
      </c>
      <c r="AM286" s="185">
        <v>64390.88671875</v>
      </c>
      <c r="AN286" s="185">
        <v>30616.0703125</v>
      </c>
      <c r="AO286" s="185">
        <v>31609.787109375</v>
      </c>
      <c r="AP286" s="185">
        <v>40127.71875</v>
      </c>
      <c r="AQ286" s="185">
        <v>44818.4921875</v>
      </c>
      <c r="AR286" s="185">
        <v>41055.8046875</v>
      </c>
      <c r="AS286" s="185">
        <v>46382.23828125</v>
      </c>
      <c r="AT286" s="185">
        <v>36551.546875</v>
      </c>
      <c r="AU286" s="185">
        <v>40904.171875</v>
      </c>
      <c r="AV286" s="185">
        <v>50983.3984375</v>
      </c>
      <c r="AW286" s="185">
        <v>55049.89453125</v>
      </c>
      <c r="AX286" s="185">
        <v>36458.2265625</v>
      </c>
      <c r="AY286" s="185">
        <v>40200.75390625</v>
      </c>
      <c r="AZ286" s="185">
        <v>61493.484375</v>
      </c>
      <c r="BA286" s="185">
        <v>65342.39453125</v>
      </c>
      <c r="BB286" s="185">
        <v>41810.640625</v>
      </c>
      <c r="BC286" s="185">
        <v>40146.140625</v>
      </c>
      <c r="BD286" s="185">
        <v>32862.140625</v>
      </c>
      <c r="BE286" s="185">
        <v>33226.02734375</v>
      </c>
      <c r="BF286" s="185">
        <v>33131.1484375</v>
      </c>
      <c r="BG286" s="185">
        <v>42608.79296875</v>
      </c>
      <c r="BH286" s="185">
        <v>81324.90625</v>
      </c>
      <c r="BI286" s="185">
        <v>103521.875</v>
      </c>
      <c r="BJ286" s="185">
        <v>73961.921875</v>
      </c>
      <c r="BK286" s="185">
        <v>79423.3515625</v>
      </c>
      <c r="BL286" s="185">
        <v>37105.0546875</v>
      </c>
      <c r="BM286" s="185">
        <v>29930.50390625</v>
      </c>
      <c r="BN286" s="185">
        <v>35542.875</v>
      </c>
      <c r="BO286" s="185">
        <v>37794.94921875</v>
      </c>
      <c r="BP286" s="185">
        <v>42479.7421875</v>
      </c>
      <c r="BQ286" s="185">
        <v>45104.2578125</v>
      </c>
      <c r="BR286" s="185">
        <v>28806.0546875</v>
      </c>
      <c r="BS286" s="185">
        <v>34365.40625</v>
      </c>
      <c r="BT286" s="185">
        <v>19732.2578125</v>
      </c>
      <c r="BU286" s="185">
        <v>22637.263671875</v>
      </c>
      <c r="BV286" s="185">
        <v>41823.70703125</v>
      </c>
      <c r="BW286" s="185">
        <v>48085.8828125</v>
      </c>
      <c r="BX286" s="185">
        <v>59934.1484375</v>
      </c>
      <c r="BY286" s="185">
        <v>98488.46875</v>
      </c>
      <c r="BZ286" s="185">
        <v>87303.8125</v>
      </c>
      <c r="CA286" s="185">
        <v>124269.8515625</v>
      </c>
      <c r="CB286" s="185">
        <v>43239.06640625</v>
      </c>
      <c r="CC286" s="185">
        <v>52234.94921875</v>
      </c>
      <c r="CD286" s="185">
        <v>54707.546875</v>
      </c>
      <c r="CE286" s="185">
        <v>66570.296875</v>
      </c>
      <c r="CF286" s="185">
        <v>68911.5</v>
      </c>
      <c r="CG286" s="185">
        <v>92821.2421875</v>
      </c>
      <c r="CH286" s="185">
        <v>54953.33203125</v>
      </c>
      <c r="CI286" s="185">
        <v>69326.1484375</v>
      </c>
      <c r="CJ286" s="185">
        <v>40191.67578125</v>
      </c>
      <c r="CK286" s="185">
        <v>70722.4140625</v>
      </c>
      <c r="CL286" s="185">
        <v>26100.298828125</v>
      </c>
      <c r="CM286" s="185">
        <v>37785.125</v>
      </c>
      <c r="CN286" s="185">
        <v>34347.65234375</v>
      </c>
      <c r="CO286" s="185">
        <v>40872.77734375</v>
      </c>
      <c r="CP286" s="185">
        <v>58330.01953125</v>
      </c>
      <c r="CQ286" s="185">
        <v>73384.671875</v>
      </c>
      <c r="CR286" s="185">
        <v>66412.5546875</v>
      </c>
      <c r="CS286" s="185">
        <v>65353.70703125</v>
      </c>
      <c r="CT286" s="185">
        <v>28662.25</v>
      </c>
      <c r="CU286" s="185">
        <v>37000.32421875</v>
      </c>
      <c r="CV286" s="185">
        <v>23850.857421875</v>
      </c>
      <c r="CW286" s="185">
        <v>31290.09765625</v>
      </c>
      <c r="CX286" s="185">
        <v>25493.7734375</v>
      </c>
      <c r="CY286" s="185">
        <v>24851.892578125</v>
      </c>
      <c r="CZ286" s="185">
        <v>37827.15234375</v>
      </c>
      <c r="DA286" s="185">
        <v>48245.40234375</v>
      </c>
      <c r="DB286" s="185">
        <v>48054.37109375</v>
      </c>
      <c r="DC286" s="185">
        <v>60344.00390625</v>
      </c>
      <c r="DD286" s="185">
        <v>35951.1171875</v>
      </c>
      <c r="DE286" s="185">
        <v>46481.42578125</v>
      </c>
      <c r="DF286" s="185">
        <v>30375.638671875</v>
      </c>
      <c r="DG286" s="185">
        <v>39584.94921875</v>
      </c>
      <c r="DH286" s="185">
        <v>32814.25</v>
      </c>
      <c r="DI286" s="185">
        <v>36988.4765625</v>
      </c>
      <c r="DJ286" s="185">
        <v>22337.87109375</v>
      </c>
      <c r="DK286" s="185">
        <v>27033.69921875</v>
      </c>
    </row>
    <row r="287" spans="1:115" x14ac:dyDescent="0.25">
      <c r="A287" s="255">
        <v>43586</v>
      </c>
      <c r="B287" s="185">
        <v>24284.220703125</v>
      </c>
      <c r="C287" s="185">
        <v>23672.96875</v>
      </c>
      <c r="D287" s="185">
        <v>28266.982421875</v>
      </c>
      <c r="E287" s="185">
        <v>20719.662109375</v>
      </c>
      <c r="F287" s="185">
        <v>49893.94140625</v>
      </c>
      <c r="G287" s="185">
        <v>84955.546875</v>
      </c>
      <c r="H287" s="185">
        <v>117630.3125</v>
      </c>
      <c r="I287" s="185">
        <v>167150.578125</v>
      </c>
      <c r="J287" s="185">
        <v>99405.8515625</v>
      </c>
      <c r="K287" s="185">
        <v>122347.5703125</v>
      </c>
      <c r="L287" s="185">
        <v>51936.5859375</v>
      </c>
      <c r="M287" s="185">
        <v>57080.1171875</v>
      </c>
      <c r="N287" s="185">
        <v>39000.078125</v>
      </c>
      <c r="O287" s="185">
        <v>49244.8046875</v>
      </c>
      <c r="P287" s="185">
        <v>66377.9140625</v>
      </c>
      <c r="Q287" s="185">
        <v>68371.453125</v>
      </c>
      <c r="R287" s="185">
        <v>29145.271484375</v>
      </c>
      <c r="S287" s="185">
        <v>31843.732421875</v>
      </c>
      <c r="T287" s="185">
        <v>29886.123046875</v>
      </c>
      <c r="U287" s="185">
        <v>30863.373046875</v>
      </c>
      <c r="V287" s="185">
        <v>32252.126953125</v>
      </c>
      <c r="W287" s="185">
        <v>37114.4296875</v>
      </c>
      <c r="X287" s="185">
        <v>27984.3359375</v>
      </c>
      <c r="Y287" s="185">
        <v>24833.931640625</v>
      </c>
      <c r="Z287" s="185">
        <v>49950.94140625</v>
      </c>
      <c r="AA287" s="185">
        <v>56212.25390625</v>
      </c>
      <c r="AB287" s="185">
        <v>38565.234375</v>
      </c>
      <c r="AC287" s="185">
        <v>45993.8125</v>
      </c>
      <c r="AD287" s="185">
        <v>92309.4453125</v>
      </c>
      <c r="AE287" s="185">
        <v>100666.5546875</v>
      </c>
      <c r="AF287" s="185">
        <v>65418.8828125</v>
      </c>
      <c r="AG287" s="185">
        <v>80151.0859375</v>
      </c>
      <c r="AH287" s="185">
        <v>38590.37890625</v>
      </c>
      <c r="AI287" s="185">
        <v>45546.40234375</v>
      </c>
      <c r="AJ287" s="185">
        <v>46142.6015625</v>
      </c>
      <c r="AK287" s="185">
        <v>49788.12890625</v>
      </c>
      <c r="AL287" s="185">
        <v>64259.6171875</v>
      </c>
      <c r="AM287" s="185">
        <v>73743.875</v>
      </c>
      <c r="AN287" s="185">
        <v>34848.15234375</v>
      </c>
      <c r="AO287" s="185">
        <v>38406.2734375</v>
      </c>
      <c r="AP287" s="185">
        <v>44449.4609375</v>
      </c>
      <c r="AQ287" s="185">
        <v>51893.8515625</v>
      </c>
      <c r="AR287" s="185">
        <v>43053.44140625</v>
      </c>
      <c r="AS287" s="185">
        <v>47245.2421875</v>
      </c>
      <c r="AT287" s="185">
        <v>41178.12109375</v>
      </c>
      <c r="AU287" s="185">
        <v>47006.60546875</v>
      </c>
      <c r="AV287" s="185">
        <v>52803.15625</v>
      </c>
      <c r="AW287" s="185">
        <v>59374.8203125</v>
      </c>
      <c r="AX287" s="185">
        <v>38155.08203125</v>
      </c>
      <c r="AY287" s="185">
        <v>44490.38671875</v>
      </c>
      <c r="AZ287" s="185">
        <v>64802.65234375</v>
      </c>
      <c r="BA287" s="185">
        <v>76158.46875</v>
      </c>
      <c r="BB287" s="185">
        <v>45712.61328125</v>
      </c>
      <c r="BC287" s="185">
        <v>43612.61328125</v>
      </c>
      <c r="BD287" s="185">
        <v>34065.109375</v>
      </c>
      <c r="BE287" s="185">
        <v>35152.2734375</v>
      </c>
      <c r="BF287" s="185">
        <v>37160</v>
      </c>
      <c r="BG287" s="185">
        <v>49145.56640625</v>
      </c>
      <c r="BH287" s="185">
        <v>74368.484375</v>
      </c>
      <c r="BI287" s="185">
        <v>96370</v>
      </c>
      <c r="BJ287" s="185">
        <v>67362.5234375</v>
      </c>
      <c r="BK287" s="185">
        <v>73647.7265625</v>
      </c>
      <c r="BL287" s="185">
        <v>38322.0234375</v>
      </c>
      <c r="BM287" s="185">
        <v>33852.734375</v>
      </c>
      <c r="BN287" s="185">
        <v>37856.90234375</v>
      </c>
      <c r="BO287" s="185">
        <v>40267.453125</v>
      </c>
      <c r="BP287" s="185">
        <v>42467.203125</v>
      </c>
      <c r="BQ287" s="185">
        <v>45112.328125</v>
      </c>
      <c r="BR287" s="185">
        <v>29490.083984375</v>
      </c>
      <c r="BS287" s="185">
        <v>34810.5390625</v>
      </c>
      <c r="BT287" s="185">
        <v>20835.978515625</v>
      </c>
      <c r="BU287" s="185">
        <v>23946.64453125</v>
      </c>
      <c r="BV287" s="185">
        <v>41056.375</v>
      </c>
      <c r="BW287" s="185">
        <v>48041.08203125</v>
      </c>
      <c r="BX287" s="185">
        <v>67618.3515625</v>
      </c>
      <c r="BY287" s="185">
        <v>104877.7890625</v>
      </c>
      <c r="BZ287" s="185">
        <v>84217.3125</v>
      </c>
      <c r="CA287" s="185">
        <v>124884.7890625</v>
      </c>
      <c r="CB287" s="185">
        <v>43640.7578125</v>
      </c>
      <c r="CC287" s="185">
        <v>54020.93359375</v>
      </c>
      <c r="CD287" s="185">
        <v>52270.88671875</v>
      </c>
      <c r="CE287" s="185">
        <v>62962.89453125</v>
      </c>
      <c r="CF287" s="185">
        <v>87527.5859375</v>
      </c>
      <c r="CG287" s="185">
        <v>115713.1328125</v>
      </c>
      <c r="CH287" s="185">
        <v>55629.53515625</v>
      </c>
      <c r="CI287" s="185">
        <v>67912.7890625</v>
      </c>
      <c r="CJ287" s="185">
        <v>41263.0390625</v>
      </c>
      <c r="CK287" s="185">
        <v>66984.328125</v>
      </c>
      <c r="CL287" s="185">
        <v>27774.76171875</v>
      </c>
      <c r="CM287" s="185">
        <v>40868.1953125</v>
      </c>
      <c r="CN287" s="185">
        <v>35139.60546875</v>
      </c>
      <c r="CO287" s="185">
        <v>43667.0703125</v>
      </c>
      <c r="CP287" s="185">
        <v>55188.671875</v>
      </c>
      <c r="CQ287" s="185">
        <v>68848.890625</v>
      </c>
      <c r="CR287" s="185">
        <v>60565.1796875</v>
      </c>
      <c r="CS287" s="185">
        <v>73802.9296875</v>
      </c>
      <c r="CT287" s="185">
        <v>29243.5390625</v>
      </c>
      <c r="CU287" s="185">
        <v>37370.96484375</v>
      </c>
      <c r="CV287" s="185">
        <v>24016.375</v>
      </c>
      <c r="CW287" s="185">
        <v>32382.962890625</v>
      </c>
      <c r="CX287" s="185">
        <v>24886.70703125</v>
      </c>
      <c r="CY287" s="185">
        <v>24366.029296875</v>
      </c>
      <c r="CZ287" s="185">
        <v>37704.04296875</v>
      </c>
      <c r="DA287" s="185">
        <v>48598.83203125</v>
      </c>
      <c r="DB287" s="185">
        <v>48961.0234375</v>
      </c>
      <c r="DC287" s="185">
        <v>64389.04296875</v>
      </c>
      <c r="DD287" s="185">
        <v>38569.515625</v>
      </c>
      <c r="DE287" s="185">
        <v>50099.93359375</v>
      </c>
      <c r="DF287" s="185">
        <v>31507.59765625</v>
      </c>
      <c r="DG287" s="185">
        <v>40760.28515625</v>
      </c>
      <c r="DH287" s="185">
        <v>33547.57421875</v>
      </c>
      <c r="DI287" s="185">
        <v>38418.24609375</v>
      </c>
      <c r="DJ287" s="185">
        <v>24526.427734375</v>
      </c>
      <c r="DK287" s="185">
        <v>27960.72265625</v>
      </c>
    </row>
    <row r="288" spans="1:115" x14ac:dyDescent="0.25">
      <c r="A288" s="255">
        <v>43617</v>
      </c>
      <c r="B288" s="185">
        <v>34488.53125</v>
      </c>
      <c r="C288" s="185">
        <v>33765.703125</v>
      </c>
      <c r="D288" s="185">
        <v>42302.90625</v>
      </c>
      <c r="E288" s="185">
        <v>29471.44921875</v>
      </c>
      <c r="F288" s="185">
        <v>65638.84375</v>
      </c>
      <c r="G288" s="185">
        <v>150650.21875</v>
      </c>
      <c r="H288" s="185">
        <v>157440.625</v>
      </c>
      <c r="I288" s="185">
        <v>223769.1875</v>
      </c>
      <c r="J288" s="185">
        <v>132545.796875</v>
      </c>
      <c r="K288" s="185">
        <v>159173.59375</v>
      </c>
      <c r="L288" s="185">
        <v>77955.1328125</v>
      </c>
      <c r="M288" s="185">
        <v>81431.0234375</v>
      </c>
      <c r="N288" s="185">
        <v>56707.77734375</v>
      </c>
      <c r="O288" s="185">
        <v>71874.5078125</v>
      </c>
      <c r="P288" s="185">
        <v>88516.859375</v>
      </c>
      <c r="Q288" s="185">
        <v>101266.7421875</v>
      </c>
      <c r="R288" s="185">
        <v>44757.45703125</v>
      </c>
      <c r="S288" s="185">
        <v>50782.984375</v>
      </c>
      <c r="T288" s="185">
        <v>44291.8515625</v>
      </c>
      <c r="U288" s="185">
        <v>46889.80078125</v>
      </c>
      <c r="V288" s="185">
        <v>48343.57421875</v>
      </c>
      <c r="W288" s="185">
        <v>53877.57421875</v>
      </c>
      <c r="X288" s="185">
        <v>42704.78515625</v>
      </c>
      <c r="Y288" s="185">
        <v>36158.63671875</v>
      </c>
      <c r="Z288" s="185">
        <v>73973.578125</v>
      </c>
      <c r="AA288" s="185">
        <v>82683.6640625</v>
      </c>
      <c r="AB288" s="185">
        <v>59073.12109375</v>
      </c>
      <c r="AC288" s="185">
        <v>68984.90625</v>
      </c>
      <c r="AD288" s="185">
        <v>130106.8671875</v>
      </c>
      <c r="AE288" s="185">
        <v>146577.46875</v>
      </c>
      <c r="AF288" s="185">
        <v>98779.078125</v>
      </c>
      <c r="AG288" s="185">
        <v>120422.3359375</v>
      </c>
      <c r="AH288" s="185">
        <v>56574</v>
      </c>
      <c r="AI288" s="185">
        <v>66265.1328125</v>
      </c>
      <c r="AJ288" s="185">
        <v>67812.8359375</v>
      </c>
      <c r="AK288" s="185">
        <v>76375.8046875</v>
      </c>
      <c r="AL288" s="185">
        <v>91517.84375</v>
      </c>
      <c r="AM288" s="185">
        <v>93376.734375</v>
      </c>
      <c r="AN288" s="185">
        <v>50755.06640625</v>
      </c>
      <c r="AO288" s="185">
        <v>53434.83203125</v>
      </c>
      <c r="AP288" s="185">
        <v>64950.2109375</v>
      </c>
      <c r="AQ288" s="185">
        <v>76485.359375</v>
      </c>
      <c r="AR288" s="185">
        <v>62346.3515625</v>
      </c>
      <c r="AS288" s="185">
        <v>69907.984375</v>
      </c>
      <c r="AT288" s="185">
        <v>59842.6171875</v>
      </c>
      <c r="AU288" s="185">
        <v>67155.2109375</v>
      </c>
      <c r="AV288" s="185">
        <v>81646.40625</v>
      </c>
      <c r="AW288" s="185">
        <v>89722.6171875</v>
      </c>
      <c r="AX288" s="185">
        <v>56708.640625</v>
      </c>
      <c r="AY288" s="185">
        <v>65681.640625</v>
      </c>
      <c r="AZ288" s="185">
        <v>86092.765625</v>
      </c>
      <c r="BA288" s="185">
        <v>98918.21875</v>
      </c>
      <c r="BB288" s="185">
        <v>66413.3671875</v>
      </c>
      <c r="BC288" s="185">
        <v>63126.78125</v>
      </c>
      <c r="BD288" s="185">
        <v>49528.60546875</v>
      </c>
      <c r="BE288" s="185">
        <v>50534.10546875</v>
      </c>
      <c r="BF288" s="185">
        <v>52090.6484375</v>
      </c>
      <c r="BG288" s="185">
        <v>65549.90625</v>
      </c>
      <c r="BH288" s="185">
        <v>107144.8359375</v>
      </c>
      <c r="BI288" s="185">
        <v>138521.296875</v>
      </c>
      <c r="BJ288" s="185">
        <v>100569.9140625</v>
      </c>
      <c r="BK288" s="185">
        <v>111867.1875</v>
      </c>
      <c r="BL288" s="185">
        <v>56928.1328125</v>
      </c>
      <c r="BM288" s="185">
        <v>45712.4921875</v>
      </c>
      <c r="BN288" s="185">
        <v>54540.2421875</v>
      </c>
      <c r="BO288" s="185">
        <v>58779.140625</v>
      </c>
      <c r="BP288" s="185">
        <v>62745.87890625</v>
      </c>
      <c r="BQ288" s="185">
        <v>66309.5078125</v>
      </c>
      <c r="BR288" s="185">
        <v>44050.2890625</v>
      </c>
      <c r="BS288" s="185">
        <v>52252.84765625</v>
      </c>
      <c r="BT288" s="185">
        <v>31153.90234375</v>
      </c>
      <c r="BU288" s="185">
        <v>35762.484375</v>
      </c>
      <c r="BV288" s="185">
        <v>60788.3359375</v>
      </c>
      <c r="BW288" s="185">
        <v>71790.4609375</v>
      </c>
      <c r="BX288" s="185">
        <v>87244.296875</v>
      </c>
      <c r="BY288" s="185">
        <v>148081.078125</v>
      </c>
      <c r="BZ288" s="185">
        <v>125322.484375</v>
      </c>
      <c r="CA288" s="185">
        <v>184462.8125</v>
      </c>
      <c r="CB288" s="185">
        <v>63976.6796875</v>
      </c>
      <c r="CC288" s="185">
        <v>77351.6796875</v>
      </c>
      <c r="CD288" s="185">
        <v>80479.3984375</v>
      </c>
      <c r="CE288" s="185">
        <v>96361.8984375</v>
      </c>
      <c r="CF288" s="185">
        <v>108923.375</v>
      </c>
      <c r="CG288" s="185">
        <v>146446.828125</v>
      </c>
      <c r="CH288" s="185">
        <v>81717.5078125</v>
      </c>
      <c r="CI288" s="185">
        <v>99542.3125</v>
      </c>
      <c r="CJ288" s="185">
        <v>59836.265625</v>
      </c>
      <c r="CK288" s="185">
        <v>96990.4921875</v>
      </c>
      <c r="CL288" s="185">
        <v>41474.34375</v>
      </c>
      <c r="CM288" s="185">
        <v>61650.0703125</v>
      </c>
      <c r="CN288" s="185">
        <v>53836.45703125</v>
      </c>
      <c r="CO288" s="185">
        <v>65256.109375</v>
      </c>
      <c r="CP288" s="185">
        <v>79297.4296875</v>
      </c>
      <c r="CQ288" s="185">
        <v>100346.1953125</v>
      </c>
      <c r="CR288" s="185">
        <v>89109.1328125</v>
      </c>
      <c r="CS288" s="185">
        <v>98286.4609375</v>
      </c>
      <c r="CT288" s="185">
        <v>41996.1328125</v>
      </c>
      <c r="CU288" s="185">
        <v>53340.64453125</v>
      </c>
      <c r="CV288" s="185">
        <v>30781.5859375</v>
      </c>
      <c r="CW288" s="185">
        <v>41561.99609375</v>
      </c>
      <c r="CX288" s="185">
        <v>36144.7578125</v>
      </c>
      <c r="CY288" s="185">
        <v>35477.12109375</v>
      </c>
      <c r="CZ288" s="185">
        <v>56025.5625</v>
      </c>
      <c r="DA288" s="185">
        <v>72171.5</v>
      </c>
      <c r="DB288" s="185">
        <v>69106.3046875</v>
      </c>
      <c r="DC288" s="185">
        <v>87979.5546875</v>
      </c>
      <c r="DD288" s="185">
        <v>56638.31640625</v>
      </c>
      <c r="DE288" s="185">
        <v>74459.265625</v>
      </c>
      <c r="DF288" s="185">
        <v>46134.44921875</v>
      </c>
      <c r="DG288" s="185">
        <v>60261.1484375</v>
      </c>
      <c r="DH288" s="185">
        <v>49266.30078125</v>
      </c>
      <c r="DI288" s="185">
        <v>55255.2890625</v>
      </c>
      <c r="DJ288" s="185">
        <v>35076.6484375</v>
      </c>
      <c r="DK288" s="185">
        <v>41048.09765625</v>
      </c>
    </row>
    <row r="289" spans="1:115" x14ac:dyDescent="0.25">
      <c r="A289" s="255">
        <v>43647</v>
      </c>
      <c r="B289" s="185">
        <v>25547.0546875</v>
      </c>
      <c r="C289" s="185">
        <v>24839.486328125</v>
      </c>
      <c r="D289" s="185">
        <v>29391.93359375</v>
      </c>
      <c r="E289" s="185">
        <v>21240.658203125</v>
      </c>
      <c r="F289" s="185">
        <v>52886.9921875</v>
      </c>
      <c r="G289" s="185">
        <v>160848.59375</v>
      </c>
      <c r="H289" s="185">
        <v>121084.03125</v>
      </c>
      <c r="I289" s="185">
        <v>169924.546875</v>
      </c>
      <c r="J289" s="185">
        <v>97430.7578125</v>
      </c>
      <c r="K289" s="185">
        <v>118286.5078125</v>
      </c>
      <c r="L289" s="185">
        <v>58614.41015625</v>
      </c>
      <c r="M289" s="185">
        <v>61747.68359375</v>
      </c>
      <c r="N289" s="185">
        <v>42422.8203125</v>
      </c>
      <c r="O289" s="185">
        <v>52766.41015625</v>
      </c>
      <c r="P289" s="185">
        <v>69418.3828125</v>
      </c>
      <c r="Q289" s="185">
        <v>77472.09375</v>
      </c>
      <c r="R289" s="185">
        <v>32313.07421875</v>
      </c>
      <c r="S289" s="185">
        <v>36552.25390625</v>
      </c>
      <c r="T289" s="185">
        <v>31711.677734375</v>
      </c>
      <c r="U289" s="185">
        <v>33459.234375</v>
      </c>
      <c r="V289" s="185">
        <v>34343.84375</v>
      </c>
      <c r="W289" s="185">
        <v>38387.05859375</v>
      </c>
      <c r="X289" s="185">
        <v>29675.009765625</v>
      </c>
      <c r="Y289" s="185">
        <v>25832.78515625</v>
      </c>
      <c r="Z289" s="185">
        <v>53252.16796875</v>
      </c>
      <c r="AA289" s="185">
        <v>58050.45703125</v>
      </c>
      <c r="AB289" s="185">
        <v>41797.3203125</v>
      </c>
      <c r="AC289" s="185">
        <v>49125.26953125</v>
      </c>
      <c r="AD289" s="185">
        <v>142723.421875</v>
      </c>
      <c r="AE289" s="185">
        <v>133956.84375</v>
      </c>
      <c r="AF289" s="185">
        <v>69736.0078125</v>
      </c>
      <c r="AG289" s="185">
        <v>84792.875</v>
      </c>
      <c r="AH289" s="185">
        <v>42298.828125</v>
      </c>
      <c r="AI289" s="185">
        <v>50643.84375</v>
      </c>
      <c r="AJ289" s="185">
        <v>48618.546875</v>
      </c>
      <c r="AK289" s="185">
        <v>52967.12109375</v>
      </c>
      <c r="AL289" s="185">
        <v>68927.7578125</v>
      </c>
      <c r="AM289" s="185">
        <v>66549.0625</v>
      </c>
      <c r="AN289" s="185">
        <v>36038.45703125</v>
      </c>
      <c r="AO289" s="185">
        <v>38853.92578125</v>
      </c>
      <c r="AP289" s="185">
        <v>46133.8046875</v>
      </c>
      <c r="AQ289" s="185">
        <v>53999.1875</v>
      </c>
      <c r="AR289" s="185">
        <v>44093.66796875</v>
      </c>
      <c r="AS289" s="185">
        <v>50580.78515625</v>
      </c>
      <c r="AT289" s="185">
        <v>42619.62890625</v>
      </c>
      <c r="AU289" s="185">
        <v>47738.34375</v>
      </c>
      <c r="AV289" s="185">
        <v>61721.6484375</v>
      </c>
      <c r="AW289" s="185">
        <v>65886.4765625</v>
      </c>
      <c r="AX289" s="185">
        <v>39726.40234375</v>
      </c>
      <c r="AY289" s="185">
        <v>45434.80078125</v>
      </c>
      <c r="AZ289" s="185">
        <v>60055.78125</v>
      </c>
      <c r="BA289" s="185">
        <v>70878.4140625</v>
      </c>
      <c r="BB289" s="185">
        <v>48449.78515625</v>
      </c>
      <c r="BC289" s="185">
        <v>46712.48046875</v>
      </c>
      <c r="BD289" s="185">
        <v>36000.35546875</v>
      </c>
      <c r="BE289" s="185">
        <v>37500.41796875</v>
      </c>
      <c r="BF289" s="185">
        <v>40123.84765625</v>
      </c>
      <c r="BG289" s="185">
        <v>48048.62890625</v>
      </c>
      <c r="BH289" s="185">
        <v>80095.140625</v>
      </c>
      <c r="BI289" s="185">
        <v>102220.171875</v>
      </c>
      <c r="BJ289" s="185">
        <v>78335.046875</v>
      </c>
      <c r="BK289" s="185">
        <v>85023.859375</v>
      </c>
      <c r="BL289" s="185">
        <v>40859.21484375</v>
      </c>
      <c r="BM289" s="185">
        <v>34034.23828125</v>
      </c>
      <c r="BN289" s="185">
        <v>39371.37890625</v>
      </c>
      <c r="BO289" s="185">
        <v>42514.05078125</v>
      </c>
      <c r="BP289" s="185">
        <v>44347.65234375</v>
      </c>
      <c r="BQ289" s="185">
        <v>47076.9140625</v>
      </c>
      <c r="BR289" s="185">
        <v>30978.470703125</v>
      </c>
      <c r="BS289" s="185">
        <v>36830.640625</v>
      </c>
      <c r="BT289" s="185">
        <v>22551.173828125</v>
      </c>
      <c r="BU289" s="185">
        <v>25810.076171875</v>
      </c>
      <c r="BV289" s="185">
        <v>45772.86328125</v>
      </c>
      <c r="BW289" s="185">
        <v>55955.79296875</v>
      </c>
      <c r="BX289" s="185">
        <v>63831.5546875</v>
      </c>
      <c r="BY289" s="185">
        <v>127174.859375</v>
      </c>
      <c r="BZ289" s="185">
        <v>86289.0078125</v>
      </c>
      <c r="CA289" s="185">
        <v>125980.46875</v>
      </c>
      <c r="CB289" s="185">
        <v>45629.390625</v>
      </c>
      <c r="CC289" s="185">
        <v>57533.703125</v>
      </c>
      <c r="CD289" s="185">
        <v>60248.0546875</v>
      </c>
      <c r="CE289" s="185">
        <v>72381.5</v>
      </c>
      <c r="CF289" s="185">
        <v>78919.578125</v>
      </c>
      <c r="CG289" s="185">
        <v>105544.4765625</v>
      </c>
      <c r="CH289" s="185">
        <v>58176.6484375</v>
      </c>
      <c r="CI289" s="185">
        <v>72122.25</v>
      </c>
      <c r="CJ289" s="185">
        <v>43186.46484375</v>
      </c>
      <c r="CK289" s="185">
        <v>73901.5078125</v>
      </c>
      <c r="CL289" s="185">
        <v>28442.724609375</v>
      </c>
      <c r="CM289" s="185">
        <v>40991.828125</v>
      </c>
      <c r="CN289" s="185">
        <v>37197.828125</v>
      </c>
      <c r="CO289" s="185">
        <v>46262.8515625</v>
      </c>
      <c r="CP289" s="185">
        <v>57405.40625</v>
      </c>
      <c r="CQ289" s="185">
        <v>72833.8359375</v>
      </c>
      <c r="CR289" s="185">
        <v>64833.83984375</v>
      </c>
      <c r="CS289" s="185">
        <v>70602.4609375</v>
      </c>
      <c r="CT289" s="185">
        <v>30908.115234375</v>
      </c>
      <c r="CU289" s="185">
        <v>40247.69140625</v>
      </c>
      <c r="CV289" s="185">
        <v>26517.4921875</v>
      </c>
      <c r="CW289" s="185">
        <v>34994.22265625</v>
      </c>
      <c r="CX289" s="185">
        <v>27857.171875</v>
      </c>
      <c r="CY289" s="185">
        <v>26577.79296875</v>
      </c>
      <c r="CZ289" s="185">
        <v>41966.578125</v>
      </c>
      <c r="DA289" s="185">
        <v>53941.17578125</v>
      </c>
      <c r="DB289" s="185">
        <v>50990.00390625</v>
      </c>
      <c r="DC289" s="185">
        <v>69297.71875</v>
      </c>
      <c r="DD289" s="185">
        <v>40252.7578125</v>
      </c>
      <c r="DE289" s="185">
        <v>52017.65625</v>
      </c>
      <c r="DF289" s="185">
        <v>32529.857421875</v>
      </c>
      <c r="DG289" s="185">
        <v>42607.3125</v>
      </c>
      <c r="DH289" s="185">
        <v>35659.1328125</v>
      </c>
      <c r="DI289" s="185">
        <v>40320.07421875</v>
      </c>
      <c r="DJ289" s="185">
        <v>24614.5859375</v>
      </c>
      <c r="DK289" s="185">
        <v>28594.33203125</v>
      </c>
    </row>
    <row r="290" spans="1:115" x14ac:dyDescent="0.25">
      <c r="A290" s="255">
        <v>43678</v>
      </c>
      <c r="B290" s="185">
        <v>26103.525390625</v>
      </c>
      <c r="C290" s="185">
        <v>27237.81640625</v>
      </c>
      <c r="D290" s="185">
        <v>31073.21875</v>
      </c>
      <c r="E290" s="185">
        <v>23258.775390625</v>
      </c>
      <c r="F290" s="185">
        <v>49851.2109375</v>
      </c>
      <c r="G290" s="185">
        <v>189548.78125</v>
      </c>
      <c r="H290" s="185">
        <v>116238.7578125</v>
      </c>
      <c r="I290" s="185">
        <v>161781.3125</v>
      </c>
      <c r="J290" s="185">
        <v>99568.0546875</v>
      </c>
      <c r="K290" s="185">
        <v>116099.5625</v>
      </c>
      <c r="L290" s="185">
        <v>62497.11328125</v>
      </c>
      <c r="M290" s="185">
        <v>66024.6484375</v>
      </c>
      <c r="N290" s="185">
        <v>43218.74609375</v>
      </c>
      <c r="O290" s="185">
        <v>54471.21484375</v>
      </c>
      <c r="P290" s="185">
        <v>70404.65625</v>
      </c>
      <c r="Q290" s="185">
        <v>83168.265625</v>
      </c>
      <c r="R290" s="185">
        <v>32765.83203125</v>
      </c>
      <c r="S290" s="185">
        <v>36909.125</v>
      </c>
      <c r="T290" s="185">
        <v>32234.14453125</v>
      </c>
      <c r="U290" s="185">
        <v>33918.4296875</v>
      </c>
      <c r="V290" s="185">
        <v>34896.57421875</v>
      </c>
      <c r="W290" s="185">
        <v>38959.09765625</v>
      </c>
      <c r="X290" s="185">
        <v>30321.634765625</v>
      </c>
      <c r="Y290" s="185">
        <v>26319.421875</v>
      </c>
      <c r="Z290" s="185">
        <v>53036.859375</v>
      </c>
      <c r="AA290" s="185">
        <v>57931.0234375</v>
      </c>
      <c r="AB290" s="185">
        <v>40619.17578125</v>
      </c>
      <c r="AC290" s="185">
        <v>48231.453125</v>
      </c>
      <c r="AD290" s="185">
        <v>97128.1875</v>
      </c>
      <c r="AE290" s="185">
        <v>104276.59375</v>
      </c>
      <c r="AF290" s="185">
        <v>72674.1015625</v>
      </c>
      <c r="AG290" s="185">
        <v>90547.390625</v>
      </c>
      <c r="AH290" s="185">
        <v>42063.8203125</v>
      </c>
      <c r="AI290" s="185">
        <v>48950.7578125</v>
      </c>
      <c r="AJ290" s="185">
        <v>49560.90625</v>
      </c>
      <c r="AK290" s="185">
        <v>54455.88671875</v>
      </c>
      <c r="AL290" s="185">
        <v>69595.375</v>
      </c>
      <c r="AM290" s="185">
        <v>81727.046875</v>
      </c>
      <c r="AN290" s="185">
        <v>36199.4765625</v>
      </c>
      <c r="AO290" s="185">
        <v>39623.9375</v>
      </c>
      <c r="AP290" s="185">
        <v>47025.77734375</v>
      </c>
      <c r="AQ290" s="185">
        <v>54669.82421875</v>
      </c>
      <c r="AR290" s="185">
        <v>44156.76953125</v>
      </c>
      <c r="AS290" s="185">
        <v>50909.265625</v>
      </c>
      <c r="AT290" s="185">
        <v>42553.93359375</v>
      </c>
      <c r="AU290" s="185">
        <v>48343.43359375</v>
      </c>
      <c r="AV290" s="185">
        <v>59657.33984375</v>
      </c>
      <c r="AW290" s="185">
        <v>64027.67578125</v>
      </c>
      <c r="AX290" s="185">
        <v>40093.421875</v>
      </c>
      <c r="AY290" s="185">
        <v>46359.30859375</v>
      </c>
      <c r="AZ290" s="185">
        <v>61114.84375</v>
      </c>
      <c r="BA290" s="185">
        <v>72306.1953125</v>
      </c>
      <c r="BB290" s="185">
        <v>50831.02734375</v>
      </c>
      <c r="BC290" s="185">
        <v>48117.12890625</v>
      </c>
      <c r="BD290" s="185">
        <v>35944.64453125</v>
      </c>
      <c r="BE290" s="185">
        <v>38022.95703125</v>
      </c>
      <c r="BF290" s="185">
        <v>41424.62890625</v>
      </c>
      <c r="BG290" s="185">
        <v>60806.25390625</v>
      </c>
      <c r="BH290" s="185">
        <v>83841.5625</v>
      </c>
      <c r="BI290" s="185">
        <v>106965.828125</v>
      </c>
      <c r="BJ290" s="185">
        <v>74342.7578125</v>
      </c>
      <c r="BK290" s="185">
        <v>81718.5390625</v>
      </c>
      <c r="BL290" s="185">
        <v>43172.484375</v>
      </c>
      <c r="BM290" s="185">
        <v>36365.08203125</v>
      </c>
      <c r="BN290" s="185">
        <v>40043.5859375</v>
      </c>
      <c r="BO290" s="185">
        <v>43242.2265625</v>
      </c>
      <c r="BP290" s="185">
        <v>44667.86328125</v>
      </c>
      <c r="BQ290" s="185">
        <v>47785.24609375</v>
      </c>
      <c r="BR290" s="185">
        <v>31216.365234375</v>
      </c>
      <c r="BS290" s="185">
        <v>37255.765625</v>
      </c>
      <c r="BT290" s="185">
        <v>23524.326171875</v>
      </c>
      <c r="BU290" s="185">
        <v>26688.443359375</v>
      </c>
      <c r="BV290" s="185">
        <v>46837.421875</v>
      </c>
      <c r="BW290" s="185">
        <v>56386.88671875</v>
      </c>
      <c r="BX290" s="185">
        <v>63471.171875</v>
      </c>
      <c r="BY290" s="185">
        <v>110612.0078125</v>
      </c>
      <c r="BZ290" s="185">
        <v>90790.265625</v>
      </c>
      <c r="CA290" s="185">
        <v>127584.125</v>
      </c>
      <c r="CB290" s="185">
        <v>46309.97265625</v>
      </c>
      <c r="CC290" s="185">
        <v>57999.109375</v>
      </c>
      <c r="CD290" s="185">
        <v>61298.62109375</v>
      </c>
      <c r="CE290" s="185">
        <v>73740.578125</v>
      </c>
      <c r="CF290" s="185">
        <v>80086.90625</v>
      </c>
      <c r="CG290" s="185">
        <v>106631.28125</v>
      </c>
      <c r="CH290" s="185">
        <v>65062.34375</v>
      </c>
      <c r="CI290" s="185">
        <v>82078.828125</v>
      </c>
      <c r="CJ290" s="185">
        <v>43585.6953125</v>
      </c>
      <c r="CK290" s="185">
        <v>68867.875</v>
      </c>
      <c r="CL290" s="185">
        <v>31314.84765625</v>
      </c>
      <c r="CM290" s="185">
        <v>46811.8203125</v>
      </c>
      <c r="CN290" s="185">
        <v>37406.0390625</v>
      </c>
      <c r="CO290" s="185">
        <v>47033.40625</v>
      </c>
      <c r="CP290" s="185">
        <v>61412.67578125</v>
      </c>
      <c r="CQ290" s="185">
        <v>76861.671875</v>
      </c>
      <c r="CR290" s="185">
        <v>66522.984375</v>
      </c>
      <c r="CS290" s="185">
        <v>71617</v>
      </c>
      <c r="CT290" s="185">
        <v>30948.513671875</v>
      </c>
      <c r="CU290" s="185">
        <v>40714.515625</v>
      </c>
      <c r="CV290" s="185">
        <v>26190.501953125</v>
      </c>
      <c r="CW290" s="185">
        <v>35666.8515625</v>
      </c>
      <c r="CX290" s="185">
        <v>27336.380859375</v>
      </c>
      <c r="CY290" s="185">
        <v>26516.359375</v>
      </c>
      <c r="CZ290" s="185">
        <v>42794.140625</v>
      </c>
      <c r="DA290" s="185">
        <v>53847.03515625</v>
      </c>
      <c r="DB290" s="185">
        <v>52120.6640625</v>
      </c>
      <c r="DC290" s="185">
        <v>68923.625</v>
      </c>
      <c r="DD290" s="185">
        <v>41226.47265625</v>
      </c>
      <c r="DE290" s="185">
        <v>53348.17578125</v>
      </c>
      <c r="DF290" s="185">
        <v>33161.22265625</v>
      </c>
      <c r="DG290" s="185">
        <v>43381.265625</v>
      </c>
      <c r="DH290" s="185">
        <v>36991.296875</v>
      </c>
      <c r="DI290" s="185">
        <v>42391.74609375</v>
      </c>
      <c r="DJ290" s="185">
        <v>25383.359375</v>
      </c>
      <c r="DK290" s="185">
        <v>31491.103515625</v>
      </c>
    </row>
    <row r="291" spans="1:115" x14ac:dyDescent="0.25">
      <c r="A291" s="255">
        <v>43709</v>
      </c>
      <c r="B291" s="185">
        <v>27200.193359375</v>
      </c>
      <c r="C291" s="185">
        <v>28522.4765625</v>
      </c>
      <c r="D291" s="185">
        <v>33304.23046875</v>
      </c>
      <c r="E291" s="185">
        <v>24126.125</v>
      </c>
      <c r="F291" s="185">
        <v>47681.35546875</v>
      </c>
      <c r="G291" s="185">
        <v>142202.015625</v>
      </c>
      <c r="H291" s="185">
        <v>125755.40625</v>
      </c>
      <c r="I291" s="185">
        <v>169411.65625</v>
      </c>
      <c r="J291" s="185">
        <v>105864.4453125</v>
      </c>
      <c r="K291" s="185">
        <v>121622.1484375</v>
      </c>
      <c r="L291" s="185">
        <v>67147.546875</v>
      </c>
      <c r="M291" s="185">
        <v>67608.53125</v>
      </c>
      <c r="N291" s="185">
        <v>44057.98046875</v>
      </c>
      <c r="O291" s="185">
        <v>55243.9140625</v>
      </c>
      <c r="P291" s="185">
        <v>79670.8203125</v>
      </c>
      <c r="Q291" s="185">
        <v>88360.2578125</v>
      </c>
      <c r="R291" s="185">
        <v>32799.56640625</v>
      </c>
      <c r="S291" s="185">
        <v>36622.10546875</v>
      </c>
      <c r="T291" s="185">
        <v>32515.470703125</v>
      </c>
      <c r="U291" s="185">
        <v>34480.61328125</v>
      </c>
      <c r="V291" s="185">
        <v>36569.42578125</v>
      </c>
      <c r="W291" s="185">
        <v>41817.30078125</v>
      </c>
      <c r="X291" s="185">
        <v>31461.671875</v>
      </c>
      <c r="Y291" s="185">
        <v>27075.783203125</v>
      </c>
      <c r="Z291" s="185">
        <v>59153.92578125</v>
      </c>
      <c r="AA291" s="185">
        <v>58816.41796875</v>
      </c>
      <c r="AB291" s="185">
        <v>42076.58203125</v>
      </c>
      <c r="AC291" s="185">
        <v>48929.46875</v>
      </c>
      <c r="AD291" s="185">
        <v>109845.1953125</v>
      </c>
      <c r="AE291" s="185">
        <v>117686.6171875</v>
      </c>
      <c r="AF291" s="185">
        <v>75485.875</v>
      </c>
      <c r="AG291" s="185">
        <v>92158.5</v>
      </c>
      <c r="AH291" s="185">
        <v>42678.38671875</v>
      </c>
      <c r="AI291" s="185">
        <v>48789.40234375</v>
      </c>
      <c r="AJ291" s="185">
        <v>50656.12890625</v>
      </c>
      <c r="AK291" s="185">
        <v>54370.3828125</v>
      </c>
      <c r="AL291" s="185">
        <v>139969.859375</v>
      </c>
      <c r="AM291" s="185">
        <v>102508.609375</v>
      </c>
      <c r="AN291" s="185">
        <v>37067.03125</v>
      </c>
      <c r="AO291" s="185">
        <v>39222.2265625</v>
      </c>
      <c r="AP291" s="185">
        <v>48029.8359375</v>
      </c>
      <c r="AQ291" s="185">
        <v>54723.09765625</v>
      </c>
      <c r="AR291" s="185">
        <v>47104.234375</v>
      </c>
      <c r="AS291" s="185">
        <v>54668.23828125</v>
      </c>
      <c r="AT291" s="185">
        <v>45975.32421875</v>
      </c>
      <c r="AU291" s="185">
        <v>50609.55078125</v>
      </c>
      <c r="AV291" s="185">
        <v>60074.13671875</v>
      </c>
      <c r="AW291" s="185">
        <v>64948.6328125</v>
      </c>
      <c r="AX291" s="185">
        <v>41290.16796875</v>
      </c>
      <c r="AY291" s="185">
        <v>47572.5859375</v>
      </c>
      <c r="AZ291" s="185">
        <v>62550.19140625</v>
      </c>
      <c r="BA291" s="185">
        <v>71364.484375</v>
      </c>
      <c r="BB291" s="185">
        <v>51894.05078125</v>
      </c>
      <c r="BC291" s="185">
        <v>48666.84765625</v>
      </c>
      <c r="BD291" s="185">
        <v>37734.2734375</v>
      </c>
      <c r="BE291" s="185">
        <v>38455.60546875</v>
      </c>
      <c r="BF291" s="185">
        <v>45787.5703125</v>
      </c>
      <c r="BG291" s="185">
        <v>56435.96875</v>
      </c>
      <c r="BH291" s="185">
        <v>89023.421875</v>
      </c>
      <c r="BI291" s="185">
        <v>113133.2734375</v>
      </c>
      <c r="BJ291" s="185">
        <v>74570.0234375</v>
      </c>
      <c r="BK291" s="185">
        <v>82188.9921875</v>
      </c>
      <c r="BL291" s="185">
        <v>45218.40625</v>
      </c>
      <c r="BM291" s="185">
        <v>36870.9609375</v>
      </c>
      <c r="BN291" s="185">
        <v>41131.6328125</v>
      </c>
      <c r="BO291" s="185">
        <v>44452.2109375</v>
      </c>
      <c r="BP291" s="185">
        <v>47532.03125</v>
      </c>
      <c r="BQ291" s="185">
        <v>50493.25</v>
      </c>
      <c r="BR291" s="185">
        <v>33028.59375</v>
      </c>
      <c r="BS291" s="185">
        <v>38996.8359375</v>
      </c>
      <c r="BT291" s="185">
        <v>22901.94921875</v>
      </c>
      <c r="BU291" s="185">
        <v>26147.923828125</v>
      </c>
      <c r="BV291" s="185">
        <v>47613.97265625</v>
      </c>
      <c r="BW291" s="185">
        <v>55974.93359375</v>
      </c>
      <c r="BX291" s="185">
        <v>65856.65625</v>
      </c>
      <c r="BY291" s="185">
        <v>111296.6328125</v>
      </c>
      <c r="BZ291" s="185">
        <v>92000.5</v>
      </c>
      <c r="CA291" s="185">
        <v>127990.0078125</v>
      </c>
      <c r="CB291" s="185">
        <v>48658.40234375</v>
      </c>
      <c r="CC291" s="185">
        <v>59815.15625</v>
      </c>
      <c r="CD291" s="185">
        <v>65377.75390625</v>
      </c>
      <c r="CE291" s="185">
        <v>76816.640625</v>
      </c>
      <c r="CF291" s="185">
        <v>79761.2421875</v>
      </c>
      <c r="CG291" s="185">
        <v>106104.734375</v>
      </c>
      <c r="CH291" s="185">
        <v>64820.16015625</v>
      </c>
      <c r="CI291" s="185">
        <v>80843.5625</v>
      </c>
      <c r="CJ291" s="185">
        <v>47316.39453125</v>
      </c>
      <c r="CK291" s="185">
        <v>80419.5078125</v>
      </c>
      <c r="CL291" s="185">
        <v>31134.353515625</v>
      </c>
      <c r="CM291" s="185">
        <v>44829.3671875</v>
      </c>
      <c r="CN291" s="185">
        <v>40359.30078125</v>
      </c>
      <c r="CO291" s="185">
        <v>48718.51953125</v>
      </c>
      <c r="CP291" s="185">
        <v>62891.3515625</v>
      </c>
      <c r="CQ291" s="185">
        <v>80196.359375</v>
      </c>
      <c r="CR291" s="185">
        <v>70060.859375</v>
      </c>
      <c r="CS291" s="185">
        <v>73948.1953125</v>
      </c>
      <c r="CT291" s="185">
        <v>33031.60546875</v>
      </c>
      <c r="CU291" s="185">
        <v>42858.625</v>
      </c>
      <c r="CV291" s="185">
        <v>27296.494140625</v>
      </c>
      <c r="CW291" s="185">
        <v>35298.70703125</v>
      </c>
      <c r="CX291" s="185">
        <v>28210.705078125</v>
      </c>
      <c r="CY291" s="185">
        <v>27111.580078125</v>
      </c>
      <c r="CZ291" s="185">
        <v>44889.859375</v>
      </c>
      <c r="DA291" s="185">
        <v>56386.515625</v>
      </c>
      <c r="DB291" s="185">
        <v>53552.81640625</v>
      </c>
      <c r="DC291" s="185">
        <v>66974.3203125</v>
      </c>
      <c r="DD291" s="185">
        <v>42435.2109375</v>
      </c>
      <c r="DE291" s="185">
        <v>55280.0625</v>
      </c>
      <c r="DF291" s="185">
        <v>34218.14453125</v>
      </c>
      <c r="DG291" s="185">
        <v>44485.66796875</v>
      </c>
      <c r="DH291" s="185">
        <v>38304.14453125</v>
      </c>
      <c r="DI291" s="185">
        <v>43124.171875</v>
      </c>
      <c r="DJ291" s="185">
        <v>24981.853515625</v>
      </c>
      <c r="DK291" s="185">
        <v>31738.888671875</v>
      </c>
    </row>
    <row r="292" spans="1:115" x14ac:dyDescent="0.25">
      <c r="A292" s="255">
        <v>43739</v>
      </c>
      <c r="B292" s="185">
        <v>27525.908203125</v>
      </c>
      <c r="C292" s="185">
        <v>30648.64453125</v>
      </c>
      <c r="D292" s="185">
        <v>35525.30078125</v>
      </c>
      <c r="E292" s="185">
        <v>26221.5703125</v>
      </c>
      <c r="F292" s="185">
        <v>52505.97265625</v>
      </c>
      <c r="G292" s="185">
        <v>182156.125</v>
      </c>
      <c r="H292" s="185">
        <v>130771.140625</v>
      </c>
      <c r="I292" s="185">
        <v>176921.71875</v>
      </c>
      <c r="J292" s="185">
        <v>115047.2578125</v>
      </c>
      <c r="K292" s="185">
        <v>138704.078125</v>
      </c>
      <c r="L292" s="185">
        <v>67047.5703125</v>
      </c>
      <c r="M292" s="185">
        <v>69269.6875</v>
      </c>
      <c r="N292" s="185">
        <v>47671.15234375</v>
      </c>
      <c r="O292" s="185">
        <v>61196.79296875</v>
      </c>
      <c r="P292" s="185">
        <v>87676.6640625</v>
      </c>
      <c r="Q292" s="185">
        <v>91897.2578125</v>
      </c>
      <c r="R292" s="185">
        <v>36521.109375</v>
      </c>
      <c r="S292" s="185">
        <v>41808.984375</v>
      </c>
      <c r="T292" s="185">
        <v>36199.2890625</v>
      </c>
      <c r="U292" s="185">
        <v>37678.12890625</v>
      </c>
      <c r="V292" s="185">
        <v>40090.87890625</v>
      </c>
      <c r="W292" s="185">
        <v>47208.85546875</v>
      </c>
      <c r="X292" s="185">
        <v>33361.4921875</v>
      </c>
      <c r="Y292" s="185">
        <v>30353.36328125</v>
      </c>
      <c r="Z292" s="185">
        <v>59616.5234375</v>
      </c>
      <c r="AA292" s="185">
        <v>64446.55859375</v>
      </c>
      <c r="AB292" s="185">
        <v>45715.296875</v>
      </c>
      <c r="AC292" s="185">
        <v>52766.48046875</v>
      </c>
      <c r="AD292" s="185">
        <v>105916.390625</v>
      </c>
      <c r="AE292" s="185">
        <v>116475.3359375</v>
      </c>
      <c r="AF292" s="185">
        <v>79285.046875</v>
      </c>
      <c r="AG292" s="185">
        <v>98387.734375</v>
      </c>
      <c r="AH292" s="185">
        <v>47346.46875</v>
      </c>
      <c r="AI292" s="185">
        <v>55957.91796875</v>
      </c>
      <c r="AJ292" s="185">
        <v>53262.99609375</v>
      </c>
      <c r="AK292" s="185">
        <v>58547.734375</v>
      </c>
      <c r="AL292" s="185">
        <v>83468.1640625</v>
      </c>
      <c r="AM292" s="185">
        <v>78978.1796875</v>
      </c>
      <c r="AN292" s="185">
        <v>39538.63671875</v>
      </c>
      <c r="AO292" s="185">
        <v>42906.37109375</v>
      </c>
      <c r="AP292" s="185">
        <v>50556.15625</v>
      </c>
      <c r="AQ292" s="185">
        <v>58358.48828125</v>
      </c>
      <c r="AR292" s="185">
        <v>48939.79296875</v>
      </c>
      <c r="AS292" s="185">
        <v>56334.37890625</v>
      </c>
      <c r="AT292" s="185">
        <v>47161.8828125</v>
      </c>
      <c r="AU292" s="185">
        <v>53260.80078125</v>
      </c>
      <c r="AV292" s="185">
        <v>63568.5390625</v>
      </c>
      <c r="AW292" s="185">
        <v>70524.7890625</v>
      </c>
      <c r="AX292" s="185">
        <v>44311.328125</v>
      </c>
      <c r="AY292" s="185">
        <v>51324.43359375</v>
      </c>
      <c r="AZ292" s="185">
        <v>69438.4921875</v>
      </c>
      <c r="BA292" s="185">
        <v>80998.7109375</v>
      </c>
      <c r="BB292" s="185">
        <v>53854.14453125</v>
      </c>
      <c r="BC292" s="185">
        <v>51925.40625</v>
      </c>
      <c r="BD292" s="185">
        <v>41751.1640625</v>
      </c>
      <c r="BE292" s="185">
        <v>43340.19921875</v>
      </c>
      <c r="BF292" s="185">
        <v>43577.0859375</v>
      </c>
      <c r="BG292" s="185">
        <v>57928.5546875</v>
      </c>
      <c r="BH292" s="185">
        <v>91823.4296875</v>
      </c>
      <c r="BI292" s="185">
        <v>117684.8828125</v>
      </c>
      <c r="BJ292" s="185">
        <v>92814.2890625</v>
      </c>
      <c r="BK292" s="185">
        <v>98561.46875</v>
      </c>
      <c r="BL292" s="185">
        <v>45962.32421875</v>
      </c>
      <c r="BM292" s="185">
        <v>39091.57421875</v>
      </c>
      <c r="BN292" s="185">
        <v>43722.26171875</v>
      </c>
      <c r="BO292" s="185">
        <v>46934.84375</v>
      </c>
      <c r="BP292" s="185">
        <v>49917.4296875</v>
      </c>
      <c r="BQ292" s="185">
        <v>53275.8828125</v>
      </c>
      <c r="BR292" s="185">
        <v>34131.546875</v>
      </c>
      <c r="BS292" s="185">
        <v>40293.1875</v>
      </c>
      <c r="BT292" s="185">
        <v>25423.072265625</v>
      </c>
      <c r="BU292" s="185">
        <v>29167.943359375</v>
      </c>
      <c r="BV292" s="185">
        <v>50328.71484375</v>
      </c>
      <c r="BW292" s="185">
        <v>60414.30078125</v>
      </c>
      <c r="BX292" s="185">
        <v>71319.1953125</v>
      </c>
      <c r="BY292" s="185">
        <v>121842.3046875</v>
      </c>
      <c r="BZ292" s="185">
        <v>104108.6328125</v>
      </c>
      <c r="CA292" s="185">
        <v>146546.859375</v>
      </c>
      <c r="CB292" s="185">
        <v>51096.58203125</v>
      </c>
      <c r="CC292" s="185">
        <v>65293.3671875</v>
      </c>
      <c r="CD292" s="185">
        <v>65339.69140625</v>
      </c>
      <c r="CE292" s="185">
        <v>78413.4609375</v>
      </c>
      <c r="CF292" s="185">
        <v>114641.3984375</v>
      </c>
      <c r="CG292" s="185">
        <v>146774.765625</v>
      </c>
      <c r="CH292" s="185">
        <v>69525.5625</v>
      </c>
      <c r="CI292" s="185">
        <v>88801.5078125</v>
      </c>
      <c r="CJ292" s="185">
        <v>48333.24609375</v>
      </c>
      <c r="CK292" s="185">
        <v>83014.453125</v>
      </c>
      <c r="CL292" s="185">
        <v>32328.275390625</v>
      </c>
      <c r="CM292" s="185">
        <v>47386.19140625</v>
      </c>
      <c r="CN292" s="185">
        <v>43762.81640625</v>
      </c>
      <c r="CO292" s="185">
        <v>52487.42578125</v>
      </c>
      <c r="CP292" s="185">
        <v>68382.078125</v>
      </c>
      <c r="CQ292" s="185">
        <v>86501.046875</v>
      </c>
      <c r="CR292" s="185">
        <v>80105.15625</v>
      </c>
      <c r="CS292" s="185">
        <v>82164.65625</v>
      </c>
      <c r="CT292" s="185">
        <v>35073.63671875</v>
      </c>
      <c r="CU292" s="185">
        <v>45795.0546875</v>
      </c>
      <c r="CV292" s="185">
        <v>26312.529296875</v>
      </c>
      <c r="CW292" s="185">
        <v>38457.44140625</v>
      </c>
      <c r="CX292" s="185">
        <v>30074.48046875</v>
      </c>
      <c r="CY292" s="185">
        <v>28832.447265625</v>
      </c>
      <c r="CZ292" s="185">
        <v>47026.52734375</v>
      </c>
      <c r="DA292" s="185">
        <v>59118.05078125</v>
      </c>
      <c r="DB292" s="185">
        <v>58819.9375</v>
      </c>
      <c r="DC292" s="185">
        <v>78835.53125</v>
      </c>
      <c r="DD292" s="185">
        <v>44820.88671875</v>
      </c>
      <c r="DE292" s="185">
        <v>57745.45703125</v>
      </c>
      <c r="DF292" s="185">
        <v>36601.515625</v>
      </c>
      <c r="DG292" s="185">
        <v>47447.73828125</v>
      </c>
      <c r="DH292" s="185">
        <v>39173.20703125</v>
      </c>
      <c r="DI292" s="185">
        <v>44455.42578125</v>
      </c>
      <c r="DJ292" s="185">
        <v>26170.5078125</v>
      </c>
      <c r="DK292" s="185">
        <v>33844.76171875</v>
      </c>
    </row>
    <row r="293" spans="1:115" x14ac:dyDescent="0.25">
      <c r="A293" s="255">
        <v>43770</v>
      </c>
      <c r="B293" s="185">
        <v>27276.779296875</v>
      </c>
      <c r="C293" s="185">
        <v>30527.19921875</v>
      </c>
      <c r="D293" s="185">
        <v>35256.44140625</v>
      </c>
      <c r="E293" s="185">
        <v>26080.19140625</v>
      </c>
      <c r="F293" s="185">
        <v>59298.796875</v>
      </c>
      <c r="G293" s="185">
        <v>120194.5</v>
      </c>
      <c r="H293" s="185">
        <v>132463.015625</v>
      </c>
      <c r="I293" s="185">
        <v>184162.40625</v>
      </c>
      <c r="J293" s="185">
        <v>113190.578125</v>
      </c>
      <c r="K293" s="185">
        <v>134732.9375</v>
      </c>
      <c r="L293" s="185">
        <v>66810.1875</v>
      </c>
      <c r="M293" s="185">
        <v>69395.046875</v>
      </c>
      <c r="N293" s="185">
        <v>47538.98046875</v>
      </c>
      <c r="O293" s="185">
        <v>59295.0859375</v>
      </c>
      <c r="P293" s="185">
        <v>87017.1796875</v>
      </c>
      <c r="Q293" s="185">
        <v>93750.6015625</v>
      </c>
      <c r="R293" s="185">
        <v>35760.9140625</v>
      </c>
      <c r="S293" s="185">
        <v>39534.7578125</v>
      </c>
      <c r="T293" s="185">
        <v>36496.71875</v>
      </c>
      <c r="U293" s="185">
        <v>38300.16015625</v>
      </c>
      <c r="V293" s="185">
        <v>38681.30078125</v>
      </c>
      <c r="W293" s="185">
        <v>44137.27734375</v>
      </c>
      <c r="X293" s="185">
        <v>33818.9140625</v>
      </c>
      <c r="Y293" s="185">
        <v>28863.392578125</v>
      </c>
      <c r="Z293" s="185">
        <v>58884.80859375</v>
      </c>
      <c r="AA293" s="185">
        <v>62681.46484375</v>
      </c>
      <c r="AB293" s="185">
        <v>45304.26953125</v>
      </c>
      <c r="AC293" s="185">
        <v>52929.23046875</v>
      </c>
      <c r="AD293" s="185">
        <v>113001.484375</v>
      </c>
      <c r="AE293" s="185">
        <v>117725.5859375</v>
      </c>
      <c r="AF293" s="185">
        <v>84172.6171875</v>
      </c>
      <c r="AG293" s="185">
        <v>101010.84375</v>
      </c>
      <c r="AH293" s="185">
        <v>46838.83984375</v>
      </c>
      <c r="AI293" s="185">
        <v>54177.921875</v>
      </c>
      <c r="AJ293" s="185">
        <v>57161.203125</v>
      </c>
      <c r="AK293" s="185">
        <v>60175.359375</v>
      </c>
      <c r="AL293" s="185">
        <v>75338.7890625</v>
      </c>
      <c r="AM293" s="185">
        <v>76571.09375</v>
      </c>
      <c r="AN293" s="185">
        <v>40203.34375</v>
      </c>
      <c r="AO293" s="185">
        <v>42487.6875</v>
      </c>
      <c r="AP293" s="185">
        <v>51342.70703125</v>
      </c>
      <c r="AQ293" s="185">
        <v>58618.80078125</v>
      </c>
      <c r="AR293" s="185">
        <v>49047.421875</v>
      </c>
      <c r="AS293" s="185">
        <v>56888.11328125</v>
      </c>
      <c r="AT293" s="185">
        <v>48780.640625</v>
      </c>
      <c r="AU293" s="185">
        <v>53448.94140625</v>
      </c>
      <c r="AV293" s="185">
        <v>66369.7734375</v>
      </c>
      <c r="AW293" s="185">
        <v>70942.4140625</v>
      </c>
      <c r="AX293" s="185">
        <v>44300.48828125</v>
      </c>
      <c r="AY293" s="185">
        <v>50974.94921875</v>
      </c>
      <c r="AZ293" s="185">
        <v>69467.296875</v>
      </c>
      <c r="BA293" s="185">
        <v>85125.3046875</v>
      </c>
      <c r="BB293" s="185">
        <v>55728.43359375</v>
      </c>
      <c r="BC293" s="185">
        <v>50711.296875</v>
      </c>
      <c r="BD293" s="185">
        <v>39913.921875</v>
      </c>
      <c r="BE293" s="185">
        <v>41272.80078125</v>
      </c>
      <c r="BF293" s="185">
        <v>45280.828125</v>
      </c>
      <c r="BG293" s="185">
        <v>56314.19921875</v>
      </c>
      <c r="BH293" s="185">
        <v>91590.6640625</v>
      </c>
      <c r="BI293" s="185">
        <v>118650.2734375</v>
      </c>
      <c r="BJ293" s="185">
        <v>78184.8125</v>
      </c>
      <c r="BK293" s="185">
        <v>85758.484375</v>
      </c>
      <c r="BL293" s="185">
        <v>47202.9140625</v>
      </c>
      <c r="BM293" s="185">
        <v>40876.1875</v>
      </c>
      <c r="BN293" s="185">
        <v>45155.65625</v>
      </c>
      <c r="BO293" s="185">
        <v>48205.1015625</v>
      </c>
      <c r="BP293" s="185">
        <v>51178.59765625</v>
      </c>
      <c r="BQ293" s="185">
        <v>54383.484375</v>
      </c>
      <c r="BR293" s="185">
        <v>34564.87109375</v>
      </c>
      <c r="BS293" s="185">
        <v>40922.23828125</v>
      </c>
      <c r="BT293" s="185">
        <v>25729.169921875</v>
      </c>
      <c r="BU293" s="185">
        <v>29381.552734375</v>
      </c>
      <c r="BV293" s="185">
        <v>50055.03125</v>
      </c>
      <c r="BW293" s="185">
        <v>59558.2578125</v>
      </c>
      <c r="BX293" s="185">
        <v>72150.609375</v>
      </c>
      <c r="BY293" s="185">
        <v>128968.515625</v>
      </c>
      <c r="BZ293" s="185">
        <v>98641.734375</v>
      </c>
      <c r="CA293" s="185">
        <v>143011.390625</v>
      </c>
      <c r="CB293" s="185">
        <v>51027.32421875</v>
      </c>
      <c r="CC293" s="185">
        <v>64411.37109375</v>
      </c>
      <c r="CD293" s="185">
        <v>67120.7109375</v>
      </c>
      <c r="CE293" s="185">
        <v>79317.203125</v>
      </c>
      <c r="CF293" s="185">
        <v>110450.71875</v>
      </c>
      <c r="CG293" s="185">
        <v>145202.640625</v>
      </c>
      <c r="CH293" s="185">
        <v>68524.6875</v>
      </c>
      <c r="CI293" s="185">
        <v>84146.1796875</v>
      </c>
      <c r="CJ293" s="185">
        <v>50176.4609375</v>
      </c>
      <c r="CK293" s="185">
        <v>82983.9375</v>
      </c>
      <c r="CL293" s="185">
        <v>33625.37109375</v>
      </c>
      <c r="CM293" s="185">
        <v>49513.98828125</v>
      </c>
      <c r="CN293" s="185">
        <v>42480.1015625</v>
      </c>
      <c r="CO293" s="185">
        <v>51188.05859375</v>
      </c>
      <c r="CP293" s="185">
        <v>71700.7890625</v>
      </c>
      <c r="CQ293" s="185">
        <v>88809.2265625</v>
      </c>
      <c r="CR293" s="185">
        <v>74694.5703125</v>
      </c>
      <c r="CS293" s="185">
        <v>77185.9296875</v>
      </c>
      <c r="CT293" s="185">
        <v>35887.4453125</v>
      </c>
      <c r="CU293" s="185">
        <v>45632.47265625</v>
      </c>
      <c r="CV293" s="185">
        <v>26851.1796875</v>
      </c>
      <c r="CW293" s="185">
        <v>37295.96875</v>
      </c>
      <c r="CX293" s="185">
        <v>30055.7890625</v>
      </c>
      <c r="CY293" s="185">
        <v>28934.4375</v>
      </c>
      <c r="CZ293" s="185">
        <v>48186.36328125</v>
      </c>
      <c r="DA293" s="185">
        <v>60510.96875</v>
      </c>
      <c r="DB293" s="185">
        <v>57480.11328125</v>
      </c>
      <c r="DC293" s="185">
        <v>75919.875</v>
      </c>
      <c r="DD293" s="185">
        <v>45664.42578125</v>
      </c>
      <c r="DE293" s="185">
        <v>59816.82421875</v>
      </c>
      <c r="DF293" s="185">
        <v>36849.2734375</v>
      </c>
      <c r="DG293" s="185">
        <v>47905.859375</v>
      </c>
      <c r="DH293" s="185">
        <v>40536.34765625</v>
      </c>
      <c r="DI293" s="185">
        <v>46713.8203125</v>
      </c>
      <c r="DJ293" s="185">
        <v>26852.5703125</v>
      </c>
      <c r="DK293" s="185">
        <v>34177.16796875</v>
      </c>
    </row>
    <row r="294" spans="1:115" x14ac:dyDescent="0.25">
      <c r="A294" s="255">
        <v>43800</v>
      </c>
      <c r="B294" s="185">
        <v>40147.01953125</v>
      </c>
      <c r="C294" s="185">
        <v>44324.27734375</v>
      </c>
      <c r="D294" s="185">
        <v>51818.58203125</v>
      </c>
      <c r="E294" s="185">
        <v>39221.015625</v>
      </c>
      <c r="F294" s="185">
        <v>104273.609375</v>
      </c>
      <c r="G294" s="185">
        <v>167056.78125</v>
      </c>
      <c r="H294" s="185">
        <v>197032.90625</v>
      </c>
      <c r="I294" s="185">
        <v>273201.125</v>
      </c>
      <c r="J294" s="185">
        <v>170073.625</v>
      </c>
      <c r="K294" s="185">
        <v>204554.40625</v>
      </c>
      <c r="L294" s="185">
        <v>98133.3359375</v>
      </c>
      <c r="M294" s="185">
        <v>104068.40625</v>
      </c>
      <c r="N294" s="185">
        <v>71831.703125</v>
      </c>
      <c r="O294" s="185">
        <v>91842.1640625</v>
      </c>
      <c r="P294" s="185">
        <v>139798.296875</v>
      </c>
      <c r="Q294" s="185">
        <v>152710.6875</v>
      </c>
      <c r="R294" s="185">
        <v>56572.64453125</v>
      </c>
      <c r="S294" s="185">
        <v>64395.15234375</v>
      </c>
      <c r="T294" s="185">
        <v>54879.34375</v>
      </c>
      <c r="U294" s="185">
        <v>59890.34765625</v>
      </c>
      <c r="V294" s="185">
        <v>63621.21484375</v>
      </c>
      <c r="W294" s="185">
        <v>76228.84375</v>
      </c>
      <c r="X294" s="185">
        <v>52555.03515625</v>
      </c>
      <c r="Y294" s="185">
        <v>46294.37109375</v>
      </c>
      <c r="Z294" s="185">
        <v>91874.3203125</v>
      </c>
      <c r="AA294" s="185">
        <v>99731.6875</v>
      </c>
      <c r="AB294" s="185">
        <v>69138.1640625</v>
      </c>
      <c r="AC294" s="185">
        <v>82111.25</v>
      </c>
      <c r="AD294" s="185">
        <v>165354.984375</v>
      </c>
      <c r="AE294" s="185">
        <v>192849.796875</v>
      </c>
      <c r="AF294" s="185">
        <v>124255.7734375</v>
      </c>
      <c r="AG294" s="185">
        <v>151300.671875</v>
      </c>
      <c r="AH294" s="185">
        <v>71444.765625</v>
      </c>
      <c r="AI294" s="185">
        <v>86696.1171875</v>
      </c>
      <c r="AJ294" s="185">
        <v>83930.4765625</v>
      </c>
      <c r="AK294" s="185">
        <v>94910.484375</v>
      </c>
      <c r="AL294" s="185">
        <v>114223.4296875</v>
      </c>
      <c r="AM294" s="185">
        <v>119380.2890625</v>
      </c>
      <c r="AN294" s="185">
        <v>60608.578125</v>
      </c>
      <c r="AO294" s="185">
        <v>66557.84375</v>
      </c>
      <c r="AP294" s="185">
        <v>79844.140625</v>
      </c>
      <c r="AQ294" s="185">
        <v>92853.3125</v>
      </c>
      <c r="AR294" s="185">
        <v>75008.375</v>
      </c>
      <c r="AS294" s="185">
        <v>86082.34375</v>
      </c>
      <c r="AT294" s="185">
        <v>72190.0078125</v>
      </c>
      <c r="AU294" s="185">
        <v>83358.046875</v>
      </c>
      <c r="AV294" s="185">
        <v>130961.9140625</v>
      </c>
      <c r="AW294" s="185">
        <v>144927.515625</v>
      </c>
      <c r="AX294" s="185">
        <v>64476.8671875</v>
      </c>
      <c r="AY294" s="185">
        <v>76074.0625</v>
      </c>
      <c r="AZ294" s="185">
        <v>115274.0703125</v>
      </c>
      <c r="BA294" s="185">
        <v>154413.59375</v>
      </c>
      <c r="BB294" s="185">
        <v>84320.375</v>
      </c>
      <c r="BC294" s="185">
        <v>81038.1953125</v>
      </c>
      <c r="BD294" s="185">
        <v>60482.66796875</v>
      </c>
      <c r="BE294" s="185">
        <v>64678.57421875</v>
      </c>
      <c r="BF294" s="185">
        <v>64907.29296875</v>
      </c>
      <c r="BG294" s="185">
        <v>88463.375</v>
      </c>
      <c r="BH294" s="185">
        <v>132141.0625</v>
      </c>
      <c r="BI294" s="185">
        <v>171322.453125</v>
      </c>
      <c r="BJ294" s="185">
        <v>124010.0703125</v>
      </c>
      <c r="BK294" s="185">
        <v>137981.140625</v>
      </c>
      <c r="BL294" s="185">
        <v>69784.2109375</v>
      </c>
      <c r="BM294" s="185">
        <v>59058.5078125</v>
      </c>
      <c r="BN294" s="185">
        <v>66513.171875</v>
      </c>
      <c r="BO294" s="185">
        <v>72057.7890625</v>
      </c>
      <c r="BP294" s="185">
        <v>76095.5390625</v>
      </c>
      <c r="BQ294" s="185">
        <v>80659.71875</v>
      </c>
      <c r="BR294" s="185">
        <v>50734.27734375</v>
      </c>
      <c r="BS294" s="185">
        <v>60701.0703125</v>
      </c>
      <c r="BT294" s="185">
        <v>36232.7421875</v>
      </c>
      <c r="BU294" s="185">
        <v>41754.09375</v>
      </c>
      <c r="BV294" s="185">
        <v>72578.078125</v>
      </c>
      <c r="BW294" s="185">
        <v>86235.8359375</v>
      </c>
      <c r="BX294" s="185">
        <v>113890.1015625</v>
      </c>
      <c r="BY294" s="185">
        <v>194135.9375</v>
      </c>
      <c r="BZ294" s="185">
        <v>144545.953125</v>
      </c>
      <c r="CA294" s="185">
        <v>218165.78125</v>
      </c>
      <c r="CB294" s="185">
        <v>76036.2265625</v>
      </c>
      <c r="CC294" s="185">
        <v>94792.65625</v>
      </c>
      <c r="CD294" s="185">
        <v>98752.4765625</v>
      </c>
      <c r="CE294" s="185">
        <v>119570.8203125</v>
      </c>
      <c r="CF294" s="185">
        <v>132534.34375</v>
      </c>
      <c r="CG294" s="185">
        <v>177079.953125</v>
      </c>
      <c r="CH294" s="185">
        <v>105841.4296875</v>
      </c>
      <c r="CI294" s="185">
        <v>137666.0625</v>
      </c>
      <c r="CJ294" s="185">
        <v>72801.5546875</v>
      </c>
      <c r="CK294" s="185">
        <v>119668.6953125</v>
      </c>
      <c r="CL294" s="185">
        <v>50027.37109375</v>
      </c>
      <c r="CM294" s="185">
        <v>76387.234375</v>
      </c>
      <c r="CN294" s="185">
        <v>63515.390625</v>
      </c>
      <c r="CO294" s="185">
        <v>76770.5234375</v>
      </c>
      <c r="CP294" s="185">
        <v>102669.1171875</v>
      </c>
      <c r="CQ294" s="185">
        <v>133380.625</v>
      </c>
      <c r="CR294" s="185">
        <v>110556.9140625</v>
      </c>
      <c r="CS294" s="185">
        <v>114467.53125</v>
      </c>
      <c r="CT294" s="185">
        <v>51229.31640625</v>
      </c>
      <c r="CU294" s="185">
        <v>65849.6875</v>
      </c>
      <c r="CV294" s="185">
        <v>33720.921875</v>
      </c>
      <c r="CW294" s="185">
        <v>50176.4921875</v>
      </c>
      <c r="CX294" s="185">
        <v>44105.97265625</v>
      </c>
      <c r="CY294" s="185">
        <v>42943.76171875</v>
      </c>
      <c r="CZ294" s="185">
        <v>71532.3125</v>
      </c>
      <c r="DA294" s="185">
        <v>90866.4296875</v>
      </c>
      <c r="DB294" s="185">
        <v>83182.0546875</v>
      </c>
      <c r="DC294" s="185">
        <v>110267.71875</v>
      </c>
      <c r="DD294" s="185">
        <v>69304.1171875</v>
      </c>
      <c r="DE294" s="185">
        <v>89868.046875</v>
      </c>
      <c r="DF294" s="185">
        <v>53851.73046875</v>
      </c>
      <c r="DG294" s="185">
        <v>71485.3984375</v>
      </c>
      <c r="DH294" s="185">
        <v>55237.4375</v>
      </c>
      <c r="DI294" s="185">
        <v>63763.5859375</v>
      </c>
      <c r="DJ294" s="185">
        <v>38386.12109375</v>
      </c>
      <c r="DK294" s="185">
        <v>51931.11328125</v>
      </c>
    </row>
    <row r="295" spans="1:115" x14ac:dyDescent="0.25">
      <c r="A295" s="255">
        <v>43831</v>
      </c>
      <c r="B295" s="185">
        <v>31271.107421875</v>
      </c>
      <c r="C295" s="185">
        <v>32328.17578125</v>
      </c>
      <c r="D295" s="185">
        <v>39653.48828125</v>
      </c>
      <c r="E295" s="185">
        <v>27626.439453125</v>
      </c>
      <c r="F295" s="185">
        <v>73339.421875</v>
      </c>
      <c r="G295" s="185">
        <v>134895.84375</v>
      </c>
      <c r="H295" s="185">
        <v>147301.953125</v>
      </c>
      <c r="I295" s="185">
        <v>196892.296875</v>
      </c>
      <c r="J295" s="185">
        <v>174515</v>
      </c>
      <c r="K295" s="185">
        <v>246702.390625</v>
      </c>
      <c r="L295" s="185">
        <v>85307.8359375</v>
      </c>
      <c r="M295" s="185">
        <v>85179.5546875</v>
      </c>
      <c r="N295" s="185">
        <v>54486.08203125</v>
      </c>
      <c r="O295" s="185">
        <v>70107.640625</v>
      </c>
      <c r="P295" s="185">
        <v>98224.375</v>
      </c>
      <c r="Q295" s="185">
        <v>104638.0390625</v>
      </c>
      <c r="R295" s="185">
        <v>40245.83203125</v>
      </c>
      <c r="S295" s="185">
        <v>43674.74609375</v>
      </c>
      <c r="T295" s="185">
        <v>40761.515625</v>
      </c>
      <c r="U295" s="185">
        <v>42719.125</v>
      </c>
      <c r="V295" s="185">
        <v>41818.265625</v>
      </c>
      <c r="W295" s="185">
        <v>48923.22265625</v>
      </c>
      <c r="X295" s="185">
        <v>37909.6953125</v>
      </c>
      <c r="Y295" s="185">
        <v>33552.1796875</v>
      </c>
      <c r="Z295" s="185">
        <v>67006.390625</v>
      </c>
      <c r="AA295" s="185">
        <v>72690.4375</v>
      </c>
      <c r="AB295" s="185">
        <v>53831.51953125</v>
      </c>
      <c r="AC295" s="185">
        <v>61956.03515625</v>
      </c>
      <c r="AD295" s="185">
        <v>115574.1640625</v>
      </c>
      <c r="AE295" s="185">
        <v>143888.09375</v>
      </c>
      <c r="AF295" s="185">
        <v>95259.25</v>
      </c>
      <c r="AG295" s="185">
        <v>117425.8515625</v>
      </c>
      <c r="AH295" s="185">
        <v>52227.08203125</v>
      </c>
      <c r="AI295" s="185">
        <v>62409.26953125</v>
      </c>
      <c r="AJ295" s="185">
        <v>62927.75390625</v>
      </c>
      <c r="AK295" s="185">
        <v>68911.25</v>
      </c>
      <c r="AL295" s="185">
        <v>88535.2109375</v>
      </c>
      <c r="AM295" s="185">
        <v>92189.84375</v>
      </c>
      <c r="AN295" s="185">
        <v>44100.3359375</v>
      </c>
      <c r="AO295" s="185">
        <v>47939.55859375</v>
      </c>
      <c r="AP295" s="185">
        <v>55976.58984375</v>
      </c>
      <c r="AQ295" s="185">
        <v>64998.87890625</v>
      </c>
      <c r="AR295" s="185">
        <v>47816.91796875</v>
      </c>
      <c r="AS295" s="185">
        <v>60097.52734375</v>
      </c>
      <c r="AT295" s="185">
        <v>54204.93359375</v>
      </c>
      <c r="AU295" s="185">
        <v>59783.8828125</v>
      </c>
      <c r="AV295" s="185">
        <v>72026.3515625</v>
      </c>
      <c r="AW295" s="185">
        <v>87367.15625</v>
      </c>
      <c r="AX295" s="185">
        <v>50316.06640625</v>
      </c>
      <c r="AY295" s="185">
        <v>58881.3125</v>
      </c>
      <c r="AZ295" s="185">
        <v>89767.390625</v>
      </c>
      <c r="BA295" s="185">
        <v>104882.203125</v>
      </c>
      <c r="BB295" s="185">
        <v>58826.16796875</v>
      </c>
      <c r="BC295" s="185">
        <v>57265.78515625</v>
      </c>
      <c r="BD295" s="185">
        <v>46149.58203125</v>
      </c>
      <c r="BE295" s="185">
        <v>47820.328125</v>
      </c>
      <c r="BF295" s="185">
        <v>46468.234375</v>
      </c>
      <c r="BG295" s="185">
        <v>61606.73046875</v>
      </c>
      <c r="BH295" s="185">
        <v>113915.265625</v>
      </c>
      <c r="BI295" s="185">
        <v>154872.703125</v>
      </c>
      <c r="BJ295" s="185">
        <v>100315.2109375</v>
      </c>
      <c r="BK295" s="185">
        <v>112111.546875</v>
      </c>
      <c r="BL295" s="185">
        <v>54704.87890625</v>
      </c>
      <c r="BM295" s="185">
        <v>45746.80859375</v>
      </c>
      <c r="BN295" s="185">
        <v>50527.3203125</v>
      </c>
      <c r="BO295" s="185">
        <v>55154.35546875</v>
      </c>
      <c r="BP295" s="185">
        <v>58570.9375</v>
      </c>
      <c r="BQ295" s="185">
        <v>62867.7109375</v>
      </c>
      <c r="BR295" s="185">
        <v>39410.26953125</v>
      </c>
      <c r="BS295" s="185">
        <v>46306.1328125</v>
      </c>
      <c r="BT295" s="185">
        <v>28140.505859375</v>
      </c>
      <c r="BU295" s="185">
        <v>31926.130859375</v>
      </c>
      <c r="BV295" s="185">
        <v>59845.8203125</v>
      </c>
      <c r="BW295" s="185">
        <v>67149.8359375</v>
      </c>
      <c r="BX295" s="185">
        <v>83327.5234375</v>
      </c>
      <c r="BY295" s="185">
        <v>146311.1875</v>
      </c>
      <c r="BZ295" s="185">
        <v>109468.9453125</v>
      </c>
      <c r="CA295" s="185">
        <v>156040.328125</v>
      </c>
      <c r="CB295" s="185">
        <v>58659.1015625</v>
      </c>
      <c r="CC295" s="185">
        <v>73999.203125</v>
      </c>
      <c r="CD295" s="185">
        <v>105611.6875</v>
      </c>
      <c r="CE295" s="185">
        <v>112911.2265625</v>
      </c>
      <c r="CF295" s="185">
        <v>116601.0625</v>
      </c>
      <c r="CG295" s="185">
        <v>161640.484375</v>
      </c>
      <c r="CH295" s="185">
        <v>80358.375</v>
      </c>
      <c r="CI295" s="185">
        <v>101743.6171875</v>
      </c>
      <c r="CJ295" s="185">
        <v>62760.109375</v>
      </c>
      <c r="CK295" s="185">
        <v>111283.046875</v>
      </c>
      <c r="CL295" s="185">
        <v>35168.109375</v>
      </c>
      <c r="CM295" s="185">
        <v>51004.078125</v>
      </c>
      <c r="CN295" s="185">
        <v>49669.3671875</v>
      </c>
      <c r="CO295" s="185">
        <v>58210.53515625</v>
      </c>
      <c r="CP295" s="185">
        <v>82419.140625</v>
      </c>
      <c r="CQ295" s="185">
        <v>106620.8984375</v>
      </c>
      <c r="CR295" s="185">
        <v>96948.8515625</v>
      </c>
      <c r="CS295" s="185">
        <v>99567.09375</v>
      </c>
      <c r="CT295" s="185">
        <v>41859.98046875</v>
      </c>
      <c r="CU295" s="185">
        <v>53849.31640625</v>
      </c>
      <c r="CV295" s="185">
        <v>34459.0078125</v>
      </c>
      <c r="CW295" s="185">
        <v>43697.88671875</v>
      </c>
      <c r="CX295" s="185">
        <v>33398.90625</v>
      </c>
      <c r="CY295" s="185">
        <v>32602.029296875</v>
      </c>
      <c r="CZ295" s="185">
        <v>53772.86328125</v>
      </c>
      <c r="DA295" s="185">
        <v>69180.9921875</v>
      </c>
      <c r="DB295" s="185">
        <v>65044.45703125</v>
      </c>
      <c r="DC295" s="185">
        <v>82759.6953125</v>
      </c>
      <c r="DD295" s="185">
        <v>53596.04296875</v>
      </c>
      <c r="DE295" s="185">
        <v>70094.453125</v>
      </c>
      <c r="DF295" s="185">
        <v>42289.52734375</v>
      </c>
      <c r="DG295" s="185">
        <v>54933.50390625</v>
      </c>
      <c r="DH295" s="185">
        <v>39828.4296875</v>
      </c>
      <c r="DI295" s="185">
        <v>48080.78125</v>
      </c>
      <c r="DJ295" s="185">
        <v>25729.169921875</v>
      </c>
      <c r="DK295" s="185">
        <v>26897.3984375</v>
      </c>
    </row>
    <row r="296" spans="1:115" x14ac:dyDescent="0.25">
      <c r="A296" s="255">
        <v>43862</v>
      </c>
      <c r="B296" s="185">
        <v>33635.9609375</v>
      </c>
      <c r="C296" s="185">
        <v>35084.7734375</v>
      </c>
      <c r="D296" s="185">
        <v>40826.01953125</v>
      </c>
      <c r="E296" s="185">
        <v>29329.611328125</v>
      </c>
      <c r="F296" s="185">
        <v>70130.6484375</v>
      </c>
      <c r="G296" s="185">
        <v>131561.8125</v>
      </c>
      <c r="H296" s="185">
        <v>193485.03125</v>
      </c>
      <c r="I296" s="185">
        <v>234760.0625</v>
      </c>
      <c r="J296" s="185">
        <v>188060.25</v>
      </c>
      <c r="K296" s="185">
        <v>275170.5625</v>
      </c>
      <c r="L296" s="185">
        <v>84105.828125</v>
      </c>
      <c r="M296" s="185">
        <v>79301.453125</v>
      </c>
      <c r="N296" s="185">
        <v>53817.6953125</v>
      </c>
      <c r="O296" s="185">
        <v>68038.390625</v>
      </c>
      <c r="P296" s="185">
        <v>137777.734375</v>
      </c>
      <c r="Q296" s="185">
        <v>120936.5703125</v>
      </c>
      <c r="R296" s="185">
        <v>40706.4765625</v>
      </c>
      <c r="S296" s="185">
        <v>43908.6015625</v>
      </c>
      <c r="T296" s="185">
        <v>40707.4765625</v>
      </c>
      <c r="U296" s="185">
        <v>42725.7109375</v>
      </c>
      <c r="V296" s="185">
        <v>42297.3046875</v>
      </c>
      <c r="W296" s="185">
        <v>48142.33203125</v>
      </c>
      <c r="X296" s="185">
        <v>39356.0546875</v>
      </c>
      <c r="Y296" s="185">
        <v>33220.328125</v>
      </c>
      <c r="Z296" s="185">
        <v>71595.3359375</v>
      </c>
      <c r="AA296" s="185">
        <v>72770.7734375</v>
      </c>
      <c r="AB296" s="185">
        <v>51925.51953125</v>
      </c>
      <c r="AC296" s="185">
        <v>59238.7421875</v>
      </c>
      <c r="AD296" s="185">
        <v>121505.9140625</v>
      </c>
      <c r="AE296" s="185">
        <v>131052.46875</v>
      </c>
      <c r="AF296" s="185">
        <v>94436.734375</v>
      </c>
      <c r="AG296" s="185">
        <v>112564.4140625</v>
      </c>
      <c r="AH296" s="185">
        <v>53612.1796875</v>
      </c>
      <c r="AI296" s="185">
        <v>62505.703125</v>
      </c>
      <c r="AJ296" s="185">
        <v>65008.4375</v>
      </c>
      <c r="AK296" s="185">
        <v>67300.0078125</v>
      </c>
      <c r="AL296" s="185">
        <v>88638.4609375</v>
      </c>
      <c r="AM296" s="185">
        <v>90157.484375</v>
      </c>
      <c r="AN296" s="185">
        <v>44983.86328125</v>
      </c>
      <c r="AO296" s="185">
        <v>46150.78125</v>
      </c>
      <c r="AP296" s="185">
        <v>57371.5</v>
      </c>
      <c r="AQ296" s="185">
        <v>63672.9921875</v>
      </c>
      <c r="AR296" s="185">
        <v>49829.3203125</v>
      </c>
      <c r="AS296" s="185">
        <v>61813.71875</v>
      </c>
      <c r="AT296" s="185">
        <v>53242.4140625</v>
      </c>
      <c r="AU296" s="185">
        <v>57422.9375</v>
      </c>
      <c r="AV296" s="185">
        <v>69661.328125</v>
      </c>
      <c r="AW296" s="185">
        <v>85257.3203125</v>
      </c>
      <c r="AX296" s="185">
        <v>51868.48828125</v>
      </c>
      <c r="AY296" s="185">
        <v>59882.06640625</v>
      </c>
      <c r="AZ296" s="185">
        <v>83755.625</v>
      </c>
      <c r="BA296" s="185">
        <v>92343.2265625</v>
      </c>
      <c r="BB296" s="185">
        <v>60027.64453125</v>
      </c>
      <c r="BC296" s="185">
        <v>56098.18359375</v>
      </c>
      <c r="BD296" s="185">
        <v>44923.71875</v>
      </c>
      <c r="BE296" s="185">
        <v>46010.953125</v>
      </c>
      <c r="BF296" s="185">
        <v>48765.70703125</v>
      </c>
      <c r="BG296" s="185">
        <v>60522.453125</v>
      </c>
      <c r="BH296" s="185">
        <v>111807.8984375</v>
      </c>
      <c r="BI296" s="185">
        <v>147121.125</v>
      </c>
      <c r="BJ296" s="185">
        <v>86353.6640625</v>
      </c>
      <c r="BK296" s="185">
        <v>97238.0390625</v>
      </c>
      <c r="BL296" s="185">
        <v>54812.4296875</v>
      </c>
      <c r="BM296" s="185">
        <v>46659.96875</v>
      </c>
      <c r="BN296" s="185">
        <v>52658.3984375</v>
      </c>
      <c r="BO296" s="185">
        <v>56320.31640625</v>
      </c>
      <c r="BP296" s="185">
        <v>58443.23828125</v>
      </c>
      <c r="BQ296" s="185">
        <v>62011.82421875</v>
      </c>
      <c r="BR296" s="185">
        <v>40537.20703125</v>
      </c>
      <c r="BS296" s="185">
        <v>47934.40234375</v>
      </c>
      <c r="BT296" s="185">
        <v>29516.314453125</v>
      </c>
      <c r="BU296" s="185">
        <v>33196.515625</v>
      </c>
      <c r="BV296" s="185">
        <v>61408.4453125</v>
      </c>
      <c r="BW296" s="185">
        <v>74515.6171875</v>
      </c>
      <c r="BX296" s="185">
        <v>80258.6796875</v>
      </c>
      <c r="BY296" s="185">
        <v>139575.15625</v>
      </c>
      <c r="BZ296" s="185">
        <v>121582.3046875</v>
      </c>
      <c r="CA296" s="185">
        <v>172146.40625</v>
      </c>
      <c r="CB296" s="185">
        <v>58295.234375</v>
      </c>
      <c r="CC296" s="185">
        <v>73413.59375</v>
      </c>
      <c r="CD296" s="185">
        <v>81430.09375</v>
      </c>
      <c r="CE296" s="185">
        <v>96033.6640625</v>
      </c>
      <c r="CF296" s="185">
        <v>132469.890625</v>
      </c>
      <c r="CG296" s="185">
        <v>192076.125</v>
      </c>
      <c r="CH296" s="185">
        <v>78717.2890625</v>
      </c>
      <c r="CI296" s="185">
        <v>98119.5234375</v>
      </c>
      <c r="CJ296" s="185">
        <v>58630.015625</v>
      </c>
      <c r="CK296" s="185">
        <v>102171.4609375</v>
      </c>
      <c r="CL296" s="185">
        <v>35239.03125</v>
      </c>
      <c r="CM296" s="185">
        <v>51632.38671875</v>
      </c>
      <c r="CN296" s="185">
        <v>51056.64453125</v>
      </c>
      <c r="CO296" s="185">
        <v>61529.19140625</v>
      </c>
      <c r="CP296" s="185">
        <v>83504.8203125</v>
      </c>
      <c r="CQ296" s="185">
        <v>104550.7421875</v>
      </c>
      <c r="CR296" s="185">
        <v>86856.3125</v>
      </c>
      <c r="CS296" s="185">
        <v>87478.0703125</v>
      </c>
      <c r="CT296" s="185">
        <v>41791.32421875</v>
      </c>
      <c r="CU296" s="185">
        <v>53588.875</v>
      </c>
      <c r="CV296" s="185">
        <v>35423.54296875</v>
      </c>
      <c r="CW296" s="185">
        <v>44818.19140625</v>
      </c>
      <c r="CX296" s="185">
        <v>33581.3203125</v>
      </c>
      <c r="CY296" s="185">
        <v>32432.7734375</v>
      </c>
      <c r="CZ296" s="185">
        <v>53666.8125</v>
      </c>
      <c r="DA296" s="185">
        <v>66930.078125</v>
      </c>
      <c r="DB296" s="185">
        <v>66804.5390625</v>
      </c>
      <c r="DC296" s="185">
        <v>88159.7578125</v>
      </c>
      <c r="DD296" s="185">
        <v>53808.03125</v>
      </c>
      <c r="DE296" s="185">
        <v>68743.4609375</v>
      </c>
      <c r="DF296" s="185">
        <v>41976.05859375</v>
      </c>
      <c r="DG296" s="185">
        <v>53609.1953125</v>
      </c>
      <c r="DH296" s="185">
        <v>40519.6328125</v>
      </c>
      <c r="DI296" s="185">
        <v>50153.35546875</v>
      </c>
      <c r="DJ296" s="185">
        <v>26441.291015625</v>
      </c>
      <c r="DK296" s="185">
        <v>27936.083984375</v>
      </c>
    </row>
    <row r="297" spans="1:115" x14ac:dyDescent="0.25">
      <c r="A297" s="255">
        <v>43891</v>
      </c>
      <c r="B297" s="185">
        <v>35072.2265625</v>
      </c>
      <c r="C297" s="185">
        <v>35646.20703125</v>
      </c>
      <c r="D297" s="185">
        <v>43012.1953125</v>
      </c>
      <c r="E297" s="185">
        <v>29947.494140625</v>
      </c>
      <c r="F297" s="185">
        <v>64098.203125</v>
      </c>
      <c r="G297" s="185">
        <v>93280.0546875</v>
      </c>
      <c r="H297" s="185">
        <v>198405.71875</v>
      </c>
      <c r="I297" s="185">
        <v>234615.59375</v>
      </c>
      <c r="J297" s="185">
        <v>204978.4375</v>
      </c>
      <c r="K297" s="185">
        <v>197864.375</v>
      </c>
      <c r="L297" s="185">
        <v>90890.171875</v>
      </c>
      <c r="M297" s="185">
        <v>88063.3984375</v>
      </c>
      <c r="N297" s="185">
        <v>61332.83984375</v>
      </c>
      <c r="O297" s="185">
        <v>72581.90625</v>
      </c>
      <c r="P297" s="185">
        <v>105408.9453125</v>
      </c>
      <c r="Q297" s="185">
        <v>116981.953125</v>
      </c>
      <c r="R297" s="185">
        <v>39959.3125</v>
      </c>
      <c r="S297" s="185">
        <v>43128.1484375</v>
      </c>
      <c r="T297" s="185">
        <v>39351.25</v>
      </c>
      <c r="U297" s="185">
        <v>41428.86328125</v>
      </c>
      <c r="V297" s="185">
        <v>42519.5625</v>
      </c>
      <c r="W297" s="185">
        <v>48476.98046875</v>
      </c>
      <c r="X297" s="185">
        <v>40348.3671875</v>
      </c>
      <c r="Y297" s="185">
        <v>33614.2734375</v>
      </c>
      <c r="Z297" s="185">
        <v>81473.4296875</v>
      </c>
      <c r="AA297" s="185">
        <v>78410.1015625</v>
      </c>
      <c r="AB297" s="185">
        <v>53168.984375</v>
      </c>
      <c r="AC297" s="185">
        <v>61800.859375</v>
      </c>
      <c r="AD297" s="185">
        <v>116983.9296875</v>
      </c>
      <c r="AE297" s="185">
        <v>143750.296875</v>
      </c>
      <c r="AF297" s="185">
        <v>117989.65625</v>
      </c>
      <c r="AG297" s="185">
        <v>135386.65625</v>
      </c>
      <c r="AH297" s="185">
        <v>52463.47265625</v>
      </c>
      <c r="AI297" s="185">
        <v>61117.58984375</v>
      </c>
      <c r="AJ297" s="185">
        <v>70913.8515625</v>
      </c>
      <c r="AK297" s="185">
        <v>71664.375</v>
      </c>
      <c r="AL297" s="185">
        <v>83789.71875</v>
      </c>
      <c r="AM297" s="185">
        <v>82271.5390625</v>
      </c>
      <c r="AN297" s="185">
        <v>44225.5546875</v>
      </c>
      <c r="AO297" s="185">
        <v>46390.46875</v>
      </c>
      <c r="AP297" s="185">
        <v>56233.140625</v>
      </c>
      <c r="AQ297" s="185">
        <v>62920.3125</v>
      </c>
      <c r="AR297" s="185">
        <v>52323.1328125</v>
      </c>
      <c r="AS297" s="185">
        <v>62534.65234375</v>
      </c>
      <c r="AT297" s="185">
        <v>57677.1953125</v>
      </c>
      <c r="AU297" s="185">
        <v>59513.32421875</v>
      </c>
      <c r="AV297" s="185">
        <v>70557.1171875</v>
      </c>
      <c r="AW297" s="185">
        <v>79412.203125</v>
      </c>
      <c r="AX297" s="185">
        <v>51105.08203125</v>
      </c>
      <c r="AY297" s="185">
        <v>58706.15625</v>
      </c>
      <c r="AZ297" s="185">
        <v>85694.125</v>
      </c>
      <c r="BA297" s="185">
        <v>93632.3359375</v>
      </c>
      <c r="BB297" s="185">
        <v>59712.546875</v>
      </c>
      <c r="BC297" s="185">
        <v>56892.20703125</v>
      </c>
      <c r="BD297" s="185">
        <v>45983.58984375</v>
      </c>
      <c r="BE297" s="185">
        <v>47125.55078125</v>
      </c>
      <c r="BF297" s="185">
        <v>48350.9765625</v>
      </c>
      <c r="BG297" s="185">
        <v>60010.8671875</v>
      </c>
      <c r="BH297" s="185">
        <v>137219.046875</v>
      </c>
      <c r="BI297" s="185">
        <v>172621.75</v>
      </c>
      <c r="BJ297" s="185">
        <v>86040.6640625</v>
      </c>
      <c r="BK297" s="185">
        <v>97106.6875</v>
      </c>
      <c r="BL297" s="185">
        <v>55953.31640625</v>
      </c>
      <c r="BM297" s="185">
        <v>46289.46875</v>
      </c>
      <c r="BN297" s="185">
        <v>51088.0703125</v>
      </c>
      <c r="BO297" s="185">
        <v>54812.75</v>
      </c>
      <c r="BP297" s="185">
        <v>69905.9296875</v>
      </c>
      <c r="BQ297" s="185">
        <v>69172.078125</v>
      </c>
      <c r="BR297" s="185">
        <v>41369.99609375</v>
      </c>
      <c r="BS297" s="185">
        <v>48808.546875</v>
      </c>
      <c r="BT297" s="185">
        <v>28767.642578125</v>
      </c>
      <c r="BU297" s="185">
        <v>32946.984375</v>
      </c>
      <c r="BV297" s="185">
        <v>58843.36328125</v>
      </c>
      <c r="BW297" s="185">
        <v>69163.71875</v>
      </c>
      <c r="BX297" s="185">
        <v>81194.953125</v>
      </c>
      <c r="BY297" s="185">
        <v>139753.59375</v>
      </c>
      <c r="BZ297" s="185">
        <v>123855.5</v>
      </c>
      <c r="CA297" s="185">
        <v>178140.0625</v>
      </c>
      <c r="CB297" s="185">
        <v>61551.23828125</v>
      </c>
      <c r="CC297" s="185">
        <v>81417.46875</v>
      </c>
      <c r="CD297" s="185">
        <v>109913.2734375</v>
      </c>
      <c r="CE297" s="185">
        <v>124660.8046875</v>
      </c>
      <c r="CF297" s="185">
        <v>122474.6953125</v>
      </c>
      <c r="CG297" s="185">
        <v>173936.515625</v>
      </c>
      <c r="CH297" s="185">
        <v>86833.3984375</v>
      </c>
      <c r="CI297" s="185">
        <v>111550.3125</v>
      </c>
      <c r="CJ297" s="185">
        <v>67368.1796875</v>
      </c>
      <c r="CK297" s="185">
        <v>111916.0546875</v>
      </c>
      <c r="CL297" s="185">
        <v>37845.0703125</v>
      </c>
      <c r="CM297" s="185">
        <v>54822.09765625</v>
      </c>
      <c r="CN297" s="185">
        <v>51500.03515625</v>
      </c>
      <c r="CO297" s="185">
        <v>58787.48828125</v>
      </c>
      <c r="CP297" s="185">
        <v>86329.3671875</v>
      </c>
      <c r="CQ297" s="185">
        <v>110001.890625</v>
      </c>
      <c r="CR297" s="185">
        <v>109266.921875</v>
      </c>
      <c r="CS297" s="185">
        <v>102252.703125</v>
      </c>
      <c r="CT297" s="185">
        <v>43063.91015625</v>
      </c>
      <c r="CU297" s="185">
        <v>54838.51171875</v>
      </c>
      <c r="CV297" s="185">
        <v>31343.541015625</v>
      </c>
      <c r="CW297" s="185">
        <v>42898.19921875</v>
      </c>
      <c r="CX297" s="185">
        <v>35314.421875</v>
      </c>
      <c r="CY297" s="185">
        <v>33774.85546875</v>
      </c>
      <c r="CZ297" s="185">
        <v>54242.13671875</v>
      </c>
      <c r="DA297" s="185">
        <v>67639.84375</v>
      </c>
      <c r="DB297" s="185">
        <v>71158.59375</v>
      </c>
      <c r="DC297" s="185">
        <v>90617.3828125</v>
      </c>
      <c r="DD297" s="185">
        <v>53471.390625</v>
      </c>
      <c r="DE297" s="185">
        <v>68647.5390625</v>
      </c>
      <c r="DF297" s="185">
        <v>42651.4375</v>
      </c>
      <c r="DG297" s="185">
        <v>56552.43359375</v>
      </c>
      <c r="DH297" s="185">
        <v>41024.37109375</v>
      </c>
      <c r="DI297" s="185">
        <v>49758.17578125</v>
      </c>
      <c r="DJ297" s="185">
        <v>27366.224609375</v>
      </c>
      <c r="DK297" s="185">
        <v>28218.751953125</v>
      </c>
    </row>
    <row r="298" spans="1:115" x14ac:dyDescent="0.25">
      <c r="A298" s="255">
        <v>43922</v>
      </c>
      <c r="B298" s="185">
        <v>36226.296875</v>
      </c>
      <c r="C298" s="185">
        <v>36757.10546875</v>
      </c>
      <c r="D298" s="185">
        <v>42997.98046875</v>
      </c>
      <c r="E298" s="185">
        <v>29546.138671875</v>
      </c>
      <c r="F298" s="185">
        <v>67167.3125</v>
      </c>
      <c r="G298" s="185">
        <v>113846.9296875</v>
      </c>
      <c r="H298" s="185">
        <v>141841</v>
      </c>
      <c r="I298" s="185">
        <v>171061.921875</v>
      </c>
      <c r="J298" s="185">
        <v>140085.125</v>
      </c>
      <c r="K298" s="185">
        <v>163366.4375</v>
      </c>
      <c r="L298" s="185">
        <v>78896.3125</v>
      </c>
      <c r="M298" s="185">
        <v>76419.9453125</v>
      </c>
      <c r="N298" s="185">
        <v>57343.63671875</v>
      </c>
      <c r="O298" s="185">
        <v>72363.8515625</v>
      </c>
      <c r="P298" s="185">
        <v>91439.2890625</v>
      </c>
      <c r="Q298" s="185">
        <v>100460.8359375</v>
      </c>
      <c r="R298" s="185">
        <v>34062.23828125</v>
      </c>
      <c r="S298" s="185">
        <v>35031.42578125</v>
      </c>
      <c r="T298" s="185">
        <v>33128.7109375</v>
      </c>
      <c r="U298" s="185">
        <v>35510.08984375</v>
      </c>
      <c r="V298" s="185">
        <v>36223.0078125</v>
      </c>
      <c r="W298" s="185">
        <v>42699.6875</v>
      </c>
      <c r="X298" s="185">
        <v>37470.03515625</v>
      </c>
      <c r="Y298" s="185">
        <v>33051.96875</v>
      </c>
      <c r="Z298" s="185">
        <v>77823.390625</v>
      </c>
      <c r="AA298" s="185">
        <v>80289.015625</v>
      </c>
      <c r="AB298" s="185">
        <v>51023.20703125</v>
      </c>
      <c r="AC298" s="185">
        <v>57595.9296875</v>
      </c>
      <c r="AD298" s="185">
        <v>121595.4375</v>
      </c>
      <c r="AE298" s="185">
        <v>139391.046875</v>
      </c>
      <c r="AF298" s="185">
        <v>102285.890625</v>
      </c>
      <c r="AG298" s="185">
        <v>122381.484375</v>
      </c>
      <c r="AH298" s="185">
        <v>50127.80078125</v>
      </c>
      <c r="AI298" s="185">
        <v>56848.8203125</v>
      </c>
      <c r="AJ298" s="185">
        <v>69048.7109375</v>
      </c>
      <c r="AK298" s="185">
        <v>62310.9921875</v>
      </c>
      <c r="AL298" s="185">
        <v>83163.90625</v>
      </c>
      <c r="AM298" s="185">
        <v>74060.8828125</v>
      </c>
      <c r="AN298" s="185">
        <v>40795.9296875</v>
      </c>
      <c r="AO298" s="185">
        <v>41286.609375</v>
      </c>
      <c r="AP298" s="185">
        <v>54553.609375</v>
      </c>
      <c r="AQ298" s="185">
        <v>58523.99609375</v>
      </c>
      <c r="AR298" s="185">
        <v>52183.5703125</v>
      </c>
      <c r="AS298" s="185">
        <v>62055.09375</v>
      </c>
      <c r="AT298" s="185">
        <v>50581.94921875</v>
      </c>
      <c r="AU298" s="185">
        <v>53000.0390625</v>
      </c>
      <c r="AV298" s="185">
        <v>61029.26171875</v>
      </c>
      <c r="AW298" s="185">
        <v>66727.234375</v>
      </c>
      <c r="AX298" s="185">
        <v>49716.02734375</v>
      </c>
      <c r="AY298" s="185">
        <v>54889.953125</v>
      </c>
      <c r="AZ298" s="185">
        <v>72941.9296875</v>
      </c>
      <c r="BA298" s="185">
        <v>74342.890625</v>
      </c>
      <c r="BB298" s="185">
        <v>57781.38671875</v>
      </c>
      <c r="BC298" s="185">
        <v>53025.359375</v>
      </c>
      <c r="BD298" s="185">
        <v>42236.02734375</v>
      </c>
      <c r="BE298" s="185">
        <v>43234.16796875</v>
      </c>
      <c r="BF298" s="185">
        <v>44735.23046875</v>
      </c>
      <c r="BG298" s="185">
        <v>54047.01953125</v>
      </c>
      <c r="BH298" s="185">
        <v>107433.9140625</v>
      </c>
      <c r="BI298" s="185">
        <v>133717</v>
      </c>
      <c r="BJ298" s="185">
        <v>97286.234375</v>
      </c>
      <c r="BK298" s="185">
        <v>104529.8203125</v>
      </c>
      <c r="BL298" s="185">
        <v>50766.125</v>
      </c>
      <c r="BM298" s="185">
        <v>41731.87109375</v>
      </c>
      <c r="BN298" s="185">
        <v>44939.18359375</v>
      </c>
      <c r="BO298" s="185">
        <v>48421.07421875</v>
      </c>
      <c r="BP298" s="185">
        <v>60043.3203125</v>
      </c>
      <c r="BQ298" s="185">
        <v>64557.9375</v>
      </c>
      <c r="BR298" s="185">
        <v>40301.25390625</v>
      </c>
      <c r="BS298" s="185">
        <v>48460.74609375</v>
      </c>
      <c r="BT298" s="185">
        <v>23876.640625</v>
      </c>
      <c r="BU298" s="185">
        <v>27720.96875</v>
      </c>
      <c r="BV298" s="185">
        <v>57755.79296875</v>
      </c>
      <c r="BW298" s="185">
        <v>65140.96484375</v>
      </c>
      <c r="BX298" s="185">
        <v>82979.9375</v>
      </c>
      <c r="BY298" s="185">
        <v>139519.90625</v>
      </c>
      <c r="BZ298" s="185">
        <v>101999.0078125</v>
      </c>
      <c r="CA298" s="185">
        <v>150505.875</v>
      </c>
      <c r="CB298" s="185">
        <v>56925.7265625</v>
      </c>
      <c r="CC298" s="185">
        <v>74596.65625</v>
      </c>
      <c r="CD298" s="185">
        <v>82966.7890625</v>
      </c>
      <c r="CE298" s="185">
        <v>96247.8515625</v>
      </c>
      <c r="CF298" s="185">
        <v>104934.7890625</v>
      </c>
      <c r="CG298" s="185">
        <v>141950.609375</v>
      </c>
      <c r="CH298" s="185">
        <v>80293.671875</v>
      </c>
      <c r="CI298" s="185">
        <v>101062.203125</v>
      </c>
      <c r="CJ298" s="185">
        <v>62025.953125</v>
      </c>
      <c r="CK298" s="185">
        <v>114287.3671875</v>
      </c>
      <c r="CL298" s="185">
        <v>36847.4921875</v>
      </c>
      <c r="CM298" s="185">
        <v>54110.1484375</v>
      </c>
      <c r="CN298" s="185">
        <v>47397.0703125</v>
      </c>
      <c r="CO298" s="185">
        <v>53844.7890625</v>
      </c>
      <c r="CP298" s="185">
        <v>90361.5625</v>
      </c>
      <c r="CQ298" s="185">
        <v>114521.8125</v>
      </c>
      <c r="CR298" s="185">
        <v>99421.359375</v>
      </c>
      <c r="CS298" s="185">
        <v>95360.5703125</v>
      </c>
      <c r="CT298" s="185">
        <v>41880.09375</v>
      </c>
      <c r="CU298" s="185">
        <v>52610.29296875</v>
      </c>
      <c r="CV298" s="185">
        <v>40471.3125</v>
      </c>
      <c r="CW298" s="185">
        <v>45102.26171875</v>
      </c>
      <c r="CX298" s="185">
        <v>35806.89453125</v>
      </c>
      <c r="CY298" s="185">
        <v>34568.375</v>
      </c>
      <c r="CZ298" s="185">
        <v>54886.4453125</v>
      </c>
      <c r="DA298" s="185">
        <v>69144.703125</v>
      </c>
      <c r="DB298" s="185">
        <v>67900.3359375</v>
      </c>
      <c r="DC298" s="185">
        <v>88651.609375</v>
      </c>
      <c r="DD298" s="185">
        <v>53534.77734375</v>
      </c>
      <c r="DE298" s="185">
        <v>67480.6328125</v>
      </c>
      <c r="DF298" s="185">
        <v>35902.3984375</v>
      </c>
      <c r="DG298" s="185">
        <v>48721.40234375</v>
      </c>
      <c r="DH298" s="185">
        <v>40409.10546875</v>
      </c>
      <c r="DI298" s="185">
        <v>49487.65625</v>
      </c>
      <c r="DJ298" s="185">
        <v>26829.62109375</v>
      </c>
      <c r="DK298" s="185">
        <v>28307.173828125</v>
      </c>
    </row>
    <row r="299" spans="1:115" x14ac:dyDescent="0.25">
      <c r="A299" s="255">
        <v>43952</v>
      </c>
      <c r="B299" s="185">
        <v>37712.0703125</v>
      </c>
      <c r="C299" s="185">
        <v>37790.86328125</v>
      </c>
      <c r="D299" s="185">
        <v>43304.890625</v>
      </c>
      <c r="E299" s="185">
        <v>30804.185546875</v>
      </c>
      <c r="F299" s="185">
        <v>70939.96875</v>
      </c>
      <c r="G299" s="185">
        <v>141122.078125</v>
      </c>
      <c r="H299" s="185">
        <v>127986.1796875</v>
      </c>
      <c r="I299" s="185">
        <v>153868.21875</v>
      </c>
      <c r="J299" s="185">
        <v>140695.265625</v>
      </c>
      <c r="K299" s="185">
        <v>159650.71875</v>
      </c>
      <c r="L299" s="185">
        <v>77646.96875</v>
      </c>
      <c r="M299" s="185">
        <v>73635.359375</v>
      </c>
      <c r="N299" s="185">
        <v>56406.83203125</v>
      </c>
      <c r="O299" s="185">
        <v>71696.0234375</v>
      </c>
      <c r="P299" s="185">
        <v>88852.8984375</v>
      </c>
      <c r="Q299" s="185">
        <v>98179.234375</v>
      </c>
      <c r="R299" s="185">
        <v>35237.87890625</v>
      </c>
      <c r="S299" s="185">
        <v>38058.79296875</v>
      </c>
      <c r="T299" s="185">
        <v>34464.6953125</v>
      </c>
      <c r="U299" s="185">
        <v>36837.8359375</v>
      </c>
      <c r="V299" s="185">
        <v>34458.33984375</v>
      </c>
      <c r="W299" s="185">
        <v>41132.40234375</v>
      </c>
      <c r="X299" s="185">
        <v>38103.04296875</v>
      </c>
      <c r="Y299" s="185">
        <v>33572.44140625</v>
      </c>
      <c r="Z299" s="185">
        <v>69356.4921875</v>
      </c>
      <c r="AA299" s="185">
        <v>72625.9140625</v>
      </c>
      <c r="AB299" s="185">
        <v>50661.24609375</v>
      </c>
      <c r="AC299" s="185">
        <v>56719.27734375</v>
      </c>
      <c r="AD299" s="185">
        <v>118751.53125</v>
      </c>
      <c r="AE299" s="185">
        <v>128482.25</v>
      </c>
      <c r="AF299" s="185">
        <v>97460.546875</v>
      </c>
      <c r="AG299" s="185">
        <v>115381.65625</v>
      </c>
      <c r="AH299" s="185">
        <v>51156.8671875</v>
      </c>
      <c r="AI299" s="185">
        <v>58024.69140625</v>
      </c>
      <c r="AJ299" s="185">
        <v>59991.26171875</v>
      </c>
      <c r="AK299" s="185">
        <v>61679.64453125</v>
      </c>
      <c r="AL299" s="185">
        <v>79198.546875</v>
      </c>
      <c r="AM299" s="185">
        <v>74982.046875</v>
      </c>
      <c r="AN299" s="185">
        <v>41777.75</v>
      </c>
      <c r="AO299" s="185">
        <v>42143.890625</v>
      </c>
      <c r="AP299" s="185">
        <v>53276.2109375</v>
      </c>
      <c r="AQ299" s="185">
        <v>56862.1171875</v>
      </c>
      <c r="AR299" s="185">
        <v>52710</v>
      </c>
      <c r="AS299" s="185">
        <v>62721.77734375</v>
      </c>
      <c r="AT299" s="185">
        <v>50237.9140625</v>
      </c>
      <c r="AU299" s="185">
        <v>53711.41796875</v>
      </c>
      <c r="AV299" s="185">
        <v>57874.30078125</v>
      </c>
      <c r="AW299" s="185">
        <v>71807.8359375</v>
      </c>
      <c r="AX299" s="185">
        <v>48838.8828125</v>
      </c>
      <c r="AY299" s="185">
        <v>55256.3828125</v>
      </c>
      <c r="AZ299" s="185">
        <v>79986.8125</v>
      </c>
      <c r="BA299" s="185">
        <v>83788.546875</v>
      </c>
      <c r="BB299" s="185">
        <v>58351.59765625</v>
      </c>
      <c r="BC299" s="185">
        <v>54012.1796875</v>
      </c>
      <c r="BD299" s="185">
        <v>42915.5390625</v>
      </c>
      <c r="BE299" s="185">
        <v>44256.90625</v>
      </c>
      <c r="BF299" s="185">
        <v>43833.09765625</v>
      </c>
      <c r="BG299" s="185">
        <v>54352.609375</v>
      </c>
      <c r="BH299" s="185">
        <v>104665.734375</v>
      </c>
      <c r="BI299" s="185">
        <v>130039.265625</v>
      </c>
      <c r="BJ299" s="185">
        <v>86284.0625</v>
      </c>
      <c r="BK299" s="185">
        <v>94637.203125</v>
      </c>
      <c r="BL299" s="185">
        <v>50707.6171875</v>
      </c>
      <c r="BM299" s="185">
        <v>43113.34375</v>
      </c>
      <c r="BN299" s="185">
        <v>47921.234375</v>
      </c>
      <c r="BO299" s="185">
        <v>51741.7734375</v>
      </c>
      <c r="BP299" s="185">
        <v>59488.9296875</v>
      </c>
      <c r="BQ299" s="185">
        <v>63413.8046875</v>
      </c>
      <c r="BR299" s="185">
        <v>39629.69921875</v>
      </c>
      <c r="BS299" s="185">
        <v>46999.671875</v>
      </c>
      <c r="BT299" s="185">
        <v>24064.671875</v>
      </c>
      <c r="BU299" s="185">
        <v>27889.97265625</v>
      </c>
      <c r="BV299" s="185">
        <v>56732.3828125</v>
      </c>
      <c r="BW299" s="185">
        <v>65206.00390625</v>
      </c>
      <c r="BX299" s="185">
        <v>90530.1484375</v>
      </c>
      <c r="BY299" s="185">
        <v>158935.328125</v>
      </c>
      <c r="BZ299" s="185">
        <v>95757.734375</v>
      </c>
      <c r="CA299" s="185">
        <v>135980.28125</v>
      </c>
      <c r="CB299" s="185">
        <v>54245.23046875</v>
      </c>
      <c r="CC299" s="185">
        <v>73391.4296875</v>
      </c>
      <c r="CD299" s="185">
        <v>79003.1171875</v>
      </c>
      <c r="CE299" s="185">
        <v>91198.875</v>
      </c>
      <c r="CF299" s="185">
        <v>103829.359375</v>
      </c>
      <c r="CG299" s="185">
        <v>135751</v>
      </c>
      <c r="CH299" s="185">
        <v>78056.640625</v>
      </c>
      <c r="CI299" s="185">
        <v>98142.1328125</v>
      </c>
      <c r="CJ299" s="185">
        <v>58333.6015625</v>
      </c>
      <c r="CK299" s="185">
        <v>100061.671875</v>
      </c>
      <c r="CL299" s="185">
        <v>37260.2421875</v>
      </c>
      <c r="CM299" s="185">
        <v>54832.85546875</v>
      </c>
      <c r="CN299" s="185">
        <v>46449.8125</v>
      </c>
      <c r="CO299" s="185">
        <v>53580.41015625</v>
      </c>
      <c r="CP299" s="185">
        <v>83699.5390625</v>
      </c>
      <c r="CQ299" s="185">
        <v>106016.421875</v>
      </c>
      <c r="CR299" s="185">
        <v>91310.265625</v>
      </c>
      <c r="CS299" s="185">
        <v>89096.875</v>
      </c>
      <c r="CT299" s="185">
        <v>42309.08203125</v>
      </c>
      <c r="CU299" s="185">
        <v>52576.18359375</v>
      </c>
      <c r="CV299" s="185">
        <v>41386.85546875</v>
      </c>
      <c r="CW299" s="185">
        <v>46451.37890625</v>
      </c>
      <c r="CX299" s="185">
        <v>35778.32421875</v>
      </c>
      <c r="CY299" s="185">
        <v>34543.37109375</v>
      </c>
      <c r="CZ299" s="185">
        <v>55008.61328125</v>
      </c>
      <c r="DA299" s="185">
        <v>68402.71875</v>
      </c>
      <c r="DB299" s="185">
        <v>68402.703125</v>
      </c>
      <c r="DC299" s="185">
        <v>88519.1796875</v>
      </c>
      <c r="DD299" s="185">
        <v>54099.7890625</v>
      </c>
      <c r="DE299" s="185">
        <v>67943.078125</v>
      </c>
      <c r="DF299" s="185">
        <v>35384.16796875</v>
      </c>
      <c r="DG299" s="185">
        <v>47473</v>
      </c>
      <c r="DH299" s="185">
        <v>40975.79296875</v>
      </c>
      <c r="DI299" s="185">
        <v>50404.1015625</v>
      </c>
      <c r="DJ299" s="185">
        <v>27640.86328125</v>
      </c>
      <c r="DK299" s="185">
        <v>28477.060546875</v>
      </c>
    </row>
    <row r="300" spans="1:115" x14ac:dyDescent="0.25">
      <c r="A300" s="255">
        <v>43983</v>
      </c>
      <c r="B300" s="185">
        <v>53511.90234375</v>
      </c>
      <c r="C300" s="185">
        <v>54034.8203125</v>
      </c>
      <c r="D300" s="185">
        <v>64232.18359375</v>
      </c>
      <c r="E300" s="185">
        <v>44830.2109375</v>
      </c>
      <c r="F300" s="185">
        <v>92831.625</v>
      </c>
      <c r="G300" s="185">
        <v>150557.40625</v>
      </c>
      <c r="H300" s="185">
        <v>193787.03125</v>
      </c>
      <c r="I300" s="185">
        <v>233958.65625</v>
      </c>
      <c r="J300" s="185">
        <v>194187.328125</v>
      </c>
      <c r="K300" s="185">
        <v>237510.859375</v>
      </c>
      <c r="L300" s="185">
        <v>118096.8515625</v>
      </c>
      <c r="M300" s="185">
        <v>116617.2734375</v>
      </c>
      <c r="N300" s="185">
        <v>84058.5234375</v>
      </c>
      <c r="O300" s="185">
        <v>105662.7421875</v>
      </c>
      <c r="P300" s="185">
        <v>132364.296875</v>
      </c>
      <c r="Q300" s="185">
        <v>176159.5625</v>
      </c>
      <c r="R300" s="185">
        <v>54349.14453125</v>
      </c>
      <c r="S300" s="185">
        <v>63159.890625</v>
      </c>
      <c r="T300" s="185">
        <v>52567.359375</v>
      </c>
      <c r="U300" s="185">
        <v>56333.20703125</v>
      </c>
      <c r="V300" s="185">
        <v>55055.515625</v>
      </c>
      <c r="W300" s="185">
        <v>67473.9296875</v>
      </c>
      <c r="X300" s="185">
        <v>60705.46484375</v>
      </c>
      <c r="Y300" s="185">
        <v>52839.671875</v>
      </c>
      <c r="Z300" s="185">
        <v>104139.28125</v>
      </c>
      <c r="AA300" s="185">
        <v>112062.2734375</v>
      </c>
      <c r="AB300" s="185">
        <v>77086.171875</v>
      </c>
      <c r="AC300" s="185">
        <v>88244.875</v>
      </c>
      <c r="AD300" s="185">
        <v>172788.4375</v>
      </c>
      <c r="AE300" s="185">
        <v>197562.6875</v>
      </c>
      <c r="AF300" s="185">
        <v>147095.34375</v>
      </c>
      <c r="AG300" s="185">
        <v>177188.359375</v>
      </c>
      <c r="AH300" s="185">
        <v>76761.5703125</v>
      </c>
      <c r="AI300" s="185">
        <v>91357.1640625</v>
      </c>
      <c r="AJ300" s="185">
        <v>92286.4921875</v>
      </c>
      <c r="AK300" s="185">
        <v>98917.1796875</v>
      </c>
      <c r="AL300" s="185">
        <v>129168.9140625</v>
      </c>
      <c r="AM300" s="185">
        <v>120651.4140625</v>
      </c>
      <c r="AN300" s="185">
        <v>64359.00390625</v>
      </c>
      <c r="AO300" s="185">
        <v>67683.734375</v>
      </c>
      <c r="AP300" s="185">
        <v>82008.6875</v>
      </c>
      <c r="AQ300" s="185">
        <v>91390.0703125</v>
      </c>
      <c r="AR300" s="185">
        <v>77981.7265625</v>
      </c>
      <c r="AS300" s="185">
        <v>93236.109375</v>
      </c>
      <c r="AT300" s="185">
        <v>77833.34375</v>
      </c>
      <c r="AU300" s="185">
        <v>85277.3359375</v>
      </c>
      <c r="AV300" s="185">
        <v>90041.2890625</v>
      </c>
      <c r="AW300" s="185">
        <v>108535.4609375</v>
      </c>
      <c r="AX300" s="185">
        <v>73996.0859375</v>
      </c>
      <c r="AY300" s="185">
        <v>85284.328125</v>
      </c>
      <c r="AZ300" s="185">
        <v>111722.40625</v>
      </c>
      <c r="BA300" s="185">
        <v>128296.4453125</v>
      </c>
      <c r="BB300" s="185">
        <v>85805.3203125</v>
      </c>
      <c r="BC300" s="185">
        <v>82370.1796875</v>
      </c>
      <c r="BD300" s="185">
        <v>67010.71875</v>
      </c>
      <c r="BE300" s="185">
        <v>70609.5625</v>
      </c>
      <c r="BF300" s="185">
        <v>67681.0546875</v>
      </c>
      <c r="BG300" s="185">
        <v>90424.78125</v>
      </c>
      <c r="BH300" s="185">
        <v>144153.828125</v>
      </c>
      <c r="BI300" s="185">
        <v>184859.734375</v>
      </c>
      <c r="BJ300" s="185">
        <v>130379.828125</v>
      </c>
      <c r="BK300" s="185">
        <v>146319.671875</v>
      </c>
      <c r="BL300" s="185">
        <v>75846.5078125</v>
      </c>
      <c r="BM300" s="185">
        <v>63811.921875</v>
      </c>
      <c r="BN300" s="185">
        <v>72408.8984375</v>
      </c>
      <c r="BO300" s="185">
        <v>79263.125</v>
      </c>
      <c r="BP300" s="185">
        <v>89896.1875</v>
      </c>
      <c r="BQ300" s="185">
        <v>95476.9140625</v>
      </c>
      <c r="BR300" s="185">
        <v>61096.90234375</v>
      </c>
      <c r="BS300" s="185">
        <v>72581.7265625</v>
      </c>
      <c r="BT300" s="185">
        <v>35525.3359375</v>
      </c>
      <c r="BU300" s="185">
        <v>40777.30859375</v>
      </c>
      <c r="BV300" s="185">
        <v>81709.875</v>
      </c>
      <c r="BW300" s="185">
        <v>94968.1171875</v>
      </c>
      <c r="BX300" s="185">
        <v>114967.9296875</v>
      </c>
      <c r="BY300" s="185">
        <v>209262.03125</v>
      </c>
      <c r="BZ300" s="185">
        <v>122648.0859375</v>
      </c>
      <c r="CA300" s="185">
        <v>172349.625</v>
      </c>
      <c r="CB300" s="185">
        <v>80928.8046875</v>
      </c>
      <c r="CC300" s="185">
        <v>105280.09375</v>
      </c>
      <c r="CD300" s="185">
        <v>120304.09375</v>
      </c>
      <c r="CE300" s="185">
        <v>140244.390625</v>
      </c>
      <c r="CF300" s="185">
        <v>150939.640625</v>
      </c>
      <c r="CG300" s="185">
        <v>201944.9375</v>
      </c>
      <c r="CH300" s="185">
        <v>119148.484375</v>
      </c>
      <c r="CI300" s="185">
        <v>148047</v>
      </c>
      <c r="CJ300" s="185">
        <v>86663.75</v>
      </c>
      <c r="CK300" s="185">
        <v>159296.265625</v>
      </c>
      <c r="CL300" s="185">
        <v>55732.23046875</v>
      </c>
      <c r="CM300" s="185">
        <v>82209.7421875</v>
      </c>
      <c r="CN300" s="185">
        <v>69072.203125</v>
      </c>
      <c r="CO300" s="185">
        <v>79381.3671875</v>
      </c>
      <c r="CP300" s="185">
        <v>127157.2265625</v>
      </c>
      <c r="CQ300" s="185">
        <v>163168.40625</v>
      </c>
      <c r="CR300" s="185">
        <v>139801.296875</v>
      </c>
      <c r="CS300" s="185">
        <v>132932.75</v>
      </c>
      <c r="CT300" s="185">
        <v>61582.65234375</v>
      </c>
      <c r="CU300" s="185">
        <v>76352.7890625</v>
      </c>
      <c r="CV300" s="185">
        <v>51184.8203125</v>
      </c>
      <c r="CW300" s="185">
        <v>58429.5546875</v>
      </c>
      <c r="CX300" s="185">
        <v>52122.16015625</v>
      </c>
      <c r="CY300" s="185">
        <v>50015.35546875</v>
      </c>
      <c r="CZ300" s="185">
        <v>82115.203125</v>
      </c>
      <c r="DA300" s="185">
        <v>102977.734375</v>
      </c>
      <c r="DB300" s="185">
        <v>98019.5234375</v>
      </c>
      <c r="DC300" s="185">
        <v>122558.7734375</v>
      </c>
      <c r="DD300" s="185">
        <v>80869.03125</v>
      </c>
      <c r="DE300" s="185">
        <v>102557.09375</v>
      </c>
      <c r="DF300" s="185">
        <v>49527.72265625</v>
      </c>
      <c r="DG300" s="185">
        <v>68046.5546875</v>
      </c>
      <c r="DH300" s="185">
        <v>60738.7734375</v>
      </c>
      <c r="DI300" s="185">
        <v>73169.1640625</v>
      </c>
      <c r="DJ300" s="185">
        <v>41827.92578125</v>
      </c>
      <c r="DK300" s="185">
        <v>42222.36328125</v>
      </c>
    </row>
    <row r="301" spans="1:115" x14ac:dyDescent="0.25">
      <c r="A301" s="255">
        <v>44013</v>
      </c>
      <c r="B301" s="185">
        <v>38989.00390625</v>
      </c>
      <c r="C301" s="185">
        <v>39224.8359375</v>
      </c>
      <c r="D301" s="185">
        <v>44157.80078125</v>
      </c>
      <c r="E301" s="185">
        <v>32251.6171875</v>
      </c>
      <c r="F301" s="185">
        <v>73388.609375</v>
      </c>
      <c r="G301" s="185">
        <v>120866.8359375</v>
      </c>
      <c r="H301" s="185">
        <v>144882.875</v>
      </c>
      <c r="I301" s="185">
        <v>172901.75</v>
      </c>
      <c r="J301" s="185">
        <v>159508.921875</v>
      </c>
      <c r="K301" s="185">
        <v>201739.765625</v>
      </c>
      <c r="L301" s="185">
        <v>90984.2578125</v>
      </c>
      <c r="M301" s="185">
        <v>88591.8203125</v>
      </c>
      <c r="N301" s="185">
        <v>61864.7734375</v>
      </c>
      <c r="O301" s="185">
        <v>75325.40625</v>
      </c>
      <c r="P301" s="185">
        <v>99370.4765625</v>
      </c>
      <c r="Q301" s="185">
        <v>125603.140625</v>
      </c>
      <c r="R301" s="185">
        <v>39095.26953125</v>
      </c>
      <c r="S301" s="185">
        <v>44885.9296875</v>
      </c>
      <c r="T301" s="185">
        <v>37325.40625</v>
      </c>
      <c r="U301" s="185">
        <v>39784.328125</v>
      </c>
      <c r="V301" s="185">
        <v>38477.625</v>
      </c>
      <c r="W301" s="185">
        <v>45669.52734375</v>
      </c>
      <c r="X301" s="185">
        <v>41777.02734375</v>
      </c>
      <c r="Y301" s="185">
        <v>37943.3671875</v>
      </c>
      <c r="Z301" s="185">
        <v>75577.1796875</v>
      </c>
      <c r="AA301" s="185">
        <v>80571.765625</v>
      </c>
      <c r="AB301" s="185">
        <v>52728.34375</v>
      </c>
      <c r="AC301" s="185">
        <v>59606.4296875</v>
      </c>
      <c r="AD301" s="185">
        <v>245876.578125</v>
      </c>
      <c r="AE301" s="185">
        <v>212571</v>
      </c>
      <c r="AF301" s="185">
        <v>101031.4375</v>
      </c>
      <c r="AG301" s="185">
        <v>121223.3515625</v>
      </c>
      <c r="AH301" s="185">
        <v>55953.3515625</v>
      </c>
      <c r="AI301" s="185">
        <v>65420.47265625</v>
      </c>
      <c r="AJ301" s="185">
        <v>65665.5078125</v>
      </c>
      <c r="AK301" s="185">
        <v>72069.8359375</v>
      </c>
      <c r="AL301" s="185">
        <v>80823.59375</v>
      </c>
      <c r="AM301" s="185">
        <v>79335.4921875</v>
      </c>
      <c r="AN301" s="185">
        <v>45026.0078125</v>
      </c>
      <c r="AO301" s="185">
        <v>47082.80859375</v>
      </c>
      <c r="AP301" s="185">
        <v>56736.98828125</v>
      </c>
      <c r="AQ301" s="185">
        <v>62686.72265625</v>
      </c>
      <c r="AR301" s="185">
        <v>54834.33203125</v>
      </c>
      <c r="AS301" s="185">
        <v>66149.171875</v>
      </c>
      <c r="AT301" s="185">
        <v>54150.578125</v>
      </c>
      <c r="AU301" s="185">
        <v>58210.9375</v>
      </c>
      <c r="AV301" s="185">
        <v>91599.984375</v>
      </c>
      <c r="AW301" s="185">
        <v>91151.203125</v>
      </c>
      <c r="AX301" s="185">
        <v>51783.65625</v>
      </c>
      <c r="AY301" s="185">
        <v>59027.1171875</v>
      </c>
      <c r="AZ301" s="185">
        <v>79403.703125</v>
      </c>
      <c r="BA301" s="185">
        <v>90055.90625</v>
      </c>
      <c r="BB301" s="185">
        <v>61787.46875</v>
      </c>
      <c r="BC301" s="185">
        <v>58900.19921875</v>
      </c>
      <c r="BD301" s="185">
        <v>47431.14453125</v>
      </c>
      <c r="BE301" s="185">
        <v>50167.96484375</v>
      </c>
      <c r="BF301" s="185">
        <v>44520.48046875</v>
      </c>
      <c r="BG301" s="185">
        <v>56067.3515625</v>
      </c>
      <c r="BH301" s="185">
        <v>104553.203125</v>
      </c>
      <c r="BI301" s="185">
        <v>132060.40625</v>
      </c>
      <c r="BJ301" s="185">
        <v>98299.265625</v>
      </c>
      <c r="BK301" s="185">
        <v>105911.8125</v>
      </c>
      <c r="BL301" s="185">
        <v>51913.453125</v>
      </c>
      <c r="BM301" s="185">
        <v>45418.05859375</v>
      </c>
      <c r="BN301" s="185">
        <v>51593.234375</v>
      </c>
      <c r="BO301" s="185">
        <v>55633.52734375</v>
      </c>
      <c r="BP301" s="185">
        <v>60804.30078125</v>
      </c>
      <c r="BQ301" s="185">
        <v>65460.8671875</v>
      </c>
      <c r="BR301" s="185">
        <v>41932.80078125</v>
      </c>
      <c r="BS301" s="185">
        <v>49286.890625</v>
      </c>
      <c r="BT301" s="185">
        <v>25639.27734375</v>
      </c>
      <c r="BU301" s="185">
        <v>29761.982421875</v>
      </c>
      <c r="BV301" s="185">
        <v>58630.28125</v>
      </c>
      <c r="BW301" s="185">
        <v>67424.3515625</v>
      </c>
      <c r="BX301" s="185">
        <v>78189.125</v>
      </c>
      <c r="BY301" s="185">
        <v>153291.734375</v>
      </c>
      <c r="BZ301" s="185">
        <v>90893.5078125</v>
      </c>
      <c r="CA301" s="185">
        <v>138308.53125</v>
      </c>
      <c r="CB301" s="185">
        <v>56337.33203125</v>
      </c>
      <c r="CC301" s="185">
        <v>75688.578125</v>
      </c>
      <c r="CD301" s="185">
        <v>84155.4140625</v>
      </c>
      <c r="CE301" s="185">
        <v>97571.828125</v>
      </c>
      <c r="CF301" s="185">
        <v>128833.6875</v>
      </c>
      <c r="CG301" s="185">
        <v>174245.390625</v>
      </c>
      <c r="CH301" s="185">
        <v>80868.7421875</v>
      </c>
      <c r="CI301" s="185">
        <v>102048.984375</v>
      </c>
      <c r="CJ301" s="185">
        <v>62658.34375</v>
      </c>
      <c r="CK301" s="185">
        <v>111693.0234375</v>
      </c>
      <c r="CL301" s="185">
        <v>38185.734375</v>
      </c>
      <c r="CM301" s="185">
        <v>55451.29296875</v>
      </c>
      <c r="CN301" s="185">
        <v>48366.36328125</v>
      </c>
      <c r="CO301" s="185">
        <v>54711.74609375</v>
      </c>
      <c r="CP301" s="185">
        <v>89119.046875</v>
      </c>
      <c r="CQ301" s="185">
        <v>113608.4453125</v>
      </c>
      <c r="CR301" s="185">
        <v>100174.4921875</v>
      </c>
      <c r="CS301" s="185">
        <v>102416.59375</v>
      </c>
      <c r="CT301" s="185">
        <v>44069.98828125</v>
      </c>
      <c r="CU301" s="185">
        <v>54246.2421875</v>
      </c>
      <c r="CV301" s="185">
        <v>42478.5078125</v>
      </c>
      <c r="CW301" s="185">
        <v>46570.15234375</v>
      </c>
      <c r="CX301" s="185">
        <v>37409.71484375</v>
      </c>
      <c r="CY301" s="185">
        <v>35897.0390625</v>
      </c>
      <c r="CZ301" s="185">
        <v>56522.25390625</v>
      </c>
      <c r="DA301" s="185">
        <v>70506.90625</v>
      </c>
      <c r="DB301" s="185">
        <v>71492.703125</v>
      </c>
      <c r="DC301" s="185">
        <v>89078.109375</v>
      </c>
      <c r="DD301" s="185">
        <v>56490.13671875</v>
      </c>
      <c r="DE301" s="185">
        <v>70877.875</v>
      </c>
      <c r="DF301" s="185">
        <v>37137.1796875</v>
      </c>
      <c r="DG301" s="185">
        <v>50453.1328125</v>
      </c>
      <c r="DH301" s="185">
        <v>43236.9375</v>
      </c>
      <c r="DI301" s="185">
        <v>51796.23046875</v>
      </c>
      <c r="DJ301" s="185">
        <v>29075.91015625</v>
      </c>
      <c r="DK301" s="185">
        <v>30271.4609375</v>
      </c>
    </row>
    <row r="302" spans="1:115" x14ac:dyDescent="0.25">
      <c r="A302" s="255">
        <v>44044</v>
      </c>
      <c r="B302" s="185">
        <v>37852.484375</v>
      </c>
      <c r="C302" s="185">
        <v>39220.8984375</v>
      </c>
      <c r="D302" s="185">
        <v>44919.85546875</v>
      </c>
      <c r="E302" s="185">
        <v>32850.15625</v>
      </c>
      <c r="F302" s="185">
        <v>78414.40625</v>
      </c>
      <c r="G302" s="185">
        <v>223347.96875</v>
      </c>
      <c r="H302" s="185">
        <v>140040.453125</v>
      </c>
      <c r="I302" s="185">
        <v>168403.1875</v>
      </c>
      <c r="J302" s="185">
        <v>167360.96875</v>
      </c>
      <c r="K302" s="185">
        <v>195160.3125</v>
      </c>
      <c r="L302" s="185">
        <v>87377.296875</v>
      </c>
      <c r="M302" s="185">
        <v>88557.46875</v>
      </c>
      <c r="N302" s="185">
        <v>60069.875</v>
      </c>
      <c r="O302" s="185">
        <v>75916.328125</v>
      </c>
      <c r="P302" s="185">
        <v>94912.328125</v>
      </c>
      <c r="Q302" s="185">
        <v>116828.3046875</v>
      </c>
      <c r="R302" s="185">
        <v>40017.125</v>
      </c>
      <c r="S302" s="185">
        <v>45827.1015625</v>
      </c>
      <c r="T302" s="185">
        <v>38315.69921875</v>
      </c>
      <c r="U302" s="185">
        <v>40788.640625</v>
      </c>
      <c r="V302" s="185">
        <v>39905.09765625</v>
      </c>
      <c r="W302" s="185">
        <v>45748.3125</v>
      </c>
      <c r="X302" s="185">
        <v>42531.34375</v>
      </c>
      <c r="Y302" s="185">
        <v>38210.05859375</v>
      </c>
      <c r="Z302" s="185">
        <v>76313.7578125</v>
      </c>
      <c r="AA302" s="185">
        <v>81764.28125</v>
      </c>
      <c r="AB302" s="185">
        <v>54222.921875</v>
      </c>
      <c r="AC302" s="185">
        <v>60623.72265625</v>
      </c>
      <c r="AD302" s="185">
        <v>123746.1171875</v>
      </c>
      <c r="AE302" s="185">
        <v>142230.8125</v>
      </c>
      <c r="AF302" s="185">
        <v>103214.640625</v>
      </c>
      <c r="AG302" s="185">
        <v>124910.6015625</v>
      </c>
      <c r="AH302" s="185">
        <v>58492.95703125</v>
      </c>
      <c r="AI302" s="185">
        <v>67698.125</v>
      </c>
      <c r="AJ302" s="185">
        <v>66504.8515625</v>
      </c>
      <c r="AK302" s="185">
        <v>72124.4609375</v>
      </c>
      <c r="AL302" s="185">
        <v>86048.0703125</v>
      </c>
      <c r="AM302" s="185">
        <v>80433.09375</v>
      </c>
      <c r="AN302" s="185">
        <v>47503.16796875</v>
      </c>
      <c r="AO302" s="185">
        <v>48933.53515625</v>
      </c>
      <c r="AP302" s="185">
        <v>59017.1875</v>
      </c>
      <c r="AQ302" s="185">
        <v>64893.38671875</v>
      </c>
      <c r="AR302" s="185">
        <v>54765.92578125</v>
      </c>
      <c r="AS302" s="185">
        <v>66357.7734375</v>
      </c>
      <c r="AT302" s="185">
        <v>55732.3046875</v>
      </c>
      <c r="AU302" s="185">
        <v>60496.015625</v>
      </c>
      <c r="AV302" s="185">
        <v>62291.078125</v>
      </c>
      <c r="AW302" s="185">
        <v>80407.078125</v>
      </c>
      <c r="AX302" s="185">
        <v>54364.71484375</v>
      </c>
      <c r="AY302" s="185">
        <v>61204.015625</v>
      </c>
      <c r="AZ302" s="185">
        <v>82912.8671875</v>
      </c>
      <c r="BA302" s="185">
        <v>104473.015625</v>
      </c>
      <c r="BB302" s="185">
        <v>63190.828125</v>
      </c>
      <c r="BC302" s="185">
        <v>59711.17578125</v>
      </c>
      <c r="BD302" s="185">
        <v>48416.58984375</v>
      </c>
      <c r="BE302" s="185">
        <v>51649.11328125</v>
      </c>
      <c r="BF302" s="185">
        <v>47181.14453125</v>
      </c>
      <c r="BG302" s="185">
        <v>56808.0546875</v>
      </c>
      <c r="BH302" s="185">
        <v>108515.3203125</v>
      </c>
      <c r="BI302" s="185">
        <v>140532.109375</v>
      </c>
      <c r="BJ302" s="185">
        <v>85790.0625</v>
      </c>
      <c r="BK302" s="185">
        <v>94774.8984375</v>
      </c>
      <c r="BL302" s="185">
        <v>52027.171875</v>
      </c>
      <c r="BM302" s="185">
        <v>44691.3359375</v>
      </c>
      <c r="BN302" s="185">
        <v>52647.546875</v>
      </c>
      <c r="BO302" s="185">
        <v>56863.7109375</v>
      </c>
      <c r="BP302" s="185">
        <v>61947.8984375</v>
      </c>
      <c r="BQ302" s="185">
        <v>65708</v>
      </c>
      <c r="BR302" s="185">
        <v>42200.203125</v>
      </c>
      <c r="BS302" s="185">
        <v>49721.5390625</v>
      </c>
      <c r="BT302" s="185">
        <v>25809.580078125</v>
      </c>
      <c r="BU302" s="185">
        <v>30042.1875</v>
      </c>
      <c r="BV302" s="185">
        <v>60224.1015625</v>
      </c>
      <c r="BW302" s="185">
        <v>69894.0234375</v>
      </c>
      <c r="BX302" s="185">
        <v>79491.8046875</v>
      </c>
      <c r="BY302" s="185">
        <v>153488.515625</v>
      </c>
      <c r="BZ302" s="185">
        <v>90007.6796875</v>
      </c>
      <c r="CA302" s="185">
        <v>137654.90625</v>
      </c>
      <c r="CB302" s="185">
        <v>57109.6328125</v>
      </c>
      <c r="CC302" s="185">
        <v>76853.75</v>
      </c>
      <c r="CD302" s="185">
        <v>82447.4609375</v>
      </c>
      <c r="CE302" s="185">
        <v>96329.1171875</v>
      </c>
      <c r="CF302" s="185">
        <v>119824.53125</v>
      </c>
      <c r="CG302" s="185">
        <v>159845.828125</v>
      </c>
      <c r="CH302" s="185">
        <v>91729.8046875</v>
      </c>
      <c r="CI302" s="185">
        <v>117961.5390625</v>
      </c>
      <c r="CJ302" s="185">
        <v>61870.37109375</v>
      </c>
      <c r="CK302" s="185">
        <v>113100.8359375</v>
      </c>
      <c r="CL302" s="185">
        <v>40916.140625</v>
      </c>
      <c r="CM302" s="185">
        <v>60981.390625</v>
      </c>
      <c r="CN302" s="185">
        <v>48070.9375</v>
      </c>
      <c r="CO302" s="185">
        <v>56199.8046875</v>
      </c>
      <c r="CP302" s="185">
        <v>93104.2265625</v>
      </c>
      <c r="CQ302" s="185">
        <v>117012.7578125</v>
      </c>
      <c r="CR302" s="185">
        <v>105072.0859375</v>
      </c>
      <c r="CS302" s="185">
        <v>102954.6796875</v>
      </c>
      <c r="CT302" s="185">
        <v>43836.1796875</v>
      </c>
      <c r="CU302" s="185">
        <v>54541.91796875</v>
      </c>
      <c r="CV302" s="185">
        <v>43005.45703125</v>
      </c>
      <c r="CW302" s="185">
        <v>49192.8828125</v>
      </c>
      <c r="CX302" s="185">
        <v>37506.078125</v>
      </c>
      <c r="CY302" s="185">
        <v>35629.6875</v>
      </c>
      <c r="CZ302" s="185">
        <v>60584.5078125</v>
      </c>
      <c r="DA302" s="185">
        <v>74059.265625</v>
      </c>
      <c r="DB302" s="185">
        <v>72197.828125</v>
      </c>
      <c r="DC302" s="185">
        <v>93910.046875</v>
      </c>
      <c r="DD302" s="185">
        <v>57320.8359375</v>
      </c>
      <c r="DE302" s="185">
        <v>71697.96875</v>
      </c>
      <c r="DF302" s="185">
        <v>37868.46484375</v>
      </c>
      <c r="DG302" s="185">
        <v>51703.28125</v>
      </c>
      <c r="DH302" s="185">
        <v>44996.62109375</v>
      </c>
      <c r="DI302" s="185">
        <v>54520.26171875</v>
      </c>
      <c r="DJ302" s="185">
        <v>30438.943359375</v>
      </c>
      <c r="DK302" s="185">
        <v>41855.52734375</v>
      </c>
    </row>
    <row r="303" spans="1:115" x14ac:dyDescent="0.25">
      <c r="A303" s="255">
        <v>44075</v>
      </c>
      <c r="B303" s="185">
        <v>40081.65234375</v>
      </c>
      <c r="C303" s="185">
        <v>42273.00390625</v>
      </c>
      <c r="D303" s="185">
        <v>46333.8828125</v>
      </c>
      <c r="E303" s="185">
        <v>35637.33984375</v>
      </c>
      <c r="F303" s="185">
        <v>77624.0546875</v>
      </c>
      <c r="G303" s="185">
        <v>218008.375</v>
      </c>
      <c r="H303" s="185">
        <v>163581.0625</v>
      </c>
      <c r="I303" s="185">
        <v>193045.5</v>
      </c>
      <c r="J303" s="185">
        <v>170886.125</v>
      </c>
      <c r="K303" s="185">
        <v>188708.828125</v>
      </c>
      <c r="L303" s="185">
        <v>108441.1875</v>
      </c>
      <c r="M303" s="185">
        <v>100082.015625</v>
      </c>
      <c r="N303" s="185">
        <v>62591.76171875</v>
      </c>
      <c r="O303" s="185">
        <v>79311.03125</v>
      </c>
      <c r="P303" s="185">
        <v>96019.484375</v>
      </c>
      <c r="Q303" s="185">
        <v>117347.671875</v>
      </c>
      <c r="R303" s="185">
        <v>41226.58203125</v>
      </c>
      <c r="S303" s="185">
        <v>47792.15234375</v>
      </c>
      <c r="T303" s="185">
        <v>39585.06640625</v>
      </c>
      <c r="U303" s="185">
        <v>42127.671875</v>
      </c>
      <c r="V303" s="185">
        <v>42693.4921875</v>
      </c>
      <c r="W303" s="185">
        <v>50816.66015625</v>
      </c>
      <c r="X303" s="185">
        <v>43758.55859375</v>
      </c>
      <c r="Y303" s="185">
        <v>39238.7421875</v>
      </c>
      <c r="Z303" s="185">
        <v>92205</v>
      </c>
      <c r="AA303" s="185">
        <v>83875.3984375</v>
      </c>
      <c r="AB303" s="185">
        <v>54423.8125</v>
      </c>
      <c r="AC303" s="185">
        <v>61678.921875</v>
      </c>
      <c r="AD303" s="185">
        <v>127604</v>
      </c>
      <c r="AE303" s="185">
        <v>141009.46875</v>
      </c>
      <c r="AF303" s="185">
        <v>111029.4609375</v>
      </c>
      <c r="AG303" s="185">
        <v>131259.578125</v>
      </c>
      <c r="AH303" s="185">
        <v>62060.75</v>
      </c>
      <c r="AI303" s="185">
        <v>70557.5859375</v>
      </c>
      <c r="AJ303" s="185">
        <v>70118.765625</v>
      </c>
      <c r="AK303" s="185">
        <v>74292.6484375</v>
      </c>
      <c r="AL303" s="185">
        <v>111243.3515625</v>
      </c>
      <c r="AM303" s="185">
        <v>104916.9765625</v>
      </c>
      <c r="AN303" s="185">
        <v>49197.73828125</v>
      </c>
      <c r="AO303" s="185">
        <v>51054.01171875</v>
      </c>
      <c r="AP303" s="185">
        <v>61442.08203125</v>
      </c>
      <c r="AQ303" s="185">
        <v>67554.5390625</v>
      </c>
      <c r="AR303" s="185">
        <v>57920.296875</v>
      </c>
      <c r="AS303" s="185">
        <v>68814.5859375</v>
      </c>
      <c r="AT303" s="185">
        <v>57179.6640625</v>
      </c>
      <c r="AU303" s="185">
        <v>62614.15234375</v>
      </c>
      <c r="AV303" s="185">
        <v>96564.71875</v>
      </c>
      <c r="AW303" s="185">
        <v>94773.0390625</v>
      </c>
      <c r="AX303" s="185">
        <v>54995.1015625</v>
      </c>
      <c r="AY303" s="185">
        <v>62869.1328125</v>
      </c>
      <c r="AZ303" s="185">
        <v>85996.7265625</v>
      </c>
      <c r="BA303" s="185">
        <v>97610.9375</v>
      </c>
      <c r="BB303" s="185">
        <v>65317.4140625</v>
      </c>
      <c r="BC303" s="185">
        <v>61951.21484375</v>
      </c>
      <c r="BD303" s="185">
        <v>49949.44921875</v>
      </c>
      <c r="BE303" s="185">
        <v>52408.625</v>
      </c>
      <c r="BF303" s="185">
        <v>49139.38671875</v>
      </c>
      <c r="BG303" s="185">
        <v>62632.70703125</v>
      </c>
      <c r="BH303" s="185">
        <v>139109.5625</v>
      </c>
      <c r="BI303" s="185">
        <v>173152.5</v>
      </c>
      <c r="BJ303" s="185">
        <v>91049.8046875</v>
      </c>
      <c r="BK303" s="185">
        <v>101077.6328125</v>
      </c>
      <c r="BL303" s="185">
        <v>54743.25</v>
      </c>
      <c r="BM303" s="185">
        <v>47559.38671875</v>
      </c>
      <c r="BN303" s="185">
        <v>53492.08203125</v>
      </c>
      <c r="BO303" s="185">
        <v>57932.44921875</v>
      </c>
      <c r="BP303" s="185">
        <v>63943.46484375</v>
      </c>
      <c r="BQ303" s="185">
        <v>67412.8359375</v>
      </c>
      <c r="BR303" s="185">
        <v>42702.73046875</v>
      </c>
      <c r="BS303" s="185">
        <v>49960.27734375</v>
      </c>
      <c r="BT303" s="185">
        <v>26151.642578125</v>
      </c>
      <c r="BU303" s="185">
        <v>30296.5078125</v>
      </c>
      <c r="BV303" s="185">
        <v>62060.89453125</v>
      </c>
      <c r="BW303" s="185">
        <v>70121.5546875</v>
      </c>
      <c r="BX303" s="185">
        <v>84344.2265625</v>
      </c>
      <c r="BY303" s="185">
        <v>153183.375</v>
      </c>
      <c r="BZ303" s="185">
        <v>92337.6171875</v>
      </c>
      <c r="CA303" s="185">
        <v>133186.609375</v>
      </c>
      <c r="CB303" s="185">
        <v>58697.6171875</v>
      </c>
      <c r="CC303" s="185">
        <v>78750.171875</v>
      </c>
      <c r="CD303" s="185">
        <v>89637.6640625</v>
      </c>
      <c r="CE303" s="185">
        <v>102359.953125</v>
      </c>
      <c r="CF303" s="185">
        <v>114052.1171875</v>
      </c>
      <c r="CG303" s="185">
        <v>151375.671875</v>
      </c>
      <c r="CH303" s="185">
        <v>89830.2421875</v>
      </c>
      <c r="CI303" s="185">
        <v>113333.375</v>
      </c>
      <c r="CJ303" s="185">
        <v>63710.63671875</v>
      </c>
      <c r="CK303" s="185">
        <v>109724.03125</v>
      </c>
      <c r="CL303" s="185">
        <v>40707.8125</v>
      </c>
      <c r="CM303" s="185">
        <v>58776.94921875</v>
      </c>
      <c r="CN303" s="185">
        <v>49250.55859375</v>
      </c>
      <c r="CO303" s="185">
        <v>57086.875</v>
      </c>
      <c r="CP303" s="185">
        <v>95670.4609375</v>
      </c>
      <c r="CQ303" s="185">
        <v>121617.3828125</v>
      </c>
      <c r="CR303" s="185">
        <v>106548.703125</v>
      </c>
      <c r="CS303" s="185">
        <v>103429.1484375</v>
      </c>
      <c r="CT303" s="185">
        <v>45740.0234375</v>
      </c>
      <c r="CU303" s="185">
        <v>57813.18359375</v>
      </c>
      <c r="CV303" s="185">
        <v>42453.71875</v>
      </c>
      <c r="CW303" s="185">
        <v>48953.75390625</v>
      </c>
      <c r="CX303" s="185">
        <v>38208.80859375</v>
      </c>
      <c r="CY303" s="185">
        <v>36540.921875</v>
      </c>
      <c r="CZ303" s="185">
        <v>62300.79296875</v>
      </c>
      <c r="DA303" s="185">
        <v>76518.2890625</v>
      </c>
      <c r="DB303" s="185">
        <v>73459.296875</v>
      </c>
      <c r="DC303" s="185">
        <v>92528.6484375</v>
      </c>
      <c r="DD303" s="185">
        <v>58872.04296875</v>
      </c>
      <c r="DE303" s="185">
        <v>73694.4453125</v>
      </c>
      <c r="DF303" s="185">
        <v>37578.14453125</v>
      </c>
      <c r="DG303" s="185">
        <v>50777.21484375</v>
      </c>
      <c r="DH303" s="185">
        <v>46009.375</v>
      </c>
      <c r="DI303" s="185">
        <v>54380.31640625</v>
      </c>
      <c r="DJ303" s="185">
        <v>31251.107421875</v>
      </c>
      <c r="DK303" s="185">
        <v>41611.33984375</v>
      </c>
    </row>
    <row r="304" spans="1:115" x14ac:dyDescent="0.25">
      <c r="A304" s="255">
        <v>44105</v>
      </c>
      <c r="B304" s="185">
        <v>42199.828125</v>
      </c>
      <c r="C304" s="185">
        <v>46594.46484375</v>
      </c>
      <c r="D304" s="185">
        <v>60752.75390625</v>
      </c>
      <c r="E304" s="185">
        <v>41471.9453125</v>
      </c>
      <c r="F304" s="185">
        <v>69865.5</v>
      </c>
      <c r="G304" s="185">
        <v>184779.296875</v>
      </c>
      <c r="H304" s="185">
        <v>170011.796875</v>
      </c>
      <c r="I304" s="185">
        <v>207666.921875</v>
      </c>
      <c r="J304" s="185">
        <v>162969.15625</v>
      </c>
      <c r="K304" s="185">
        <v>193117.59375</v>
      </c>
      <c r="L304" s="185">
        <v>93222.265625</v>
      </c>
      <c r="M304" s="185">
        <v>94329.1953125</v>
      </c>
      <c r="N304" s="185">
        <v>64156.21484375</v>
      </c>
      <c r="O304" s="185">
        <v>81236.78125</v>
      </c>
      <c r="P304" s="185">
        <v>116401.3359375</v>
      </c>
      <c r="Q304" s="185">
        <v>132890.546875</v>
      </c>
      <c r="R304" s="185">
        <v>47012.63671875</v>
      </c>
      <c r="S304" s="185">
        <v>54281.45703125</v>
      </c>
      <c r="T304" s="185">
        <v>45052.7109375</v>
      </c>
      <c r="U304" s="185">
        <v>48163.76953125</v>
      </c>
      <c r="V304" s="185">
        <v>46478.18359375</v>
      </c>
      <c r="W304" s="185">
        <v>54590.17578125</v>
      </c>
      <c r="X304" s="185">
        <v>46570.44140625</v>
      </c>
      <c r="Y304" s="185">
        <v>41211.2578125</v>
      </c>
      <c r="Z304" s="185">
        <v>81609.1640625</v>
      </c>
      <c r="AA304" s="185">
        <v>86524.875</v>
      </c>
      <c r="AB304" s="185">
        <v>59191.703125</v>
      </c>
      <c r="AC304" s="185">
        <v>65940.3203125</v>
      </c>
      <c r="AD304" s="185">
        <v>137586.296875</v>
      </c>
      <c r="AE304" s="185">
        <v>153611.328125</v>
      </c>
      <c r="AF304" s="185">
        <v>114598.8515625</v>
      </c>
      <c r="AG304" s="185">
        <v>134890.3125</v>
      </c>
      <c r="AH304" s="185">
        <v>61980.23828125</v>
      </c>
      <c r="AI304" s="185">
        <v>71840.609375</v>
      </c>
      <c r="AJ304" s="185">
        <v>73488.859375</v>
      </c>
      <c r="AK304" s="185">
        <v>80822.015625</v>
      </c>
      <c r="AL304" s="185">
        <v>135945.9375</v>
      </c>
      <c r="AM304" s="185">
        <v>110643.9921875</v>
      </c>
      <c r="AN304" s="185">
        <v>50950.51171875</v>
      </c>
      <c r="AO304" s="185">
        <v>52669.25</v>
      </c>
      <c r="AP304" s="185">
        <v>63756.15625</v>
      </c>
      <c r="AQ304" s="185">
        <v>69211.4140625</v>
      </c>
      <c r="AR304" s="185">
        <v>61107.828125</v>
      </c>
      <c r="AS304" s="185">
        <v>72518.28125</v>
      </c>
      <c r="AT304" s="185">
        <v>63405.65234375</v>
      </c>
      <c r="AU304" s="185">
        <v>66415.3671875</v>
      </c>
      <c r="AV304" s="185">
        <v>86688.1875</v>
      </c>
      <c r="AW304" s="185">
        <v>94006.78125</v>
      </c>
      <c r="AX304" s="185">
        <v>58340.0078125</v>
      </c>
      <c r="AY304" s="185">
        <v>65512.0078125</v>
      </c>
      <c r="AZ304" s="185">
        <v>98485.515625</v>
      </c>
      <c r="BA304" s="185">
        <v>108365.8046875</v>
      </c>
      <c r="BB304" s="185">
        <v>70033.34375</v>
      </c>
      <c r="BC304" s="185">
        <v>66004.3515625</v>
      </c>
      <c r="BD304" s="185">
        <v>56043.6171875</v>
      </c>
      <c r="BE304" s="185">
        <v>56879.74609375</v>
      </c>
      <c r="BF304" s="185">
        <v>57293.96484375</v>
      </c>
      <c r="BG304" s="185">
        <v>63985.59765625</v>
      </c>
      <c r="BH304" s="185">
        <v>116175.7421875</v>
      </c>
      <c r="BI304" s="185">
        <v>147386.671875</v>
      </c>
      <c r="BJ304" s="185">
        <v>112047.1953125</v>
      </c>
      <c r="BK304" s="185">
        <v>119975.203125</v>
      </c>
      <c r="BL304" s="185">
        <v>56587.140625</v>
      </c>
      <c r="BM304" s="185">
        <v>48160.921875</v>
      </c>
      <c r="BN304" s="185">
        <v>58972.43359375</v>
      </c>
      <c r="BO304" s="185">
        <v>63494.20703125</v>
      </c>
      <c r="BP304" s="185">
        <v>70032.0078125</v>
      </c>
      <c r="BQ304" s="185">
        <v>73665.375</v>
      </c>
      <c r="BR304" s="185">
        <v>47763.27734375</v>
      </c>
      <c r="BS304" s="185">
        <v>55901.96484375</v>
      </c>
      <c r="BT304" s="185">
        <v>28375.013671875</v>
      </c>
      <c r="BU304" s="185">
        <v>32744.1640625</v>
      </c>
      <c r="BV304" s="185">
        <v>64285.04296875</v>
      </c>
      <c r="BW304" s="185">
        <v>79293.5546875</v>
      </c>
      <c r="BX304" s="185">
        <v>86097.5390625</v>
      </c>
      <c r="BY304" s="185">
        <v>163645.1875</v>
      </c>
      <c r="BZ304" s="185">
        <v>94745.046875</v>
      </c>
      <c r="CA304" s="185">
        <v>144397.359375</v>
      </c>
      <c r="CB304" s="185">
        <v>61781.6796875</v>
      </c>
      <c r="CC304" s="185">
        <v>83132.0859375</v>
      </c>
      <c r="CD304" s="185">
        <v>87588.53125</v>
      </c>
      <c r="CE304" s="185">
        <v>102626.4765625</v>
      </c>
      <c r="CF304" s="185">
        <v>146686.046875</v>
      </c>
      <c r="CG304" s="185">
        <v>185266.53125</v>
      </c>
      <c r="CH304" s="185">
        <v>92822</v>
      </c>
      <c r="CI304" s="185">
        <v>116582.515625</v>
      </c>
      <c r="CJ304" s="185">
        <v>70516.0234375</v>
      </c>
      <c r="CK304" s="185">
        <v>121095.78125</v>
      </c>
      <c r="CL304" s="185">
        <v>42648.796875</v>
      </c>
      <c r="CM304" s="185">
        <v>61100.7578125</v>
      </c>
      <c r="CN304" s="185">
        <v>56033.3984375</v>
      </c>
      <c r="CO304" s="185">
        <v>63632.5703125</v>
      </c>
      <c r="CP304" s="185">
        <v>99539.46875</v>
      </c>
      <c r="CQ304" s="185">
        <v>128675.28125</v>
      </c>
      <c r="CR304" s="185">
        <v>113303.1328125</v>
      </c>
      <c r="CS304" s="185">
        <v>110102.6171875</v>
      </c>
      <c r="CT304" s="185">
        <v>49347.59375</v>
      </c>
      <c r="CU304" s="185">
        <v>61319.53515625</v>
      </c>
      <c r="CV304" s="185">
        <v>44663.328125</v>
      </c>
      <c r="CW304" s="185">
        <v>52356.03125</v>
      </c>
      <c r="CX304" s="185">
        <v>40063.0546875</v>
      </c>
      <c r="CY304" s="185">
        <v>38003.953125</v>
      </c>
      <c r="CZ304" s="185">
        <v>62842.81640625</v>
      </c>
      <c r="DA304" s="185">
        <v>77949.7578125</v>
      </c>
      <c r="DB304" s="185">
        <v>76626.3515625</v>
      </c>
      <c r="DC304" s="185">
        <v>103291.28125</v>
      </c>
      <c r="DD304" s="185">
        <v>60735.875</v>
      </c>
      <c r="DE304" s="185">
        <v>75910.4140625</v>
      </c>
      <c r="DF304" s="185">
        <v>40732.1796875</v>
      </c>
      <c r="DG304" s="185">
        <v>55223.50390625</v>
      </c>
      <c r="DH304" s="185">
        <v>50057.9453125</v>
      </c>
      <c r="DI304" s="185">
        <v>58584.47265625</v>
      </c>
      <c r="DJ304" s="185">
        <v>34023.0078125</v>
      </c>
      <c r="DK304" s="185">
        <v>44842.7890625</v>
      </c>
    </row>
    <row r="305" spans="1:115" x14ac:dyDescent="0.25">
      <c r="A305" s="255">
        <v>44136</v>
      </c>
      <c r="B305" s="185">
        <v>41100.140625</v>
      </c>
      <c r="C305" s="185">
        <v>46351.50390625</v>
      </c>
      <c r="D305" s="185">
        <v>50556.23046875</v>
      </c>
      <c r="E305" s="185">
        <v>39776.43359375</v>
      </c>
      <c r="F305" s="185">
        <v>75937.7421875</v>
      </c>
      <c r="G305" s="185">
        <v>140495.96875</v>
      </c>
      <c r="H305" s="185">
        <v>182195.203125</v>
      </c>
      <c r="I305" s="185">
        <v>228019.921875</v>
      </c>
      <c r="J305" s="185">
        <v>160438.109375</v>
      </c>
      <c r="K305" s="185">
        <v>189922.953125</v>
      </c>
      <c r="L305" s="185">
        <v>95896.1875</v>
      </c>
      <c r="M305" s="185">
        <v>98623.0390625</v>
      </c>
      <c r="N305" s="185">
        <v>66116.359375</v>
      </c>
      <c r="O305" s="185">
        <v>82149.8828125</v>
      </c>
      <c r="P305" s="185">
        <v>120158.8984375</v>
      </c>
      <c r="Q305" s="185">
        <v>136397.453125</v>
      </c>
      <c r="R305" s="185">
        <v>47408.0625</v>
      </c>
      <c r="S305" s="185">
        <v>54127.484375</v>
      </c>
      <c r="T305" s="185">
        <v>45976.64453125</v>
      </c>
      <c r="U305" s="185">
        <v>48449.5234375</v>
      </c>
      <c r="V305" s="185">
        <v>48364.37890625</v>
      </c>
      <c r="W305" s="185">
        <v>55162.41796875</v>
      </c>
      <c r="X305" s="185">
        <v>48290.234375</v>
      </c>
      <c r="Y305" s="185">
        <v>42197.265625</v>
      </c>
      <c r="Z305" s="185">
        <v>84118.1015625</v>
      </c>
      <c r="AA305" s="185">
        <v>88000.5234375</v>
      </c>
      <c r="AB305" s="185">
        <v>59073.5625</v>
      </c>
      <c r="AC305" s="185">
        <v>66562.2578125</v>
      </c>
      <c r="AD305" s="185">
        <v>141735.015625</v>
      </c>
      <c r="AE305" s="185">
        <v>171340.734375</v>
      </c>
      <c r="AF305" s="185">
        <v>117725.515625</v>
      </c>
      <c r="AG305" s="185">
        <v>139229.28125</v>
      </c>
      <c r="AH305" s="185">
        <v>64495.8515625</v>
      </c>
      <c r="AI305" s="185">
        <v>75150.609375</v>
      </c>
      <c r="AJ305" s="185">
        <v>77650.59375</v>
      </c>
      <c r="AK305" s="185">
        <v>83137.90625</v>
      </c>
      <c r="AL305" s="185">
        <v>99630.515625</v>
      </c>
      <c r="AM305" s="185">
        <v>92026.6796875</v>
      </c>
      <c r="AN305" s="185">
        <v>51711.44140625</v>
      </c>
      <c r="AO305" s="185">
        <v>53529.32421875</v>
      </c>
      <c r="AP305" s="185">
        <v>66262.34375</v>
      </c>
      <c r="AQ305" s="185">
        <v>73859.2265625</v>
      </c>
      <c r="AR305" s="185">
        <v>62375.8046875</v>
      </c>
      <c r="AS305" s="185">
        <v>75246.40625</v>
      </c>
      <c r="AT305" s="185">
        <v>62102.8203125</v>
      </c>
      <c r="AU305" s="185">
        <v>67170.671875</v>
      </c>
      <c r="AV305" s="185">
        <v>92316.9140625</v>
      </c>
      <c r="AW305" s="185">
        <v>97797.8046875</v>
      </c>
      <c r="AX305" s="185">
        <v>59527.2421875</v>
      </c>
      <c r="AY305" s="185">
        <v>66987.8046875</v>
      </c>
      <c r="AZ305" s="185">
        <v>95986.8046875</v>
      </c>
      <c r="BA305" s="185">
        <v>107231.0234375</v>
      </c>
      <c r="BB305" s="185">
        <v>70243.3828125</v>
      </c>
      <c r="BC305" s="185">
        <v>65333.7265625</v>
      </c>
      <c r="BD305" s="185">
        <v>55504.03125</v>
      </c>
      <c r="BE305" s="185">
        <v>56953.63671875</v>
      </c>
      <c r="BF305" s="185">
        <v>57261.8515625</v>
      </c>
      <c r="BG305" s="185">
        <v>65302.01171875</v>
      </c>
      <c r="BH305" s="185">
        <v>114345.2578125</v>
      </c>
      <c r="BI305" s="185">
        <v>146501.59375</v>
      </c>
      <c r="BJ305" s="185">
        <v>96526.7265625</v>
      </c>
      <c r="BK305" s="185">
        <v>106369.5625</v>
      </c>
      <c r="BL305" s="185">
        <v>60854.63671875</v>
      </c>
      <c r="BM305" s="185">
        <v>53681.55859375</v>
      </c>
      <c r="BN305" s="185">
        <v>60285.15625</v>
      </c>
      <c r="BO305" s="185">
        <v>64768.41796875</v>
      </c>
      <c r="BP305" s="185">
        <v>70576.5546875</v>
      </c>
      <c r="BQ305" s="185">
        <v>74676.21875</v>
      </c>
      <c r="BR305" s="185">
        <v>48011.56640625</v>
      </c>
      <c r="BS305" s="185">
        <v>56052.00390625</v>
      </c>
      <c r="BT305" s="185">
        <v>30287.96875</v>
      </c>
      <c r="BU305" s="185">
        <v>34918.171875</v>
      </c>
      <c r="BV305" s="185">
        <v>71364.9921875</v>
      </c>
      <c r="BW305" s="185">
        <v>81642.078125</v>
      </c>
      <c r="BX305" s="185">
        <v>91747.421875</v>
      </c>
      <c r="BY305" s="185">
        <v>174228.375</v>
      </c>
      <c r="BZ305" s="185">
        <v>97743.859375</v>
      </c>
      <c r="CA305" s="185">
        <v>144521.71875</v>
      </c>
      <c r="CB305" s="185">
        <v>64400.390625</v>
      </c>
      <c r="CC305" s="185">
        <v>86230.1015625</v>
      </c>
      <c r="CD305" s="185">
        <v>88236.2265625</v>
      </c>
      <c r="CE305" s="185">
        <v>102535.9609375</v>
      </c>
      <c r="CF305" s="185">
        <v>149759.5625</v>
      </c>
      <c r="CG305" s="185">
        <v>195855.796875</v>
      </c>
      <c r="CH305" s="185">
        <v>95892.703125</v>
      </c>
      <c r="CI305" s="185">
        <v>116671.84375</v>
      </c>
      <c r="CJ305" s="185">
        <v>73552.265625</v>
      </c>
      <c r="CK305" s="185">
        <v>122612.9921875</v>
      </c>
      <c r="CL305" s="185">
        <v>43958.484375</v>
      </c>
      <c r="CM305" s="185">
        <v>63555.80078125</v>
      </c>
      <c r="CN305" s="185">
        <v>54980.71875</v>
      </c>
      <c r="CO305" s="185">
        <v>64964.91796875</v>
      </c>
      <c r="CP305" s="185">
        <v>103634.5859375</v>
      </c>
      <c r="CQ305" s="185">
        <v>130863</v>
      </c>
      <c r="CR305" s="185">
        <v>113486.9296875</v>
      </c>
      <c r="CS305" s="185">
        <v>108113.4609375</v>
      </c>
      <c r="CT305" s="185">
        <v>50173.2421875</v>
      </c>
      <c r="CU305" s="185">
        <v>61045.78125</v>
      </c>
      <c r="CV305" s="185">
        <v>44989.5625</v>
      </c>
      <c r="CW305" s="185">
        <v>53440.0078125</v>
      </c>
      <c r="CX305" s="185">
        <v>40174.05078125</v>
      </c>
      <c r="CY305" s="185">
        <v>38626.9375</v>
      </c>
      <c r="CZ305" s="185">
        <v>62608.89453125</v>
      </c>
      <c r="DA305" s="185">
        <v>77747.65625</v>
      </c>
      <c r="DB305" s="185">
        <v>81821.4375</v>
      </c>
      <c r="DC305" s="185">
        <v>101734.6640625</v>
      </c>
      <c r="DD305" s="185">
        <v>61674.52734375</v>
      </c>
      <c r="DE305" s="185">
        <v>78834.3046875</v>
      </c>
      <c r="DF305" s="185">
        <v>42396.23046875</v>
      </c>
      <c r="DG305" s="185">
        <v>56954.88671875</v>
      </c>
      <c r="DH305" s="185">
        <v>51436.8828125</v>
      </c>
      <c r="DI305" s="185">
        <v>60575.3984375</v>
      </c>
      <c r="DJ305" s="185">
        <v>40064.51953125</v>
      </c>
      <c r="DK305" s="185">
        <v>44859.2734375</v>
      </c>
    </row>
    <row r="306" spans="1:115" x14ac:dyDescent="0.25">
      <c r="A306" s="255">
        <v>44166</v>
      </c>
      <c r="B306" s="185">
        <v>60489.12109375</v>
      </c>
      <c r="C306" s="185">
        <v>68366.7578125</v>
      </c>
      <c r="D306" s="185">
        <v>76793.484375</v>
      </c>
      <c r="E306" s="185">
        <v>58879.8046875</v>
      </c>
      <c r="F306" s="185">
        <v>150471.40625</v>
      </c>
      <c r="G306" s="185">
        <v>241240.84375</v>
      </c>
      <c r="H306" s="185">
        <v>253817.4375</v>
      </c>
      <c r="I306" s="185">
        <v>304040.59375</v>
      </c>
      <c r="J306" s="185">
        <v>239079.390625</v>
      </c>
      <c r="K306" s="185">
        <v>285653.78125</v>
      </c>
      <c r="L306" s="185">
        <v>144870.859375</v>
      </c>
      <c r="M306" s="185">
        <v>153103.328125</v>
      </c>
      <c r="N306" s="185">
        <v>102121.5078125</v>
      </c>
      <c r="O306" s="185">
        <v>129095.296875</v>
      </c>
      <c r="P306" s="185">
        <v>184246.171875</v>
      </c>
      <c r="Q306" s="185">
        <v>202407.234375</v>
      </c>
      <c r="R306" s="185">
        <v>75655.625</v>
      </c>
      <c r="S306" s="185">
        <v>89001.90625</v>
      </c>
      <c r="T306" s="185">
        <v>69744.6171875</v>
      </c>
      <c r="U306" s="185">
        <v>74051.9140625</v>
      </c>
      <c r="V306" s="185">
        <v>80668.7421875</v>
      </c>
      <c r="W306" s="185">
        <v>95413.125</v>
      </c>
      <c r="X306" s="185">
        <v>74004.6015625</v>
      </c>
      <c r="Y306" s="185">
        <v>67784.265625</v>
      </c>
      <c r="Z306" s="185">
        <v>127770.40625</v>
      </c>
      <c r="AA306" s="185">
        <v>139141.4375</v>
      </c>
      <c r="AB306" s="185">
        <v>92129.0546875</v>
      </c>
      <c r="AC306" s="185">
        <v>105117.8125</v>
      </c>
      <c r="AD306" s="185">
        <v>228238.953125</v>
      </c>
      <c r="AE306" s="185">
        <v>264559.78125</v>
      </c>
      <c r="AF306" s="185">
        <v>175201.671875</v>
      </c>
      <c r="AG306" s="185">
        <v>211634.1875</v>
      </c>
      <c r="AH306" s="185">
        <v>95282.0625</v>
      </c>
      <c r="AI306" s="185">
        <v>114953.4296875</v>
      </c>
      <c r="AJ306" s="185">
        <v>116353.6015625</v>
      </c>
      <c r="AK306" s="185">
        <v>133390.890625</v>
      </c>
      <c r="AL306" s="185">
        <v>154699.453125</v>
      </c>
      <c r="AM306" s="185">
        <v>143483.8125</v>
      </c>
      <c r="AN306" s="185">
        <v>78480.8671875</v>
      </c>
      <c r="AO306" s="185">
        <v>83128.7421875</v>
      </c>
      <c r="AP306" s="185">
        <v>97974.4453125</v>
      </c>
      <c r="AQ306" s="185">
        <v>111558.3828125</v>
      </c>
      <c r="AR306" s="185">
        <v>91163.3359375</v>
      </c>
      <c r="AS306" s="185">
        <v>110187.9140625</v>
      </c>
      <c r="AT306" s="185">
        <v>93776.0625</v>
      </c>
      <c r="AU306" s="185">
        <v>104531.34375</v>
      </c>
      <c r="AV306" s="185">
        <v>179586.078125</v>
      </c>
      <c r="AW306" s="185">
        <v>197359.453125</v>
      </c>
      <c r="AX306" s="185">
        <v>89830.0859375</v>
      </c>
      <c r="AY306" s="185">
        <v>105884.0703125</v>
      </c>
      <c r="AZ306" s="185">
        <v>154369.3125</v>
      </c>
      <c r="BA306" s="185">
        <v>210827.625</v>
      </c>
      <c r="BB306" s="185">
        <v>108728.53125</v>
      </c>
      <c r="BC306" s="185">
        <v>103578.7890625</v>
      </c>
      <c r="BD306" s="185">
        <v>83231.484375</v>
      </c>
      <c r="BE306" s="185">
        <v>89131.1953125</v>
      </c>
      <c r="BF306" s="185">
        <v>82314.984375</v>
      </c>
      <c r="BG306" s="185">
        <v>97589.7109375</v>
      </c>
      <c r="BH306" s="185">
        <v>176088.140625</v>
      </c>
      <c r="BI306" s="185">
        <v>228934.84375</v>
      </c>
      <c r="BJ306" s="185">
        <v>149874.328125</v>
      </c>
      <c r="BK306" s="185">
        <v>166256.296875</v>
      </c>
      <c r="BL306" s="185">
        <v>90461.796875</v>
      </c>
      <c r="BM306" s="185">
        <v>77021.921875</v>
      </c>
      <c r="BN306" s="185">
        <v>88975.984375</v>
      </c>
      <c r="BO306" s="185">
        <v>97016.203125</v>
      </c>
      <c r="BP306" s="185">
        <v>105750.4453125</v>
      </c>
      <c r="BQ306" s="185">
        <v>111649.109375</v>
      </c>
      <c r="BR306" s="185">
        <v>71126.9375</v>
      </c>
      <c r="BS306" s="185">
        <v>84245.25</v>
      </c>
      <c r="BT306" s="185">
        <v>43077.0625</v>
      </c>
      <c r="BU306" s="185">
        <v>49703.1875</v>
      </c>
      <c r="BV306" s="185">
        <v>97143.75</v>
      </c>
      <c r="BW306" s="185">
        <v>115577.3828125</v>
      </c>
      <c r="BX306" s="185">
        <v>151147.921875</v>
      </c>
      <c r="BY306" s="185">
        <v>268469.34375</v>
      </c>
      <c r="BZ306" s="185">
        <v>133420.625</v>
      </c>
      <c r="CA306" s="185">
        <v>198065.0625</v>
      </c>
      <c r="CB306" s="185">
        <v>97082.5</v>
      </c>
      <c r="CC306" s="185">
        <v>127701.3515625</v>
      </c>
      <c r="CD306" s="185">
        <v>140268.4375</v>
      </c>
      <c r="CE306" s="185">
        <v>160889.75</v>
      </c>
      <c r="CF306" s="185">
        <v>186622.03125</v>
      </c>
      <c r="CG306" s="185">
        <v>248889.25</v>
      </c>
      <c r="CH306" s="185">
        <v>143217.046875</v>
      </c>
      <c r="CI306" s="185">
        <v>179866.75</v>
      </c>
      <c r="CJ306" s="185">
        <v>104951.015625</v>
      </c>
      <c r="CK306" s="185">
        <v>177239.8125</v>
      </c>
      <c r="CL306" s="185">
        <v>67287.7578125</v>
      </c>
      <c r="CM306" s="185">
        <v>101495.2265625</v>
      </c>
      <c r="CN306" s="185">
        <v>83463.046875</v>
      </c>
      <c r="CO306" s="185">
        <v>98851.9765625</v>
      </c>
      <c r="CP306" s="185">
        <v>151581.859375</v>
      </c>
      <c r="CQ306" s="185">
        <v>196382.8125</v>
      </c>
      <c r="CR306" s="185">
        <v>178285.859375</v>
      </c>
      <c r="CS306" s="185">
        <v>172569.640625</v>
      </c>
      <c r="CT306" s="185">
        <v>71335.609375</v>
      </c>
      <c r="CU306" s="185">
        <v>88204.78125</v>
      </c>
      <c r="CV306" s="185">
        <v>58399.515625</v>
      </c>
      <c r="CW306" s="185">
        <v>73458.09375</v>
      </c>
      <c r="CX306" s="185">
        <v>60420.8125</v>
      </c>
      <c r="CY306" s="185">
        <v>57806.671875</v>
      </c>
      <c r="CZ306" s="185">
        <v>93041.65625</v>
      </c>
      <c r="DA306" s="185">
        <v>117023.1484375</v>
      </c>
      <c r="DB306" s="185">
        <v>117486.3515625</v>
      </c>
      <c r="DC306" s="185">
        <v>150215.28125</v>
      </c>
      <c r="DD306" s="185">
        <v>93866.21875</v>
      </c>
      <c r="DE306" s="185">
        <v>118774.6328125</v>
      </c>
      <c r="DF306" s="185">
        <v>63473.078125</v>
      </c>
      <c r="DG306" s="185">
        <v>86786.1953125</v>
      </c>
      <c r="DH306" s="185">
        <v>74945.609375</v>
      </c>
      <c r="DI306" s="185">
        <v>87559.96875</v>
      </c>
      <c r="DJ306" s="185">
        <v>53579.16015625</v>
      </c>
      <c r="DK306" s="185">
        <v>71739.0625</v>
      </c>
    </row>
    <row r="307" spans="1:115" x14ac:dyDescent="0.25">
      <c r="A307" s="255">
        <v>44197</v>
      </c>
      <c r="B307" s="185">
        <v>46008.8359375</v>
      </c>
      <c r="C307" s="185">
        <v>50028.953125</v>
      </c>
      <c r="D307" s="185">
        <v>56597.484375</v>
      </c>
      <c r="E307" s="185">
        <v>42547.74609375</v>
      </c>
      <c r="F307" s="185">
        <v>107286.25</v>
      </c>
      <c r="G307" s="185">
        <v>184504.515625</v>
      </c>
      <c r="H307" s="185">
        <v>195234.59375</v>
      </c>
      <c r="I307" s="185">
        <v>244491.671875</v>
      </c>
      <c r="J307" s="185">
        <v>279258.4375</v>
      </c>
      <c r="K307" s="185">
        <v>388700.125</v>
      </c>
      <c r="L307" s="185">
        <v>111737.6953125</v>
      </c>
      <c r="M307" s="185">
        <v>117295.78125</v>
      </c>
      <c r="N307" s="185">
        <v>74884.3125</v>
      </c>
      <c r="O307" s="185">
        <v>94418.6796875</v>
      </c>
      <c r="P307" s="185">
        <v>123552.5625</v>
      </c>
      <c r="Q307" s="185">
        <v>131923.78125</v>
      </c>
      <c r="R307" s="185">
        <v>55852.66796875</v>
      </c>
      <c r="S307" s="185">
        <v>60870.85546875</v>
      </c>
      <c r="T307" s="185">
        <v>51102.015625</v>
      </c>
      <c r="U307" s="185">
        <v>52241.17578125</v>
      </c>
      <c r="V307" s="185">
        <v>50052.93359375</v>
      </c>
      <c r="W307" s="185">
        <v>56954.27734375</v>
      </c>
      <c r="X307" s="185">
        <v>51625.609375</v>
      </c>
      <c r="Y307" s="185">
        <v>45213.08203125</v>
      </c>
      <c r="Z307" s="185">
        <v>88863.9140625</v>
      </c>
      <c r="AA307" s="185">
        <v>97808.46875</v>
      </c>
      <c r="AB307" s="185">
        <v>68163.4296875</v>
      </c>
      <c r="AC307" s="185">
        <v>76567.40625</v>
      </c>
      <c r="AD307" s="185">
        <v>153935.609375</v>
      </c>
      <c r="AE307" s="185">
        <v>185449.9375</v>
      </c>
      <c r="AF307" s="185">
        <v>128447.9609375</v>
      </c>
      <c r="AG307" s="185">
        <v>157889.203125</v>
      </c>
      <c r="AH307" s="185">
        <v>68565.59375</v>
      </c>
      <c r="AI307" s="185">
        <v>80476.0546875</v>
      </c>
      <c r="AJ307" s="185">
        <v>84481.15625</v>
      </c>
      <c r="AK307" s="185">
        <v>93174.71875</v>
      </c>
      <c r="AL307" s="185">
        <v>118819.1640625</v>
      </c>
      <c r="AM307" s="185">
        <v>122906.8984375</v>
      </c>
      <c r="AN307" s="185">
        <v>59030.23828125</v>
      </c>
      <c r="AO307" s="185">
        <v>60607.375</v>
      </c>
      <c r="AP307" s="185">
        <v>76168.640625</v>
      </c>
      <c r="AQ307" s="185">
        <v>81284.1640625</v>
      </c>
      <c r="AR307" s="185">
        <v>66680.09375</v>
      </c>
      <c r="AS307" s="185">
        <v>81423.65625</v>
      </c>
      <c r="AT307" s="185">
        <v>75680.7421875</v>
      </c>
      <c r="AU307" s="185">
        <v>80922.1875</v>
      </c>
      <c r="AV307" s="185">
        <v>92918.3046875</v>
      </c>
      <c r="AW307" s="185">
        <v>122492.25</v>
      </c>
      <c r="AX307" s="185">
        <v>66413.1171875</v>
      </c>
      <c r="AY307" s="185">
        <v>77631.4375</v>
      </c>
      <c r="AZ307" s="185">
        <v>122713.765625</v>
      </c>
      <c r="BA307" s="185">
        <v>149082.859375</v>
      </c>
      <c r="BB307" s="185">
        <v>76471.5703125</v>
      </c>
      <c r="BC307" s="185">
        <v>72442.234375</v>
      </c>
      <c r="BD307" s="185">
        <v>60835.1640625</v>
      </c>
      <c r="BE307" s="185">
        <v>62677.1015625</v>
      </c>
      <c r="BF307" s="185">
        <v>60504.01953125</v>
      </c>
      <c r="BG307" s="185">
        <v>75444.40625</v>
      </c>
      <c r="BH307" s="185">
        <v>145640.609375</v>
      </c>
      <c r="BI307" s="185">
        <v>196570.453125</v>
      </c>
      <c r="BJ307" s="185">
        <v>130312.640625</v>
      </c>
      <c r="BK307" s="185">
        <v>142386.015625</v>
      </c>
      <c r="BL307" s="185">
        <v>65822.65625</v>
      </c>
      <c r="BM307" s="185">
        <v>54550.1875</v>
      </c>
      <c r="BN307" s="185">
        <v>67023.4453125</v>
      </c>
      <c r="BO307" s="185">
        <v>72613.9765625</v>
      </c>
      <c r="BP307" s="185">
        <v>78214.2890625</v>
      </c>
      <c r="BQ307" s="185">
        <v>82919.296875</v>
      </c>
      <c r="BR307" s="185">
        <v>52195.19921875</v>
      </c>
      <c r="BS307" s="185">
        <v>61465.5390625</v>
      </c>
      <c r="BT307" s="185">
        <v>35015.9765625</v>
      </c>
      <c r="BU307" s="185">
        <v>39304.4140625</v>
      </c>
      <c r="BV307" s="185">
        <v>75342.3203125</v>
      </c>
      <c r="BW307" s="185">
        <v>85929.78125</v>
      </c>
      <c r="BX307" s="185">
        <v>103155.3046875</v>
      </c>
      <c r="BY307" s="185">
        <v>204256.296875</v>
      </c>
      <c r="BZ307" s="185">
        <v>154871.09375</v>
      </c>
      <c r="CA307" s="185">
        <v>224159.59375</v>
      </c>
      <c r="CB307" s="185">
        <v>70695.828125</v>
      </c>
      <c r="CC307" s="185">
        <v>96825.046875</v>
      </c>
      <c r="CD307" s="185">
        <v>127443.0546875</v>
      </c>
      <c r="CE307" s="185">
        <v>141986.375</v>
      </c>
      <c r="CF307" s="185">
        <v>156298.078125</v>
      </c>
      <c r="CG307" s="185">
        <v>229575.21875</v>
      </c>
      <c r="CH307" s="185">
        <v>105182.875</v>
      </c>
      <c r="CI307" s="185">
        <v>134115.703125</v>
      </c>
      <c r="CJ307" s="185">
        <v>93724.9765625</v>
      </c>
      <c r="CK307" s="185">
        <v>164710.9375</v>
      </c>
      <c r="CL307" s="185">
        <v>45490.5</v>
      </c>
      <c r="CM307" s="185">
        <v>65254.9921875</v>
      </c>
      <c r="CN307" s="185">
        <v>63471.11328125</v>
      </c>
      <c r="CO307" s="185">
        <v>75474.1328125</v>
      </c>
      <c r="CP307" s="185">
        <v>124375.1953125</v>
      </c>
      <c r="CQ307" s="185">
        <v>171136.1875</v>
      </c>
      <c r="CR307" s="185">
        <v>133242.15625</v>
      </c>
      <c r="CS307" s="185">
        <v>132054.90625</v>
      </c>
      <c r="CT307" s="185">
        <v>55712.60546875</v>
      </c>
      <c r="CU307" s="185">
        <v>70353.28125</v>
      </c>
      <c r="CV307" s="185">
        <v>48380.60546875</v>
      </c>
      <c r="CW307" s="185">
        <v>57527.34765625</v>
      </c>
      <c r="CX307" s="185">
        <v>43186.95703125</v>
      </c>
      <c r="CY307" s="185">
        <v>41653.41796875</v>
      </c>
      <c r="CZ307" s="185">
        <v>70045.0859375</v>
      </c>
      <c r="DA307" s="185">
        <v>90173.4765625</v>
      </c>
      <c r="DB307" s="185">
        <v>84146.4296875</v>
      </c>
      <c r="DC307" s="185">
        <v>107294.578125</v>
      </c>
      <c r="DD307" s="185">
        <v>70098.5859375</v>
      </c>
      <c r="DE307" s="185">
        <v>89557.609375</v>
      </c>
      <c r="DF307" s="185">
        <v>51465.11328125</v>
      </c>
      <c r="DG307" s="185">
        <v>68910.4140625</v>
      </c>
      <c r="DH307" s="185">
        <v>55213.43359375</v>
      </c>
      <c r="DI307" s="185">
        <v>66081.8046875</v>
      </c>
      <c r="DJ307" s="185">
        <v>39083.50390625</v>
      </c>
      <c r="DK307" s="185">
        <v>47371.6484375</v>
      </c>
    </row>
    <row r="308" spans="1:115" x14ac:dyDescent="0.25">
      <c r="A308" s="255">
        <v>44228</v>
      </c>
      <c r="B308" s="185">
        <v>48411.359375</v>
      </c>
      <c r="C308" s="185">
        <v>50694</v>
      </c>
      <c r="D308" s="185">
        <v>54999.5390625</v>
      </c>
      <c r="E308" s="185">
        <v>42874.625</v>
      </c>
      <c r="F308" s="185">
        <v>88349.8203125</v>
      </c>
      <c r="G308" s="185">
        <v>160462.5</v>
      </c>
      <c r="H308" s="185">
        <v>256708.609375</v>
      </c>
      <c r="I308" s="185">
        <v>273486.9375</v>
      </c>
      <c r="J308" s="185">
        <v>255124.59375</v>
      </c>
      <c r="K308" s="185">
        <v>367579.34375</v>
      </c>
      <c r="L308" s="185">
        <v>110406.3984375</v>
      </c>
      <c r="M308" s="185">
        <v>114067.9609375</v>
      </c>
      <c r="N308" s="185">
        <v>72105.8359375</v>
      </c>
      <c r="O308" s="185">
        <v>90200.6875</v>
      </c>
      <c r="P308" s="185">
        <v>173496.03125</v>
      </c>
      <c r="Q308" s="185">
        <v>149687.890625</v>
      </c>
      <c r="R308" s="185">
        <v>53948.34375</v>
      </c>
      <c r="S308" s="185">
        <v>59884.62109375</v>
      </c>
      <c r="T308" s="185">
        <v>51393.49609375</v>
      </c>
      <c r="U308" s="185">
        <v>53275.68359375</v>
      </c>
      <c r="V308" s="185">
        <v>53283.921875</v>
      </c>
      <c r="W308" s="185">
        <v>58954.921875</v>
      </c>
      <c r="X308" s="185">
        <v>53827.5</v>
      </c>
      <c r="Y308" s="185">
        <v>46599.65625</v>
      </c>
      <c r="Z308" s="185">
        <v>100970.015625</v>
      </c>
      <c r="AA308" s="185">
        <v>101620.296875</v>
      </c>
      <c r="AB308" s="185">
        <v>65614.4453125</v>
      </c>
      <c r="AC308" s="185">
        <v>73112.53125</v>
      </c>
      <c r="AD308" s="185">
        <v>157361.890625</v>
      </c>
      <c r="AE308" s="185">
        <v>179397.46875</v>
      </c>
      <c r="AF308" s="185">
        <v>129818.921875</v>
      </c>
      <c r="AG308" s="185">
        <v>155022.984375</v>
      </c>
      <c r="AH308" s="185">
        <v>72941.21875</v>
      </c>
      <c r="AI308" s="185">
        <v>85965.890625</v>
      </c>
      <c r="AJ308" s="185">
        <v>86961.328125</v>
      </c>
      <c r="AK308" s="185">
        <v>90934.453125</v>
      </c>
      <c r="AL308" s="185">
        <v>131868.640625</v>
      </c>
      <c r="AM308" s="185">
        <v>128565.46875</v>
      </c>
      <c r="AN308" s="185">
        <v>61033.5</v>
      </c>
      <c r="AO308" s="185">
        <v>62850.28515625</v>
      </c>
      <c r="AP308" s="185">
        <v>81669.0390625</v>
      </c>
      <c r="AQ308" s="185">
        <v>83244.9453125</v>
      </c>
      <c r="AR308" s="185">
        <v>70045.109375</v>
      </c>
      <c r="AS308" s="185">
        <v>83599.9765625</v>
      </c>
      <c r="AT308" s="185">
        <v>74781.2734375</v>
      </c>
      <c r="AU308" s="185">
        <v>79248.6796875</v>
      </c>
      <c r="AV308" s="185">
        <v>96831.6640625</v>
      </c>
      <c r="AW308" s="185">
        <v>111517.8515625</v>
      </c>
      <c r="AX308" s="185">
        <v>66720.390625</v>
      </c>
      <c r="AY308" s="185">
        <v>78399.8984375</v>
      </c>
      <c r="AZ308" s="185">
        <v>122160.9375</v>
      </c>
      <c r="BA308" s="185">
        <v>131147.984375</v>
      </c>
      <c r="BB308" s="185">
        <v>79729.109375</v>
      </c>
      <c r="BC308" s="185">
        <v>73905.171875</v>
      </c>
      <c r="BD308" s="185">
        <v>62531.32421875</v>
      </c>
      <c r="BE308" s="185">
        <v>65120.44140625</v>
      </c>
      <c r="BF308" s="185">
        <v>63477.40625</v>
      </c>
      <c r="BG308" s="185">
        <v>77197.7578125</v>
      </c>
      <c r="BH308" s="185">
        <v>146378.84375</v>
      </c>
      <c r="BI308" s="185">
        <v>190235.1875</v>
      </c>
      <c r="BJ308" s="185">
        <v>108560.1015625</v>
      </c>
      <c r="BK308" s="185">
        <v>120293.359375</v>
      </c>
      <c r="BL308" s="185">
        <v>66715.4453125</v>
      </c>
      <c r="BM308" s="185">
        <v>55601.86328125</v>
      </c>
      <c r="BN308" s="185">
        <v>69725.5625</v>
      </c>
      <c r="BO308" s="185">
        <v>74953.3359375</v>
      </c>
      <c r="BP308" s="185">
        <v>80629.8359375</v>
      </c>
      <c r="BQ308" s="185">
        <v>84194.4375</v>
      </c>
      <c r="BR308" s="185">
        <v>56028.9453125</v>
      </c>
      <c r="BS308" s="185">
        <v>65811.8671875</v>
      </c>
      <c r="BT308" s="185">
        <v>36315.62890625</v>
      </c>
      <c r="BU308" s="185">
        <v>41050.03125</v>
      </c>
      <c r="BV308" s="185">
        <v>80028.203125</v>
      </c>
      <c r="BW308" s="185">
        <v>91974.953125</v>
      </c>
      <c r="BX308" s="185">
        <v>102211.5703125</v>
      </c>
      <c r="BY308" s="185">
        <v>198876.703125</v>
      </c>
      <c r="BZ308" s="185">
        <v>123141.0234375</v>
      </c>
      <c r="CA308" s="185">
        <v>172988.140625</v>
      </c>
      <c r="CB308" s="185">
        <v>76622.6328125</v>
      </c>
      <c r="CC308" s="185">
        <v>104107.2578125</v>
      </c>
      <c r="CD308" s="185">
        <v>104973.3984375</v>
      </c>
      <c r="CE308" s="185">
        <v>122162.625</v>
      </c>
      <c r="CF308" s="185">
        <v>195188.390625</v>
      </c>
      <c r="CG308" s="185">
        <v>280159</v>
      </c>
      <c r="CH308" s="185">
        <v>107142.359375</v>
      </c>
      <c r="CI308" s="185">
        <v>137764.28125</v>
      </c>
      <c r="CJ308" s="185">
        <v>87583.5</v>
      </c>
      <c r="CK308" s="185">
        <v>150928.8125</v>
      </c>
      <c r="CL308" s="185">
        <v>46975.453125</v>
      </c>
      <c r="CM308" s="185">
        <v>67124.328125</v>
      </c>
      <c r="CN308" s="185">
        <v>67090.6796875</v>
      </c>
      <c r="CO308" s="185">
        <v>79980.1171875</v>
      </c>
      <c r="CP308" s="185">
        <v>122120.390625</v>
      </c>
      <c r="CQ308" s="185">
        <v>156806.03125</v>
      </c>
      <c r="CR308" s="185">
        <v>131938.546875</v>
      </c>
      <c r="CS308" s="185">
        <v>122385.3125</v>
      </c>
      <c r="CT308" s="185">
        <v>56521.57421875</v>
      </c>
      <c r="CU308" s="185">
        <v>70613.6953125</v>
      </c>
      <c r="CV308" s="185">
        <v>53472.1015625</v>
      </c>
      <c r="CW308" s="185">
        <v>61563.04296875</v>
      </c>
      <c r="CX308" s="185">
        <v>42620.84375</v>
      </c>
      <c r="CY308" s="185">
        <v>40894.21875</v>
      </c>
      <c r="CZ308" s="185">
        <v>68830.5625</v>
      </c>
      <c r="DA308" s="185">
        <v>86025.1640625</v>
      </c>
      <c r="DB308" s="185">
        <v>87965.328125</v>
      </c>
      <c r="DC308" s="185">
        <v>111685.515625</v>
      </c>
      <c r="DD308" s="185">
        <v>69449.3125</v>
      </c>
      <c r="DE308" s="185">
        <v>89331.625</v>
      </c>
      <c r="DF308" s="185">
        <v>53525.48828125</v>
      </c>
      <c r="DG308" s="185">
        <v>72590.8046875</v>
      </c>
      <c r="DH308" s="185">
        <v>57280.75390625</v>
      </c>
      <c r="DI308" s="185">
        <v>67221.125</v>
      </c>
      <c r="DJ308" s="185">
        <v>37348.4453125</v>
      </c>
      <c r="DK308" s="185">
        <v>51203.05078125</v>
      </c>
    </row>
    <row r="309" spans="1:115" x14ac:dyDescent="0.25">
      <c r="A309" s="255">
        <v>44256</v>
      </c>
      <c r="B309" s="185">
        <v>49655.05078125</v>
      </c>
      <c r="C309" s="185">
        <v>49739.375</v>
      </c>
      <c r="D309" s="185">
        <v>59358.5</v>
      </c>
      <c r="E309" s="185">
        <v>44166.00390625</v>
      </c>
      <c r="F309" s="185">
        <v>91614.953125</v>
      </c>
      <c r="G309" s="185">
        <v>151060.0625</v>
      </c>
      <c r="H309" s="185">
        <v>275385.03125</v>
      </c>
      <c r="I309" s="185">
        <v>288892.8125</v>
      </c>
      <c r="J309" s="185">
        <v>335350.875</v>
      </c>
      <c r="K309" s="185">
        <v>300758.34375</v>
      </c>
      <c r="L309" s="185">
        <v>130699.7265625</v>
      </c>
      <c r="M309" s="185">
        <v>135861.25</v>
      </c>
      <c r="N309" s="185">
        <v>86819.5546875</v>
      </c>
      <c r="O309" s="185">
        <v>98769.9140625</v>
      </c>
      <c r="P309" s="185">
        <v>158875.46875</v>
      </c>
      <c r="Q309" s="185">
        <v>161840.6875</v>
      </c>
      <c r="R309" s="185">
        <v>58179.90625</v>
      </c>
      <c r="S309" s="185">
        <v>66169.796875</v>
      </c>
      <c r="T309" s="185">
        <v>54534.51953125</v>
      </c>
      <c r="U309" s="185">
        <v>56432.09375</v>
      </c>
      <c r="V309" s="185">
        <v>57614.0546875</v>
      </c>
      <c r="W309" s="185">
        <v>64477.40234375</v>
      </c>
      <c r="X309" s="185">
        <v>54829.76953125</v>
      </c>
      <c r="Y309" s="185">
        <v>48157</v>
      </c>
      <c r="Z309" s="185">
        <v>116915.9453125</v>
      </c>
      <c r="AA309" s="185">
        <v>111974.359375</v>
      </c>
      <c r="AB309" s="185">
        <v>73520.0546875</v>
      </c>
      <c r="AC309" s="185">
        <v>82653.140625</v>
      </c>
      <c r="AD309" s="185">
        <v>164565.328125</v>
      </c>
      <c r="AE309" s="185">
        <v>191144.5</v>
      </c>
      <c r="AF309" s="185">
        <v>168621.046875</v>
      </c>
      <c r="AG309" s="185">
        <v>196928.828125</v>
      </c>
      <c r="AH309" s="185">
        <v>74954.0078125</v>
      </c>
      <c r="AI309" s="185">
        <v>88486.8671875</v>
      </c>
      <c r="AJ309" s="185">
        <v>122335.1171875</v>
      </c>
      <c r="AK309" s="185">
        <v>116008.421875</v>
      </c>
      <c r="AL309" s="185">
        <v>115567.484375</v>
      </c>
      <c r="AM309" s="185">
        <v>117074.2265625</v>
      </c>
      <c r="AN309" s="185">
        <v>64350.10546875</v>
      </c>
      <c r="AO309" s="185">
        <v>66724.4453125</v>
      </c>
      <c r="AP309" s="185">
        <v>78157.578125</v>
      </c>
      <c r="AQ309" s="185">
        <v>87387.625</v>
      </c>
      <c r="AR309" s="185">
        <v>72204.0625</v>
      </c>
      <c r="AS309" s="185">
        <v>86063.96875</v>
      </c>
      <c r="AT309" s="185">
        <v>81875.3359375</v>
      </c>
      <c r="AU309" s="185">
        <v>85880.25</v>
      </c>
      <c r="AV309" s="185">
        <v>115835.84375</v>
      </c>
      <c r="AW309" s="185">
        <v>143137.203125</v>
      </c>
      <c r="AX309" s="185">
        <v>67987.484375</v>
      </c>
      <c r="AY309" s="185">
        <v>79920.9453125</v>
      </c>
      <c r="AZ309" s="185">
        <v>134547.140625</v>
      </c>
      <c r="BA309" s="185">
        <v>153710.796875</v>
      </c>
      <c r="BB309" s="185">
        <v>80875.28125</v>
      </c>
      <c r="BC309" s="185">
        <v>77996.6328125</v>
      </c>
      <c r="BD309" s="185">
        <v>66747.265625</v>
      </c>
      <c r="BE309" s="185">
        <v>70262.15625</v>
      </c>
      <c r="BF309" s="185">
        <v>68827.4140625</v>
      </c>
      <c r="BG309" s="185">
        <v>80859</v>
      </c>
      <c r="BH309" s="185">
        <v>192652.25</v>
      </c>
      <c r="BI309" s="185">
        <v>237130.96875</v>
      </c>
      <c r="BJ309" s="185">
        <v>128452.84375</v>
      </c>
      <c r="BK309" s="185">
        <v>141606.359375</v>
      </c>
      <c r="BL309" s="185">
        <v>71852.9140625</v>
      </c>
      <c r="BM309" s="185">
        <v>60442.33203125</v>
      </c>
      <c r="BN309" s="185">
        <v>70363.7734375</v>
      </c>
      <c r="BO309" s="185">
        <v>76155.796875</v>
      </c>
      <c r="BP309" s="185">
        <v>98868.2265625</v>
      </c>
      <c r="BQ309" s="185">
        <v>95304.5</v>
      </c>
      <c r="BR309" s="185">
        <v>57498.76953125</v>
      </c>
      <c r="BS309" s="185">
        <v>67886.1171875</v>
      </c>
      <c r="BT309" s="185">
        <v>38460.9140625</v>
      </c>
      <c r="BU309" s="185">
        <v>43250.80078125</v>
      </c>
      <c r="BV309" s="185">
        <v>78776.3671875</v>
      </c>
      <c r="BW309" s="185">
        <v>90907.453125</v>
      </c>
      <c r="BX309" s="185">
        <v>107950.1171875</v>
      </c>
      <c r="BY309" s="185">
        <v>213406.703125</v>
      </c>
      <c r="BZ309" s="185">
        <v>129936.4375</v>
      </c>
      <c r="CA309" s="185">
        <v>188769.609375</v>
      </c>
      <c r="CB309" s="185">
        <v>75421.7421875</v>
      </c>
      <c r="CC309" s="185">
        <v>101826.6875</v>
      </c>
      <c r="CD309" s="185">
        <v>144906.75</v>
      </c>
      <c r="CE309" s="185">
        <v>168580.78125</v>
      </c>
      <c r="CF309" s="185">
        <v>174090.671875</v>
      </c>
      <c r="CG309" s="185">
        <v>255755.734375</v>
      </c>
      <c r="CH309" s="185">
        <v>122306.3828125</v>
      </c>
      <c r="CI309" s="185">
        <v>176208.109375</v>
      </c>
      <c r="CJ309" s="185">
        <v>101466.5625</v>
      </c>
      <c r="CK309" s="185">
        <v>177179.640625</v>
      </c>
      <c r="CL309" s="185">
        <v>49583.75390625</v>
      </c>
      <c r="CM309" s="185">
        <v>68720.734375</v>
      </c>
      <c r="CN309" s="185">
        <v>68335.5234375</v>
      </c>
      <c r="CO309" s="185">
        <v>79334.8671875</v>
      </c>
      <c r="CP309" s="185">
        <v>128737.15625</v>
      </c>
      <c r="CQ309" s="185">
        <v>166644.828125</v>
      </c>
      <c r="CR309" s="185">
        <v>157193.734375</v>
      </c>
      <c r="CS309" s="185">
        <v>141506.296875</v>
      </c>
      <c r="CT309" s="185">
        <v>59751.91015625</v>
      </c>
      <c r="CU309" s="185">
        <v>73565.1328125</v>
      </c>
      <c r="CV309" s="185">
        <v>52147.5078125</v>
      </c>
      <c r="CW309" s="185">
        <v>63911.4140625</v>
      </c>
      <c r="CX309" s="185">
        <v>48160.66015625</v>
      </c>
      <c r="CY309" s="185">
        <v>46150.1015625</v>
      </c>
      <c r="CZ309" s="185">
        <v>70785.125</v>
      </c>
      <c r="DA309" s="185">
        <v>88568.9296875</v>
      </c>
      <c r="DB309" s="185">
        <v>97029.4921875</v>
      </c>
      <c r="DC309" s="185">
        <v>118164.203125</v>
      </c>
      <c r="DD309" s="185">
        <v>73017.4375</v>
      </c>
      <c r="DE309" s="185">
        <v>91773.71875</v>
      </c>
      <c r="DF309" s="185">
        <v>56366.30859375</v>
      </c>
      <c r="DG309" s="185">
        <v>76189.5</v>
      </c>
      <c r="DH309" s="185">
        <v>59558.5078125</v>
      </c>
      <c r="DI309" s="185">
        <v>70422.390625</v>
      </c>
      <c r="DJ309" s="185">
        <v>38861.25390625</v>
      </c>
      <c r="DK309" s="185">
        <v>50229.30078125</v>
      </c>
    </row>
    <row r="310" spans="1:115" x14ac:dyDescent="0.25">
      <c r="A310" s="255">
        <v>44287</v>
      </c>
      <c r="B310" s="185">
        <v>49589.48828125</v>
      </c>
      <c r="C310" s="185">
        <v>49982.61328125</v>
      </c>
      <c r="D310" s="185">
        <v>59648.0234375</v>
      </c>
      <c r="E310" s="185">
        <v>43957.6875</v>
      </c>
      <c r="F310" s="185">
        <v>94673.7578125</v>
      </c>
      <c r="G310" s="185">
        <v>178274.015625</v>
      </c>
      <c r="H310" s="185">
        <v>211767.25</v>
      </c>
      <c r="I310" s="185">
        <v>261598.734375</v>
      </c>
      <c r="J310" s="185">
        <v>206943.71875</v>
      </c>
      <c r="K310" s="185">
        <v>256361.421875</v>
      </c>
      <c r="L310" s="185">
        <v>119866.6015625</v>
      </c>
      <c r="M310" s="185">
        <v>122557.8203125</v>
      </c>
      <c r="N310" s="185">
        <v>83275.59375</v>
      </c>
      <c r="O310" s="185">
        <v>102954.328125</v>
      </c>
      <c r="P310" s="185">
        <v>134915.578125</v>
      </c>
      <c r="Q310" s="185">
        <v>151932.9375</v>
      </c>
      <c r="R310" s="185">
        <v>59745.37109375</v>
      </c>
      <c r="S310" s="185">
        <v>67741.6328125</v>
      </c>
      <c r="T310" s="185">
        <v>56804.8984375</v>
      </c>
      <c r="U310" s="185">
        <v>58685.18359375</v>
      </c>
      <c r="V310" s="185">
        <v>58264.5078125</v>
      </c>
      <c r="W310" s="185">
        <v>64719.546875</v>
      </c>
      <c r="X310" s="185">
        <v>56812.55078125</v>
      </c>
      <c r="Y310" s="185">
        <v>48957.63671875</v>
      </c>
      <c r="Z310" s="185">
        <v>114061.0078125</v>
      </c>
      <c r="AA310" s="185">
        <v>118404.34375</v>
      </c>
      <c r="AB310" s="185">
        <v>73139.875</v>
      </c>
      <c r="AC310" s="185">
        <v>81059.171875</v>
      </c>
      <c r="AD310" s="185">
        <v>166169.40625</v>
      </c>
      <c r="AE310" s="185">
        <v>185376.421875</v>
      </c>
      <c r="AF310" s="185">
        <v>146816.234375</v>
      </c>
      <c r="AG310" s="185">
        <v>176375.1875</v>
      </c>
      <c r="AH310" s="185">
        <v>75272.7890625</v>
      </c>
      <c r="AI310" s="185">
        <v>87164.0234375</v>
      </c>
      <c r="AJ310" s="185">
        <v>93310.5546875</v>
      </c>
      <c r="AK310" s="185">
        <v>103582.7421875</v>
      </c>
      <c r="AL310" s="185">
        <v>149682.546875</v>
      </c>
      <c r="AM310" s="185">
        <v>133230.015625</v>
      </c>
      <c r="AN310" s="185">
        <v>68227.546875</v>
      </c>
      <c r="AO310" s="185">
        <v>70956.1796875</v>
      </c>
      <c r="AP310" s="185">
        <v>82470.890625</v>
      </c>
      <c r="AQ310" s="185">
        <v>90469.671875</v>
      </c>
      <c r="AR310" s="185">
        <v>77430.0859375</v>
      </c>
      <c r="AS310" s="185">
        <v>89647.015625</v>
      </c>
      <c r="AT310" s="185">
        <v>80693.078125</v>
      </c>
      <c r="AU310" s="185">
        <v>87843.15625</v>
      </c>
      <c r="AV310" s="185">
        <v>119242.765625</v>
      </c>
      <c r="AW310" s="185">
        <v>129405.9140625</v>
      </c>
      <c r="AX310" s="185">
        <v>76530.125</v>
      </c>
      <c r="AY310" s="185">
        <v>89949.78125</v>
      </c>
      <c r="AZ310" s="185">
        <v>125099.8203125</v>
      </c>
      <c r="BA310" s="185">
        <v>142936.484375</v>
      </c>
      <c r="BB310" s="185">
        <v>83527.015625</v>
      </c>
      <c r="BC310" s="185">
        <v>81049.7890625</v>
      </c>
      <c r="BD310" s="185">
        <v>67784.2421875</v>
      </c>
      <c r="BE310" s="185">
        <v>69422.8046875</v>
      </c>
      <c r="BF310" s="185">
        <v>70195.28125</v>
      </c>
      <c r="BG310" s="185">
        <v>81311.703125</v>
      </c>
      <c r="BH310" s="185">
        <v>186865.59375</v>
      </c>
      <c r="BI310" s="185">
        <v>232189.03125</v>
      </c>
      <c r="BJ310" s="185">
        <v>146627.828125</v>
      </c>
      <c r="BK310" s="185">
        <v>155639.765625</v>
      </c>
      <c r="BL310" s="185">
        <v>73896.4140625</v>
      </c>
      <c r="BM310" s="185">
        <v>63825.29296875</v>
      </c>
      <c r="BN310" s="185">
        <v>74489.421875</v>
      </c>
      <c r="BO310" s="185">
        <v>79413.140625</v>
      </c>
      <c r="BP310" s="185">
        <v>89333.21875</v>
      </c>
      <c r="BQ310" s="185">
        <v>93411.2734375</v>
      </c>
      <c r="BR310" s="185">
        <v>59987.6484375</v>
      </c>
      <c r="BS310" s="185">
        <v>69738.4609375</v>
      </c>
      <c r="BT310" s="185">
        <v>38832.2734375</v>
      </c>
      <c r="BU310" s="185">
        <v>44282.8671875</v>
      </c>
      <c r="BV310" s="185">
        <v>82618.0078125</v>
      </c>
      <c r="BW310" s="185">
        <v>93659.5234375</v>
      </c>
      <c r="BX310" s="185">
        <v>130727.3046875</v>
      </c>
      <c r="BY310" s="185">
        <v>214717.421875</v>
      </c>
      <c r="BZ310" s="185">
        <v>133834.390625</v>
      </c>
      <c r="CA310" s="185">
        <v>201202.5</v>
      </c>
      <c r="CB310" s="185">
        <v>84028.953125</v>
      </c>
      <c r="CC310" s="185">
        <v>109350.7578125</v>
      </c>
      <c r="CD310" s="185">
        <v>127393.7265625</v>
      </c>
      <c r="CE310" s="185">
        <v>146219.234375</v>
      </c>
      <c r="CF310" s="185">
        <v>164152.0625</v>
      </c>
      <c r="CG310" s="185">
        <v>220627.609375</v>
      </c>
      <c r="CH310" s="185">
        <v>114257.0546875</v>
      </c>
      <c r="CI310" s="185">
        <v>138576.046875</v>
      </c>
      <c r="CJ310" s="185">
        <v>90931.6796875</v>
      </c>
      <c r="CK310" s="185">
        <v>158105.453125</v>
      </c>
      <c r="CL310" s="185">
        <v>51114.17578125</v>
      </c>
      <c r="CM310" s="185">
        <v>71806.53125</v>
      </c>
      <c r="CN310" s="185">
        <v>72260.5</v>
      </c>
      <c r="CO310" s="185">
        <v>80979.453125</v>
      </c>
      <c r="CP310" s="185">
        <v>150609.21875</v>
      </c>
      <c r="CQ310" s="185">
        <v>195638.28125</v>
      </c>
      <c r="CR310" s="185">
        <v>150796.390625</v>
      </c>
      <c r="CS310" s="185">
        <v>138750.171875</v>
      </c>
      <c r="CT310" s="185">
        <v>60585.20703125</v>
      </c>
      <c r="CU310" s="185">
        <v>73340.640625</v>
      </c>
      <c r="CV310" s="185">
        <v>53364.17578125</v>
      </c>
      <c r="CW310" s="185">
        <v>66474.5859375</v>
      </c>
      <c r="CX310" s="185">
        <v>48744.9609375</v>
      </c>
      <c r="CY310" s="185">
        <v>47489.0625</v>
      </c>
      <c r="CZ310" s="185">
        <v>78467.03125</v>
      </c>
      <c r="DA310" s="185">
        <v>99102.140625</v>
      </c>
      <c r="DB310" s="185">
        <v>96563.8984375</v>
      </c>
      <c r="DC310" s="185">
        <v>123969.25</v>
      </c>
      <c r="DD310" s="185">
        <v>75001.3984375</v>
      </c>
      <c r="DE310" s="185">
        <v>94071.640625</v>
      </c>
      <c r="DF310" s="185">
        <v>56907.9609375</v>
      </c>
      <c r="DG310" s="185">
        <v>75768.25</v>
      </c>
      <c r="DH310" s="185">
        <v>61683.9765625</v>
      </c>
      <c r="DI310" s="185">
        <v>72741.8125</v>
      </c>
      <c r="DJ310" s="185">
        <v>43257.875</v>
      </c>
      <c r="DK310" s="185">
        <v>53363.9375</v>
      </c>
    </row>
    <row r="311" spans="1:115" x14ac:dyDescent="0.25">
      <c r="A311" s="255">
        <v>44317</v>
      </c>
      <c r="B311" s="185">
        <v>52038.07421875</v>
      </c>
      <c r="C311" s="185">
        <v>51178.12109375</v>
      </c>
      <c r="D311" s="185">
        <v>60327.453125</v>
      </c>
      <c r="E311" s="185">
        <v>44457.21484375</v>
      </c>
      <c r="F311" s="185">
        <v>94102.8046875</v>
      </c>
      <c r="G311" s="185">
        <v>247168.640625</v>
      </c>
      <c r="H311" s="185">
        <v>230433.078125</v>
      </c>
      <c r="I311" s="185">
        <v>266548.4375</v>
      </c>
      <c r="J311" s="185">
        <v>217583.15625</v>
      </c>
      <c r="K311" s="185">
        <v>254321.328125</v>
      </c>
      <c r="L311" s="185">
        <v>118230.515625</v>
      </c>
      <c r="M311" s="185">
        <v>121462.125</v>
      </c>
      <c r="N311" s="185">
        <v>83291.65625</v>
      </c>
      <c r="O311" s="185">
        <v>102718.7421875</v>
      </c>
      <c r="P311" s="185">
        <v>130084.5703125</v>
      </c>
      <c r="Q311" s="185">
        <v>145013.484375</v>
      </c>
      <c r="R311" s="185">
        <v>60874.40234375</v>
      </c>
      <c r="S311" s="185">
        <v>69397.0234375</v>
      </c>
      <c r="T311" s="185">
        <v>57590.88671875</v>
      </c>
      <c r="U311" s="185">
        <v>60210.26953125</v>
      </c>
      <c r="V311" s="185">
        <v>59309.1640625</v>
      </c>
      <c r="W311" s="185">
        <v>67292.5625</v>
      </c>
      <c r="X311" s="185">
        <v>63180.890625</v>
      </c>
      <c r="Y311" s="185">
        <v>53424.44921875</v>
      </c>
      <c r="Z311" s="185">
        <v>108645.171875</v>
      </c>
      <c r="AA311" s="185">
        <v>116352.328125</v>
      </c>
      <c r="AB311" s="185">
        <v>74940.78125</v>
      </c>
      <c r="AC311" s="185">
        <v>83998.609375</v>
      </c>
      <c r="AD311" s="185">
        <v>173319</v>
      </c>
      <c r="AE311" s="185">
        <v>217846.4375</v>
      </c>
      <c r="AF311" s="185">
        <v>142798.8125</v>
      </c>
      <c r="AG311" s="185">
        <v>169712.015625</v>
      </c>
      <c r="AH311" s="185">
        <v>79452.796875</v>
      </c>
      <c r="AI311" s="185">
        <v>91882.1484375</v>
      </c>
      <c r="AJ311" s="185">
        <v>97406.6171875</v>
      </c>
      <c r="AK311" s="185">
        <v>106626.65625</v>
      </c>
      <c r="AL311" s="185">
        <v>135697.78125</v>
      </c>
      <c r="AM311" s="185">
        <v>143601.984375</v>
      </c>
      <c r="AN311" s="185">
        <v>69619.8125</v>
      </c>
      <c r="AO311" s="185">
        <v>72564.3203125</v>
      </c>
      <c r="AP311" s="185">
        <v>84624.296875</v>
      </c>
      <c r="AQ311" s="185">
        <v>92437.75</v>
      </c>
      <c r="AR311" s="185">
        <v>77399.1953125</v>
      </c>
      <c r="AS311" s="185">
        <v>91285.46875</v>
      </c>
      <c r="AT311" s="185">
        <v>81825.5390625</v>
      </c>
      <c r="AU311" s="185">
        <v>90271.7265625</v>
      </c>
      <c r="AV311" s="185">
        <v>107643.6875</v>
      </c>
      <c r="AW311" s="185">
        <v>119757.1328125</v>
      </c>
      <c r="AX311" s="185">
        <v>76633.1484375</v>
      </c>
      <c r="AY311" s="185">
        <v>87565.5</v>
      </c>
      <c r="AZ311" s="185">
        <v>136705.421875</v>
      </c>
      <c r="BA311" s="185">
        <v>161200.546875</v>
      </c>
      <c r="BB311" s="185">
        <v>89503.578125</v>
      </c>
      <c r="BC311" s="185">
        <v>85768.265625</v>
      </c>
      <c r="BD311" s="185">
        <v>68776.6640625</v>
      </c>
      <c r="BE311" s="185">
        <v>69780.1796875</v>
      </c>
      <c r="BF311" s="185">
        <v>70797.140625</v>
      </c>
      <c r="BG311" s="185">
        <v>90374.75</v>
      </c>
      <c r="BH311" s="185">
        <v>146646.890625</v>
      </c>
      <c r="BI311" s="185">
        <v>190670.6875</v>
      </c>
      <c r="BJ311" s="185">
        <v>125268.9921875</v>
      </c>
      <c r="BK311" s="185">
        <v>137739.125</v>
      </c>
      <c r="BL311" s="185">
        <v>76100.3046875</v>
      </c>
      <c r="BM311" s="185">
        <v>64560.625</v>
      </c>
      <c r="BN311" s="185">
        <v>75956.3984375</v>
      </c>
      <c r="BO311" s="185">
        <v>81412.6796875</v>
      </c>
      <c r="BP311" s="185">
        <v>89509.1875</v>
      </c>
      <c r="BQ311" s="185">
        <v>92893.5546875</v>
      </c>
      <c r="BR311" s="185">
        <v>61771.35546875</v>
      </c>
      <c r="BS311" s="185">
        <v>72568.5703125</v>
      </c>
      <c r="BT311" s="185">
        <v>39931.390625</v>
      </c>
      <c r="BU311" s="185">
        <v>45951.14453125</v>
      </c>
      <c r="BV311" s="185">
        <v>88586.2578125</v>
      </c>
      <c r="BW311" s="185">
        <v>100617.3046875</v>
      </c>
      <c r="BX311" s="185">
        <v>136155.5</v>
      </c>
      <c r="BY311" s="185">
        <v>250709.6875</v>
      </c>
      <c r="BZ311" s="185">
        <v>130542.7578125</v>
      </c>
      <c r="CA311" s="185">
        <v>189596.9375</v>
      </c>
      <c r="CB311" s="185">
        <v>81971.75</v>
      </c>
      <c r="CC311" s="185">
        <v>108027.8046875</v>
      </c>
      <c r="CD311" s="185">
        <v>114437.1796875</v>
      </c>
      <c r="CE311" s="185">
        <v>132621.203125</v>
      </c>
      <c r="CF311" s="185">
        <v>161662.984375</v>
      </c>
      <c r="CG311" s="185">
        <v>214369.25</v>
      </c>
      <c r="CH311" s="185">
        <v>115504.453125</v>
      </c>
      <c r="CI311" s="185">
        <v>137953.546875</v>
      </c>
      <c r="CJ311" s="185">
        <v>91506.25</v>
      </c>
      <c r="CK311" s="185">
        <v>155501.6875</v>
      </c>
      <c r="CL311" s="185">
        <v>52935.796875</v>
      </c>
      <c r="CM311" s="185">
        <v>74206.640625</v>
      </c>
      <c r="CN311" s="185">
        <v>71249.4296875</v>
      </c>
      <c r="CO311" s="185">
        <v>83134.546875</v>
      </c>
      <c r="CP311" s="185">
        <v>132137.1875</v>
      </c>
      <c r="CQ311" s="185">
        <v>171470.15625</v>
      </c>
      <c r="CR311" s="185">
        <v>143892.234375</v>
      </c>
      <c r="CS311" s="185">
        <v>134952.34375</v>
      </c>
      <c r="CT311" s="185">
        <v>61980.97265625</v>
      </c>
      <c r="CU311" s="185">
        <v>75500.796875</v>
      </c>
      <c r="CV311" s="185">
        <v>58742.28515625</v>
      </c>
      <c r="CW311" s="185">
        <v>70288.9765625</v>
      </c>
      <c r="CX311" s="185">
        <v>49586.8671875</v>
      </c>
      <c r="CY311" s="185">
        <v>47996.73828125</v>
      </c>
      <c r="CZ311" s="185">
        <v>78034.84375</v>
      </c>
      <c r="DA311" s="185">
        <v>97488.875</v>
      </c>
      <c r="DB311" s="185">
        <v>95412.1328125</v>
      </c>
      <c r="DC311" s="185">
        <v>126193.25</v>
      </c>
      <c r="DD311" s="185">
        <v>76306.5390625</v>
      </c>
      <c r="DE311" s="185">
        <v>96635.9375</v>
      </c>
      <c r="DF311" s="185">
        <v>54761.46875</v>
      </c>
      <c r="DG311" s="185">
        <v>73572.734375</v>
      </c>
      <c r="DH311" s="185">
        <v>64934.01171875</v>
      </c>
      <c r="DI311" s="185">
        <v>75853.0703125</v>
      </c>
      <c r="DJ311" s="185">
        <v>45367.82421875</v>
      </c>
      <c r="DK311" s="185">
        <v>53907.86328125</v>
      </c>
    </row>
    <row r="312" spans="1:115" x14ac:dyDescent="0.25">
      <c r="A312" s="255">
        <v>44348</v>
      </c>
      <c r="B312" s="185">
        <v>74903.6484375</v>
      </c>
      <c r="C312" s="185">
        <v>73315.7578125</v>
      </c>
      <c r="D312" s="185">
        <v>98115.0625</v>
      </c>
      <c r="E312" s="185">
        <v>65738.9453125</v>
      </c>
      <c r="F312" s="185">
        <v>135460.640625</v>
      </c>
      <c r="G312" s="185">
        <v>339244</v>
      </c>
      <c r="H312" s="185">
        <v>323051.96875</v>
      </c>
      <c r="I312" s="185">
        <v>407704.0625</v>
      </c>
      <c r="J312" s="185">
        <v>308704.8125</v>
      </c>
      <c r="K312" s="185">
        <v>366629.96875</v>
      </c>
      <c r="L312" s="185">
        <v>184897.859375</v>
      </c>
      <c r="M312" s="185">
        <v>184979.15625</v>
      </c>
      <c r="N312" s="185">
        <v>122369.953125</v>
      </c>
      <c r="O312" s="185">
        <v>152978.140625</v>
      </c>
      <c r="P312" s="185">
        <v>202282.328125</v>
      </c>
      <c r="Q312" s="185">
        <v>223749.921875</v>
      </c>
      <c r="R312" s="185">
        <v>94859.4296875</v>
      </c>
      <c r="S312" s="185">
        <v>110112.515625</v>
      </c>
      <c r="T312" s="185">
        <v>86050.609375</v>
      </c>
      <c r="U312" s="185">
        <v>90682.734375</v>
      </c>
      <c r="V312" s="185">
        <v>91369.453125</v>
      </c>
      <c r="W312" s="185">
        <v>100771.5859375</v>
      </c>
      <c r="X312" s="185">
        <v>89876.984375</v>
      </c>
      <c r="Y312" s="185">
        <v>79386.6796875</v>
      </c>
      <c r="Z312" s="185">
        <v>157009.390625</v>
      </c>
      <c r="AA312" s="185">
        <v>170304.8125</v>
      </c>
      <c r="AB312" s="185">
        <v>115091.9609375</v>
      </c>
      <c r="AC312" s="185">
        <v>131543.59375</v>
      </c>
      <c r="AD312" s="185">
        <v>249458.375</v>
      </c>
      <c r="AE312" s="185">
        <v>314876.5625</v>
      </c>
      <c r="AF312" s="185">
        <v>216714.015625</v>
      </c>
      <c r="AG312" s="185">
        <v>261292.859375</v>
      </c>
      <c r="AH312" s="185">
        <v>118473.34375</v>
      </c>
      <c r="AI312" s="185">
        <v>140194.03125</v>
      </c>
      <c r="AJ312" s="185">
        <v>142924.328125</v>
      </c>
      <c r="AK312" s="185">
        <v>159029.75</v>
      </c>
      <c r="AL312" s="185">
        <v>199427.625</v>
      </c>
      <c r="AM312" s="185">
        <v>210022.375</v>
      </c>
      <c r="AN312" s="185">
        <v>103502.9375</v>
      </c>
      <c r="AO312" s="185">
        <v>109711.2734375</v>
      </c>
      <c r="AP312" s="185">
        <v>125252.484375</v>
      </c>
      <c r="AQ312" s="185">
        <v>139991.40625</v>
      </c>
      <c r="AR312" s="185">
        <v>112214</v>
      </c>
      <c r="AS312" s="185">
        <v>133766.234375</v>
      </c>
      <c r="AT312" s="185">
        <v>122655.328125</v>
      </c>
      <c r="AU312" s="185">
        <v>136266.78125</v>
      </c>
      <c r="AV312" s="185">
        <v>160733.21875</v>
      </c>
      <c r="AW312" s="185">
        <v>178160.84375</v>
      </c>
      <c r="AX312" s="185">
        <v>112834.796875</v>
      </c>
      <c r="AY312" s="185">
        <v>131246.90625</v>
      </c>
      <c r="AZ312" s="185">
        <v>182422.46875</v>
      </c>
      <c r="BA312" s="185">
        <v>228088.34375</v>
      </c>
      <c r="BB312" s="185">
        <v>132992.4375</v>
      </c>
      <c r="BC312" s="185">
        <v>127942.78125</v>
      </c>
      <c r="BD312" s="185">
        <v>104455.6640625</v>
      </c>
      <c r="BE312" s="185">
        <v>107506.6484375</v>
      </c>
      <c r="BF312" s="185">
        <v>103677.5</v>
      </c>
      <c r="BG312" s="185">
        <v>130459.1875</v>
      </c>
      <c r="BH312" s="185">
        <v>217062.296875</v>
      </c>
      <c r="BI312" s="185">
        <v>280221.65625</v>
      </c>
      <c r="BJ312" s="185">
        <v>192056.296875</v>
      </c>
      <c r="BK312" s="185">
        <v>214594.796875</v>
      </c>
      <c r="BL312" s="185">
        <v>108961.640625</v>
      </c>
      <c r="BM312" s="185">
        <v>91216.28125</v>
      </c>
      <c r="BN312" s="185">
        <v>111710.46875</v>
      </c>
      <c r="BO312" s="185">
        <v>121497.5</v>
      </c>
      <c r="BP312" s="185">
        <v>132053.046875</v>
      </c>
      <c r="BQ312" s="185">
        <v>137695.984375</v>
      </c>
      <c r="BR312" s="185">
        <v>91806.65625</v>
      </c>
      <c r="BS312" s="185">
        <v>107522.7734375</v>
      </c>
      <c r="BT312" s="185">
        <v>58096.7265625</v>
      </c>
      <c r="BU312" s="185">
        <v>66372.34375</v>
      </c>
      <c r="BV312" s="185">
        <v>121679.515625</v>
      </c>
      <c r="BW312" s="185">
        <v>140811.71875</v>
      </c>
      <c r="BX312" s="185">
        <v>179698.53125</v>
      </c>
      <c r="BY312" s="185">
        <v>346464.5</v>
      </c>
      <c r="BZ312" s="185">
        <v>179258.640625</v>
      </c>
      <c r="CA312" s="185">
        <v>261668.671875</v>
      </c>
      <c r="CB312" s="185">
        <v>120647.9765625</v>
      </c>
      <c r="CC312" s="185">
        <v>156976.640625</v>
      </c>
      <c r="CD312" s="185">
        <v>178876</v>
      </c>
      <c r="CE312" s="185">
        <v>207377.734375</v>
      </c>
      <c r="CF312" s="185">
        <v>231462.671875</v>
      </c>
      <c r="CG312" s="185">
        <v>309010.3125</v>
      </c>
      <c r="CH312" s="185">
        <v>170887.9375</v>
      </c>
      <c r="CI312" s="185">
        <v>205789.765625</v>
      </c>
      <c r="CJ312" s="185">
        <v>135410.578125</v>
      </c>
      <c r="CK312" s="185">
        <v>223981.21875</v>
      </c>
      <c r="CL312" s="185">
        <v>78927.96875</v>
      </c>
      <c r="CM312" s="185">
        <v>110509.234375</v>
      </c>
      <c r="CN312" s="185">
        <v>104416.3984375</v>
      </c>
      <c r="CO312" s="185">
        <v>123184.09375</v>
      </c>
      <c r="CP312" s="185">
        <v>195835.046875</v>
      </c>
      <c r="CQ312" s="185">
        <v>251675.203125</v>
      </c>
      <c r="CR312" s="185">
        <v>209258.890625</v>
      </c>
      <c r="CS312" s="185">
        <v>205896.546875</v>
      </c>
      <c r="CT312" s="185">
        <v>89286.546875</v>
      </c>
      <c r="CU312" s="185">
        <v>107541.859375</v>
      </c>
      <c r="CV312" s="185">
        <v>77497.5859375</v>
      </c>
      <c r="CW312" s="185">
        <v>93371.375</v>
      </c>
      <c r="CX312" s="185">
        <v>70619.7578125</v>
      </c>
      <c r="CY312" s="185">
        <v>68443.8828125</v>
      </c>
      <c r="CZ312" s="185">
        <v>115172.4296875</v>
      </c>
      <c r="DA312" s="185">
        <v>144457.171875</v>
      </c>
      <c r="DB312" s="185">
        <v>136205.375</v>
      </c>
      <c r="DC312" s="185">
        <v>173084.46875</v>
      </c>
      <c r="DD312" s="185">
        <v>115114.3984375</v>
      </c>
      <c r="DE312" s="185">
        <v>146575.78125</v>
      </c>
      <c r="DF312" s="185">
        <v>80701.390625</v>
      </c>
      <c r="DG312" s="185">
        <v>110109.90625</v>
      </c>
      <c r="DH312" s="185">
        <v>94875.140625</v>
      </c>
      <c r="DI312" s="185">
        <v>109194.5390625</v>
      </c>
      <c r="DJ312" s="185">
        <v>68517.6328125</v>
      </c>
      <c r="DK312" s="185">
        <v>79255.0390625</v>
      </c>
    </row>
    <row r="313" spans="1:115" x14ac:dyDescent="0.25">
      <c r="A313" s="255">
        <v>44378</v>
      </c>
      <c r="B313" s="185">
        <v>55801.05078125</v>
      </c>
      <c r="C313" s="185">
        <v>54317.45703125</v>
      </c>
      <c r="D313" s="185">
        <v>64686.36328125</v>
      </c>
      <c r="E313" s="185">
        <v>47835.359375</v>
      </c>
      <c r="F313" s="185">
        <v>116522.7890625</v>
      </c>
      <c r="G313" s="185">
        <v>360752.5625</v>
      </c>
      <c r="H313" s="185">
        <v>238477.734375</v>
      </c>
      <c r="I313" s="185">
        <v>299289.71875</v>
      </c>
      <c r="J313" s="185">
        <v>221111.6875</v>
      </c>
      <c r="K313" s="185">
        <v>267103.53125</v>
      </c>
      <c r="L313" s="185">
        <v>134619.078125</v>
      </c>
      <c r="M313" s="185">
        <v>132348.921875</v>
      </c>
      <c r="N313" s="185">
        <v>98372.2109375</v>
      </c>
      <c r="O313" s="185">
        <v>115739.828125</v>
      </c>
      <c r="P313" s="185">
        <v>149356.5625</v>
      </c>
      <c r="Q313" s="185">
        <v>168276.15625</v>
      </c>
      <c r="R313" s="185">
        <v>68578.078125</v>
      </c>
      <c r="S313" s="185">
        <v>77261.8359375</v>
      </c>
      <c r="T313" s="185">
        <v>63769.6328125</v>
      </c>
      <c r="U313" s="185">
        <v>66482.9921875</v>
      </c>
      <c r="V313" s="185">
        <v>67452.21875</v>
      </c>
      <c r="W313" s="185">
        <v>82234.171875</v>
      </c>
      <c r="X313" s="185">
        <v>64289.625</v>
      </c>
      <c r="Y313" s="185">
        <v>55591.28515625</v>
      </c>
      <c r="Z313" s="185">
        <v>115889.828125</v>
      </c>
      <c r="AA313" s="185">
        <v>122169.0234375</v>
      </c>
      <c r="AB313" s="185">
        <v>80165.9375</v>
      </c>
      <c r="AC313" s="185">
        <v>90453.6328125</v>
      </c>
      <c r="AD313" s="185">
        <v>365234.34375</v>
      </c>
      <c r="AE313" s="185">
        <v>332842.40625</v>
      </c>
      <c r="AF313" s="185">
        <v>152990.46875</v>
      </c>
      <c r="AG313" s="185">
        <v>185906.359375</v>
      </c>
      <c r="AH313" s="185">
        <v>86632.6484375</v>
      </c>
      <c r="AI313" s="185">
        <v>100950.2421875</v>
      </c>
      <c r="AJ313" s="185">
        <v>102025.359375</v>
      </c>
      <c r="AK313" s="185">
        <v>111150.984375</v>
      </c>
      <c r="AL313" s="185">
        <v>142438.25</v>
      </c>
      <c r="AM313" s="185">
        <v>150642.953125</v>
      </c>
      <c r="AN313" s="185">
        <v>76352</v>
      </c>
      <c r="AO313" s="185">
        <v>79594.765625</v>
      </c>
      <c r="AP313" s="185">
        <v>90278.9921875</v>
      </c>
      <c r="AQ313" s="185">
        <v>100480.9609375</v>
      </c>
      <c r="AR313" s="185">
        <v>81558.78125</v>
      </c>
      <c r="AS313" s="185">
        <v>95360.0703125</v>
      </c>
      <c r="AT313" s="185">
        <v>88589.921875</v>
      </c>
      <c r="AU313" s="185">
        <v>97844.6328125</v>
      </c>
      <c r="AV313" s="185">
        <v>121816.7734375</v>
      </c>
      <c r="AW313" s="185">
        <v>137197.875</v>
      </c>
      <c r="AX313" s="185">
        <v>81763.1484375</v>
      </c>
      <c r="AY313" s="185">
        <v>95130.1484375</v>
      </c>
      <c r="AZ313" s="185">
        <v>132991.84375</v>
      </c>
      <c r="BA313" s="185">
        <v>158017.40625</v>
      </c>
      <c r="BB313" s="185">
        <v>94588.3671875</v>
      </c>
      <c r="BC313" s="185">
        <v>94209.046875</v>
      </c>
      <c r="BD313" s="185">
        <v>75279.0625</v>
      </c>
      <c r="BE313" s="185">
        <v>76529.625</v>
      </c>
      <c r="BF313" s="185">
        <v>78639.59375</v>
      </c>
      <c r="BG313" s="185">
        <v>97550.7578125</v>
      </c>
      <c r="BH313" s="185">
        <v>156110.171875</v>
      </c>
      <c r="BI313" s="185">
        <v>200378.3125</v>
      </c>
      <c r="BJ313" s="185">
        <v>149815.25</v>
      </c>
      <c r="BK313" s="185">
        <v>160350.03125</v>
      </c>
      <c r="BL313" s="185">
        <v>79254.0234375</v>
      </c>
      <c r="BM313" s="185">
        <v>68818.0546875</v>
      </c>
      <c r="BN313" s="185">
        <v>83209.65625</v>
      </c>
      <c r="BO313" s="185">
        <v>88756.0625</v>
      </c>
      <c r="BP313" s="185">
        <v>92709.5390625</v>
      </c>
      <c r="BQ313" s="185">
        <v>97807.796875</v>
      </c>
      <c r="BR313" s="185">
        <v>64408.703125</v>
      </c>
      <c r="BS313" s="185">
        <v>74987.640625</v>
      </c>
      <c r="BT313" s="185">
        <v>43181.59375</v>
      </c>
      <c r="BU313" s="185">
        <v>48970.5625</v>
      </c>
      <c r="BV313" s="185">
        <v>93632.609375</v>
      </c>
      <c r="BW313" s="185">
        <v>111612.28125</v>
      </c>
      <c r="BX313" s="185">
        <v>119344.8671875</v>
      </c>
      <c r="BY313" s="185">
        <v>249630.453125</v>
      </c>
      <c r="BZ313" s="185">
        <v>210938.90625</v>
      </c>
      <c r="CA313" s="185">
        <v>310061.0625</v>
      </c>
      <c r="CB313" s="185">
        <v>90252.03125</v>
      </c>
      <c r="CC313" s="185">
        <v>120604.1015625</v>
      </c>
      <c r="CD313" s="185">
        <v>125724.671875</v>
      </c>
      <c r="CE313" s="185">
        <v>145629.140625</v>
      </c>
      <c r="CF313" s="185">
        <v>166446</v>
      </c>
      <c r="CG313" s="185">
        <v>221656.609375</v>
      </c>
      <c r="CH313" s="185">
        <v>122178.90625</v>
      </c>
      <c r="CI313" s="185">
        <v>146671.59375</v>
      </c>
      <c r="CJ313" s="185">
        <v>97967.71875</v>
      </c>
      <c r="CK313" s="185">
        <v>168310.28125</v>
      </c>
      <c r="CL313" s="185">
        <v>56529.33203125</v>
      </c>
      <c r="CM313" s="185">
        <v>79266.0625</v>
      </c>
      <c r="CN313" s="185">
        <v>77306.1953125</v>
      </c>
      <c r="CO313" s="185">
        <v>90873.0546875</v>
      </c>
      <c r="CP313" s="185">
        <v>145461.734375</v>
      </c>
      <c r="CQ313" s="185">
        <v>184380.234375</v>
      </c>
      <c r="CR313" s="185">
        <v>154291.890625</v>
      </c>
      <c r="CS313" s="185">
        <v>148331.140625</v>
      </c>
      <c r="CT313" s="185">
        <v>66763.953125</v>
      </c>
      <c r="CU313" s="185">
        <v>83347.5703125</v>
      </c>
      <c r="CV313" s="185">
        <v>63624.8515625</v>
      </c>
      <c r="CW313" s="185">
        <v>76848.328125</v>
      </c>
      <c r="CX313" s="185">
        <v>53920.171875</v>
      </c>
      <c r="CY313" s="185">
        <v>51918.1640625</v>
      </c>
      <c r="CZ313" s="185">
        <v>89020.9921875</v>
      </c>
      <c r="DA313" s="185">
        <v>111199.1171875</v>
      </c>
      <c r="DB313" s="185">
        <v>104549.59375</v>
      </c>
      <c r="DC313" s="185">
        <v>140450.453125</v>
      </c>
      <c r="DD313" s="185">
        <v>82479.3125</v>
      </c>
      <c r="DE313" s="185">
        <v>103797.2734375</v>
      </c>
      <c r="DF313" s="185">
        <v>63999.2421875</v>
      </c>
      <c r="DG313" s="185">
        <v>84000.640625</v>
      </c>
      <c r="DH313" s="185">
        <v>67964.2265625</v>
      </c>
      <c r="DI313" s="185">
        <v>79097.640625</v>
      </c>
      <c r="DJ313" s="185">
        <v>50248.22265625</v>
      </c>
      <c r="DK313" s="185">
        <v>57823.3203125</v>
      </c>
    </row>
    <row r="314" spans="1:115" x14ac:dyDescent="0.25">
      <c r="A314" s="255">
        <v>44409</v>
      </c>
      <c r="B314" s="185">
        <v>57785.92578125</v>
      </c>
      <c r="C314" s="185">
        <v>61530.95703125</v>
      </c>
      <c r="D314" s="185">
        <v>67130.3046875</v>
      </c>
      <c r="E314" s="185">
        <v>51808.42578125</v>
      </c>
      <c r="F314" s="185">
        <v>112256.25</v>
      </c>
      <c r="G314" s="185">
        <v>356133.5625</v>
      </c>
      <c r="H314" s="185">
        <v>236506.265625</v>
      </c>
      <c r="I314" s="185">
        <v>296269.71875</v>
      </c>
      <c r="J314" s="185">
        <v>225110.59375</v>
      </c>
      <c r="K314" s="185">
        <v>269218.9375</v>
      </c>
      <c r="L314" s="185">
        <v>140677.859375</v>
      </c>
      <c r="M314" s="185">
        <v>141211</v>
      </c>
      <c r="N314" s="185">
        <v>93018.5625</v>
      </c>
      <c r="O314" s="185">
        <v>115482.0234375</v>
      </c>
      <c r="P314" s="185">
        <v>150172.21875</v>
      </c>
      <c r="Q314" s="185">
        <v>172753.1875</v>
      </c>
      <c r="R314" s="185">
        <v>70434.3515625</v>
      </c>
      <c r="S314" s="185">
        <v>80005.484375</v>
      </c>
      <c r="T314" s="185">
        <v>64941.33984375</v>
      </c>
      <c r="U314" s="185">
        <v>67306.1484375</v>
      </c>
      <c r="V314" s="185">
        <v>68691.328125</v>
      </c>
      <c r="W314" s="185">
        <v>78616.953125</v>
      </c>
      <c r="X314" s="185">
        <v>67435.859375</v>
      </c>
      <c r="Y314" s="185">
        <v>60346.5</v>
      </c>
      <c r="Z314" s="185">
        <v>116216.25</v>
      </c>
      <c r="AA314" s="185">
        <v>122234.3359375</v>
      </c>
      <c r="AB314" s="185">
        <v>84491.5859375</v>
      </c>
      <c r="AC314" s="185">
        <v>97805.6640625</v>
      </c>
      <c r="AD314" s="185">
        <v>190550.203125</v>
      </c>
      <c r="AE314" s="185">
        <v>258748.703125</v>
      </c>
      <c r="AF314" s="185">
        <v>159015.484375</v>
      </c>
      <c r="AG314" s="185">
        <v>189463.515625</v>
      </c>
      <c r="AH314" s="185">
        <v>88142.8671875</v>
      </c>
      <c r="AI314" s="185">
        <v>103937.7578125</v>
      </c>
      <c r="AJ314" s="185">
        <v>107377.9453125</v>
      </c>
      <c r="AK314" s="185">
        <v>116363.4140625</v>
      </c>
      <c r="AL314" s="185">
        <v>143978.328125</v>
      </c>
      <c r="AM314" s="185">
        <v>148301.90625</v>
      </c>
      <c r="AN314" s="185">
        <v>76908.4140625</v>
      </c>
      <c r="AO314" s="185">
        <v>80123.34375</v>
      </c>
      <c r="AP314" s="185">
        <v>92814.703125</v>
      </c>
      <c r="AQ314" s="185">
        <v>102667.4140625</v>
      </c>
      <c r="AR314" s="185">
        <v>84923.03125</v>
      </c>
      <c r="AS314" s="185">
        <v>97852.921875</v>
      </c>
      <c r="AT314" s="185">
        <v>89707.390625</v>
      </c>
      <c r="AU314" s="185">
        <v>98272.53125</v>
      </c>
      <c r="AV314" s="185">
        <v>116855.203125</v>
      </c>
      <c r="AW314" s="185">
        <v>128392.96875</v>
      </c>
      <c r="AX314" s="185">
        <v>85075.0703125</v>
      </c>
      <c r="AY314" s="185">
        <v>97516.3828125</v>
      </c>
      <c r="AZ314" s="185">
        <v>131400.75</v>
      </c>
      <c r="BA314" s="185">
        <v>157219.546875</v>
      </c>
      <c r="BB314" s="185">
        <v>98150.3203125</v>
      </c>
      <c r="BC314" s="185">
        <v>95763.375</v>
      </c>
      <c r="BD314" s="185">
        <v>77724.7109375</v>
      </c>
      <c r="BE314" s="185">
        <v>79172.796875</v>
      </c>
      <c r="BF314" s="185">
        <v>79493.0625</v>
      </c>
      <c r="BG314" s="185">
        <v>103952.578125</v>
      </c>
      <c r="BH314" s="185">
        <v>159410.203125</v>
      </c>
      <c r="BI314" s="185">
        <v>201747.6875</v>
      </c>
      <c r="BJ314" s="185">
        <v>131363.734375</v>
      </c>
      <c r="BK314" s="185">
        <v>146104.78125</v>
      </c>
      <c r="BL314" s="185">
        <v>80832.8671875</v>
      </c>
      <c r="BM314" s="185">
        <v>69452.3671875</v>
      </c>
      <c r="BN314" s="185">
        <v>86526.9921875</v>
      </c>
      <c r="BO314" s="185">
        <v>92772.4375</v>
      </c>
      <c r="BP314" s="185">
        <v>95407.703125</v>
      </c>
      <c r="BQ314" s="185">
        <v>101375</v>
      </c>
      <c r="BR314" s="185">
        <v>66951.7265625</v>
      </c>
      <c r="BS314" s="185">
        <v>78299.21875</v>
      </c>
      <c r="BT314" s="185">
        <v>45614.76953125</v>
      </c>
      <c r="BU314" s="185">
        <v>51380.3359375</v>
      </c>
      <c r="BV314" s="185">
        <v>95812.015625</v>
      </c>
      <c r="BW314" s="185">
        <v>113995.0234375</v>
      </c>
      <c r="BX314" s="185">
        <v>126554.546875</v>
      </c>
      <c r="BY314" s="185">
        <v>255801.25</v>
      </c>
      <c r="BZ314" s="185">
        <v>163001.34375</v>
      </c>
      <c r="CA314" s="185">
        <v>238511.375</v>
      </c>
      <c r="CB314" s="185">
        <v>91355.265625</v>
      </c>
      <c r="CC314" s="185">
        <v>122137.3125</v>
      </c>
      <c r="CD314" s="185">
        <v>139250.3125</v>
      </c>
      <c r="CE314" s="185">
        <v>161409.375</v>
      </c>
      <c r="CF314" s="185">
        <v>176860.34375</v>
      </c>
      <c r="CG314" s="185">
        <v>233254.875</v>
      </c>
      <c r="CH314" s="185">
        <v>135301.078125</v>
      </c>
      <c r="CI314" s="185">
        <v>165830.765625</v>
      </c>
      <c r="CJ314" s="185">
        <v>99457</v>
      </c>
      <c r="CK314" s="185">
        <v>173045.84375</v>
      </c>
      <c r="CL314" s="185">
        <v>60866.18359375</v>
      </c>
      <c r="CM314" s="185">
        <v>86917.2734375</v>
      </c>
      <c r="CN314" s="185">
        <v>78343.5546875</v>
      </c>
      <c r="CO314" s="185">
        <v>91690.8828125</v>
      </c>
      <c r="CP314" s="185">
        <v>150797.4375</v>
      </c>
      <c r="CQ314" s="185">
        <v>189370.84375</v>
      </c>
      <c r="CR314" s="185">
        <v>162647.78125</v>
      </c>
      <c r="CS314" s="185">
        <v>156777.296875</v>
      </c>
      <c r="CT314" s="185">
        <v>68108.3984375</v>
      </c>
      <c r="CU314" s="185">
        <v>85269.65625</v>
      </c>
      <c r="CV314" s="185">
        <v>62293.39453125</v>
      </c>
      <c r="CW314" s="185">
        <v>77073.53125</v>
      </c>
      <c r="CX314" s="185">
        <v>54763.96875</v>
      </c>
      <c r="CY314" s="185">
        <v>52883.07421875</v>
      </c>
      <c r="CZ314" s="185">
        <v>88748.921875</v>
      </c>
      <c r="DA314" s="185">
        <v>108926.375</v>
      </c>
      <c r="DB314" s="185">
        <v>105034.203125</v>
      </c>
      <c r="DC314" s="185">
        <v>140944.875</v>
      </c>
      <c r="DD314" s="185">
        <v>85945.71875</v>
      </c>
      <c r="DE314" s="185">
        <v>108409.4140625</v>
      </c>
      <c r="DF314" s="185">
        <v>68897.6953125</v>
      </c>
      <c r="DG314" s="185">
        <v>89358.84375</v>
      </c>
      <c r="DH314" s="185">
        <v>71586.1875</v>
      </c>
      <c r="DI314" s="185">
        <v>84737.75</v>
      </c>
      <c r="DJ314" s="185">
        <v>53056.88671875</v>
      </c>
      <c r="DK314" s="185">
        <v>63265.62109375</v>
      </c>
    </row>
    <row r="315" spans="1:115" x14ac:dyDescent="0.25">
      <c r="A315" s="255">
        <v>44440</v>
      </c>
      <c r="B315" s="185">
        <v>60860.1640625</v>
      </c>
      <c r="C315" s="185">
        <v>63570.25</v>
      </c>
      <c r="D315" s="185">
        <v>70949.03125</v>
      </c>
      <c r="E315" s="185">
        <v>54596.51953125</v>
      </c>
      <c r="F315" s="185">
        <v>108466.265625</v>
      </c>
      <c r="G315" s="185">
        <v>300925.1875</v>
      </c>
      <c r="H315" s="185">
        <v>266661.53125</v>
      </c>
      <c r="I315" s="185">
        <v>324505.09375</v>
      </c>
      <c r="J315" s="185">
        <v>234274.453125</v>
      </c>
      <c r="K315" s="185">
        <v>272195.9375</v>
      </c>
      <c r="L315" s="185">
        <v>160554.40625</v>
      </c>
      <c r="M315" s="185">
        <v>152998.515625</v>
      </c>
      <c r="N315" s="185">
        <v>94378.5703125</v>
      </c>
      <c r="O315" s="185">
        <v>117394.640625</v>
      </c>
      <c r="P315" s="185">
        <v>171676.796875</v>
      </c>
      <c r="Q315" s="185">
        <v>186664.46875</v>
      </c>
      <c r="R315" s="185">
        <v>71390.0390625</v>
      </c>
      <c r="S315" s="185">
        <v>80253.203125</v>
      </c>
      <c r="T315" s="185">
        <v>65611.0078125</v>
      </c>
      <c r="U315" s="185">
        <v>68339.8828125</v>
      </c>
      <c r="V315" s="185">
        <v>70416.8671875</v>
      </c>
      <c r="W315" s="185">
        <v>78194.6640625</v>
      </c>
      <c r="X315" s="185">
        <v>68440.578125</v>
      </c>
      <c r="Y315" s="185">
        <v>59665.1015625</v>
      </c>
      <c r="Z315" s="185">
        <v>131372.421875</v>
      </c>
      <c r="AA315" s="185">
        <v>125661.7421875</v>
      </c>
      <c r="AB315" s="185">
        <v>86255.609375</v>
      </c>
      <c r="AC315" s="185">
        <v>99668.7890625</v>
      </c>
      <c r="AD315" s="185">
        <v>187682.8125</v>
      </c>
      <c r="AE315" s="185">
        <v>221806.671875</v>
      </c>
      <c r="AF315" s="185">
        <v>164657.078125</v>
      </c>
      <c r="AG315" s="185">
        <v>195647.671875</v>
      </c>
      <c r="AH315" s="185">
        <v>95347.4609375</v>
      </c>
      <c r="AI315" s="185">
        <v>109629.703125</v>
      </c>
      <c r="AJ315" s="185">
        <v>108471.5</v>
      </c>
      <c r="AK315" s="185">
        <v>119666.25</v>
      </c>
      <c r="AL315" s="185">
        <v>235909.53125</v>
      </c>
      <c r="AM315" s="185">
        <v>183028.5625</v>
      </c>
      <c r="AN315" s="185">
        <v>78725.4453125</v>
      </c>
      <c r="AO315" s="185">
        <v>81112.46875</v>
      </c>
      <c r="AP315" s="185">
        <v>95138.3828125</v>
      </c>
      <c r="AQ315" s="185">
        <v>103767.828125</v>
      </c>
      <c r="AR315" s="185">
        <v>89947.6171875</v>
      </c>
      <c r="AS315" s="185">
        <v>102021.359375</v>
      </c>
      <c r="AT315" s="185">
        <v>93606.890625</v>
      </c>
      <c r="AU315" s="185">
        <v>102389.4765625</v>
      </c>
      <c r="AV315" s="185">
        <v>125891.5625</v>
      </c>
      <c r="AW315" s="185">
        <v>130310.234375</v>
      </c>
      <c r="AX315" s="185">
        <v>86946.046875</v>
      </c>
      <c r="AY315" s="185">
        <v>99704.65625</v>
      </c>
      <c r="AZ315" s="185">
        <v>132125.84375</v>
      </c>
      <c r="BA315" s="185">
        <v>156101.78125</v>
      </c>
      <c r="BB315" s="185">
        <v>103380.5234375</v>
      </c>
      <c r="BC315" s="185">
        <v>99428.8046875</v>
      </c>
      <c r="BD315" s="185">
        <v>79172.359375</v>
      </c>
      <c r="BE315" s="185">
        <v>80525.8984375</v>
      </c>
      <c r="BF315" s="185">
        <v>84421.6328125</v>
      </c>
      <c r="BG315" s="185">
        <v>102894.5703125</v>
      </c>
      <c r="BH315" s="185">
        <v>173504.15625</v>
      </c>
      <c r="BI315" s="185">
        <v>221621.390625</v>
      </c>
      <c r="BJ315" s="185">
        <v>139395.984375</v>
      </c>
      <c r="BK315" s="185">
        <v>155236.65625</v>
      </c>
      <c r="BL315" s="185">
        <v>86177.5078125</v>
      </c>
      <c r="BM315" s="185">
        <v>72751.0703125</v>
      </c>
      <c r="BN315" s="185">
        <v>87272.28125</v>
      </c>
      <c r="BO315" s="185">
        <v>94151.28125</v>
      </c>
      <c r="BP315" s="185">
        <v>98995</v>
      </c>
      <c r="BQ315" s="185">
        <v>104199.0078125</v>
      </c>
      <c r="BR315" s="185">
        <v>68060.2734375</v>
      </c>
      <c r="BS315" s="185">
        <v>79220.1015625</v>
      </c>
      <c r="BT315" s="185">
        <v>45971.33984375</v>
      </c>
      <c r="BU315" s="185">
        <v>51944.21875</v>
      </c>
      <c r="BV315" s="185">
        <v>99683.921875</v>
      </c>
      <c r="BW315" s="185">
        <v>117511.6484375</v>
      </c>
      <c r="BX315" s="185">
        <v>130846.4609375</v>
      </c>
      <c r="BY315" s="185">
        <v>258878.015625</v>
      </c>
      <c r="BZ315" s="185">
        <v>177060</v>
      </c>
      <c r="CA315" s="185">
        <v>242843.484375</v>
      </c>
      <c r="CB315" s="185">
        <v>97261.21875</v>
      </c>
      <c r="CC315" s="185">
        <v>125666.546875</v>
      </c>
      <c r="CD315" s="185">
        <v>141673.25</v>
      </c>
      <c r="CE315" s="185">
        <v>160968.625</v>
      </c>
      <c r="CF315" s="185">
        <v>174944.640625</v>
      </c>
      <c r="CG315" s="185">
        <v>234238.546875</v>
      </c>
      <c r="CH315" s="185">
        <v>136876.71875</v>
      </c>
      <c r="CI315" s="185">
        <v>168207.265625</v>
      </c>
      <c r="CJ315" s="185">
        <v>103791.1640625</v>
      </c>
      <c r="CK315" s="185">
        <v>169844.359375</v>
      </c>
      <c r="CL315" s="185">
        <v>61874.234375</v>
      </c>
      <c r="CM315" s="185">
        <v>85534.5234375</v>
      </c>
      <c r="CN315" s="185">
        <v>83588.34375</v>
      </c>
      <c r="CO315" s="185">
        <v>95474.6328125</v>
      </c>
      <c r="CP315" s="185">
        <v>155811.203125</v>
      </c>
      <c r="CQ315" s="185">
        <v>194607.96875</v>
      </c>
      <c r="CR315" s="185">
        <v>167917.78125</v>
      </c>
      <c r="CS315" s="185">
        <v>160057.6875</v>
      </c>
      <c r="CT315" s="185">
        <v>71122.5546875</v>
      </c>
      <c r="CU315" s="185">
        <v>87715.5703125</v>
      </c>
      <c r="CV315" s="185">
        <v>65089.99609375</v>
      </c>
      <c r="CW315" s="185">
        <v>77415.0390625</v>
      </c>
      <c r="CX315" s="185">
        <v>56667.1640625</v>
      </c>
      <c r="CY315" s="185">
        <v>55162.48046875</v>
      </c>
      <c r="CZ315" s="185">
        <v>100089.859375</v>
      </c>
      <c r="DA315" s="185">
        <v>121770.6015625</v>
      </c>
      <c r="DB315" s="185">
        <v>107914.375</v>
      </c>
      <c r="DC315" s="185">
        <v>139507.5625</v>
      </c>
      <c r="DD315" s="185">
        <v>89429.328125</v>
      </c>
      <c r="DE315" s="185">
        <v>111900.0625</v>
      </c>
      <c r="DF315" s="185">
        <v>70895.265625</v>
      </c>
      <c r="DG315" s="185">
        <v>90790.6328125</v>
      </c>
      <c r="DH315" s="185">
        <v>73410.6875</v>
      </c>
      <c r="DI315" s="185">
        <v>84620.359375</v>
      </c>
      <c r="DJ315" s="185">
        <v>55546.98046875</v>
      </c>
      <c r="DK315" s="185">
        <v>65627.6171875</v>
      </c>
    </row>
    <row r="316" spans="1:115" x14ac:dyDescent="0.25">
      <c r="A316" s="255">
        <v>44470</v>
      </c>
      <c r="B316" s="185">
        <v>62868.16015625</v>
      </c>
      <c r="C316" s="185">
        <v>69602.625</v>
      </c>
      <c r="D316" s="185">
        <v>74219.390625</v>
      </c>
      <c r="E316" s="185">
        <v>58534.9140625</v>
      </c>
      <c r="F316" s="185">
        <v>124527.1875</v>
      </c>
      <c r="G316" s="185">
        <v>234944.34375</v>
      </c>
      <c r="H316" s="185">
        <v>259485.96875</v>
      </c>
      <c r="I316" s="185">
        <v>320641.59375</v>
      </c>
      <c r="J316" s="185">
        <v>247223.78125</v>
      </c>
      <c r="K316" s="185">
        <v>290765.15625</v>
      </c>
      <c r="L316" s="185">
        <v>144425.03125</v>
      </c>
      <c r="M316" s="185">
        <v>147711.140625</v>
      </c>
      <c r="N316" s="185">
        <v>98699.484375</v>
      </c>
      <c r="O316" s="185">
        <v>122335.0390625</v>
      </c>
      <c r="P316" s="185">
        <v>181514.96875</v>
      </c>
      <c r="Q316" s="185">
        <v>195346.96875</v>
      </c>
      <c r="R316" s="185">
        <v>77129.9765625</v>
      </c>
      <c r="S316" s="185">
        <v>88171.0546875</v>
      </c>
      <c r="T316" s="185">
        <v>72316.0390625</v>
      </c>
      <c r="U316" s="185">
        <v>74266.6015625</v>
      </c>
      <c r="V316" s="185">
        <v>75082.1484375</v>
      </c>
      <c r="W316" s="185">
        <v>81401.578125</v>
      </c>
      <c r="X316" s="185">
        <v>70663.125</v>
      </c>
      <c r="Y316" s="185">
        <v>62977.7734375</v>
      </c>
      <c r="Z316" s="185">
        <v>124794.0625</v>
      </c>
      <c r="AA316" s="185">
        <v>131480.03125</v>
      </c>
      <c r="AB316" s="185">
        <v>91861.7265625</v>
      </c>
      <c r="AC316" s="185">
        <v>102473.5859375</v>
      </c>
      <c r="AD316" s="185">
        <v>199029.984375</v>
      </c>
      <c r="AE316" s="185">
        <v>226163.6875</v>
      </c>
      <c r="AF316" s="185">
        <v>172391.015625</v>
      </c>
      <c r="AG316" s="185">
        <v>205521.078125</v>
      </c>
      <c r="AH316" s="185">
        <v>96487.265625</v>
      </c>
      <c r="AI316" s="185">
        <v>113286.4609375</v>
      </c>
      <c r="AJ316" s="185">
        <v>113210.0703125</v>
      </c>
      <c r="AK316" s="185">
        <v>125637.5078125</v>
      </c>
      <c r="AL316" s="185">
        <v>218630.40625</v>
      </c>
      <c r="AM316" s="185">
        <v>199729.109375</v>
      </c>
      <c r="AN316" s="185">
        <v>83538.9921875</v>
      </c>
      <c r="AO316" s="185">
        <v>85754.5078125</v>
      </c>
      <c r="AP316" s="185">
        <v>100748.7265625</v>
      </c>
      <c r="AQ316" s="185">
        <v>109264.3984375</v>
      </c>
      <c r="AR316" s="185">
        <v>89656.625</v>
      </c>
      <c r="AS316" s="185">
        <v>102208.6953125</v>
      </c>
      <c r="AT316" s="185">
        <v>100630.203125</v>
      </c>
      <c r="AU316" s="185">
        <v>108159.65625</v>
      </c>
      <c r="AV316" s="185">
        <v>154839.09375</v>
      </c>
      <c r="AW316" s="185">
        <v>171396.140625</v>
      </c>
      <c r="AX316" s="185">
        <v>90237.3125</v>
      </c>
      <c r="AY316" s="185">
        <v>105106.4140625</v>
      </c>
      <c r="AZ316" s="185">
        <v>152802.96875</v>
      </c>
      <c r="BA316" s="185">
        <v>173566.703125</v>
      </c>
      <c r="BB316" s="185">
        <v>107964.296875</v>
      </c>
      <c r="BC316" s="185">
        <v>102849.2109375</v>
      </c>
      <c r="BD316" s="185">
        <v>82811.4375</v>
      </c>
      <c r="BE316" s="185">
        <v>82915.6796875</v>
      </c>
      <c r="BF316" s="185">
        <v>87704.609375</v>
      </c>
      <c r="BG316" s="185">
        <v>108188.484375</v>
      </c>
      <c r="BH316" s="185">
        <v>178184.734375</v>
      </c>
      <c r="BI316" s="185">
        <v>231444.25</v>
      </c>
      <c r="BJ316" s="185">
        <v>181501.296875</v>
      </c>
      <c r="BK316" s="185">
        <v>190507.25</v>
      </c>
      <c r="BL316" s="185">
        <v>89240.8984375</v>
      </c>
      <c r="BM316" s="185">
        <v>76103.1640625</v>
      </c>
      <c r="BN316" s="185">
        <v>93268.7734375</v>
      </c>
      <c r="BO316" s="185">
        <v>99470.7578125</v>
      </c>
      <c r="BP316" s="185">
        <v>102768.4140625</v>
      </c>
      <c r="BQ316" s="185">
        <v>107651.2578125</v>
      </c>
      <c r="BR316" s="185">
        <v>69873.8203125</v>
      </c>
      <c r="BS316" s="185">
        <v>81383.5390625</v>
      </c>
      <c r="BT316" s="185">
        <v>49527.72265625</v>
      </c>
      <c r="BU316" s="185">
        <v>55367.8359375</v>
      </c>
      <c r="BV316" s="185">
        <v>99456.109375</v>
      </c>
      <c r="BW316" s="185">
        <v>118826.4921875</v>
      </c>
      <c r="BX316" s="185">
        <v>144407.703125</v>
      </c>
      <c r="BY316" s="185">
        <v>279959.21875</v>
      </c>
      <c r="BZ316" s="185">
        <v>176813.5</v>
      </c>
      <c r="CA316" s="185">
        <v>270428.6875</v>
      </c>
      <c r="CB316" s="185">
        <v>99690.1328125</v>
      </c>
      <c r="CC316" s="185">
        <v>132240.734375</v>
      </c>
      <c r="CD316" s="185">
        <v>135768.125</v>
      </c>
      <c r="CE316" s="185">
        <v>152482.21875</v>
      </c>
      <c r="CF316" s="185">
        <v>224770.5625</v>
      </c>
      <c r="CG316" s="185">
        <v>286966.9375</v>
      </c>
      <c r="CH316" s="185">
        <v>149690.296875</v>
      </c>
      <c r="CI316" s="185">
        <v>181467.125</v>
      </c>
      <c r="CJ316" s="185">
        <v>108314.1328125</v>
      </c>
      <c r="CK316" s="185">
        <v>188327.671875</v>
      </c>
      <c r="CL316" s="185">
        <v>64628.6171875</v>
      </c>
      <c r="CM316" s="185">
        <v>94012.890625</v>
      </c>
      <c r="CN316" s="185">
        <v>90880.1484375</v>
      </c>
      <c r="CO316" s="185">
        <v>101638.1875</v>
      </c>
      <c r="CP316" s="185">
        <v>160526.28125</v>
      </c>
      <c r="CQ316" s="185">
        <v>203647.140625</v>
      </c>
      <c r="CR316" s="185">
        <v>180788.8125</v>
      </c>
      <c r="CS316" s="185">
        <v>168018.984375</v>
      </c>
      <c r="CT316" s="185">
        <v>75119.9765625</v>
      </c>
      <c r="CU316" s="185">
        <v>93804</v>
      </c>
      <c r="CV316" s="185">
        <v>67198.3828125</v>
      </c>
      <c r="CW316" s="185">
        <v>81172.5078125</v>
      </c>
      <c r="CX316" s="185">
        <v>59007.67578125</v>
      </c>
      <c r="CY316" s="185">
        <v>57528.34375</v>
      </c>
      <c r="CZ316" s="185">
        <v>99895.6796875</v>
      </c>
      <c r="DA316" s="185">
        <v>122178.296875</v>
      </c>
      <c r="DB316" s="185">
        <v>114099.6171875</v>
      </c>
      <c r="DC316" s="185">
        <v>149149.875</v>
      </c>
      <c r="DD316" s="185">
        <v>92278.7578125</v>
      </c>
      <c r="DE316" s="185">
        <v>116241.28125</v>
      </c>
      <c r="DF316" s="185">
        <v>75634.0703125</v>
      </c>
      <c r="DG316" s="185">
        <v>96036.6484375</v>
      </c>
      <c r="DH316" s="185">
        <v>75287.6796875</v>
      </c>
      <c r="DI316" s="185">
        <v>87647.734375</v>
      </c>
      <c r="DJ316" s="185">
        <v>55717.35546875</v>
      </c>
      <c r="DK316" s="185">
        <v>74660.359375</v>
      </c>
    </row>
    <row r="317" spans="1:115" x14ac:dyDescent="0.25">
      <c r="A317" s="255">
        <v>44501</v>
      </c>
      <c r="B317" s="185">
        <v>63943.96484375</v>
      </c>
      <c r="C317" s="185">
        <v>70583.65625</v>
      </c>
      <c r="D317" s="185">
        <v>75159.0703125</v>
      </c>
      <c r="E317" s="185">
        <v>59417.0703125</v>
      </c>
      <c r="F317" s="185">
        <v>119970.6875</v>
      </c>
      <c r="G317" s="185">
        <v>202798.015625</v>
      </c>
      <c r="H317" s="185">
        <v>262889.03125</v>
      </c>
      <c r="I317" s="185">
        <v>326894.59375</v>
      </c>
      <c r="J317" s="185">
        <v>246431.953125</v>
      </c>
      <c r="K317" s="185">
        <v>286005.71875</v>
      </c>
      <c r="L317" s="185">
        <v>158956.203125</v>
      </c>
      <c r="M317" s="185">
        <v>155186.46875</v>
      </c>
      <c r="N317" s="185">
        <v>102313.3828125</v>
      </c>
      <c r="O317" s="185">
        <v>125793.9140625</v>
      </c>
      <c r="P317" s="185">
        <v>172567.875</v>
      </c>
      <c r="Q317" s="185">
        <v>189235.203125</v>
      </c>
      <c r="R317" s="185">
        <v>78237.734375</v>
      </c>
      <c r="S317" s="185">
        <v>88362.546875</v>
      </c>
      <c r="T317" s="185">
        <v>74346.8203125</v>
      </c>
      <c r="U317" s="185">
        <v>76608.421875</v>
      </c>
      <c r="V317" s="185">
        <v>77550.8046875</v>
      </c>
      <c r="W317" s="185">
        <v>86398.9140625</v>
      </c>
      <c r="X317" s="185">
        <v>74430.640625</v>
      </c>
      <c r="Y317" s="185">
        <v>66599.1484375</v>
      </c>
      <c r="Z317" s="185">
        <v>127713.0390625</v>
      </c>
      <c r="AA317" s="185">
        <v>135238.375</v>
      </c>
      <c r="AB317" s="185">
        <v>94672.0546875</v>
      </c>
      <c r="AC317" s="185">
        <v>106743.3984375</v>
      </c>
      <c r="AD317" s="185">
        <v>219515.9375</v>
      </c>
      <c r="AE317" s="185">
        <v>250415.15625</v>
      </c>
      <c r="AF317" s="185">
        <v>179139.609375</v>
      </c>
      <c r="AG317" s="185">
        <v>211140.5625</v>
      </c>
      <c r="AH317" s="185">
        <v>105276.4765625</v>
      </c>
      <c r="AI317" s="185">
        <v>123493.1953125</v>
      </c>
      <c r="AJ317" s="185">
        <v>118124.265625</v>
      </c>
      <c r="AK317" s="185">
        <v>128889.359375</v>
      </c>
      <c r="AL317" s="185">
        <v>160609.859375</v>
      </c>
      <c r="AM317" s="185">
        <v>161409.578125</v>
      </c>
      <c r="AN317" s="185">
        <v>84870.546875</v>
      </c>
      <c r="AO317" s="185">
        <v>89741.015625</v>
      </c>
      <c r="AP317" s="185">
        <v>104109.3046875</v>
      </c>
      <c r="AQ317" s="185">
        <v>114129.375</v>
      </c>
      <c r="AR317" s="185">
        <v>96105.5390625</v>
      </c>
      <c r="AS317" s="185">
        <v>110410.890625</v>
      </c>
      <c r="AT317" s="185">
        <v>102183.6875</v>
      </c>
      <c r="AU317" s="185">
        <v>111499.46875</v>
      </c>
      <c r="AV317" s="185">
        <v>137647.796875</v>
      </c>
      <c r="AW317" s="185">
        <v>149344.734375</v>
      </c>
      <c r="AX317" s="185">
        <v>94222.65625</v>
      </c>
      <c r="AY317" s="185">
        <v>108671.1484375</v>
      </c>
      <c r="AZ317" s="185">
        <v>148859.546875</v>
      </c>
      <c r="BA317" s="185">
        <v>180405.5625</v>
      </c>
      <c r="BB317" s="185">
        <v>111551.4375</v>
      </c>
      <c r="BC317" s="185">
        <v>110471.390625</v>
      </c>
      <c r="BD317" s="185">
        <v>90618.25</v>
      </c>
      <c r="BE317" s="185">
        <v>90886.2734375</v>
      </c>
      <c r="BF317" s="185">
        <v>89876.8359375</v>
      </c>
      <c r="BG317" s="185">
        <v>110910.390625</v>
      </c>
      <c r="BH317" s="185">
        <v>177736.859375</v>
      </c>
      <c r="BI317" s="185">
        <v>229835.96875</v>
      </c>
      <c r="BJ317" s="185">
        <v>153472.734375</v>
      </c>
      <c r="BK317" s="185">
        <v>169562.75</v>
      </c>
      <c r="BL317" s="185">
        <v>91559.65625</v>
      </c>
      <c r="BM317" s="185">
        <v>78145.3515625</v>
      </c>
      <c r="BN317" s="185">
        <v>95859.8359375</v>
      </c>
      <c r="BO317" s="185">
        <v>103413.1015625</v>
      </c>
      <c r="BP317" s="185">
        <v>106768.0703125</v>
      </c>
      <c r="BQ317" s="185">
        <v>113196.84375</v>
      </c>
      <c r="BR317" s="185">
        <v>72591.1875</v>
      </c>
      <c r="BS317" s="185">
        <v>84782.9765625</v>
      </c>
      <c r="BT317" s="185">
        <v>50695.3515625</v>
      </c>
      <c r="BU317" s="185">
        <v>56945.1875</v>
      </c>
      <c r="BV317" s="185">
        <v>116258.703125</v>
      </c>
      <c r="BW317" s="185">
        <v>132871.09375</v>
      </c>
      <c r="BX317" s="185">
        <v>151691</v>
      </c>
      <c r="BY317" s="185">
        <v>287215.65625</v>
      </c>
      <c r="BZ317" s="185">
        <v>257688.734375</v>
      </c>
      <c r="CA317" s="185">
        <v>388785.53125</v>
      </c>
      <c r="CB317" s="185">
        <v>103885.9453125</v>
      </c>
      <c r="CC317" s="185">
        <v>132883.203125</v>
      </c>
      <c r="CD317" s="185">
        <v>144473.375</v>
      </c>
      <c r="CE317" s="185">
        <v>172377.40625</v>
      </c>
      <c r="CF317" s="185">
        <v>234207.578125</v>
      </c>
      <c r="CG317" s="185">
        <v>304664.1875</v>
      </c>
      <c r="CH317" s="185">
        <v>142076.3125</v>
      </c>
      <c r="CI317" s="185">
        <v>168946.890625</v>
      </c>
      <c r="CJ317" s="185">
        <v>118640.5703125</v>
      </c>
      <c r="CK317" s="185">
        <v>197000.15625</v>
      </c>
      <c r="CL317" s="185">
        <v>65947.4765625</v>
      </c>
      <c r="CM317" s="185">
        <v>93269.3671875</v>
      </c>
      <c r="CN317" s="185">
        <v>89943.9765625</v>
      </c>
      <c r="CO317" s="185">
        <v>104173.890625</v>
      </c>
      <c r="CP317" s="185">
        <v>174217.046875</v>
      </c>
      <c r="CQ317" s="185">
        <v>213864.234375</v>
      </c>
      <c r="CR317" s="185">
        <v>181485.78125</v>
      </c>
      <c r="CS317" s="185">
        <v>171136.671875</v>
      </c>
      <c r="CT317" s="185">
        <v>78376.3359375</v>
      </c>
      <c r="CU317" s="185">
        <v>94858.0546875</v>
      </c>
      <c r="CV317" s="185">
        <v>68176.453125</v>
      </c>
      <c r="CW317" s="185">
        <v>84942.8359375</v>
      </c>
      <c r="CX317" s="185">
        <v>61457.0625</v>
      </c>
      <c r="CY317" s="185">
        <v>59822.984375</v>
      </c>
      <c r="CZ317" s="185">
        <v>105542.984375</v>
      </c>
      <c r="DA317" s="185">
        <v>128806.6171875</v>
      </c>
      <c r="DB317" s="185">
        <v>120514.171875</v>
      </c>
      <c r="DC317" s="185">
        <v>156991.609375</v>
      </c>
      <c r="DD317" s="185">
        <v>95266.8515625</v>
      </c>
      <c r="DE317" s="185">
        <v>119870.140625</v>
      </c>
      <c r="DF317" s="185">
        <v>78056.703125</v>
      </c>
      <c r="DG317" s="185">
        <v>97903.1640625</v>
      </c>
      <c r="DH317" s="185">
        <v>78532.9453125</v>
      </c>
      <c r="DI317" s="185">
        <v>93223.0078125</v>
      </c>
      <c r="DJ317" s="185">
        <v>59846.90625</v>
      </c>
      <c r="DK317" s="185">
        <v>76017.5234375</v>
      </c>
    </row>
    <row r="318" spans="1:115" x14ac:dyDescent="0.25">
      <c r="A318" s="255">
        <v>44531</v>
      </c>
      <c r="B318" s="185">
        <v>90623.09375</v>
      </c>
      <c r="C318" s="185">
        <v>103794.40625</v>
      </c>
      <c r="D318" s="185">
        <v>112267.109375</v>
      </c>
      <c r="E318" s="185">
        <v>91330.703125</v>
      </c>
      <c r="F318" s="185">
        <v>207748.421875</v>
      </c>
      <c r="G318" s="185">
        <v>361239.375</v>
      </c>
      <c r="H318" s="185">
        <v>414447.65625</v>
      </c>
      <c r="I318" s="185">
        <v>527840.9375</v>
      </c>
      <c r="J318" s="185">
        <v>463339.46875</v>
      </c>
      <c r="K318" s="185">
        <v>545504.0625</v>
      </c>
      <c r="L318" s="185">
        <v>241940.59375</v>
      </c>
      <c r="M318" s="185">
        <v>248132.8125</v>
      </c>
      <c r="N318" s="185">
        <v>152545.53125</v>
      </c>
      <c r="O318" s="185">
        <v>194410.90625</v>
      </c>
      <c r="P318" s="185">
        <v>268461.34375</v>
      </c>
      <c r="Q318" s="185">
        <v>287633.78125</v>
      </c>
      <c r="R318" s="185">
        <v>122160.046875</v>
      </c>
      <c r="S318" s="185">
        <v>145021.09375</v>
      </c>
      <c r="T318" s="185">
        <v>109037.5078125</v>
      </c>
      <c r="U318" s="185">
        <v>117308.7421875</v>
      </c>
      <c r="V318" s="185">
        <v>127099.21875</v>
      </c>
      <c r="W318" s="185">
        <v>149196.78125</v>
      </c>
      <c r="X318" s="185">
        <v>116228.1171875</v>
      </c>
      <c r="Y318" s="185">
        <v>107648.578125</v>
      </c>
      <c r="Z318" s="185">
        <v>201608.390625</v>
      </c>
      <c r="AA318" s="185">
        <v>220677.453125</v>
      </c>
      <c r="AB318" s="185">
        <v>145367.765625</v>
      </c>
      <c r="AC318" s="185">
        <v>167084.71875</v>
      </c>
      <c r="AD318" s="185">
        <v>345070.6875</v>
      </c>
      <c r="AE318" s="185">
        <v>427232.90625</v>
      </c>
      <c r="AF318" s="185">
        <v>267576.15625</v>
      </c>
      <c r="AG318" s="185">
        <v>324365.9375</v>
      </c>
      <c r="AH318" s="185">
        <v>155676.46875</v>
      </c>
      <c r="AI318" s="185">
        <v>191811.015625</v>
      </c>
      <c r="AJ318" s="185">
        <v>180923.765625</v>
      </c>
      <c r="AK318" s="185">
        <v>205270.59375</v>
      </c>
      <c r="AL318" s="185">
        <v>248838.859375</v>
      </c>
      <c r="AM318" s="185">
        <v>251283.34375</v>
      </c>
      <c r="AN318" s="185">
        <v>130962.3984375</v>
      </c>
      <c r="AO318" s="185">
        <v>139491.65625</v>
      </c>
      <c r="AP318" s="185">
        <v>158032.546875</v>
      </c>
      <c r="AQ318" s="185">
        <v>180177.140625</v>
      </c>
      <c r="AR318" s="185">
        <v>146212.71875</v>
      </c>
      <c r="AS318" s="185">
        <v>165602.546875</v>
      </c>
      <c r="AT318" s="185">
        <v>152010.5</v>
      </c>
      <c r="AU318" s="185">
        <v>172434.609375</v>
      </c>
      <c r="AV318" s="185">
        <v>312338.40625</v>
      </c>
      <c r="AW318" s="185">
        <v>328780.5</v>
      </c>
      <c r="AX318" s="185">
        <v>141355.515625</v>
      </c>
      <c r="AY318" s="185">
        <v>170267.265625</v>
      </c>
      <c r="AZ318" s="185">
        <v>234723.390625</v>
      </c>
      <c r="BA318" s="185">
        <v>326113.875</v>
      </c>
      <c r="BB318" s="185">
        <v>172993</v>
      </c>
      <c r="BC318" s="185">
        <v>171439.890625</v>
      </c>
      <c r="BD318" s="185">
        <v>131399.890625</v>
      </c>
      <c r="BE318" s="185">
        <v>139869.484375</v>
      </c>
      <c r="BF318" s="185">
        <v>135859.125</v>
      </c>
      <c r="BG318" s="185">
        <v>172082.90625</v>
      </c>
      <c r="BH318" s="185">
        <v>270869.25</v>
      </c>
      <c r="BI318" s="185">
        <v>348569.96875</v>
      </c>
      <c r="BJ318" s="185">
        <v>231496.875</v>
      </c>
      <c r="BK318" s="185">
        <v>258456.890625</v>
      </c>
      <c r="BL318" s="185">
        <v>135127.25</v>
      </c>
      <c r="BM318" s="185">
        <v>113843.9296875</v>
      </c>
      <c r="BN318" s="185">
        <v>140201.203125</v>
      </c>
      <c r="BO318" s="185">
        <v>152954.359375</v>
      </c>
      <c r="BP318" s="185">
        <v>158497.46875</v>
      </c>
      <c r="BQ318" s="185">
        <v>166256</v>
      </c>
      <c r="BR318" s="185">
        <v>104594.8203125</v>
      </c>
      <c r="BS318" s="185">
        <v>124103.8125</v>
      </c>
      <c r="BT318" s="185">
        <v>70580.03125</v>
      </c>
      <c r="BU318" s="185">
        <v>80744.171875</v>
      </c>
      <c r="BV318" s="185">
        <v>163203.5</v>
      </c>
      <c r="BW318" s="185">
        <v>193606.859375</v>
      </c>
      <c r="BX318" s="185">
        <v>235066.671875</v>
      </c>
      <c r="BY318" s="185">
        <v>439916.90625</v>
      </c>
      <c r="BZ318" s="185">
        <v>331714.375</v>
      </c>
      <c r="CA318" s="185">
        <v>494919.8125</v>
      </c>
      <c r="CB318" s="185">
        <v>154626.0625</v>
      </c>
      <c r="CC318" s="185">
        <v>197501.375</v>
      </c>
      <c r="CD318" s="185">
        <v>216014.640625</v>
      </c>
      <c r="CE318" s="185">
        <v>258613.8125</v>
      </c>
      <c r="CF318" s="185">
        <v>282093.125</v>
      </c>
      <c r="CG318" s="185">
        <v>376489.6875</v>
      </c>
      <c r="CH318" s="185">
        <v>219109.3125</v>
      </c>
      <c r="CI318" s="185">
        <v>260516.65625</v>
      </c>
      <c r="CJ318" s="185">
        <v>166649.640625</v>
      </c>
      <c r="CK318" s="185">
        <v>272261.6875</v>
      </c>
      <c r="CL318" s="185">
        <v>97225.7421875</v>
      </c>
      <c r="CM318" s="185">
        <v>142257.9375</v>
      </c>
      <c r="CN318" s="185">
        <v>135446.34375</v>
      </c>
      <c r="CO318" s="185">
        <v>156160.53125</v>
      </c>
      <c r="CP318" s="185">
        <v>244696.6875</v>
      </c>
      <c r="CQ318" s="185">
        <v>307756.375</v>
      </c>
      <c r="CR318" s="185">
        <v>265704.25</v>
      </c>
      <c r="CS318" s="185">
        <v>252460.75</v>
      </c>
      <c r="CT318" s="185">
        <v>108846.6953125</v>
      </c>
      <c r="CU318" s="185">
        <v>134779.734375</v>
      </c>
      <c r="CV318" s="185">
        <v>85842.0625</v>
      </c>
      <c r="CW318" s="185">
        <v>114967.03125</v>
      </c>
      <c r="CX318" s="185">
        <v>92173.609375</v>
      </c>
      <c r="CY318" s="185">
        <v>88748.453125</v>
      </c>
      <c r="CZ318" s="185">
        <v>156518.828125</v>
      </c>
      <c r="DA318" s="185">
        <v>193385.671875</v>
      </c>
      <c r="DB318" s="185">
        <v>176941.125</v>
      </c>
      <c r="DC318" s="185">
        <v>230589.265625</v>
      </c>
      <c r="DD318" s="185">
        <v>145457.9375</v>
      </c>
      <c r="DE318" s="185">
        <v>181821.71875</v>
      </c>
      <c r="DF318" s="185">
        <v>111591.078125</v>
      </c>
      <c r="DG318" s="185">
        <v>145218.59375</v>
      </c>
      <c r="DH318" s="185">
        <v>115192.2109375</v>
      </c>
      <c r="DI318" s="185">
        <v>135614.34375</v>
      </c>
      <c r="DJ318" s="185">
        <v>89388.7421875</v>
      </c>
      <c r="DK318" s="185">
        <v>114605.53125</v>
      </c>
    </row>
    <row r="319" spans="1:115" x14ac:dyDescent="0.25">
      <c r="A319" s="255">
        <v>44562</v>
      </c>
      <c r="B319" s="185">
        <v>72493.511234588237</v>
      </c>
      <c r="C319" s="185">
        <v>79419.332058273169</v>
      </c>
      <c r="D319" s="185">
        <v>87457.828310139157</v>
      </c>
      <c r="E319" s="185">
        <v>66801.01488843777</v>
      </c>
      <c r="F319" s="185">
        <v>136990.81361132971</v>
      </c>
      <c r="G319" s="185">
        <v>252571.97062091486</v>
      </c>
      <c r="H319" s="185">
        <v>304815.93399660283</v>
      </c>
      <c r="I319" s="185">
        <v>373850.82993264426</v>
      </c>
      <c r="J319" s="185">
        <v>430817.50857627066</v>
      </c>
      <c r="K319" s="185">
        <v>585615.84607427451</v>
      </c>
      <c r="L319" s="185">
        <v>179485.28312814044</v>
      </c>
      <c r="M319" s="185">
        <v>175540.13429068105</v>
      </c>
      <c r="N319" s="185">
        <v>112527.23533461784</v>
      </c>
      <c r="O319" s="185">
        <v>142785.9321835239</v>
      </c>
      <c r="P319" s="185">
        <v>179441.86797736931</v>
      </c>
      <c r="Q319" s="185">
        <v>188622.61761755453</v>
      </c>
      <c r="R319" s="185">
        <v>86382.951776535687</v>
      </c>
      <c r="S319" s="185">
        <v>92385.443818043947</v>
      </c>
      <c r="T319" s="185">
        <v>81201.765431415857</v>
      </c>
      <c r="U319" s="185">
        <v>83167.672478350214</v>
      </c>
      <c r="V319" s="185">
        <v>79812.009989593789</v>
      </c>
      <c r="W319" s="185">
        <v>89201.092607548388</v>
      </c>
      <c r="X319" s="185">
        <v>81469.895660051799</v>
      </c>
      <c r="Y319" s="185">
        <v>74837.393378416004</v>
      </c>
      <c r="Z319" s="185">
        <v>142194.28717499968</v>
      </c>
      <c r="AA319" s="185">
        <v>154801.86582329567</v>
      </c>
      <c r="AB319" s="185">
        <v>108933.93177584044</v>
      </c>
      <c r="AC319" s="185">
        <v>123668.36957964841</v>
      </c>
      <c r="AD319" s="185">
        <v>263934.14756338042</v>
      </c>
      <c r="AE319" s="185">
        <v>306221.51303475868</v>
      </c>
      <c r="AF319" s="185">
        <v>201515.61156114045</v>
      </c>
      <c r="AG319" s="185">
        <v>245186.57880489019</v>
      </c>
      <c r="AH319" s="185">
        <v>110121.09115723618</v>
      </c>
      <c r="AI319" s="185">
        <v>132026.64971536706</v>
      </c>
      <c r="AJ319" s="185">
        <v>131001.90113648018</v>
      </c>
      <c r="AK319" s="185">
        <v>144113.52449131245</v>
      </c>
      <c r="AL319" s="185">
        <v>175862.42877695421</v>
      </c>
      <c r="AM319" s="185">
        <v>186266.29522200266</v>
      </c>
      <c r="AN319" s="185">
        <v>97527.122445979883</v>
      </c>
      <c r="AO319" s="185">
        <v>100019.63755147695</v>
      </c>
      <c r="AP319" s="185">
        <v>121589.21932125033</v>
      </c>
      <c r="AQ319" s="185">
        <v>127436.39109663905</v>
      </c>
      <c r="AR319" s="185">
        <v>103571.41199181446</v>
      </c>
      <c r="AS319" s="185">
        <v>121107.53781481489</v>
      </c>
      <c r="AT319" s="185">
        <v>115717.78464007513</v>
      </c>
      <c r="AU319" s="185">
        <v>123100.39312929104</v>
      </c>
      <c r="AV319" s="185">
        <v>160284.6564909812</v>
      </c>
      <c r="AW319" s="185">
        <v>162144.87194605256</v>
      </c>
      <c r="AX319" s="185">
        <v>106737.65312550279</v>
      </c>
      <c r="AY319" s="185">
        <v>123727.42790339618</v>
      </c>
      <c r="AZ319" s="185">
        <v>186167.37612159588</v>
      </c>
      <c r="BA319" s="185">
        <v>220408.36727806801</v>
      </c>
      <c r="BB319" s="185">
        <v>122513.87784491431</v>
      </c>
      <c r="BC319" s="185">
        <v>117177.99599423293</v>
      </c>
      <c r="BD319" s="185">
        <v>97835.439656918548</v>
      </c>
      <c r="BE319" s="185">
        <v>98771.23476859981</v>
      </c>
      <c r="BF319" s="185">
        <v>97249.407874564509</v>
      </c>
      <c r="BG319" s="185">
        <v>123910.59523547416</v>
      </c>
      <c r="BH319" s="185">
        <v>281183.91021858418</v>
      </c>
      <c r="BI319" s="185">
        <v>361727.69094106759</v>
      </c>
      <c r="BJ319" s="185">
        <v>195701.46471280127</v>
      </c>
      <c r="BK319" s="185">
        <v>216204.2914915393</v>
      </c>
      <c r="BL319" s="185">
        <v>103003.09050251549</v>
      </c>
      <c r="BM319" s="185">
        <v>80910.889827389692</v>
      </c>
      <c r="BN319" s="185">
        <v>106147.99196493514</v>
      </c>
      <c r="BO319" s="185">
        <v>114843.3234749001</v>
      </c>
      <c r="BP319" s="185">
        <v>121690.92583069063</v>
      </c>
      <c r="BQ319" s="185">
        <v>128857.23712522454</v>
      </c>
      <c r="BR319" s="185">
        <v>81006.658441118037</v>
      </c>
      <c r="BS319" s="185">
        <v>95615.832883675306</v>
      </c>
      <c r="BT319" s="185">
        <v>55949.999473016454</v>
      </c>
      <c r="BU319" s="185">
        <v>63172.93127800279</v>
      </c>
      <c r="BV319" s="185">
        <v>120626.69126468401</v>
      </c>
      <c r="BW319" s="185">
        <v>137773.34165441821</v>
      </c>
      <c r="BX319" s="185">
        <v>181467.66066554343</v>
      </c>
      <c r="BY319" s="185">
        <v>328956.52522731695</v>
      </c>
      <c r="BZ319" s="185">
        <v>243701.09836501072</v>
      </c>
      <c r="CA319" s="185">
        <v>346314.25148607051</v>
      </c>
      <c r="CB319" s="185">
        <v>118411.99519493013</v>
      </c>
      <c r="CC319" s="185">
        <v>150549.15489121989</v>
      </c>
      <c r="CD319" s="185">
        <v>188290.34998323309</v>
      </c>
      <c r="CE319" s="185">
        <v>209565.88344564982</v>
      </c>
      <c r="CF319" s="185">
        <v>255057.52660643694</v>
      </c>
      <c r="CG319" s="185">
        <v>359552.45889717649</v>
      </c>
      <c r="CH319" s="185">
        <v>161022.73124793623</v>
      </c>
      <c r="CI319" s="185">
        <v>201669.95858563756</v>
      </c>
      <c r="CJ319" s="185">
        <v>152515.38147024246</v>
      </c>
      <c r="CK319" s="185">
        <v>284378.09085812292</v>
      </c>
      <c r="CL319" s="185">
        <v>67152.777027285731</v>
      </c>
      <c r="CM319" s="185">
        <v>94466.123435052228</v>
      </c>
      <c r="CN319" s="185">
        <v>104208.47030594901</v>
      </c>
      <c r="CO319" s="185">
        <v>115770.19240725649</v>
      </c>
      <c r="CP319" s="185">
        <v>208731.09912920743</v>
      </c>
      <c r="CQ319" s="185">
        <v>280021.76441105932</v>
      </c>
      <c r="CR319" s="185">
        <v>211093.56053198859</v>
      </c>
      <c r="CS319" s="185">
        <v>207176.05000221048</v>
      </c>
      <c r="CT319" s="185">
        <v>88133.955517339258</v>
      </c>
      <c r="CU319" s="185">
        <v>107339.34692258498</v>
      </c>
      <c r="CV319" s="185">
        <v>67180.990828636524</v>
      </c>
      <c r="CW319" s="185">
        <v>81731.435083765653</v>
      </c>
      <c r="CX319" s="185">
        <v>66589.203760077857</v>
      </c>
      <c r="CY319" s="185">
        <v>65190.840465721616</v>
      </c>
      <c r="CZ319" s="185">
        <v>112050.58619221665</v>
      </c>
      <c r="DA319" s="185">
        <v>140670.30374457131</v>
      </c>
      <c r="DB319" s="185">
        <v>129707.13527610418</v>
      </c>
      <c r="DC319" s="185">
        <v>165212.06369765996</v>
      </c>
      <c r="DD319" s="185">
        <v>108195.59468876336</v>
      </c>
      <c r="DE319" s="185">
        <v>137847.95629949434</v>
      </c>
      <c r="DF319" s="185">
        <v>86031.068681685225</v>
      </c>
      <c r="DG319" s="185">
        <v>111562.29210525437</v>
      </c>
      <c r="DH319" s="185">
        <v>85684.785452971759</v>
      </c>
      <c r="DI319" s="185">
        <v>99972.368220267832</v>
      </c>
      <c r="DJ319" s="185">
        <v>61087.03833333333</v>
      </c>
      <c r="DK319" s="185">
        <v>65521.935247524743</v>
      </c>
    </row>
    <row r="320" spans="1:115" x14ac:dyDescent="0.25">
      <c r="A320" s="255">
        <v>44593</v>
      </c>
      <c r="B320" s="185">
        <v>72995.226064449787</v>
      </c>
      <c r="C320" s="185">
        <v>74195.002513624306</v>
      </c>
      <c r="D320" s="185">
        <v>86654.211995967737</v>
      </c>
      <c r="E320" s="185">
        <v>62790.987540532828</v>
      </c>
      <c r="F320" s="185">
        <v>124169.50403453693</v>
      </c>
      <c r="G320" s="185">
        <v>227988.62283827254</v>
      </c>
      <c r="H320" s="185">
        <v>425865.621792747</v>
      </c>
      <c r="I320" s="185">
        <v>453619.58465378289</v>
      </c>
      <c r="J320" s="185">
        <v>430242.98996739066</v>
      </c>
      <c r="K320" s="185">
        <v>598385.40551500861</v>
      </c>
      <c r="L320" s="185">
        <v>204421.74599877858</v>
      </c>
      <c r="M320" s="185">
        <v>202848.0399634506</v>
      </c>
      <c r="N320" s="185">
        <v>111776.78711472738</v>
      </c>
      <c r="O320" s="185">
        <v>138804.85407329464</v>
      </c>
      <c r="P320" s="185">
        <v>287680.14594202879</v>
      </c>
      <c r="Q320" s="185">
        <v>263635.53474456409</v>
      </c>
      <c r="R320" s="185">
        <v>83476.417499831048</v>
      </c>
      <c r="S320" s="185">
        <v>93335.096319809149</v>
      </c>
      <c r="T320" s="185">
        <v>81538.576363786386</v>
      </c>
      <c r="U320" s="185">
        <v>84853.67807481128</v>
      </c>
      <c r="V320" s="185">
        <v>83616.419877522741</v>
      </c>
      <c r="W320" s="185">
        <v>87683.262777689961</v>
      </c>
      <c r="X320" s="185">
        <v>81647.203114967459</v>
      </c>
      <c r="Y320" s="185">
        <v>70444.303186750985</v>
      </c>
      <c r="Z320" s="185">
        <v>160361.91175119387</v>
      </c>
      <c r="AA320" s="185">
        <v>160717.84840675848</v>
      </c>
      <c r="AB320" s="185">
        <v>111618.61550642269</v>
      </c>
      <c r="AC320" s="185">
        <v>121699.12003896407</v>
      </c>
      <c r="AD320" s="185">
        <v>227409.85026279397</v>
      </c>
      <c r="AE320" s="185">
        <v>254878.5876536312</v>
      </c>
      <c r="AF320" s="185">
        <v>200178.21249912368</v>
      </c>
      <c r="AG320" s="185">
        <v>233451.19759908738</v>
      </c>
      <c r="AH320" s="185">
        <v>118261.20029922637</v>
      </c>
      <c r="AI320" s="185">
        <v>146950.60460727033</v>
      </c>
      <c r="AJ320" s="185">
        <v>136402.72516286225</v>
      </c>
      <c r="AK320" s="185">
        <v>138005.98817841406</v>
      </c>
      <c r="AL320" s="185">
        <v>203381.2514808648</v>
      </c>
      <c r="AM320" s="185">
        <v>198377.8388005468</v>
      </c>
      <c r="AN320" s="185">
        <v>94152.370020819551</v>
      </c>
      <c r="AO320" s="185">
        <v>94242.418823681044</v>
      </c>
      <c r="AP320" s="185">
        <v>122197.01543887384</v>
      </c>
      <c r="AQ320" s="185">
        <v>124242.60746701492</v>
      </c>
      <c r="AR320" s="185">
        <v>104566.97673684217</v>
      </c>
      <c r="AS320" s="185">
        <v>121162.90463797265</v>
      </c>
      <c r="AT320" s="185">
        <v>113799.50663063613</v>
      </c>
      <c r="AU320" s="185">
        <v>118774.92698023938</v>
      </c>
      <c r="AV320" s="185">
        <v>162413.90023404884</v>
      </c>
      <c r="AW320" s="185">
        <v>169282.55389210911</v>
      </c>
      <c r="AX320" s="185">
        <v>105429.54293311841</v>
      </c>
      <c r="AY320" s="185">
        <v>120465.61695599559</v>
      </c>
      <c r="AZ320" s="185">
        <v>187369.35289127703</v>
      </c>
      <c r="BA320" s="185">
        <v>197950.22069960221</v>
      </c>
      <c r="BB320" s="185">
        <v>123435.5958032128</v>
      </c>
      <c r="BC320" s="185">
        <v>112597.31655566957</v>
      </c>
      <c r="BD320" s="185">
        <v>95122.60153458931</v>
      </c>
      <c r="BE320" s="185">
        <v>93700.280117251154</v>
      </c>
      <c r="BF320" s="185">
        <v>95705.570544217742</v>
      </c>
      <c r="BG320" s="185">
        <v>123556.17464545445</v>
      </c>
      <c r="BH320" s="185">
        <v>231433.91259631977</v>
      </c>
      <c r="BI320" s="185">
        <v>301393.91985156602</v>
      </c>
      <c r="BJ320" s="185">
        <v>171776.01943107223</v>
      </c>
      <c r="BK320" s="185">
        <v>190353.13353329597</v>
      </c>
      <c r="BL320" s="185">
        <v>102256.55134558352</v>
      </c>
      <c r="BM320" s="185">
        <v>83093.330315063766</v>
      </c>
      <c r="BN320" s="185">
        <v>109179.20690113115</v>
      </c>
      <c r="BO320" s="185">
        <v>116831.13042043518</v>
      </c>
      <c r="BP320" s="185">
        <v>124194.38468589012</v>
      </c>
      <c r="BQ320" s="185">
        <v>128919.57261302615</v>
      </c>
      <c r="BR320" s="185">
        <v>84680.086041965464</v>
      </c>
      <c r="BS320" s="185">
        <v>99513.252865885705</v>
      </c>
      <c r="BT320" s="185">
        <v>57814.684726277337</v>
      </c>
      <c r="BU320" s="185">
        <v>65288.895966679454</v>
      </c>
      <c r="BV320" s="185">
        <v>121765.24286799236</v>
      </c>
      <c r="BW320" s="185">
        <v>139757.77410649596</v>
      </c>
      <c r="BX320" s="185">
        <v>170122.66164418199</v>
      </c>
      <c r="BY320" s="185">
        <v>320521.19182072743</v>
      </c>
      <c r="BZ320" s="185">
        <v>238952.31234562586</v>
      </c>
      <c r="CA320" s="185">
        <v>336273.50049762457</v>
      </c>
      <c r="CB320" s="185">
        <v>130498.74102817387</v>
      </c>
      <c r="CC320" s="185">
        <v>164887.61274832767</v>
      </c>
      <c r="CD320" s="185">
        <v>170685.50229995558</v>
      </c>
      <c r="CE320" s="185">
        <v>200808.87740381635</v>
      </c>
      <c r="CF320" s="185">
        <v>301184.09196805349</v>
      </c>
      <c r="CG320" s="185">
        <v>429881.40227643232</v>
      </c>
      <c r="CH320" s="185">
        <v>167549.30243292905</v>
      </c>
      <c r="CI320" s="185">
        <v>203784.27872542533</v>
      </c>
      <c r="CJ320" s="185">
        <v>134251.78743405125</v>
      </c>
      <c r="CK320" s="185">
        <v>223338.56837102358</v>
      </c>
      <c r="CL320" s="185">
        <v>69733.075694432802</v>
      </c>
      <c r="CM320" s="185">
        <v>95911.196316393762</v>
      </c>
      <c r="CN320" s="185">
        <v>106290.16442502833</v>
      </c>
      <c r="CO320" s="185">
        <v>119547.94204884853</v>
      </c>
      <c r="CP320" s="185">
        <v>204664.34739445205</v>
      </c>
      <c r="CQ320" s="185">
        <v>254753.15229512291</v>
      </c>
      <c r="CR320" s="185">
        <v>202096.9145536483</v>
      </c>
      <c r="CS320" s="185">
        <v>188030.39867335785</v>
      </c>
      <c r="CT320" s="185">
        <v>89003.192269506908</v>
      </c>
      <c r="CU320" s="185">
        <v>108601.11726262067</v>
      </c>
      <c r="CV320" s="185">
        <v>78045.948928600992</v>
      </c>
      <c r="CW320" s="185">
        <v>86763.590957342443</v>
      </c>
      <c r="CX320" s="185">
        <v>66222.425091417346</v>
      </c>
      <c r="CY320" s="185">
        <v>64437.538624877656</v>
      </c>
      <c r="CZ320" s="185">
        <v>114179.81203763543</v>
      </c>
      <c r="DA320" s="185">
        <v>140807.96502291723</v>
      </c>
      <c r="DB320" s="185">
        <v>128916.82358744377</v>
      </c>
      <c r="DC320" s="185">
        <v>161574.54938195375</v>
      </c>
      <c r="DD320" s="185">
        <v>105793.11782305261</v>
      </c>
      <c r="DE320" s="185">
        <v>133331.96573639888</v>
      </c>
      <c r="DF320" s="185">
        <v>84221.550161875057</v>
      </c>
      <c r="DG320" s="185">
        <v>109681.0609435751</v>
      </c>
      <c r="DH320" s="185">
        <v>88008.235379172824</v>
      </c>
      <c r="DI320" s="185">
        <v>105818.65873206331</v>
      </c>
      <c r="DJ320" s="185">
        <v>64257.957441860483</v>
      </c>
      <c r="DK320" s="185">
        <v>66899.087700000004</v>
      </c>
    </row>
    <row r="321" spans="1:115" x14ac:dyDescent="0.25">
      <c r="A321" s="255">
        <v>44621</v>
      </c>
      <c r="B321" s="185">
        <v>80438.287480623971</v>
      </c>
      <c r="C321" s="185">
        <v>78941.890003324646</v>
      </c>
      <c r="D321" s="185">
        <v>112064.05750498993</v>
      </c>
      <c r="E321" s="185">
        <v>71595.530406403501</v>
      </c>
      <c r="F321" s="185">
        <v>138995.41584664525</v>
      </c>
      <c r="G321" s="185">
        <v>214975.76241690447</v>
      </c>
      <c r="H321" s="185">
        <v>454267.43266254576</v>
      </c>
      <c r="I321" s="185">
        <v>503146.07674987183</v>
      </c>
      <c r="J321" s="185">
        <v>474813.06849999947</v>
      </c>
      <c r="K321" s="185">
        <v>475831.54523004615</v>
      </c>
      <c r="L321" s="185">
        <v>204580.08231044764</v>
      </c>
      <c r="M321" s="185">
        <v>197074.57612954633</v>
      </c>
      <c r="N321" s="185">
        <v>146879.4107667261</v>
      </c>
      <c r="O321" s="185">
        <v>163236.08854538837</v>
      </c>
      <c r="P321" s="185">
        <v>226789.38703360362</v>
      </c>
      <c r="Q321" s="185">
        <v>205151.85884014709</v>
      </c>
      <c r="R321" s="185">
        <v>91719.355195283351</v>
      </c>
      <c r="S321" s="185">
        <v>103260.37508493346</v>
      </c>
      <c r="T321" s="185">
        <v>85920.354878645187</v>
      </c>
      <c r="U321" s="185">
        <v>87979.010514308437</v>
      </c>
      <c r="V321" s="185">
        <v>94026.907896604418</v>
      </c>
      <c r="W321" s="185">
        <v>98407.381888020245</v>
      </c>
      <c r="X321" s="185">
        <v>88657.81458939267</v>
      </c>
      <c r="Y321" s="185">
        <v>76630.171367303963</v>
      </c>
      <c r="Z321" s="185">
        <v>172826.91268468459</v>
      </c>
      <c r="AA321" s="185">
        <v>169344.45596934846</v>
      </c>
      <c r="AB321" s="185">
        <v>119991.00118149151</v>
      </c>
      <c r="AC321" s="185">
        <v>133603.65033001709</v>
      </c>
      <c r="AD321" s="185">
        <v>253789.16713692923</v>
      </c>
      <c r="AE321" s="185">
        <v>306748.60036968504</v>
      </c>
      <c r="AF321" s="185">
        <v>264442.25793495192</v>
      </c>
      <c r="AG321" s="185">
        <v>302359.0843534926</v>
      </c>
      <c r="AH321" s="185">
        <v>118242.09072432594</v>
      </c>
      <c r="AI321" s="185">
        <v>139009.76927574031</v>
      </c>
      <c r="AJ321" s="185">
        <v>185731.02297194855</v>
      </c>
      <c r="AK321" s="185">
        <v>175590.66805103087</v>
      </c>
      <c r="AL321" s="185">
        <v>194583.00763769093</v>
      </c>
      <c r="AM321" s="185">
        <v>190326.94881734345</v>
      </c>
      <c r="AN321" s="185">
        <v>103397.122044622</v>
      </c>
      <c r="AO321" s="185">
        <v>105673.80168073806</v>
      </c>
      <c r="AP321" s="185">
        <v>129650.4442097084</v>
      </c>
      <c r="AQ321" s="185">
        <v>136783.02738492706</v>
      </c>
      <c r="AR321" s="185">
        <v>109315.33809399478</v>
      </c>
      <c r="AS321" s="185">
        <v>126405.7504994059</v>
      </c>
      <c r="AT321" s="185">
        <v>122630.96970208867</v>
      </c>
      <c r="AU321" s="185">
        <v>129166.86150023162</v>
      </c>
      <c r="AV321" s="185">
        <v>162652.86513571587</v>
      </c>
      <c r="AW321" s="185">
        <v>197469.93157978679</v>
      </c>
      <c r="AX321" s="185">
        <v>116229.76539808899</v>
      </c>
      <c r="AY321" s="185">
        <v>129195.14884696332</v>
      </c>
      <c r="AZ321" s="185">
        <v>196539.08935783274</v>
      </c>
      <c r="BA321" s="185">
        <v>215882.73327994134</v>
      </c>
      <c r="BB321" s="185">
        <v>128667.36926587284</v>
      </c>
      <c r="BC321" s="185">
        <v>121740.13213039951</v>
      </c>
      <c r="BD321" s="185">
        <v>106174.15278458572</v>
      </c>
      <c r="BE321" s="185">
        <v>105924.30651513167</v>
      </c>
      <c r="BF321" s="185">
        <v>103091.19171052636</v>
      </c>
      <c r="BG321" s="185">
        <v>134429.50941012989</v>
      </c>
      <c r="BH321" s="185">
        <v>305901.87111698859</v>
      </c>
      <c r="BI321" s="185">
        <v>376435.26360980503</v>
      </c>
      <c r="BJ321" s="185">
        <v>196511.86783791266</v>
      </c>
      <c r="BK321" s="185">
        <v>216119.9081594265</v>
      </c>
      <c r="BL321" s="185">
        <v>116526.86163250942</v>
      </c>
      <c r="BM321" s="185">
        <v>95861.336498427321</v>
      </c>
      <c r="BN321" s="185">
        <v>113268.24613660555</v>
      </c>
      <c r="BO321" s="185">
        <v>121822.32326316711</v>
      </c>
      <c r="BP321" s="185">
        <v>155803.36709214881</v>
      </c>
      <c r="BQ321" s="185">
        <v>148587.36217844946</v>
      </c>
      <c r="BR321" s="185">
        <v>90090.443686045372</v>
      </c>
      <c r="BS321" s="185">
        <v>106938.18788164777</v>
      </c>
      <c r="BT321" s="185">
        <v>63732.585933913877</v>
      </c>
      <c r="BU321" s="185">
        <v>72147.725590602262</v>
      </c>
      <c r="BV321" s="185">
        <v>135920.20637974882</v>
      </c>
      <c r="BW321" s="185">
        <v>152448.01084036165</v>
      </c>
      <c r="BX321" s="185">
        <v>184278.27842783509</v>
      </c>
      <c r="BY321" s="185">
        <v>344435.21627366228</v>
      </c>
      <c r="BZ321" s="185">
        <v>292337.32959511521</v>
      </c>
      <c r="CA321" s="185">
        <v>385746.95472271758</v>
      </c>
      <c r="CB321" s="185">
        <v>132020.40095574257</v>
      </c>
      <c r="CC321" s="185">
        <v>165718.03267299259</v>
      </c>
      <c r="CD321" s="185">
        <v>244328.95441739986</v>
      </c>
      <c r="CE321" s="185">
        <v>282023.09317368822</v>
      </c>
      <c r="CF321" s="185">
        <v>278049.07048078277</v>
      </c>
      <c r="CG321" s="185">
        <v>409420.70840723015</v>
      </c>
      <c r="CH321" s="185">
        <v>189407.53302235721</v>
      </c>
      <c r="CI321" s="185">
        <v>235707.78145492505</v>
      </c>
      <c r="CJ321" s="185">
        <v>163352.0106466595</v>
      </c>
      <c r="CK321" s="185">
        <v>280717.46112342813</v>
      </c>
      <c r="CL321" s="185">
        <v>77657.961706464179</v>
      </c>
      <c r="CM321" s="185">
        <v>105703.0323118478</v>
      </c>
      <c r="CN321" s="185">
        <v>113538.75587837826</v>
      </c>
      <c r="CO321" s="185">
        <v>123021.8684549656</v>
      </c>
      <c r="CP321" s="185">
        <v>222790.47484330492</v>
      </c>
      <c r="CQ321" s="185">
        <v>278369.23643948179</v>
      </c>
      <c r="CR321" s="185">
        <v>266913.83056510205</v>
      </c>
      <c r="CS321" s="185">
        <v>235017.7769653179</v>
      </c>
      <c r="CT321" s="185">
        <v>98257.326150094785</v>
      </c>
      <c r="CU321" s="185">
        <v>119061.64338406612</v>
      </c>
      <c r="CV321" s="185">
        <v>81030.722314822648</v>
      </c>
      <c r="CW321" s="185">
        <v>93991.714217985194</v>
      </c>
      <c r="CX321" s="185">
        <v>76070.199722095596</v>
      </c>
      <c r="CY321" s="185">
        <v>74045.308979269394</v>
      </c>
      <c r="CZ321" s="185">
        <v>120259.92283123764</v>
      </c>
      <c r="DA321" s="185">
        <v>148296.24793944875</v>
      </c>
      <c r="DB321" s="185">
        <v>147519.54353168851</v>
      </c>
      <c r="DC321" s="185">
        <v>189586.58431638591</v>
      </c>
      <c r="DD321" s="185">
        <v>115259.41010470709</v>
      </c>
      <c r="DE321" s="185">
        <v>144839.34605330156</v>
      </c>
      <c r="DF321" s="185">
        <v>93275.525297956861</v>
      </c>
      <c r="DG321" s="185">
        <v>120452.40408075502</v>
      </c>
      <c r="DH321" s="185">
        <v>90767.401189423268</v>
      </c>
      <c r="DI321" s="185">
        <v>107409.96811171887</v>
      </c>
      <c r="DJ321" s="185">
        <v>71916.080555555571</v>
      </c>
      <c r="DK321" s="185">
        <v>69845.617083333331</v>
      </c>
    </row>
    <row r="322" spans="1:115" x14ac:dyDescent="0.25">
      <c r="A322" s="255">
        <v>44652</v>
      </c>
      <c r="B322" s="185">
        <v>81737.292873322018</v>
      </c>
      <c r="C322" s="185">
        <v>79799.638695655114</v>
      </c>
      <c r="D322" s="185">
        <v>90871.61943887778</v>
      </c>
      <c r="E322" s="185">
        <v>68169.76323244872</v>
      </c>
      <c r="F322" s="185">
        <v>136008.21403973521</v>
      </c>
      <c r="G322" s="185">
        <v>303658.65803520725</v>
      </c>
      <c r="H322" s="185">
        <v>374428.62824434281</v>
      </c>
      <c r="I322" s="185">
        <v>497654.30577411427</v>
      </c>
      <c r="J322" s="185">
        <v>303535.21788775543</v>
      </c>
      <c r="K322" s="185">
        <v>359491.81996200606</v>
      </c>
      <c r="L322" s="185">
        <v>221306.48431697208</v>
      </c>
      <c r="M322" s="185">
        <v>198936.7475018097</v>
      </c>
      <c r="N322" s="185">
        <v>131257.04026794745</v>
      </c>
      <c r="O322" s="185">
        <v>161865.35997776579</v>
      </c>
      <c r="P322" s="185">
        <v>210464.25605042066</v>
      </c>
      <c r="Q322" s="185">
        <v>232511.0325034484</v>
      </c>
      <c r="R322" s="185">
        <v>97355.237763502082</v>
      </c>
      <c r="S322" s="185">
        <v>106679.26127676705</v>
      </c>
      <c r="T322" s="185">
        <v>97470.990258074438</v>
      </c>
      <c r="U322" s="185">
        <v>99430.045867943816</v>
      </c>
      <c r="V322" s="185">
        <v>94484.142676666757</v>
      </c>
      <c r="W322" s="185">
        <v>99488.102304486936</v>
      </c>
      <c r="X322" s="185">
        <v>92522.707412978023</v>
      </c>
      <c r="Y322" s="185">
        <v>78382.54938501514</v>
      </c>
      <c r="Z322" s="185">
        <v>187882.49080674135</v>
      </c>
      <c r="AA322" s="185">
        <v>195239.82394415565</v>
      </c>
      <c r="AB322" s="185">
        <v>122711.46976664064</v>
      </c>
      <c r="AC322" s="185">
        <v>138237.92572779459</v>
      </c>
      <c r="AD322" s="185">
        <v>266348.56042758614</v>
      </c>
      <c r="AE322" s="185">
        <v>302259.20705324202</v>
      </c>
      <c r="AF322" s="185">
        <v>252902.58518973619</v>
      </c>
      <c r="AG322" s="185">
        <v>293136.94269880152</v>
      </c>
      <c r="AH322" s="185">
        <v>128050.38285354512</v>
      </c>
      <c r="AI322" s="185">
        <v>146444.99895526512</v>
      </c>
      <c r="AJ322" s="185">
        <v>150719.29650429051</v>
      </c>
      <c r="AK322" s="185">
        <v>161458.29203465048</v>
      </c>
      <c r="AL322" s="185">
        <v>244596.08814214825</v>
      </c>
      <c r="AM322" s="185">
        <v>239104.76009521188</v>
      </c>
      <c r="AN322" s="185">
        <v>111006.99336263257</v>
      </c>
      <c r="AO322" s="185">
        <v>113372.90260256274</v>
      </c>
      <c r="AP322" s="185">
        <v>137319.41228285484</v>
      </c>
      <c r="AQ322" s="185">
        <v>147218.81023664202</v>
      </c>
      <c r="AR322" s="185">
        <v>121407.61098971746</v>
      </c>
      <c r="AS322" s="185">
        <v>139439.30576104054</v>
      </c>
      <c r="AT322" s="185">
        <v>132471.77614844221</v>
      </c>
      <c r="AU322" s="185">
        <v>141909.95136030717</v>
      </c>
      <c r="AV322" s="185">
        <v>148155.0764378928</v>
      </c>
      <c r="AW322" s="185">
        <v>171825.82008866462</v>
      </c>
      <c r="AX322" s="185">
        <v>123831.56592518897</v>
      </c>
      <c r="AY322" s="185">
        <v>142602.63555388583</v>
      </c>
      <c r="AZ322" s="185">
        <v>211716.25154931299</v>
      </c>
      <c r="BA322" s="185">
        <v>251000.89754347326</v>
      </c>
      <c r="BB322" s="185">
        <v>137626.96426757821</v>
      </c>
      <c r="BC322" s="185">
        <v>131756.38312757656</v>
      </c>
      <c r="BD322" s="185">
        <v>111774.3494067525</v>
      </c>
      <c r="BE322" s="185">
        <v>109231.97293309966</v>
      </c>
      <c r="BF322" s="185">
        <v>107123.77996688748</v>
      </c>
      <c r="BG322" s="185">
        <v>135401.85798782372</v>
      </c>
      <c r="BH322" s="185">
        <v>250836.54441484553</v>
      </c>
      <c r="BI322" s="185">
        <v>317119.21822754579</v>
      </c>
      <c r="BJ322" s="185">
        <v>236741.28447777475</v>
      </c>
      <c r="BK322" s="185">
        <v>252551.60260329439</v>
      </c>
      <c r="BL322" s="185">
        <v>116053.7083190967</v>
      </c>
      <c r="BM322" s="185">
        <v>95769.54924853686</v>
      </c>
      <c r="BN322" s="185">
        <v>120398.68248748162</v>
      </c>
      <c r="BO322" s="185">
        <v>128349.94998142379</v>
      </c>
      <c r="BP322" s="185">
        <v>142823.62994348997</v>
      </c>
      <c r="BQ322" s="185">
        <v>149179.55422971296</v>
      </c>
      <c r="BR322" s="185">
        <v>96507.54977698368</v>
      </c>
      <c r="BS322" s="185">
        <v>112634.06407948327</v>
      </c>
      <c r="BT322" s="185">
        <v>64324.151243591761</v>
      </c>
      <c r="BU322" s="185">
        <v>72644.79218902663</v>
      </c>
      <c r="BV322" s="185">
        <v>136113.12537838705</v>
      </c>
      <c r="BW322" s="185">
        <v>161497.55865690406</v>
      </c>
      <c r="BX322" s="185">
        <v>209626.24104661369</v>
      </c>
      <c r="BY322" s="185">
        <v>370878.66165401106</v>
      </c>
      <c r="BZ322" s="185">
        <v>299477.97962353</v>
      </c>
      <c r="CA322" s="185">
        <v>438749.76030842087</v>
      </c>
      <c r="CB322" s="185">
        <v>146320.4515304548</v>
      </c>
      <c r="CC322" s="185">
        <v>181741.56190973363</v>
      </c>
      <c r="CD322" s="185">
        <v>200711.25403784722</v>
      </c>
      <c r="CE322" s="185">
        <v>236028.2398504701</v>
      </c>
      <c r="CF322" s="185">
        <v>235757.5380712795</v>
      </c>
      <c r="CG322" s="185">
        <v>310823.7005838544</v>
      </c>
      <c r="CH322" s="185">
        <v>187936.14876447641</v>
      </c>
      <c r="CI322" s="185">
        <v>224881.02197742838</v>
      </c>
      <c r="CJ322" s="185">
        <v>150763.04021021927</v>
      </c>
      <c r="CK322" s="185">
        <v>264403.36272392556</v>
      </c>
      <c r="CL322" s="185">
        <v>83645.545456134918</v>
      </c>
      <c r="CM322" s="185">
        <v>116954.63904357591</v>
      </c>
      <c r="CN322" s="185">
        <v>117795.27685746369</v>
      </c>
      <c r="CO322" s="185">
        <v>128897.82624243161</v>
      </c>
      <c r="CP322" s="185">
        <v>247282.3429660188</v>
      </c>
      <c r="CQ322" s="185">
        <v>309047.7551633913</v>
      </c>
      <c r="CR322" s="185">
        <v>236204.02337309159</v>
      </c>
      <c r="CS322" s="185">
        <v>214189.6581223766</v>
      </c>
      <c r="CT322" s="185">
        <v>98427.635548676495</v>
      </c>
      <c r="CU322" s="185">
        <v>118551.13613879816</v>
      </c>
      <c r="CV322" s="185">
        <v>86296.782070340341</v>
      </c>
      <c r="CW322" s="185">
        <v>99963.116392910524</v>
      </c>
      <c r="CX322" s="185">
        <v>77825.636906158703</v>
      </c>
      <c r="CY322" s="185">
        <v>76406.450084714161</v>
      </c>
      <c r="CZ322" s="185">
        <v>122136.26733254611</v>
      </c>
      <c r="DA322" s="185">
        <v>153540.51971766105</v>
      </c>
      <c r="DB322" s="185">
        <v>159744.02230615329</v>
      </c>
      <c r="DC322" s="185">
        <v>194146.44149784732</v>
      </c>
      <c r="DD322" s="185">
        <v>117874.55635223634</v>
      </c>
      <c r="DE322" s="185">
        <v>151931.46631312827</v>
      </c>
      <c r="DF322" s="185">
        <v>101640.79330868062</v>
      </c>
      <c r="DG322" s="185">
        <v>129877.03878321561</v>
      </c>
      <c r="DH322" s="185">
        <v>97038.409112487221</v>
      </c>
      <c r="DI322" s="185">
        <v>114437.80711840776</v>
      </c>
      <c r="DJ322" s="185">
        <v>80812.137142857129</v>
      </c>
      <c r="DK322" s="185">
        <v>75156.137444444423</v>
      </c>
    </row>
    <row r="323" spans="1:115" x14ac:dyDescent="0.25">
      <c r="A323" s="255">
        <v>44682</v>
      </c>
      <c r="B323" s="185">
        <v>87612.600708485959</v>
      </c>
      <c r="C323" s="185">
        <v>82911.193217771564</v>
      </c>
      <c r="D323" s="185">
        <v>99615.384919028264</v>
      </c>
      <c r="E323" s="185">
        <v>74990.210917992576</v>
      </c>
      <c r="F323" s="185">
        <v>181391.09537055818</v>
      </c>
      <c r="G323" s="185">
        <v>293744.01773725939</v>
      </c>
      <c r="H323" s="185">
        <v>400331.10586426</v>
      </c>
      <c r="I323" s="185">
        <v>518731.997087116</v>
      </c>
      <c r="J323" s="185">
        <v>316562.44743614877</v>
      </c>
      <c r="K323" s="185">
        <v>393603.84750221879</v>
      </c>
      <c r="L323" s="185">
        <v>202201.41681609204</v>
      </c>
      <c r="M323" s="185">
        <v>205422.5121628397</v>
      </c>
      <c r="N323" s="185">
        <v>137767.38495175593</v>
      </c>
      <c r="O323" s="185">
        <v>166221.00567646514</v>
      </c>
      <c r="P323" s="185">
        <v>209081.82920084146</v>
      </c>
      <c r="Q323" s="185">
        <v>213438.44169715961</v>
      </c>
      <c r="R323" s="185">
        <v>109593.78511342575</v>
      </c>
      <c r="S323" s="185">
        <v>125039.53200919769</v>
      </c>
      <c r="T323" s="185">
        <v>102637.18947679669</v>
      </c>
      <c r="U323" s="185">
        <v>103866.673466851</v>
      </c>
      <c r="V323" s="185">
        <v>101017.31559647944</v>
      </c>
      <c r="W323" s="185">
        <v>112549.51481322727</v>
      </c>
      <c r="X323" s="185">
        <v>104306.23406917146</v>
      </c>
      <c r="Y323" s="185">
        <v>88992.164210567949</v>
      </c>
      <c r="Z323" s="185">
        <v>177383.70325560562</v>
      </c>
      <c r="AA323" s="185">
        <v>199678.90145496442</v>
      </c>
      <c r="AB323" s="185">
        <v>125222.96290475664</v>
      </c>
      <c r="AC323" s="185">
        <v>141314.61874643032</v>
      </c>
      <c r="AD323" s="185">
        <v>273716.52004155162</v>
      </c>
      <c r="AE323" s="185">
        <v>337893.29014481266</v>
      </c>
      <c r="AF323" s="185">
        <v>235451.40119467679</v>
      </c>
      <c r="AG323" s="185">
        <v>275764.52009905857</v>
      </c>
      <c r="AH323" s="185">
        <v>131420.35123712613</v>
      </c>
      <c r="AI323" s="185">
        <v>151588.08994080062</v>
      </c>
      <c r="AJ323" s="185">
        <v>155903.8218703426</v>
      </c>
      <c r="AK323" s="185">
        <v>169914.45480567799</v>
      </c>
      <c r="AL323" s="185">
        <v>208796.35568204123</v>
      </c>
      <c r="AM323" s="185">
        <v>225890.87294919876</v>
      </c>
      <c r="AN323" s="185">
        <v>113922.83760952789</v>
      </c>
      <c r="AO323" s="185">
        <v>119035.75322978875</v>
      </c>
      <c r="AP323" s="185">
        <v>140937.13272802279</v>
      </c>
      <c r="AQ323" s="185">
        <v>155279.17279088788</v>
      </c>
      <c r="AR323" s="185">
        <v>128273.46877792382</v>
      </c>
      <c r="AS323" s="185">
        <v>144221.92517499012</v>
      </c>
      <c r="AT323" s="185">
        <v>136413.6458123292</v>
      </c>
      <c r="AU323" s="185">
        <v>148801.91723215138</v>
      </c>
      <c r="AV323" s="185">
        <v>152268.37890936682</v>
      </c>
      <c r="AW323" s="185">
        <v>174550.1517553413</v>
      </c>
      <c r="AX323" s="185">
        <v>128841.53275402111</v>
      </c>
      <c r="AY323" s="185">
        <v>148104.56046605681</v>
      </c>
      <c r="AZ323" s="185">
        <v>214496.4103356929</v>
      </c>
      <c r="BA323" s="185">
        <v>259037.86876470226</v>
      </c>
      <c r="BB323" s="185">
        <v>141123.75782735192</v>
      </c>
      <c r="BC323" s="185">
        <v>137529.24062642557</v>
      </c>
      <c r="BD323" s="185">
        <v>116859.2369444444</v>
      </c>
      <c r="BE323" s="185">
        <v>115724.11326910155</v>
      </c>
      <c r="BF323" s="185">
        <v>116126.74623794212</v>
      </c>
      <c r="BG323" s="185">
        <v>171521.26477881425</v>
      </c>
      <c r="BH323" s="185">
        <v>239133.28918290575</v>
      </c>
      <c r="BI323" s="185">
        <v>308446.96799549152</v>
      </c>
      <c r="BJ323" s="185">
        <v>200119.81248642839</v>
      </c>
      <c r="BK323" s="185">
        <v>220711.758626964</v>
      </c>
      <c r="BL323" s="185">
        <v>122599.05812087469</v>
      </c>
      <c r="BM323" s="185">
        <v>104480.34371591982</v>
      </c>
      <c r="BN323" s="185">
        <v>126131.96267741868</v>
      </c>
      <c r="BO323" s="185">
        <v>135586.07110611</v>
      </c>
      <c r="BP323" s="185">
        <v>145246.59466427227</v>
      </c>
      <c r="BQ323" s="185">
        <v>152629.37592594442</v>
      </c>
      <c r="BR323" s="185">
        <v>100078.55639626522</v>
      </c>
      <c r="BS323" s="185">
        <v>116711.41291526871</v>
      </c>
      <c r="BT323" s="185">
        <v>69001.801463301803</v>
      </c>
      <c r="BU323" s="185">
        <v>77562.351735714066</v>
      </c>
      <c r="BV323" s="185">
        <v>154614.20681987723</v>
      </c>
      <c r="BW323" s="185">
        <v>179107.0326753546</v>
      </c>
      <c r="BX323" s="185">
        <v>232068.55124223584</v>
      </c>
      <c r="BY323" s="185">
        <v>409793.89365611487</v>
      </c>
      <c r="BZ323" s="185">
        <v>299816.88731130044</v>
      </c>
      <c r="CA323" s="185">
        <v>424931.67561095738</v>
      </c>
      <c r="CB323" s="185">
        <v>147440.79676907227</v>
      </c>
      <c r="CC323" s="185">
        <v>184058.34735711338</v>
      </c>
      <c r="CD323" s="185">
        <v>189162.79772156625</v>
      </c>
      <c r="CE323" s="185">
        <v>223441.73039774122</v>
      </c>
      <c r="CF323" s="185">
        <v>335784.97482259222</v>
      </c>
      <c r="CG323" s="185">
        <v>446889.10824398673</v>
      </c>
      <c r="CH323" s="185">
        <v>188095.12810850478</v>
      </c>
      <c r="CI323" s="185">
        <v>221893.75828462778</v>
      </c>
      <c r="CJ323" s="185">
        <v>157566.85403181717</v>
      </c>
      <c r="CK323" s="185">
        <v>256279.41650918071</v>
      </c>
      <c r="CL323" s="185">
        <v>86844.467738408886</v>
      </c>
      <c r="CM323" s="185">
        <v>120116.91531541674</v>
      </c>
      <c r="CN323" s="185">
        <v>120865.32896781369</v>
      </c>
      <c r="CO323" s="185">
        <v>137772.73728178954</v>
      </c>
      <c r="CP323" s="185">
        <v>226140.66905330576</v>
      </c>
      <c r="CQ323" s="185">
        <v>280925.9671472208</v>
      </c>
      <c r="CR323" s="185">
        <v>233048.77863200102</v>
      </c>
      <c r="CS323" s="185">
        <v>221413.15606546355</v>
      </c>
      <c r="CT323" s="185">
        <v>103906.89905177453</v>
      </c>
      <c r="CU323" s="185">
        <v>129055.54906955414</v>
      </c>
      <c r="CV323" s="185">
        <v>92727.898741923927</v>
      </c>
      <c r="CW323" s="185">
        <v>108575.5826665464</v>
      </c>
      <c r="CX323" s="185">
        <v>81536.023423618259</v>
      </c>
      <c r="CY323" s="185">
        <v>78855.999542883699</v>
      </c>
      <c r="CZ323" s="185">
        <v>131631.47531967482</v>
      </c>
      <c r="DA323" s="185">
        <v>162472.3373420175</v>
      </c>
      <c r="DB323" s="185">
        <v>167528.27738977954</v>
      </c>
      <c r="DC323" s="185">
        <v>217105.88507813413</v>
      </c>
      <c r="DD323" s="185">
        <v>123911.07447828456</v>
      </c>
      <c r="DE323" s="185">
        <v>156455.71231946434</v>
      </c>
      <c r="DF323" s="185">
        <v>101551.16533508452</v>
      </c>
      <c r="DG323" s="185">
        <v>125660.15837759605</v>
      </c>
      <c r="DH323" s="185">
        <v>101774.08129877422</v>
      </c>
      <c r="DI323" s="185">
        <v>120613.57660114487</v>
      </c>
      <c r="DJ323" s="185">
        <v>84342.286060606057</v>
      </c>
      <c r="DK323" s="185">
        <v>83733.577361111122</v>
      </c>
    </row>
    <row r="324" spans="1:115" x14ac:dyDescent="0.25">
      <c r="A324" s="255">
        <v>44713</v>
      </c>
      <c r="B324" s="185">
        <v>126568.10314178978</v>
      </c>
      <c r="C324" s="185">
        <v>120292.51389049196</v>
      </c>
      <c r="D324" s="185">
        <v>145087.63501968494</v>
      </c>
      <c r="E324" s="185">
        <v>107458.4004924038</v>
      </c>
      <c r="F324" s="185">
        <v>212762.76704892935</v>
      </c>
      <c r="G324" s="185">
        <v>491038.26733356441</v>
      </c>
      <c r="H324" s="185">
        <v>564273.01237893139</v>
      </c>
      <c r="I324" s="185">
        <v>778145.52484515321</v>
      </c>
      <c r="J324" s="185">
        <v>498112.67645192298</v>
      </c>
      <c r="K324" s="185">
        <v>618506.08094402321</v>
      </c>
      <c r="L324" s="185">
        <v>307757.21745495487</v>
      </c>
      <c r="M324" s="185">
        <v>309955.32025488938</v>
      </c>
      <c r="N324" s="185">
        <v>197638.837415138</v>
      </c>
      <c r="O324" s="185">
        <v>246808.31872059</v>
      </c>
      <c r="P324" s="185">
        <v>312427.24171171192</v>
      </c>
      <c r="Q324" s="185">
        <v>335547.90824936959</v>
      </c>
      <c r="R324" s="185">
        <v>167410.79863080851</v>
      </c>
      <c r="S324" s="185">
        <v>200915.22718499595</v>
      </c>
      <c r="T324" s="185">
        <v>147818.21163067574</v>
      </c>
      <c r="U324" s="185">
        <v>155132.30248636811</v>
      </c>
      <c r="V324" s="185">
        <v>156033.07135117878</v>
      </c>
      <c r="W324" s="185">
        <v>177438.20842485409</v>
      </c>
      <c r="X324" s="185">
        <v>150013.66697278907</v>
      </c>
      <c r="Y324" s="185">
        <v>133901.98738538305</v>
      </c>
      <c r="Z324" s="185">
        <v>262255.39554844442</v>
      </c>
      <c r="AA324" s="185">
        <v>290002.29414700594</v>
      </c>
      <c r="AB324" s="185">
        <v>192794.09129730964</v>
      </c>
      <c r="AC324" s="185">
        <v>216796.23945562038</v>
      </c>
      <c r="AD324" s="185">
        <v>410724.61295238079</v>
      </c>
      <c r="AE324" s="185">
        <v>509245.44631021732</v>
      </c>
      <c r="AF324" s="185">
        <v>360246.20466374321</v>
      </c>
      <c r="AG324" s="185">
        <v>434787.84458114865</v>
      </c>
      <c r="AH324" s="185">
        <v>194498.4702673796</v>
      </c>
      <c r="AI324" s="185">
        <v>224007.90057373932</v>
      </c>
      <c r="AJ324" s="185">
        <v>233381.31149987696</v>
      </c>
      <c r="AK324" s="185">
        <v>260294.07571377145</v>
      </c>
      <c r="AL324" s="185">
        <v>328956.35640141839</v>
      </c>
      <c r="AM324" s="185">
        <v>377437.99860598327</v>
      </c>
      <c r="AN324" s="185">
        <v>167753.83305564272</v>
      </c>
      <c r="AO324" s="185">
        <v>173715.21118118058</v>
      </c>
      <c r="AP324" s="185">
        <v>206354.06716873794</v>
      </c>
      <c r="AQ324" s="185">
        <v>226456.69428553496</v>
      </c>
      <c r="AR324" s="185">
        <v>187889.50044155828</v>
      </c>
      <c r="AS324" s="185">
        <v>213127.92481955749</v>
      </c>
      <c r="AT324" s="185">
        <v>199119.09178357298</v>
      </c>
      <c r="AU324" s="185">
        <v>219223.85271788939</v>
      </c>
      <c r="AV324" s="185">
        <v>267960.92621218384</v>
      </c>
      <c r="AW324" s="185">
        <v>285950.02584197093</v>
      </c>
      <c r="AX324" s="185">
        <v>186355.34482678096</v>
      </c>
      <c r="AY324" s="185">
        <v>215002.23501938628</v>
      </c>
      <c r="AZ324" s="185">
        <v>288394.96206290845</v>
      </c>
      <c r="BA324" s="185">
        <v>350685.36928246618</v>
      </c>
      <c r="BB324" s="185">
        <v>215813.11051330785</v>
      </c>
      <c r="BC324" s="185">
        <v>213686.28316508504</v>
      </c>
      <c r="BD324" s="185">
        <v>177985.62013573237</v>
      </c>
      <c r="BE324" s="185">
        <v>176048.82437340787</v>
      </c>
      <c r="BF324" s="185">
        <v>175753.59701587303</v>
      </c>
      <c r="BG324" s="185">
        <v>216797.22865787905</v>
      </c>
      <c r="BH324" s="185">
        <v>363131.68949536659</v>
      </c>
      <c r="BI324" s="185">
        <v>470882.51199306</v>
      </c>
      <c r="BJ324" s="185">
        <v>323998.03545552777</v>
      </c>
      <c r="BK324" s="185">
        <v>361610.78169446817</v>
      </c>
      <c r="BL324" s="185">
        <v>183100.82560961452</v>
      </c>
      <c r="BM324" s="185">
        <v>153835.09619328001</v>
      </c>
      <c r="BN324" s="185">
        <v>190292.2069185976</v>
      </c>
      <c r="BO324" s="185">
        <v>204578.21257729828</v>
      </c>
      <c r="BP324" s="185">
        <v>217464.03399304504</v>
      </c>
      <c r="BQ324" s="185">
        <v>226082.87863235339</v>
      </c>
      <c r="BR324" s="185">
        <v>149449.3671737409</v>
      </c>
      <c r="BS324" s="185">
        <v>174878.52841019625</v>
      </c>
      <c r="BT324" s="185">
        <v>95571.810811018135</v>
      </c>
      <c r="BU324" s="185">
        <v>109420.52369391469</v>
      </c>
      <c r="BV324" s="185">
        <v>213744.98681693705</v>
      </c>
      <c r="BW324" s="185">
        <v>250506.41248967923</v>
      </c>
      <c r="BX324" s="185">
        <v>290299.69785776257</v>
      </c>
      <c r="BY324" s="185">
        <v>567556.51464881399</v>
      </c>
      <c r="BZ324" s="185">
        <v>424648.15941031848</v>
      </c>
      <c r="CA324" s="185">
        <v>608112.76608549245</v>
      </c>
      <c r="CB324" s="185">
        <v>215878.41568818633</v>
      </c>
      <c r="CC324" s="185">
        <v>268891.27763056249</v>
      </c>
      <c r="CD324" s="185">
        <v>285646.47106974601</v>
      </c>
      <c r="CE324" s="185">
        <v>340001.59374229331</v>
      </c>
      <c r="CF324" s="185">
        <v>391982.42354098952</v>
      </c>
      <c r="CG324" s="185">
        <v>520219.88585735316</v>
      </c>
      <c r="CH324" s="185">
        <v>284745.81707285222</v>
      </c>
      <c r="CI324" s="185">
        <v>329701.88631148665</v>
      </c>
      <c r="CJ324" s="185">
        <v>228179.25383463697</v>
      </c>
      <c r="CK324" s="185">
        <v>363694.46326337458</v>
      </c>
      <c r="CL324" s="185">
        <v>135406.46568811726</v>
      </c>
      <c r="CM324" s="185">
        <v>192124.83480946554</v>
      </c>
      <c r="CN324" s="185">
        <v>179700.44350649329</v>
      </c>
      <c r="CO324" s="185">
        <v>203126.49600594435</v>
      </c>
      <c r="CP324" s="185">
        <v>329486.17556254199</v>
      </c>
      <c r="CQ324" s="185">
        <v>409409.33638072881</v>
      </c>
      <c r="CR324" s="185">
        <v>348248.63117347786</v>
      </c>
      <c r="CS324" s="185">
        <v>338834.82200749166</v>
      </c>
      <c r="CT324" s="185">
        <v>147731.62215978047</v>
      </c>
      <c r="CU324" s="185">
        <v>182121.02078229949</v>
      </c>
      <c r="CV324" s="185">
        <v>120637.51079307636</v>
      </c>
      <c r="CW324" s="185">
        <v>139722.81138889713</v>
      </c>
      <c r="CX324" s="185">
        <v>117326.68621739624</v>
      </c>
      <c r="CY324" s="185">
        <v>114201.24653225669</v>
      </c>
      <c r="CZ324" s="185">
        <v>206975.77618643187</v>
      </c>
      <c r="DA324" s="185">
        <v>254142.62933166663</v>
      </c>
      <c r="DB324" s="185">
        <v>231483.07546268712</v>
      </c>
      <c r="DC324" s="185">
        <v>292511.05830763147</v>
      </c>
      <c r="DD324" s="185">
        <v>188793.01895115682</v>
      </c>
      <c r="DE324" s="185">
        <v>240632.86814812172</v>
      </c>
      <c r="DF324" s="185">
        <v>150952.52887394125</v>
      </c>
      <c r="DG324" s="185">
        <v>192505.56119840502</v>
      </c>
      <c r="DH324" s="185">
        <v>151842.39325105114</v>
      </c>
      <c r="DI324" s="185">
        <v>180115.65052058562</v>
      </c>
      <c r="DJ324" s="185">
        <v>131638.7612121212</v>
      </c>
      <c r="DK324" s="185">
        <v>129089.04199999999</v>
      </c>
    </row>
    <row r="325" spans="1:115" x14ac:dyDescent="0.25">
      <c r="A325" s="255">
        <v>44743</v>
      </c>
      <c r="B325" s="185">
        <v>98767.176205154057</v>
      </c>
      <c r="C325" s="185">
        <v>96187.40235907257</v>
      </c>
      <c r="D325" s="185">
        <v>106308.06982524283</v>
      </c>
      <c r="E325" s="185">
        <v>82539.180572292957</v>
      </c>
      <c r="F325" s="185">
        <v>180196.12944858419</v>
      </c>
      <c r="G325" s="185">
        <v>529965.50627157581</v>
      </c>
      <c r="H325" s="185">
        <v>430710.48181987798</v>
      </c>
      <c r="I325" s="185">
        <v>571179.57182188483</v>
      </c>
      <c r="J325" s="185">
        <v>355964.09292822983</v>
      </c>
      <c r="K325" s="185">
        <v>417966.67504520318</v>
      </c>
      <c r="L325" s="185">
        <v>231988.96191596647</v>
      </c>
      <c r="M325" s="185">
        <v>226084.20801261705</v>
      </c>
      <c r="N325" s="185">
        <v>154441.93211035139</v>
      </c>
      <c r="O325" s="185">
        <v>183829.74189576396</v>
      </c>
      <c r="P325" s="185">
        <v>243807.07538944774</v>
      </c>
      <c r="Q325" s="185">
        <v>253134.65994667425</v>
      </c>
      <c r="R325" s="185">
        <v>128403.71140167296</v>
      </c>
      <c r="S325" s="185">
        <v>151155.88574199993</v>
      </c>
      <c r="T325" s="185">
        <v>114014.20768401124</v>
      </c>
      <c r="U325" s="185">
        <v>118774.16753632587</v>
      </c>
      <c r="V325" s="185">
        <v>113880.67274828664</v>
      </c>
      <c r="W325" s="185">
        <v>125220.21929421906</v>
      </c>
      <c r="X325" s="185">
        <v>110444.38410212762</v>
      </c>
      <c r="Y325" s="185">
        <v>99724.378814441341</v>
      </c>
      <c r="Z325" s="185">
        <v>197184.26858585863</v>
      </c>
      <c r="AA325" s="185">
        <v>218443.89259039966</v>
      </c>
      <c r="AB325" s="185">
        <v>139808.02355374608</v>
      </c>
      <c r="AC325" s="185">
        <v>155162.58864760611</v>
      </c>
      <c r="AD325" s="185">
        <v>634404.81980689603</v>
      </c>
      <c r="AE325" s="185">
        <v>533595.87220186018</v>
      </c>
      <c r="AF325" s="185">
        <v>267856.20228889585</v>
      </c>
      <c r="AG325" s="185">
        <v>311059.65766077978</v>
      </c>
      <c r="AH325" s="185">
        <v>145580.31426015604</v>
      </c>
      <c r="AI325" s="185">
        <v>162487.36664619891</v>
      </c>
      <c r="AJ325" s="185">
        <v>166910.14940366981</v>
      </c>
      <c r="AK325" s="185">
        <v>180305.04159051811</v>
      </c>
      <c r="AL325" s="185">
        <v>238014.96551196146</v>
      </c>
      <c r="AM325" s="185">
        <v>252303.52052873108</v>
      </c>
      <c r="AN325" s="185">
        <v>128653.43566935726</v>
      </c>
      <c r="AO325" s="185">
        <v>130206.72044172138</v>
      </c>
      <c r="AP325" s="185">
        <v>158813.0010192995</v>
      </c>
      <c r="AQ325" s="185">
        <v>171212.22013610046</v>
      </c>
      <c r="AR325" s="185">
        <v>143356.46479002625</v>
      </c>
      <c r="AS325" s="185">
        <v>158361.06219588037</v>
      </c>
      <c r="AT325" s="185">
        <v>149662.83764705865</v>
      </c>
      <c r="AU325" s="185">
        <v>161796.591401746</v>
      </c>
      <c r="AV325" s="185">
        <v>221961.11991906975</v>
      </c>
      <c r="AW325" s="185">
        <v>222675.97845938837</v>
      </c>
      <c r="AX325" s="185">
        <v>139215.45784169884</v>
      </c>
      <c r="AY325" s="185">
        <v>156594.80359821412</v>
      </c>
      <c r="AZ325" s="185">
        <v>223810.6007466038</v>
      </c>
      <c r="BA325" s="185">
        <v>257900.93257854908</v>
      </c>
      <c r="BB325" s="185">
        <v>161189.661225071</v>
      </c>
      <c r="BC325" s="185">
        <v>157580.86701517316</v>
      </c>
      <c r="BD325" s="185">
        <v>129590.06786518655</v>
      </c>
      <c r="BE325" s="185">
        <v>129386.38824641565</v>
      </c>
      <c r="BF325" s="185">
        <v>125671.04673846158</v>
      </c>
      <c r="BG325" s="185">
        <v>152006.64293542667</v>
      </c>
      <c r="BH325" s="185">
        <v>266864.46320860967</v>
      </c>
      <c r="BI325" s="185">
        <v>342278.12586634042</v>
      </c>
      <c r="BJ325" s="185">
        <v>261960.87100349748</v>
      </c>
      <c r="BK325" s="185">
        <v>285111.81118409993</v>
      </c>
      <c r="BL325" s="185">
        <v>135780.5039013256</v>
      </c>
      <c r="BM325" s="185">
        <v>110499.69546673038</v>
      </c>
      <c r="BN325" s="185">
        <v>139638.59683273939</v>
      </c>
      <c r="BO325" s="185">
        <v>148947.92000072816</v>
      </c>
      <c r="BP325" s="185">
        <v>156744.33625619797</v>
      </c>
      <c r="BQ325" s="185">
        <v>162704.91295247691</v>
      </c>
      <c r="BR325" s="185">
        <v>107495.73705316542</v>
      </c>
      <c r="BS325" s="185">
        <v>125698.0238586573</v>
      </c>
      <c r="BT325" s="185">
        <v>75715.450915751673</v>
      </c>
      <c r="BU325" s="185">
        <v>85607.465617128328</v>
      </c>
      <c r="BV325" s="185">
        <v>159923.91371365244</v>
      </c>
      <c r="BW325" s="185">
        <v>183463.66028879536</v>
      </c>
      <c r="BX325" s="185">
        <v>247639.48313742439</v>
      </c>
      <c r="BY325" s="185">
        <v>597736.45923347771</v>
      </c>
      <c r="BZ325" s="185">
        <v>310765.10675273166</v>
      </c>
      <c r="CA325" s="185">
        <v>432288.03327948914</v>
      </c>
      <c r="CB325" s="185">
        <v>158366.64390498851</v>
      </c>
      <c r="CC325" s="185">
        <v>196352.13121297659</v>
      </c>
      <c r="CD325" s="185">
        <v>215633.988259267</v>
      </c>
      <c r="CE325" s="185">
        <v>249753.04452331128</v>
      </c>
      <c r="CF325" s="185">
        <v>301331.04151257558</v>
      </c>
      <c r="CG325" s="185">
        <v>401432.59685538767</v>
      </c>
      <c r="CH325" s="185">
        <v>203097.36021588423</v>
      </c>
      <c r="CI325" s="185">
        <v>243003.45206932747</v>
      </c>
      <c r="CJ325" s="185">
        <v>179716.12070698172</v>
      </c>
      <c r="CK325" s="185">
        <v>312548.73299404682</v>
      </c>
      <c r="CL325" s="185">
        <v>94180.04973776071</v>
      </c>
      <c r="CM325" s="185">
        <v>131839.16487170671</v>
      </c>
      <c r="CN325" s="185">
        <v>134467.06919354832</v>
      </c>
      <c r="CO325" s="185">
        <v>150111.56762645894</v>
      </c>
      <c r="CP325" s="185">
        <v>248679.67489661585</v>
      </c>
      <c r="CQ325" s="185">
        <v>311838.73262957722</v>
      </c>
      <c r="CR325" s="185">
        <v>266741.13500424847</v>
      </c>
      <c r="CS325" s="185">
        <v>264292.42886812938</v>
      </c>
      <c r="CT325" s="185">
        <v>112822.39144170778</v>
      </c>
      <c r="CU325" s="185">
        <v>139971.41980769765</v>
      </c>
      <c r="CV325" s="185">
        <v>100103.83548141347</v>
      </c>
      <c r="CW325" s="185">
        <v>116419.21000783049</v>
      </c>
      <c r="CX325" s="185">
        <v>88931.472183542981</v>
      </c>
      <c r="CY325" s="185">
        <v>86031.173035803004</v>
      </c>
      <c r="CZ325" s="185">
        <v>145811.65804130936</v>
      </c>
      <c r="DA325" s="185">
        <v>179669.47043046498</v>
      </c>
      <c r="DB325" s="185">
        <v>173120.90367377273</v>
      </c>
      <c r="DC325" s="185">
        <v>210191.0565636573</v>
      </c>
      <c r="DD325" s="185">
        <v>137615.2619645106</v>
      </c>
      <c r="DE325" s="185">
        <v>174629.49730053893</v>
      </c>
      <c r="DF325" s="185">
        <v>112546.97907335049</v>
      </c>
      <c r="DG325" s="185">
        <v>142302.55641485946</v>
      </c>
      <c r="DH325" s="185">
        <v>112818.59853329002</v>
      </c>
      <c r="DI325" s="185">
        <v>132002.42432449269</v>
      </c>
      <c r="DJ325" s="185">
        <v>90336.180909090908</v>
      </c>
      <c r="DK325" s="185">
        <v>92970.834999999992</v>
      </c>
    </row>
    <row r="326" spans="1:115" x14ac:dyDescent="0.25">
      <c r="A326" s="255">
        <v>44774</v>
      </c>
      <c r="B326" s="185">
        <v>107444.62707275331</v>
      </c>
      <c r="C326" s="185">
        <v>108682.86788752892</v>
      </c>
      <c r="D326" s="185">
        <v>115601.37613725499</v>
      </c>
      <c r="E326" s="185">
        <v>92770.298312955085</v>
      </c>
      <c r="F326" s="185">
        <v>193680.23555471672</v>
      </c>
      <c r="G326" s="185">
        <v>588171.3069367928</v>
      </c>
      <c r="H326" s="185">
        <v>444738.58688308467</v>
      </c>
      <c r="I326" s="185">
        <v>599203.52524911205</v>
      </c>
      <c r="J326" s="185">
        <v>376281.0168785578</v>
      </c>
      <c r="K326" s="185">
        <v>437032.25061908708</v>
      </c>
      <c r="L326" s="185">
        <v>247662.13338082196</v>
      </c>
      <c r="M326" s="185">
        <v>244485.38849194808</v>
      </c>
      <c r="N326" s="185">
        <v>155389.69289676103</v>
      </c>
      <c r="O326" s="185">
        <v>193069.50236408881</v>
      </c>
      <c r="P326" s="185">
        <v>262312.49818062852</v>
      </c>
      <c r="Q326" s="185">
        <v>279664.77869717317</v>
      </c>
      <c r="R326" s="185">
        <v>130062.25538061105</v>
      </c>
      <c r="S326" s="185">
        <v>151285.54853689665</v>
      </c>
      <c r="T326" s="185">
        <v>119783.47364176498</v>
      </c>
      <c r="U326" s="185">
        <v>123704.91216427973</v>
      </c>
      <c r="V326" s="185">
        <v>122455.95091284315</v>
      </c>
      <c r="W326" s="185">
        <v>132111.81901057163</v>
      </c>
      <c r="X326" s="185">
        <v>119162.31248302231</v>
      </c>
      <c r="Y326" s="185">
        <v>105502.57581464463</v>
      </c>
      <c r="Z326" s="185">
        <v>210344.3530444208</v>
      </c>
      <c r="AA326" s="185">
        <v>228732.02897024743</v>
      </c>
      <c r="AB326" s="185">
        <v>147453.26100569416</v>
      </c>
      <c r="AC326" s="185">
        <v>165839.0102804754</v>
      </c>
      <c r="AD326" s="185">
        <v>346859.40817694343</v>
      </c>
      <c r="AE326" s="185">
        <v>401353.91525898495</v>
      </c>
      <c r="AF326" s="185">
        <v>278787.3885373238</v>
      </c>
      <c r="AG326" s="185">
        <v>326659.53580962028</v>
      </c>
      <c r="AH326" s="185">
        <v>158586.7383355994</v>
      </c>
      <c r="AI326" s="185">
        <v>177284.35196716373</v>
      </c>
      <c r="AJ326" s="185">
        <v>186965.02118582802</v>
      </c>
      <c r="AK326" s="185">
        <v>199809.47467382238</v>
      </c>
      <c r="AL326" s="185">
        <v>240707.9684658568</v>
      </c>
      <c r="AM326" s="185">
        <v>250883.34859961187</v>
      </c>
      <c r="AN326" s="185">
        <v>138049.96837510463</v>
      </c>
      <c r="AO326" s="185">
        <v>143465.21654032276</v>
      </c>
      <c r="AP326" s="185">
        <v>169146.55300938681</v>
      </c>
      <c r="AQ326" s="185">
        <v>186133.98814031458</v>
      </c>
      <c r="AR326" s="185">
        <v>152868.36125490197</v>
      </c>
      <c r="AS326" s="185">
        <v>169526.93370094223</v>
      </c>
      <c r="AT326" s="185">
        <v>161389.5681244396</v>
      </c>
      <c r="AU326" s="185">
        <v>176192.61348013583</v>
      </c>
      <c r="AV326" s="185">
        <v>186666.87952392676</v>
      </c>
      <c r="AW326" s="185">
        <v>217784.06716580497</v>
      </c>
      <c r="AX326" s="185">
        <v>151211.44177283181</v>
      </c>
      <c r="AY326" s="185">
        <v>172127.15169808542</v>
      </c>
      <c r="AZ326" s="185">
        <v>225517.37783636837</v>
      </c>
      <c r="BA326" s="185">
        <v>270131.61062718247</v>
      </c>
      <c r="BB326" s="185">
        <v>171270.2971830988</v>
      </c>
      <c r="BC326" s="185">
        <v>167327.82451208678</v>
      </c>
      <c r="BD326" s="185">
        <v>139308.05726792096</v>
      </c>
      <c r="BE326" s="185">
        <v>141138.6000436054</v>
      </c>
      <c r="BF326" s="185">
        <v>135929.51141538459</v>
      </c>
      <c r="BG326" s="185">
        <v>159936.37997646313</v>
      </c>
      <c r="BH326" s="185">
        <v>283518.23653034586</v>
      </c>
      <c r="BI326" s="185">
        <v>358505.10842882912</v>
      </c>
      <c r="BJ326" s="185">
        <v>239261.43774644061</v>
      </c>
      <c r="BK326" s="185">
        <v>265283.30347395275</v>
      </c>
      <c r="BL326" s="185">
        <v>143279.67749732215</v>
      </c>
      <c r="BM326" s="185">
        <v>120178.5137700574</v>
      </c>
      <c r="BN326" s="185">
        <v>149430.12936991919</v>
      </c>
      <c r="BO326" s="185">
        <v>159736.86713661181</v>
      </c>
      <c r="BP326" s="185">
        <v>168593.84037862858</v>
      </c>
      <c r="BQ326" s="185">
        <v>175812.29685728022</v>
      </c>
      <c r="BR326" s="185">
        <v>118132.5717175074</v>
      </c>
      <c r="BS326" s="185">
        <v>138231.19271036895</v>
      </c>
      <c r="BT326" s="185">
        <v>83889.939267776732</v>
      </c>
      <c r="BU326" s="185">
        <v>94764.585241868423</v>
      </c>
      <c r="BV326" s="185">
        <v>165782.9658670504</v>
      </c>
      <c r="BW326" s="185">
        <v>189914.33944991778</v>
      </c>
      <c r="BX326" s="185">
        <v>249474.53083689156</v>
      </c>
      <c r="BY326" s="185">
        <v>504088.60257224215</v>
      </c>
      <c r="BZ326" s="185">
        <v>369812.21507728955</v>
      </c>
      <c r="CA326" s="185">
        <v>509236.23701203108</v>
      </c>
      <c r="CB326" s="185">
        <v>166591.90860503525</v>
      </c>
      <c r="CC326" s="185">
        <v>207933.92584626563</v>
      </c>
      <c r="CD326" s="185">
        <v>228536.16122712268</v>
      </c>
      <c r="CE326" s="185">
        <v>270216.23865132284</v>
      </c>
      <c r="CF326" s="185">
        <v>314325.17245353363</v>
      </c>
      <c r="CG326" s="185">
        <v>407615.74069346377</v>
      </c>
      <c r="CH326" s="185">
        <v>238762.72791626552</v>
      </c>
      <c r="CI326" s="185">
        <v>282729.37823878607</v>
      </c>
      <c r="CJ326" s="185">
        <v>183744.11188749198</v>
      </c>
      <c r="CK326" s="185">
        <v>300534.24925187416</v>
      </c>
      <c r="CL326" s="185">
        <v>103658.74579245265</v>
      </c>
      <c r="CM326" s="185">
        <v>142458.02840140549</v>
      </c>
      <c r="CN326" s="185">
        <v>141749.84259576604</v>
      </c>
      <c r="CO326" s="185">
        <v>161389.11896612615</v>
      </c>
      <c r="CP326" s="185">
        <v>264171.92909310013</v>
      </c>
      <c r="CQ326" s="185">
        <v>325105.47002089082</v>
      </c>
      <c r="CR326" s="185">
        <v>282120.3470119586</v>
      </c>
      <c r="CS326" s="185">
        <v>264733.82596129045</v>
      </c>
      <c r="CT326" s="185">
        <v>120740.15022461793</v>
      </c>
      <c r="CU326" s="185">
        <v>148078.60860599528</v>
      </c>
      <c r="CV326" s="185">
        <v>109994.98066379577</v>
      </c>
      <c r="CW326" s="185">
        <v>125269.9754749136</v>
      </c>
      <c r="CX326" s="185">
        <v>91883.42666137121</v>
      </c>
      <c r="CY326" s="185">
        <v>90210.380697221524</v>
      </c>
      <c r="CZ326" s="185">
        <v>163885.04820177879</v>
      </c>
      <c r="DA326" s="185">
        <v>200925.57224826977</v>
      </c>
      <c r="DB326" s="185">
        <v>181258.62801681506</v>
      </c>
      <c r="DC326" s="185">
        <v>215829.96026652012</v>
      </c>
      <c r="DD326" s="185">
        <v>149899.88499775439</v>
      </c>
      <c r="DE326" s="185">
        <v>189241.12937377777</v>
      </c>
      <c r="DF326" s="185">
        <v>122408.06506685363</v>
      </c>
      <c r="DG326" s="185">
        <v>155024.09232880699</v>
      </c>
      <c r="DH326" s="185">
        <v>123320.43765517557</v>
      </c>
      <c r="DI326" s="185">
        <v>146512.84203480103</v>
      </c>
      <c r="DJ326" s="185">
        <v>95562.663529411773</v>
      </c>
      <c r="DK326" s="185">
        <v>106303.91312499999</v>
      </c>
    </row>
    <row r="327" spans="1:115" x14ac:dyDescent="0.25">
      <c r="A327" s="255">
        <v>44805</v>
      </c>
      <c r="B327" s="185">
        <v>112461.21659252218</v>
      </c>
      <c r="C327" s="185">
        <v>113052.31924833238</v>
      </c>
      <c r="D327" s="185">
        <v>126799.04339080467</v>
      </c>
      <c r="E327" s="185">
        <v>97625.900623112902</v>
      </c>
      <c r="F327" s="185">
        <v>185145.30758921514</v>
      </c>
      <c r="G327" s="185">
        <v>481156.90260869666</v>
      </c>
      <c r="H327" s="185">
        <v>528444.18765784218</v>
      </c>
      <c r="I327" s="185">
        <v>679698.54977571301</v>
      </c>
      <c r="J327" s="185">
        <v>378637.3417860468</v>
      </c>
      <c r="K327" s="185">
        <v>436279.78651667165</v>
      </c>
      <c r="L327" s="185">
        <v>312456.26792228816</v>
      </c>
      <c r="M327" s="185">
        <v>279947.1152528263</v>
      </c>
      <c r="N327" s="185">
        <v>165732.97035215827</v>
      </c>
      <c r="O327" s="185">
        <v>205168.59476130854</v>
      </c>
      <c r="P327" s="185">
        <v>318488.79830188659</v>
      </c>
      <c r="Q327" s="185">
        <v>332389.31675022963</v>
      </c>
      <c r="R327" s="185">
        <v>138014.53871100841</v>
      </c>
      <c r="S327" s="185">
        <v>162108.12541204438</v>
      </c>
      <c r="T327" s="185">
        <v>123888.74117794955</v>
      </c>
      <c r="U327" s="185">
        <v>127564.33008851818</v>
      </c>
      <c r="V327" s="185">
        <v>127827.14551432621</v>
      </c>
      <c r="W327" s="185">
        <v>134767.48999648806</v>
      </c>
      <c r="X327" s="185">
        <v>126115.17606047868</v>
      </c>
      <c r="Y327" s="185">
        <v>113093.56299033102</v>
      </c>
      <c r="Z327" s="185">
        <v>228658.58660695248</v>
      </c>
      <c r="AA327" s="185">
        <v>234105.31191000389</v>
      </c>
      <c r="AB327" s="185">
        <v>152795.56397441638</v>
      </c>
      <c r="AC327" s="185">
        <v>170974.98305988728</v>
      </c>
      <c r="AD327" s="185">
        <v>335539.78866047744</v>
      </c>
      <c r="AE327" s="185">
        <v>402915.85421470035</v>
      </c>
      <c r="AF327" s="185">
        <v>302810.73732395459</v>
      </c>
      <c r="AG327" s="185">
        <v>354733.95341787417</v>
      </c>
      <c r="AH327" s="185">
        <v>169179.29045253317</v>
      </c>
      <c r="AI327" s="185">
        <v>199416.04255695097</v>
      </c>
      <c r="AJ327" s="185">
        <v>195424.75376188278</v>
      </c>
      <c r="AK327" s="185">
        <v>208884.51515103865</v>
      </c>
      <c r="AL327" s="185">
        <v>507804.24013812107</v>
      </c>
      <c r="AM327" s="185">
        <v>394999.86012847017</v>
      </c>
      <c r="AN327" s="185">
        <v>142755.63239391393</v>
      </c>
      <c r="AO327" s="185">
        <v>145603.60768235786</v>
      </c>
      <c r="AP327" s="185">
        <v>178167.02246920686</v>
      </c>
      <c r="AQ327" s="185">
        <v>190057.24552257062</v>
      </c>
      <c r="AR327" s="185">
        <v>165719.73136482929</v>
      </c>
      <c r="AS327" s="185">
        <v>182478.49977926695</v>
      </c>
      <c r="AT327" s="185">
        <v>172484.69502809845</v>
      </c>
      <c r="AU327" s="185">
        <v>184795.68313988368</v>
      </c>
      <c r="AV327" s="185">
        <v>188307.14304716655</v>
      </c>
      <c r="AW327" s="185">
        <v>211989.67978338429</v>
      </c>
      <c r="AX327" s="185">
        <v>162301.01493496555</v>
      </c>
      <c r="AY327" s="185">
        <v>182029.15299341097</v>
      </c>
      <c r="AZ327" s="185">
        <v>230649.68746162814</v>
      </c>
      <c r="BA327" s="185">
        <v>273216.47507959092</v>
      </c>
      <c r="BB327" s="185">
        <v>181378.57659774422</v>
      </c>
      <c r="BC327" s="185">
        <v>176331.80113901326</v>
      </c>
      <c r="BD327" s="185">
        <v>148219.62068543973</v>
      </c>
      <c r="BE327" s="185">
        <v>147120.90210494871</v>
      </c>
      <c r="BF327" s="185">
        <v>143471.82916923077</v>
      </c>
      <c r="BG327" s="185">
        <v>184521.11454862126</v>
      </c>
      <c r="BH327" s="185">
        <v>316929.62526384305</v>
      </c>
      <c r="BI327" s="185">
        <v>398924.06262176076</v>
      </c>
      <c r="BJ327" s="185">
        <v>263596.24466897117</v>
      </c>
      <c r="BK327" s="185">
        <v>292815.48701795208</v>
      </c>
      <c r="BL327" s="185">
        <v>159160.77600098326</v>
      </c>
      <c r="BM327" s="185">
        <v>131490.09893514618</v>
      </c>
      <c r="BN327" s="185">
        <v>153258.36877875298</v>
      </c>
      <c r="BO327" s="185">
        <v>165025.06049688227</v>
      </c>
      <c r="BP327" s="185">
        <v>182930.97962796738</v>
      </c>
      <c r="BQ327" s="185">
        <v>189900.24837510113</v>
      </c>
      <c r="BR327" s="185">
        <v>125767.52998598512</v>
      </c>
      <c r="BS327" s="185">
        <v>146440.20100464972</v>
      </c>
      <c r="BT327" s="185">
        <v>87217.621447889425</v>
      </c>
      <c r="BU327" s="185">
        <v>99181.731050421731</v>
      </c>
      <c r="BV327" s="185">
        <v>181443.61605645655</v>
      </c>
      <c r="BW327" s="185">
        <v>207738.52651325136</v>
      </c>
      <c r="BX327" s="185">
        <v>253335.57651182465</v>
      </c>
      <c r="BY327" s="185">
        <v>527483.43858204246</v>
      </c>
      <c r="BZ327" s="185">
        <v>394196.09765277751</v>
      </c>
      <c r="CA327" s="185">
        <v>514478.0997749574</v>
      </c>
      <c r="CB327" s="185">
        <v>185891.91416859976</v>
      </c>
      <c r="CC327" s="185">
        <v>222027.5318214671</v>
      </c>
      <c r="CD327" s="185">
        <v>248208.32499653689</v>
      </c>
      <c r="CE327" s="185">
        <v>288552.95779286581</v>
      </c>
      <c r="CF327" s="185">
        <v>318221.1678788407</v>
      </c>
      <c r="CG327" s="185">
        <v>421190.77864653262</v>
      </c>
      <c r="CH327" s="185">
        <v>246290.79716401221</v>
      </c>
      <c r="CI327" s="185">
        <v>297978.71807457664</v>
      </c>
      <c r="CJ327" s="185">
        <v>197886.42194019587</v>
      </c>
      <c r="CK327" s="185">
        <v>332962.39189032261</v>
      </c>
      <c r="CL327" s="185">
        <v>108441.23792337238</v>
      </c>
      <c r="CM327" s="185">
        <v>146448.48409882857</v>
      </c>
      <c r="CN327" s="185">
        <v>155030.66276923064</v>
      </c>
      <c r="CO327" s="185">
        <v>171855.76925456294</v>
      </c>
      <c r="CP327" s="185">
        <v>275819.98655047605</v>
      </c>
      <c r="CQ327" s="185">
        <v>335871.45239886508</v>
      </c>
      <c r="CR327" s="185">
        <v>300890.71899627737</v>
      </c>
      <c r="CS327" s="185">
        <v>284418.01900690887</v>
      </c>
      <c r="CT327" s="185">
        <v>129553.63028125641</v>
      </c>
      <c r="CU327" s="185">
        <v>156459.42798845909</v>
      </c>
      <c r="CV327" s="185">
        <v>114252.67874240072</v>
      </c>
      <c r="CW327" s="185">
        <v>130802.0359271795</v>
      </c>
      <c r="CX327" s="185">
        <v>102843.3064395236</v>
      </c>
      <c r="CY327" s="185">
        <v>99045.717221142535</v>
      </c>
      <c r="CZ327" s="185">
        <v>172548.73205199596</v>
      </c>
      <c r="DA327" s="185">
        <v>210294.54951962904</v>
      </c>
      <c r="DB327" s="185">
        <v>194864.29970287363</v>
      </c>
      <c r="DC327" s="185">
        <v>237992.92760942961</v>
      </c>
      <c r="DD327" s="185">
        <v>159136.51367341424</v>
      </c>
      <c r="DE327" s="185">
        <v>200838.94341966842</v>
      </c>
      <c r="DF327" s="185">
        <v>128283.35010636812</v>
      </c>
      <c r="DG327" s="185">
        <v>159659.30736990433</v>
      </c>
      <c r="DH327" s="185">
        <v>128725.11085493257</v>
      </c>
      <c r="DI327" s="185">
        <v>150455.03128282493</v>
      </c>
      <c r="DJ327" s="185">
        <v>108642.26166666666</v>
      </c>
      <c r="DK327" s="185">
        <v>117695.4248275862</v>
      </c>
    </row>
    <row r="328" spans="1:115" s="43" customFormat="1" ht="15.75" thickBot="1" x14ac:dyDescent="0.3">
      <c r="A328" s="266">
        <v>44835</v>
      </c>
      <c r="B328" s="166">
        <v>119366.03351407657</v>
      </c>
      <c r="C328" s="166">
        <v>124300.82578808547</v>
      </c>
      <c r="D328" s="166">
        <v>135093.26583815034</v>
      </c>
      <c r="E328" s="166">
        <v>105542.01271440237</v>
      </c>
      <c r="F328" s="166">
        <v>193115.75928642182</v>
      </c>
      <c r="G328" s="166">
        <v>330263.03597262106</v>
      </c>
      <c r="H328" s="166">
        <v>504169.09940103209</v>
      </c>
      <c r="I328" s="166">
        <v>666089.05983150762</v>
      </c>
      <c r="J328" s="166">
        <v>435651.56408294913</v>
      </c>
      <c r="K328" s="166">
        <v>485543.64910619514</v>
      </c>
      <c r="L328" s="166">
        <v>289225.4614520403</v>
      </c>
      <c r="M328" s="166">
        <v>275658.47675771971</v>
      </c>
      <c r="N328" s="166">
        <v>174500.99561043674</v>
      </c>
      <c r="O328" s="166">
        <v>217551.29622607949</v>
      </c>
      <c r="P328" s="166">
        <v>317686.38018720737</v>
      </c>
      <c r="Q328" s="166">
        <v>309814.62423017097</v>
      </c>
      <c r="R328" s="166">
        <v>144801.44897250715</v>
      </c>
      <c r="S328" s="166">
        <v>169668.69584319726</v>
      </c>
      <c r="T328" s="166">
        <v>133653.70602390994</v>
      </c>
      <c r="U328" s="166">
        <v>138076.85812247754</v>
      </c>
      <c r="V328" s="166">
        <v>129538.82397298116</v>
      </c>
      <c r="W328" s="166">
        <v>136268.7943904147</v>
      </c>
      <c r="X328" s="166">
        <v>133511.85118515376</v>
      </c>
      <c r="Y328" s="166">
        <v>118812.60388950726</v>
      </c>
      <c r="Z328" s="166">
        <v>231376.91003833909</v>
      </c>
      <c r="AA328" s="166">
        <v>260749.02282549362</v>
      </c>
      <c r="AB328" s="166">
        <v>163995.31400022298</v>
      </c>
      <c r="AC328" s="166">
        <v>178930.34812960573</v>
      </c>
      <c r="AD328" s="166">
        <v>390940.93180107587</v>
      </c>
      <c r="AE328" s="166">
        <v>486760.57552345545</v>
      </c>
      <c r="AF328" s="166">
        <v>327101.17454158422</v>
      </c>
      <c r="AG328" s="166">
        <v>378034.58991344587</v>
      </c>
      <c r="AH328" s="166">
        <v>177224.80641546301</v>
      </c>
      <c r="AI328" s="166">
        <v>214581.63550304403</v>
      </c>
      <c r="AJ328" s="166">
        <v>211490.48072223534</v>
      </c>
      <c r="AK328" s="166">
        <v>229940.42467673426</v>
      </c>
      <c r="AL328" s="166">
        <v>279842.05207360873</v>
      </c>
      <c r="AM328" s="166">
        <v>293506.71615854767</v>
      </c>
      <c r="AN328" s="166">
        <v>153558.35966347615</v>
      </c>
      <c r="AO328" s="166">
        <v>153688.89786483941</v>
      </c>
      <c r="AP328" s="166">
        <v>187080.34917007308</v>
      </c>
      <c r="AQ328" s="166">
        <v>198751.72634416836</v>
      </c>
      <c r="AR328" s="166">
        <v>165685.57378306883</v>
      </c>
      <c r="AS328" s="166">
        <v>188019.81988542093</v>
      </c>
      <c r="AT328" s="166">
        <v>179324.90191990524</v>
      </c>
      <c r="AU328" s="166">
        <v>191133.92443111591</v>
      </c>
      <c r="AV328" s="166">
        <v>224728.43203665508</v>
      </c>
      <c r="AW328" s="166">
        <v>254972.14732632539</v>
      </c>
      <c r="AX328" s="166">
        <v>168566.22235809485</v>
      </c>
      <c r="AY328" s="166">
        <v>189435.43251227794</v>
      </c>
      <c r="AZ328" s="166">
        <v>265555.04554875917</v>
      </c>
      <c r="BA328" s="166">
        <v>310243.77099983778</v>
      </c>
      <c r="BB328" s="166">
        <v>194288.74981255856</v>
      </c>
      <c r="BC328" s="166">
        <v>184543.67066516832</v>
      </c>
      <c r="BD328" s="166">
        <v>153698.96663644738</v>
      </c>
      <c r="BE328" s="166">
        <v>152276.7711293968</v>
      </c>
      <c r="BF328" s="166">
        <v>155206.94371257478</v>
      </c>
      <c r="BG328" s="166">
        <v>187122.90783909394</v>
      </c>
      <c r="BH328" s="166">
        <v>321801.26415933645</v>
      </c>
      <c r="BI328" s="166">
        <v>414757.73466869834</v>
      </c>
      <c r="BJ328" s="166">
        <v>343435.58663650887</v>
      </c>
      <c r="BK328" s="166">
        <v>365864.03150477534</v>
      </c>
      <c r="BL328" s="166">
        <v>167968.27676050947</v>
      </c>
      <c r="BM328" s="166">
        <v>140244.28264659134</v>
      </c>
      <c r="BN328" s="166">
        <v>167466.64046701425</v>
      </c>
      <c r="BO328" s="166">
        <v>177140.75837367788</v>
      </c>
      <c r="BP328" s="166">
        <v>191410.89205639629</v>
      </c>
      <c r="BQ328" s="166">
        <v>196623.05636532186</v>
      </c>
      <c r="BR328" s="166">
        <v>129653.87535715442</v>
      </c>
      <c r="BS328" s="166">
        <v>150723.25714111538</v>
      </c>
      <c r="BT328" s="166">
        <v>89575.309826144221</v>
      </c>
      <c r="BU328" s="166">
        <v>101413.41993608401</v>
      </c>
      <c r="BV328" s="166">
        <v>187546.08220641408</v>
      </c>
      <c r="BW328" s="166">
        <v>217158.76847870895</v>
      </c>
      <c r="BX328" s="166">
        <v>278292.81272727303</v>
      </c>
      <c r="BY328" s="166">
        <v>584946.80882170261</v>
      </c>
      <c r="BZ328" s="166">
        <v>478474.22601945756</v>
      </c>
      <c r="CA328" s="166">
        <v>640692.48090806464</v>
      </c>
      <c r="CB328" s="166">
        <v>190505.03449308567</v>
      </c>
      <c r="CC328" s="166">
        <v>236118.3074453162</v>
      </c>
      <c r="CD328" s="166">
        <v>249208.70760834601</v>
      </c>
      <c r="CE328" s="166">
        <v>287723.21561279433</v>
      </c>
      <c r="CF328" s="166">
        <v>449728.08402239165</v>
      </c>
      <c r="CG328" s="166">
        <v>573176.18726644677</v>
      </c>
      <c r="CH328" s="166">
        <v>267059.77977932937</v>
      </c>
      <c r="CI328" s="166">
        <v>321459.82418590249</v>
      </c>
      <c r="CJ328" s="166">
        <v>206991.46500341143</v>
      </c>
      <c r="CK328" s="166">
        <v>339330.70911578805</v>
      </c>
      <c r="CL328" s="166">
        <v>116126.77603948581</v>
      </c>
      <c r="CM328" s="166">
        <v>165472.68333199277</v>
      </c>
      <c r="CN328" s="166">
        <v>161134.89390393478</v>
      </c>
      <c r="CO328" s="166">
        <v>183510.29074910042</v>
      </c>
      <c r="CP328" s="166">
        <v>293539.63987727516</v>
      </c>
      <c r="CQ328" s="166">
        <v>363675.2593671158</v>
      </c>
      <c r="CR328" s="166">
        <v>329575.37400136166</v>
      </c>
      <c r="CS328" s="166">
        <v>314331.78004074597</v>
      </c>
      <c r="CT328" s="166">
        <v>136220.03489492869</v>
      </c>
      <c r="CU328" s="166">
        <v>167374.47635498841</v>
      </c>
      <c r="CV328" s="166">
        <v>117790.82334754198</v>
      </c>
      <c r="CW328" s="166">
        <v>141545.1889792445</v>
      </c>
      <c r="CX328" s="166">
        <v>108324.04571609203</v>
      </c>
      <c r="CY328" s="166">
        <v>103968.47096047363</v>
      </c>
      <c r="CZ328" s="166">
        <v>175981.40173824216</v>
      </c>
      <c r="DA328" s="166">
        <v>217440.70340323102</v>
      </c>
      <c r="DB328" s="166">
        <v>199943.35641472845</v>
      </c>
      <c r="DC328" s="166">
        <v>250457.53861860151</v>
      </c>
      <c r="DD328" s="166">
        <v>164113.75932894094</v>
      </c>
      <c r="DE328" s="166">
        <v>208573.27637049678</v>
      </c>
      <c r="DF328" s="166">
        <v>134680.64743055197</v>
      </c>
      <c r="DG328" s="166">
        <v>169614.89884267299</v>
      </c>
      <c r="DH328" s="166">
        <v>132750.51387011449</v>
      </c>
      <c r="DI328" s="166">
        <v>158153.29021604921</v>
      </c>
      <c r="DJ328" s="166">
        <v>115143.936</v>
      </c>
      <c r="DK328" s="166">
        <v>129083.90928571434</v>
      </c>
    </row>
    <row r="329" spans="1:115" x14ac:dyDescent="0.25">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c r="AB329" s="181"/>
      <c r="AC329" s="181"/>
      <c r="AD329" s="181"/>
      <c r="AE329" s="181"/>
      <c r="AF329" s="181"/>
      <c r="AG329" s="181"/>
      <c r="AH329" s="181"/>
      <c r="AI329" s="181"/>
      <c r="AJ329" s="181"/>
      <c r="AK329" s="181"/>
      <c r="AL329" s="181"/>
      <c r="AM329" s="181"/>
      <c r="AN329" s="181"/>
      <c r="AO329" s="181"/>
      <c r="AP329" s="181"/>
      <c r="AQ329" s="181"/>
      <c r="AR329" s="181"/>
      <c r="AS329" s="181"/>
      <c r="AT329" s="181"/>
      <c r="AU329" s="181"/>
      <c r="AV329" s="181"/>
      <c r="AW329" s="181"/>
      <c r="AX329" s="181"/>
      <c r="AY329" s="181"/>
      <c r="AZ329" s="181"/>
      <c r="BA329" s="181"/>
      <c r="BB329" s="181"/>
      <c r="BC329" s="181"/>
      <c r="BD329" s="181"/>
      <c r="BE329" s="181"/>
      <c r="BF329" s="181"/>
      <c r="BG329" s="181"/>
      <c r="BH329" s="181"/>
      <c r="BI329" s="181"/>
      <c r="BJ329" s="181"/>
      <c r="BK329" s="181"/>
      <c r="BL329" s="181"/>
      <c r="BM329" s="181"/>
      <c r="BN329" s="181"/>
      <c r="BO329" s="181"/>
      <c r="BP329" s="181"/>
      <c r="BQ329" s="181"/>
      <c r="BR329" s="181"/>
      <c r="BS329" s="181"/>
      <c r="BT329" s="181"/>
      <c r="BU329" s="181"/>
      <c r="BV329" s="181"/>
      <c r="BW329" s="181"/>
      <c r="BX329" s="181"/>
      <c r="BY329" s="181"/>
      <c r="BZ329" s="181"/>
      <c r="CA329" s="181"/>
      <c r="CB329" s="181"/>
      <c r="CC329" s="181"/>
      <c r="CD329" s="181"/>
      <c r="CE329" s="181"/>
      <c r="CF329" s="181"/>
      <c r="CG329" s="181"/>
      <c r="CH329" s="181"/>
      <c r="CI329" s="181"/>
      <c r="CJ329" s="181"/>
      <c r="CK329" s="181"/>
      <c r="CL329" s="181"/>
      <c r="CM329" s="181"/>
      <c r="CN329" s="181"/>
      <c r="CO329" s="181"/>
      <c r="CP329" s="181"/>
      <c r="CQ329" s="181"/>
      <c r="CR329" s="181"/>
      <c r="CS329" s="181"/>
      <c r="CT329" s="181"/>
      <c r="CU329" s="181"/>
      <c r="CV329" s="181"/>
      <c r="CW329" s="181"/>
      <c r="CX329" s="181"/>
      <c r="CY329" s="181"/>
      <c r="CZ329" s="181"/>
      <c r="DA329" s="181"/>
      <c r="DB329" s="181"/>
      <c r="DC329" s="181"/>
      <c r="DD329" s="181"/>
      <c r="DE329" s="181"/>
      <c r="DF329" s="181"/>
      <c r="DG329" s="181"/>
      <c r="DH329" s="181"/>
      <c r="DI329" s="181"/>
      <c r="DJ329" s="181"/>
      <c r="DK329" s="181"/>
    </row>
    <row r="330" spans="1:115" x14ac:dyDescent="0.25">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81"/>
      <c r="AB330" s="181"/>
      <c r="AC330" s="181"/>
      <c r="AD330" s="181"/>
      <c r="AE330" s="181"/>
      <c r="AF330" s="181"/>
      <c r="AG330" s="181"/>
      <c r="AH330" s="181"/>
      <c r="AI330" s="181"/>
      <c r="AJ330" s="181"/>
      <c r="AK330" s="181"/>
      <c r="AL330" s="181"/>
      <c r="AM330" s="181"/>
      <c r="AN330" s="181"/>
      <c r="AO330" s="181"/>
      <c r="AP330" s="181"/>
      <c r="AQ330" s="181"/>
      <c r="AR330" s="181"/>
      <c r="AS330" s="181"/>
      <c r="AT330" s="181"/>
      <c r="AU330" s="181"/>
      <c r="AV330" s="181"/>
      <c r="AW330" s="181"/>
      <c r="AX330" s="181"/>
      <c r="AY330" s="181"/>
      <c r="AZ330" s="181"/>
      <c r="BA330" s="181"/>
      <c r="BB330" s="181"/>
      <c r="BC330" s="181"/>
      <c r="BD330" s="181"/>
      <c r="BE330" s="181"/>
      <c r="BF330" s="181"/>
      <c r="BG330" s="181"/>
      <c r="BH330" s="181"/>
      <c r="BI330" s="181"/>
      <c r="BJ330" s="181"/>
      <c r="BK330" s="181"/>
      <c r="BL330" s="181"/>
      <c r="BM330" s="181"/>
      <c r="BN330" s="181"/>
      <c r="BO330" s="181"/>
      <c r="BP330" s="181"/>
      <c r="BQ330" s="181"/>
      <c r="BR330" s="181"/>
      <c r="BS330" s="181"/>
      <c r="BT330" s="181"/>
      <c r="BU330" s="181"/>
      <c r="BV330" s="181"/>
      <c r="BW330" s="181"/>
      <c r="BX330" s="181"/>
      <c r="BY330" s="181"/>
      <c r="BZ330" s="181"/>
      <c r="CA330" s="181"/>
      <c r="CB330" s="181"/>
      <c r="CC330" s="181"/>
      <c r="CD330" s="181"/>
      <c r="CE330" s="181"/>
      <c r="CF330" s="181"/>
      <c r="CG330" s="181"/>
      <c r="CH330" s="181"/>
      <c r="CI330" s="181"/>
      <c r="CJ330" s="181"/>
      <c r="CK330" s="181"/>
      <c r="CL330" s="181"/>
      <c r="CM330" s="181"/>
      <c r="CN330" s="181"/>
      <c r="CO330" s="181"/>
      <c r="CP330" s="181"/>
      <c r="CQ330" s="181"/>
      <c r="CR330" s="181"/>
      <c r="CS330" s="181"/>
      <c r="CT330" s="181"/>
      <c r="CU330" s="181"/>
      <c r="CV330" s="181"/>
      <c r="CW330" s="181"/>
      <c r="CX330" s="181"/>
      <c r="CY330" s="181"/>
      <c r="CZ330" s="181"/>
      <c r="DA330" s="181"/>
      <c r="DB330" s="181"/>
      <c r="DC330" s="181"/>
      <c r="DD330" s="181"/>
      <c r="DE330" s="181"/>
      <c r="DF330" s="181"/>
      <c r="DG330" s="181"/>
      <c r="DH330" s="181"/>
      <c r="DI330" s="181"/>
      <c r="DJ330" s="181"/>
      <c r="DK330" s="181"/>
    </row>
    <row r="331" spans="1:115" x14ac:dyDescent="0.25">
      <c r="A331" s="186" t="s">
        <v>663</v>
      </c>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81"/>
      <c r="AB331" s="181"/>
      <c r="AC331" s="181"/>
      <c r="AD331" s="181"/>
      <c r="AE331" s="181"/>
      <c r="AF331" s="181"/>
      <c r="AG331" s="181"/>
      <c r="AH331" s="181"/>
      <c r="AI331" s="181"/>
      <c r="AJ331" s="181"/>
      <c r="AK331" s="181"/>
      <c r="AL331" s="181"/>
      <c r="AM331" s="181"/>
      <c r="AN331" s="181"/>
      <c r="AO331" s="181"/>
      <c r="AP331" s="181"/>
      <c r="AQ331" s="181"/>
      <c r="AR331" s="181"/>
      <c r="AS331" s="181"/>
      <c r="AT331" s="181"/>
      <c r="AU331" s="181"/>
      <c r="AV331" s="181"/>
      <c r="AW331" s="181"/>
      <c r="AX331" s="181"/>
      <c r="AY331" s="181"/>
      <c r="AZ331" s="181"/>
      <c r="BA331" s="181"/>
      <c r="BB331" s="181"/>
      <c r="BC331" s="181"/>
      <c r="BD331" s="181"/>
      <c r="BE331" s="181"/>
      <c r="BF331" s="181"/>
      <c r="BG331" s="181"/>
      <c r="BH331" s="181"/>
      <c r="BI331" s="181"/>
      <c r="BJ331" s="181"/>
      <c r="BK331" s="181"/>
      <c r="BL331" s="181"/>
      <c r="BM331" s="181"/>
      <c r="BN331" s="181"/>
      <c r="BO331" s="181"/>
      <c r="BP331" s="181"/>
      <c r="BQ331" s="181"/>
      <c r="BR331" s="181"/>
      <c r="BS331" s="181"/>
      <c r="BT331" s="181"/>
      <c r="BU331" s="181"/>
      <c r="BV331" s="181"/>
      <c r="BW331" s="181"/>
      <c r="BX331" s="181"/>
      <c r="BY331" s="181"/>
      <c r="BZ331" s="181"/>
      <c r="CA331" s="181"/>
      <c r="CB331" s="181"/>
      <c r="CC331" s="181"/>
      <c r="CD331" s="181"/>
      <c r="CE331" s="181"/>
      <c r="CF331" s="181"/>
      <c r="CG331" s="181"/>
      <c r="CH331" s="181"/>
      <c r="CI331" s="181"/>
      <c r="CJ331" s="181"/>
      <c r="CK331" s="181"/>
      <c r="CL331" s="181"/>
      <c r="CM331" s="181"/>
      <c r="CN331" s="181"/>
      <c r="CO331" s="181"/>
      <c r="CP331" s="181"/>
      <c r="CQ331" s="181"/>
      <c r="CR331" s="181"/>
      <c r="CS331" s="181"/>
      <c r="CT331" s="181"/>
      <c r="CU331" s="181"/>
      <c r="CV331" s="181"/>
      <c r="CW331" s="181"/>
      <c r="CX331" s="181"/>
      <c r="CY331" s="181"/>
      <c r="CZ331" s="181"/>
      <c r="DA331" s="181"/>
      <c r="DB331" s="181"/>
      <c r="DC331" s="181"/>
      <c r="DD331" s="181"/>
      <c r="DE331" s="181"/>
      <c r="DF331" s="181"/>
      <c r="DG331" s="181"/>
      <c r="DH331" s="181"/>
      <c r="DI331" s="181"/>
      <c r="DJ331" s="181"/>
      <c r="DK331" s="181"/>
    </row>
    <row r="332" spans="1:115" x14ac:dyDescent="0.25">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81"/>
      <c r="AB332" s="181"/>
      <c r="AC332" s="181"/>
      <c r="AD332" s="181"/>
      <c r="AE332" s="181"/>
      <c r="AF332" s="181"/>
      <c r="AG332" s="181"/>
      <c r="AH332" s="181"/>
      <c r="AI332" s="181"/>
      <c r="AJ332" s="181"/>
      <c r="AK332" s="181"/>
      <c r="AL332" s="181"/>
      <c r="AM332" s="181"/>
      <c r="AN332" s="181"/>
      <c r="AO332" s="181"/>
      <c r="AP332" s="181"/>
      <c r="AQ332" s="181"/>
      <c r="AR332" s="181"/>
      <c r="AS332" s="181"/>
      <c r="AT332" s="181"/>
      <c r="AU332" s="181"/>
      <c r="AV332" s="181"/>
      <c r="AW332" s="181"/>
      <c r="AX332" s="181"/>
      <c r="AY332" s="181"/>
      <c r="AZ332" s="181"/>
      <c r="BA332" s="181"/>
      <c r="BB332" s="181"/>
      <c r="BC332" s="181"/>
      <c r="BD332" s="181"/>
      <c r="BE332" s="181"/>
      <c r="BF332" s="181"/>
      <c r="BG332" s="181"/>
      <c r="BH332" s="181"/>
      <c r="BI332" s="181"/>
      <c r="BJ332" s="181"/>
      <c r="BK332" s="181"/>
      <c r="BL332" s="181"/>
      <c r="BM332" s="181"/>
      <c r="BN332" s="181"/>
      <c r="BO332" s="181"/>
      <c r="BP332" s="181"/>
      <c r="BQ332" s="181"/>
      <c r="BR332" s="181"/>
      <c r="BS332" s="181"/>
      <c r="BT332" s="181"/>
      <c r="BU332" s="181"/>
      <c r="BV332" s="181"/>
      <c r="BW332" s="181"/>
      <c r="BX332" s="181"/>
      <c r="BY332" s="181"/>
      <c r="BZ332" s="181"/>
      <c r="CA332" s="181"/>
      <c r="CB332" s="181"/>
      <c r="CC332" s="181"/>
      <c r="CD332" s="181"/>
      <c r="CE332" s="181"/>
      <c r="CF332" s="181"/>
      <c r="CG332" s="181"/>
      <c r="CH332" s="181"/>
      <c r="CI332" s="181"/>
      <c r="CJ332" s="181"/>
      <c r="CK332" s="181"/>
      <c r="CL332" s="181"/>
      <c r="CM332" s="181"/>
      <c r="CN332" s="181"/>
      <c r="CO332" s="181"/>
      <c r="CP332" s="181"/>
      <c r="CQ332" s="181"/>
      <c r="CR332" s="181"/>
      <c r="CS332" s="181"/>
      <c r="CT332" s="181"/>
      <c r="CU332" s="181"/>
      <c r="CV332" s="181"/>
      <c r="CW332" s="181"/>
      <c r="CX332" s="181"/>
      <c r="CY332" s="181"/>
      <c r="CZ332" s="181"/>
      <c r="DA332" s="181"/>
      <c r="DB332" s="181"/>
      <c r="DC332" s="181"/>
      <c r="DD332" s="181"/>
      <c r="DE332" s="181"/>
      <c r="DF332" s="181"/>
      <c r="DG332" s="181"/>
      <c r="DH332" s="181"/>
      <c r="DI332" s="181"/>
      <c r="DJ332" s="181"/>
      <c r="DK332" s="181"/>
    </row>
    <row r="333" spans="1:115" x14ac:dyDescent="0.25">
      <c r="A333" s="181"/>
      <c r="B333" s="167" t="s">
        <v>50</v>
      </c>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81"/>
      <c r="AB333" s="181"/>
      <c r="AC333" s="181"/>
      <c r="AD333" s="181"/>
      <c r="AE333" s="181"/>
      <c r="AF333" s="181"/>
      <c r="AG333" s="181"/>
      <c r="AH333" s="181"/>
      <c r="AI333" s="181"/>
      <c r="AJ333" s="181"/>
      <c r="AK333" s="181"/>
      <c r="AL333" s="181"/>
      <c r="AM333" s="181"/>
      <c r="AN333" s="181"/>
      <c r="AO333" s="181"/>
      <c r="AP333" s="181"/>
      <c r="AQ333" s="181"/>
      <c r="AR333" s="181"/>
      <c r="AS333" s="181"/>
      <c r="AT333" s="181"/>
      <c r="AU333" s="181"/>
      <c r="AV333" s="181"/>
      <c r="AW333" s="181"/>
      <c r="AX333" s="181"/>
      <c r="AY333" s="181"/>
      <c r="AZ333" s="181"/>
      <c r="BA333" s="181"/>
      <c r="BB333" s="181"/>
      <c r="BC333" s="181"/>
      <c r="BD333" s="181"/>
      <c r="BE333" s="181"/>
      <c r="BF333" s="181"/>
      <c r="BG333" s="181"/>
      <c r="BH333" s="181"/>
      <c r="BI333" s="181"/>
      <c r="BJ333" s="181"/>
      <c r="BK333" s="181"/>
      <c r="BL333" s="181"/>
      <c r="BM333" s="181"/>
      <c r="BN333" s="181"/>
      <c r="BO333" s="181"/>
      <c r="BP333" s="181"/>
      <c r="BQ333" s="181"/>
      <c r="BR333" s="181"/>
      <c r="BS333" s="181"/>
      <c r="BT333" s="181"/>
      <c r="BU333" s="181"/>
      <c r="BV333" s="181"/>
      <c r="BW333" s="181"/>
      <c r="BX333" s="181"/>
      <c r="BY333" s="181"/>
      <c r="BZ333" s="181"/>
      <c r="CA333" s="181"/>
      <c r="CB333" s="181"/>
      <c r="CC333" s="181"/>
      <c r="CD333" s="181"/>
      <c r="CE333" s="181"/>
      <c r="CF333" s="181"/>
      <c r="CG333" s="181"/>
      <c r="CH333" s="181"/>
      <c r="CI333" s="181"/>
      <c r="CJ333" s="181"/>
      <c r="CK333" s="181"/>
      <c r="CL333" s="181"/>
      <c r="CM333" s="181"/>
      <c r="CN333" s="181"/>
      <c r="CO333" s="181"/>
      <c r="CP333" s="181"/>
      <c r="CQ333" s="181"/>
      <c r="CR333" s="181"/>
      <c r="CS333" s="181"/>
      <c r="CT333" s="181"/>
      <c r="CU333" s="181"/>
      <c r="CV333" s="181"/>
      <c r="CW333" s="181"/>
      <c r="CX333" s="181"/>
      <c r="CY333" s="181"/>
      <c r="CZ333" s="181"/>
      <c r="DA333" s="181"/>
      <c r="DB333" s="181"/>
      <c r="DC333" s="181"/>
      <c r="DD333" s="181"/>
      <c r="DE333" s="181"/>
      <c r="DF333" s="181"/>
      <c r="DG333" s="181"/>
      <c r="DH333" s="181"/>
      <c r="DI333" s="181"/>
      <c r="DJ333" s="181"/>
      <c r="DK333" s="181"/>
    </row>
    <row r="334" spans="1:115" x14ac:dyDescent="0.25">
      <c r="B334" s="168"/>
    </row>
    <row r="335" spans="1:115" x14ac:dyDescent="0.25">
      <c r="B335" s="167" t="s">
        <v>52</v>
      </c>
    </row>
    <row r="336" spans="1:115" x14ac:dyDescent="0.25">
      <c r="B336" s="167" t="s">
        <v>54</v>
      </c>
    </row>
    <row r="337" spans="2:2" x14ac:dyDescent="0.25">
      <c r="B337" s="167" t="s">
        <v>370</v>
      </c>
    </row>
    <row r="338" spans="2:2" x14ac:dyDescent="0.25">
      <c r="B338" s="167" t="s">
        <v>605</v>
      </c>
    </row>
  </sheetData>
  <mergeCells count="57">
    <mergeCell ref="DF4:DG4"/>
    <mergeCell ref="DH4:DI4"/>
    <mergeCell ref="DJ4:DK4"/>
    <mergeCell ref="CT4:CU4"/>
    <mergeCell ref="CV4:CW4"/>
    <mergeCell ref="CX4:CY4"/>
    <mergeCell ref="CZ4:DA4"/>
    <mergeCell ref="DB4:DC4"/>
    <mergeCell ref="DD4:DE4"/>
    <mergeCell ref="CR4:CS4"/>
    <mergeCell ref="BV4:BW4"/>
    <mergeCell ref="BX4:BY4"/>
    <mergeCell ref="BZ4:CA4"/>
    <mergeCell ref="CB4:CC4"/>
    <mergeCell ref="CD4:CE4"/>
    <mergeCell ref="CF4:CG4"/>
    <mergeCell ref="CH4:CI4"/>
    <mergeCell ref="CJ4:CK4"/>
    <mergeCell ref="CL4:CM4"/>
    <mergeCell ref="CN4:CO4"/>
    <mergeCell ref="CP4:CQ4"/>
    <mergeCell ref="BT4:BU4"/>
    <mergeCell ref="AX4:AY4"/>
    <mergeCell ref="AZ4:BA4"/>
    <mergeCell ref="BB4:BC4"/>
    <mergeCell ref="BD4:BE4"/>
    <mergeCell ref="BF4:BG4"/>
    <mergeCell ref="BH4:BI4"/>
    <mergeCell ref="BJ4:BK4"/>
    <mergeCell ref="BL4:BM4"/>
    <mergeCell ref="BN4:BO4"/>
    <mergeCell ref="BP4:BQ4"/>
    <mergeCell ref="BR4:BS4"/>
    <mergeCell ref="AV4:AW4"/>
    <mergeCell ref="Z4:AA4"/>
    <mergeCell ref="AB4:AC4"/>
    <mergeCell ref="AD4:AE4"/>
    <mergeCell ref="AF4:AG4"/>
    <mergeCell ref="AH4:AI4"/>
    <mergeCell ref="AJ4:AK4"/>
    <mergeCell ref="AL4:AM4"/>
    <mergeCell ref="AN4:AO4"/>
    <mergeCell ref="AP4:AQ4"/>
    <mergeCell ref="AR4:AS4"/>
    <mergeCell ref="AT4:AU4"/>
    <mergeCell ref="X4:Y4"/>
    <mergeCell ref="B4:C4"/>
    <mergeCell ref="D4:E4"/>
    <mergeCell ref="F4:G4"/>
    <mergeCell ref="H4:I4"/>
    <mergeCell ref="J4:K4"/>
    <mergeCell ref="L4:M4"/>
    <mergeCell ref="N4:O4"/>
    <mergeCell ref="P4:Q4"/>
    <mergeCell ref="R4:S4"/>
    <mergeCell ref="T4:U4"/>
    <mergeCell ref="V4:W4"/>
  </mergeCells>
  <hyperlinks>
    <hyperlink ref="DM1" location="Índice!A1" display="Índice"/>
    <hyperlink ref="B333" location="Glosario!A1" display="Glosario"/>
    <hyperlink ref="B338" location="Glosario!A58" display="Trabajadores Registrados (SIPA)"/>
    <hyperlink ref="B337" location="Glosario!A52" display="Tasa de femenidad"/>
    <hyperlink ref="B336" location="Glosario!A13" display="SIPA"/>
    <hyperlink ref="B335" location="Glosario!A7" display="OEDE "/>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J337"/>
  <sheetViews>
    <sheetView showGridLines="0" topLeftCell="A302" workbookViewId="0">
      <selection activeCell="A331" sqref="A331"/>
    </sheetView>
  </sheetViews>
  <sheetFormatPr baseColWidth="10" defaultRowHeight="15" x14ac:dyDescent="0.25"/>
  <cols>
    <col min="1" max="1" width="11.42578125" style="48"/>
    <col min="2" max="2" width="10.140625" style="48" customWidth="1"/>
    <col min="3" max="16384" width="11.42578125" style="48"/>
  </cols>
  <sheetData>
    <row r="1" spans="1:62" ht="35.25" customHeight="1" thickBot="1" x14ac:dyDescent="0.3">
      <c r="A1" s="148" t="s">
        <v>267</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3"/>
      <c r="BC1" s="14" t="s">
        <v>194</v>
      </c>
    </row>
    <row r="2" spans="1:62" ht="15.75" x14ac:dyDescent="0.25">
      <c r="A2" s="270" t="s">
        <v>623</v>
      </c>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181"/>
    </row>
    <row r="3" spans="1:62" ht="16.5" thickBot="1" x14ac:dyDescent="0.3">
      <c r="A3" s="268" t="s">
        <v>563</v>
      </c>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E3" s="269"/>
      <c r="AF3" s="269"/>
      <c r="AG3" s="269"/>
      <c r="AH3" s="269"/>
      <c r="AI3" s="269"/>
      <c r="AJ3" s="269"/>
      <c r="AK3" s="269"/>
      <c r="AL3" s="269"/>
      <c r="AM3" s="269"/>
      <c r="AN3" s="269"/>
      <c r="AO3" s="269"/>
      <c r="AP3" s="269"/>
      <c r="AQ3" s="269"/>
      <c r="AR3" s="269"/>
      <c r="AS3" s="269"/>
      <c r="AT3" s="269"/>
      <c r="AU3" s="269"/>
      <c r="AV3" s="269"/>
      <c r="AW3" s="269"/>
      <c r="AX3" s="269"/>
      <c r="AY3" s="269"/>
      <c r="AZ3" s="269"/>
      <c r="BA3" s="269"/>
      <c r="BB3" s="181"/>
    </row>
    <row r="4" spans="1:62" s="58" customFormat="1" ht="24.75" customHeight="1" x14ac:dyDescent="0.25">
      <c r="A4" s="222"/>
      <c r="B4" s="419" t="s">
        <v>523</v>
      </c>
      <c r="C4" s="419"/>
      <c r="D4" s="419" t="s">
        <v>524</v>
      </c>
      <c r="E4" s="419"/>
      <c r="F4" s="419" t="s">
        <v>564</v>
      </c>
      <c r="G4" s="419"/>
      <c r="H4" s="419" t="s">
        <v>526</v>
      </c>
      <c r="I4" s="419"/>
      <c r="J4" s="419" t="s">
        <v>527</v>
      </c>
      <c r="K4" s="419"/>
      <c r="L4" s="419" t="s">
        <v>528</v>
      </c>
      <c r="M4" s="419"/>
      <c r="N4" s="419" t="s">
        <v>529</v>
      </c>
      <c r="O4" s="419"/>
      <c r="P4" s="419" t="s">
        <v>530</v>
      </c>
      <c r="Q4" s="419"/>
      <c r="R4" s="419" t="s">
        <v>531</v>
      </c>
      <c r="S4" s="419"/>
      <c r="T4" s="419" t="s">
        <v>532</v>
      </c>
      <c r="U4" s="419"/>
      <c r="V4" s="419" t="s">
        <v>533</v>
      </c>
      <c r="W4" s="419"/>
      <c r="X4" s="419" t="s">
        <v>534</v>
      </c>
      <c r="Y4" s="419"/>
      <c r="Z4" s="419" t="s">
        <v>535</v>
      </c>
      <c r="AA4" s="419"/>
      <c r="AB4" s="419" t="s">
        <v>536</v>
      </c>
      <c r="AC4" s="419"/>
      <c r="AD4" s="419" t="s">
        <v>537</v>
      </c>
      <c r="AE4" s="419"/>
      <c r="AF4" s="419" t="s">
        <v>538</v>
      </c>
      <c r="AG4" s="419"/>
      <c r="AH4" s="419" t="s">
        <v>539</v>
      </c>
      <c r="AI4" s="419"/>
      <c r="AJ4" s="419" t="s">
        <v>540</v>
      </c>
      <c r="AK4" s="419"/>
      <c r="AL4" s="419" t="s">
        <v>541</v>
      </c>
      <c r="AM4" s="419"/>
      <c r="AN4" s="419" t="s">
        <v>542</v>
      </c>
      <c r="AO4" s="419"/>
      <c r="AP4" s="419" t="s">
        <v>543</v>
      </c>
      <c r="AQ4" s="419"/>
      <c r="AR4" s="419" t="s">
        <v>544</v>
      </c>
      <c r="AS4" s="419"/>
      <c r="AT4" s="419" t="s">
        <v>545</v>
      </c>
      <c r="AU4" s="419"/>
      <c r="AV4" s="419" t="s">
        <v>546</v>
      </c>
      <c r="AW4" s="419"/>
      <c r="AX4" s="419" t="s">
        <v>547</v>
      </c>
      <c r="AY4" s="419"/>
      <c r="AZ4" s="419" t="s">
        <v>565</v>
      </c>
      <c r="BA4" s="419"/>
      <c r="BB4" s="206"/>
    </row>
    <row r="5" spans="1:62" s="67" customFormat="1" ht="33" customHeight="1" thickBot="1" x14ac:dyDescent="0.3">
      <c r="A5" s="187" t="s">
        <v>560</v>
      </c>
      <c r="B5" s="210" t="s">
        <v>31</v>
      </c>
      <c r="C5" s="210" t="s">
        <v>29</v>
      </c>
      <c r="D5" s="210" t="s">
        <v>31</v>
      </c>
      <c r="E5" s="210" t="s">
        <v>29</v>
      </c>
      <c r="F5" s="210" t="s">
        <v>31</v>
      </c>
      <c r="G5" s="210" t="s">
        <v>29</v>
      </c>
      <c r="H5" s="210" t="s">
        <v>31</v>
      </c>
      <c r="I5" s="210" t="s">
        <v>29</v>
      </c>
      <c r="J5" s="210" t="s">
        <v>31</v>
      </c>
      <c r="K5" s="210" t="s">
        <v>29</v>
      </c>
      <c r="L5" s="210" t="s">
        <v>31</v>
      </c>
      <c r="M5" s="210" t="s">
        <v>29</v>
      </c>
      <c r="N5" s="210" t="s">
        <v>31</v>
      </c>
      <c r="O5" s="210" t="s">
        <v>29</v>
      </c>
      <c r="P5" s="210" t="s">
        <v>31</v>
      </c>
      <c r="Q5" s="210" t="s">
        <v>29</v>
      </c>
      <c r="R5" s="210" t="s">
        <v>31</v>
      </c>
      <c r="S5" s="210" t="s">
        <v>29</v>
      </c>
      <c r="T5" s="210" t="s">
        <v>31</v>
      </c>
      <c r="U5" s="210" t="s">
        <v>29</v>
      </c>
      <c r="V5" s="210" t="s">
        <v>31</v>
      </c>
      <c r="W5" s="210" t="s">
        <v>29</v>
      </c>
      <c r="X5" s="210" t="s">
        <v>31</v>
      </c>
      <c r="Y5" s="210" t="s">
        <v>29</v>
      </c>
      <c r="Z5" s="210" t="s">
        <v>31</v>
      </c>
      <c r="AA5" s="210" t="s">
        <v>29</v>
      </c>
      <c r="AB5" s="210" t="s">
        <v>31</v>
      </c>
      <c r="AC5" s="210" t="s">
        <v>29</v>
      </c>
      <c r="AD5" s="210" t="s">
        <v>31</v>
      </c>
      <c r="AE5" s="210" t="s">
        <v>29</v>
      </c>
      <c r="AF5" s="210" t="s">
        <v>31</v>
      </c>
      <c r="AG5" s="210" t="s">
        <v>29</v>
      </c>
      <c r="AH5" s="210" t="s">
        <v>31</v>
      </c>
      <c r="AI5" s="210" t="s">
        <v>29</v>
      </c>
      <c r="AJ5" s="210" t="s">
        <v>31</v>
      </c>
      <c r="AK5" s="210" t="s">
        <v>29</v>
      </c>
      <c r="AL5" s="210" t="s">
        <v>31</v>
      </c>
      <c r="AM5" s="210" t="s">
        <v>29</v>
      </c>
      <c r="AN5" s="210" t="s">
        <v>31</v>
      </c>
      <c r="AO5" s="210" t="s">
        <v>29</v>
      </c>
      <c r="AP5" s="210" t="s">
        <v>31</v>
      </c>
      <c r="AQ5" s="210" t="s">
        <v>29</v>
      </c>
      <c r="AR5" s="210" t="s">
        <v>31</v>
      </c>
      <c r="AS5" s="210" t="s">
        <v>29</v>
      </c>
      <c r="AT5" s="210" t="s">
        <v>31</v>
      </c>
      <c r="AU5" s="210" t="s">
        <v>29</v>
      </c>
      <c r="AV5" s="210" t="s">
        <v>31</v>
      </c>
      <c r="AW5" s="210" t="s">
        <v>29</v>
      </c>
      <c r="AX5" s="210" t="s">
        <v>31</v>
      </c>
      <c r="AY5" s="210" t="s">
        <v>29</v>
      </c>
      <c r="AZ5" s="210" t="s">
        <v>31</v>
      </c>
      <c r="BA5" s="210" t="s">
        <v>29</v>
      </c>
      <c r="BB5" s="181"/>
      <c r="BC5" s="48"/>
      <c r="BD5" s="48"/>
      <c r="BE5" s="48"/>
      <c r="BF5" s="48"/>
      <c r="BG5" s="48"/>
      <c r="BH5" s="48"/>
      <c r="BI5" s="48"/>
      <c r="BJ5" s="48"/>
    </row>
    <row r="6" spans="1:62" x14ac:dyDescent="0.25">
      <c r="A6" s="255">
        <v>35065</v>
      </c>
      <c r="B6" s="185">
        <v>1007.8152382090727</v>
      </c>
      <c r="C6" s="185">
        <v>1306.4748195120135</v>
      </c>
      <c r="D6" s="185">
        <v>683.68881155215661</v>
      </c>
      <c r="E6" s="185">
        <v>984.62867726378556</v>
      </c>
      <c r="F6" s="185">
        <v>589.10493761011821</v>
      </c>
      <c r="G6" s="185">
        <v>860.55752495051672</v>
      </c>
      <c r="H6" s="185">
        <v>651.94048105794445</v>
      </c>
      <c r="I6" s="185">
        <v>685.67386246078331</v>
      </c>
      <c r="J6" s="185">
        <v>584.70629977739407</v>
      </c>
      <c r="K6" s="185">
        <v>605.20414537508532</v>
      </c>
      <c r="L6" s="185">
        <v>761.12956193649711</v>
      </c>
      <c r="M6" s="185">
        <v>1121.3022940403737</v>
      </c>
      <c r="N6" s="185">
        <v>593.23938049956291</v>
      </c>
      <c r="O6" s="185">
        <v>832.95097956841528</v>
      </c>
      <c r="P6" s="185">
        <v>563.64023016038323</v>
      </c>
      <c r="Q6" s="185">
        <v>631.02838055254063</v>
      </c>
      <c r="R6" s="185">
        <v>548.3716048181069</v>
      </c>
      <c r="S6" s="185">
        <v>650.71961170670238</v>
      </c>
      <c r="T6" s="185">
        <v>543.45467006926674</v>
      </c>
      <c r="U6" s="185">
        <v>624.46210099812117</v>
      </c>
      <c r="V6" s="185">
        <v>519.43246842903068</v>
      </c>
      <c r="W6" s="185">
        <v>568.74148767703377</v>
      </c>
      <c r="X6" s="185">
        <v>538.11200440225548</v>
      </c>
      <c r="Y6" s="185">
        <v>722.07760928823961</v>
      </c>
      <c r="Z6" s="185">
        <v>559.1018106783597</v>
      </c>
      <c r="AA6" s="185">
        <v>732.02136516999929</v>
      </c>
      <c r="AB6" s="185">
        <v>482.53868182379961</v>
      </c>
      <c r="AC6" s="185">
        <v>742.77139780030609</v>
      </c>
      <c r="AD6" s="185">
        <v>707.97924235124003</v>
      </c>
      <c r="AE6" s="185">
        <v>822.41698796719106</v>
      </c>
      <c r="AF6" s="185">
        <v>743.96029063509445</v>
      </c>
      <c r="AG6" s="185">
        <v>1133.4954225250981</v>
      </c>
      <c r="AH6" s="185">
        <v>570.34581280788279</v>
      </c>
      <c r="AI6" s="185">
        <v>732.58348567481301</v>
      </c>
      <c r="AJ6" s="185">
        <v>525.86884978403805</v>
      </c>
      <c r="AK6" s="185">
        <v>614.8256389570646</v>
      </c>
      <c r="AL6" s="185">
        <v>535.52850849710512</v>
      </c>
      <c r="AM6" s="185">
        <v>626.58823670279548</v>
      </c>
      <c r="AN6" s="185">
        <v>567.79132590106974</v>
      </c>
      <c r="AO6" s="185">
        <v>782.43100093002568</v>
      </c>
      <c r="AP6" s="185">
        <v>762.94609657947694</v>
      </c>
      <c r="AQ6" s="185">
        <v>1270.232556976679</v>
      </c>
      <c r="AR6" s="185">
        <v>611.93344810664507</v>
      </c>
      <c r="AS6" s="185">
        <v>795.69534618119701</v>
      </c>
      <c r="AT6" s="185">
        <v>657.57263619970479</v>
      </c>
      <c r="AU6" s="185">
        <v>636.96878838639213</v>
      </c>
      <c r="AV6" s="185">
        <v>1042.1443109429183</v>
      </c>
      <c r="AW6" s="185">
        <v>1302.7476894918184</v>
      </c>
      <c r="AX6" s="185">
        <v>607.65159976531913</v>
      </c>
      <c r="AY6" s="185">
        <v>811.78193019160403</v>
      </c>
      <c r="AZ6" s="185">
        <v>783.31154121863767</v>
      </c>
      <c r="BA6" s="185">
        <v>1113.0443365474334</v>
      </c>
      <c r="BB6" s="181"/>
    </row>
    <row r="7" spans="1:62" x14ac:dyDescent="0.25">
      <c r="A7" s="255">
        <v>35096</v>
      </c>
      <c r="B7" s="185">
        <v>957.81565260952777</v>
      </c>
      <c r="C7" s="185">
        <v>1220.2528002064275</v>
      </c>
      <c r="D7" s="185">
        <v>655.09063536719157</v>
      </c>
      <c r="E7" s="185">
        <v>919.85722183541873</v>
      </c>
      <c r="F7" s="185">
        <v>574.64395143344723</v>
      </c>
      <c r="G7" s="185">
        <v>820.41234540079597</v>
      </c>
      <c r="H7" s="185">
        <v>653.94669553549591</v>
      </c>
      <c r="I7" s="185">
        <v>679.38135860257739</v>
      </c>
      <c r="J7" s="185">
        <v>550.2362059069726</v>
      </c>
      <c r="K7" s="185">
        <v>548.49632405304135</v>
      </c>
      <c r="L7" s="185">
        <v>709.77936080498193</v>
      </c>
      <c r="M7" s="185">
        <v>1077.1931928259246</v>
      </c>
      <c r="N7" s="185">
        <v>580.42233339936172</v>
      </c>
      <c r="O7" s="185">
        <v>782.48379570516624</v>
      </c>
      <c r="P7" s="185">
        <v>551.93020325203361</v>
      </c>
      <c r="Q7" s="185">
        <v>604.06744035811369</v>
      </c>
      <c r="R7" s="185">
        <v>528.49691767554975</v>
      </c>
      <c r="S7" s="185">
        <v>617.65971959876924</v>
      </c>
      <c r="T7" s="185">
        <v>520.35493795620368</v>
      </c>
      <c r="U7" s="185">
        <v>600.45956408273889</v>
      </c>
      <c r="V7" s="185">
        <v>502.91305340889681</v>
      </c>
      <c r="W7" s="185">
        <v>563.90256929235056</v>
      </c>
      <c r="X7" s="185">
        <v>520.7310442209681</v>
      </c>
      <c r="Y7" s="185">
        <v>651.18763943973534</v>
      </c>
      <c r="Z7" s="185">
        <v>563.77325790691827</v>
      </c>
      <c r="AA7" s="185">
        <v>724.13119586942457</v>
      </c>
      <c r="AB7" s="185">
        <v>464.56525620031056</v>
      </c>
      <c r="AC7" s="185">
        <v>694.23821887720351</v>
      </c>
      <c r="AD7" s="185">
        <v>628.03005484678829</v>
      </c>
      <c r="AE7" s="185">
        <v>628.47261904169375</v>
      </c>
      <c r="AF7" s="185">
        <v>731.8769219003949</v>
      </c>
      <c r="AG7" s="185">
        <v>1061.5220354107341</v>
      </c>
      <c r="AH7" s="185">
        <v>626.40988777603525</v>
      </c>
      <c r="AI7" s="185">
        <v>756.69541529356627</v>
      </c>
      <c r="AJ7" s="185">
        <v>494.88421863828256</v>
      </c>
      <c r="AK7" s="185">
        <v>608.84806229723915</v>
      </c>
      <c r="AL7" s="185">
        <v>527.09879954913015</v>
      </c>
      <c r="AM7" s="185">
        <v>613.63718562131396</v>
      </c>
      <c r="AN7" s="185">
        <v>538.44542777896561</v>
      </c>
      <c r="AO7" s="185">
        <v>770.39252320050457</v>
      </c>
      <c r="AP7" s="185">
        <v>739.69218904244974</v>
      </c>
      <c r="AQ7" s="185">
        <v>1267.5275778369487</v>
      </c>
      <c r="AR7" s="185">
        <v>590.43778640432242</v>
      </c>
      <c r="AS7" s="185">
        <v>748.65107638774509</v>
      </c>
      <c r="AT7" s="185">
        <v>656.0875905469029</v>
      </c>
      <c r="AU7" s="185">
        <v>621.9156120544551</v>
      </c>
      <c r="AV7" s="185">
        <v>995.52408405517792</v>
      </c>
      <c r="AW7" s="185">
        <v>1296.4945819433935</v>
      </c>
      <c r="AX7" s="185">
        <v>584.23781038599157</v>
      </c>
      <c r="AY7" s="185">
        <v>721.1380300974788</v>
      </c>
      <c r="AZ7" s="185">
        <v>797.516836363636</v>
      </c>
      <c r="BA7" s="185">
        <v>777.27851205007778</v>
      </c>
      <c r="BB7" s="181"/>
    </row>
    <row r="8" spans="1:62" x14ac:dyDescent="0.25">
      <c r="A8" s="255">
        <v>35125</v>
      </c>
      <c r="B8" s="185">
        <v>938.41840068148053</v>
      </c>
      <c r="C8" s="185">
        <v>1212.7826633454595</v>
      </c>
      <c r="D8" s="185">
        <v>635.2549413497037</v>
      </c>
      <c r="E8" s="185">
        <v>911.43026415126201</v>
      </c>
      <c r="F8" s="185">
        <v>567.6770232499905</v>
      </c>
      <c r="G8" s="185">
        <v>817.71518030161087</v>
      </c>
      <c r="H8" s="185">
        <v>658.25898979404747</v>
      </c>
      <c r="I8" s="185">
        <v>676.7420959595953</v>
      </c>
      <c r="J8" s="185">
        <v>535.05853985793306</v>
      </c>
      <c r="K8" s="185">
        <v>526.4474752286045</v>
      </c>
      <c r="L8" s="185">
        <v>723.42619966851964</v>
      </c>
      <c r="M8" s="185">
        <v>1087.4126911389214</v>
      </c>
      <c r="N8" s="185">
        <v>574.3751991347491</v>
      </c>
      <c r="O8" s="185">
        <v>768.92585769704783</v>
      </c>
      <c r="P8" s="185">
        <v>561.55864961637008</v>
      </c>
      <c r="Q8" s="185">
        <v>609.6226371336146</v>
      </c>
      <c r="R8" s="185">
        <v>534.54124353889222</v>
      </c>
      <c r="S8" s="185">
        <v>650.21426433197234</v>
      </c>
      <c r="T8" s="185">
        <v>512.92694179894045</v>
      </c>
      <c r="U8" s="185">
        <v>594.47757480315033</v>
      </c>
      <c r="V8" s="185">
        <v>520.3187190891324</v>
      </c>
      <c r="W8" s="185">
        <v>587.14538871055481</v>
      </c>
      <c r="X8" s="185">
        <v>529.33187567714072</v>
      </c>
      <c r="Y8" s="185">
        <v>686.6503509727296</v>
      </c>
      <c r="Z8" s="185">
        <v>536.5179706242368</v>
      </c>
      <c r="AA8" s="185">
        <v>690.98737952283261</v>
      </c>
      <c r="AB8" s="185">
        <v>449.93680963318809</v>
      </c>
      <c r="AC8" s="185">
        <v>657.64687428022216</v>
      </c>
      <c r="AD8" s="185">
        <v>588.24999885031116</v>
      </c>
      <c r="AE8" s="185">
        <v>610.69501776049901</v>
      </c>
      <c r="AF8" s="185">
        <v>712.47260193632712</v>
      </c>
      <c r="AG8" s="185">
        <v>1054.510169101776</v>
      </c>
      <c r="AH8" s="185">
        <v>617.23136433286447</v>
      </c>
      <c r="AI8" s="185">
        <v>743.21171893426481</v>
      </c>
      <c r="AJ8" s="185">
        <v>495.8975853222438</v>
      </c>
      <c r="AK8" s="185">
        <v>604.02844506810368</v>
      </c>
      <c r="AL8" s="185">
        <v>535.47071390086387</v>
      </c>
      <c r="AM8" s="185">
        <v>636.91505707830447</v>
      </c>
      <c r="AN8" s="185">
        <v>542.12552235643295</v>
      </c>
      <c r="AO8" s="185">
        <v>757.92418789257329</v>
      </c>
      <c r="AP8" s="185">
        <v>743.78865141187839</v>
      </c>
      <c r="AQ8" s="185">
        <v>1211.7641560319012</v>
      </c>
      <c r="AR8" s="185">
        <v>587.25896921396259</v>
      </c>
      <c r="AS8" s="185">
        <v>736.76193367978885</v>
      </c>
      <c r="AT8" s="185">
        <v>661.84706403888742</v>
      </c>
      <c r="AU8" s="185">
        <v>633.77386903408762</v>
      </c>
      <c r="AV8" s="185">
        <v>972.28798825710498</v>
      </c>
      <c r="AW8" s="185">
        <v>1252.5632754580306</v>
      </c>
      <c r="AX8" s="185">
        <v>578.48404415033201</v>
      </c>
      <c r="AY8" s="185">
        <v>711.95234516649748</v>
      </c>
      <c r="AZ8" s="185">
        <v>754.81996551724126</v>
      </c>
      <c r="BA8" s="185">
        <v>909.25801232665663</v>
      </c>
      <c r="BB8" s="181"/>
    </row>
    <row r="9" spans="1:62" x14ac:dyDescent="0.25">
      <c r="A9" s="255">
        <v>35156</v>
      </c>
      <c r="B9" s="185">
        <v>944.40844274438973</v>
      </c>
      <c r="C9" s="185">
        <v>1192.7713046238871</v>
      </c>
      <c r="D9" s="185">
        <v>636.18804976537285</v>
      </c>
      <c r="E9" s="185">
        <v>902.91894840608427</v>
      </c>
      <c r="F9" s="185">
        <v>561.91310539479605</v>
      </c>
      <c r="G9" s="185">
        <v>806.64885848894869</v>
      </c>
      <c r="H9" s="185">
        <v>659.21441655524677</v>
      </c>
      <c r="I9" s="185">
        <v>683.55782111472433</v>
      </c>
      <c r="J9" s="185">
        <v>514.82407083564033</v>
      </c>
      <c r="K9" s="185">
        <v>514.47519542162013</v>
      </c>
      <c r="L9" s="185">
        <v>702.38283916633782</v>
      </c>
      <c r="M9" s="185">
        <v>1084.6699324819717</v>
      </c>
      <c r="N9" s="185">
        <v>565.0011788011816</v>
      </c>
      <c r="O9" s="185">
        <v>757.75798024868777</v>
      </c>
      <c r="P9" s="185">
        <v>544.8834046653144</v>
      </c>
      <c r="Q9" s="185">
        <v>595.65255143597005</v>
      </c>
      <c r="R9" s="185">
        <v>527.36522160171603</v>
      </c>
      <c r="S9" s="185">
        <v>631.29468126889822</v>
      </c>
      <c r="T9" s="185">
        <v>520.86482061999345</v>
      </c>
      <c r="U9" s="185">
        <v>581.39856804949545</v>
      </c>
      <c r="V9" s="185">
        <v>534.43995662832401</v>
      </c>
      <c r="W9" s="185">
        <v>600.91600097537128</v>
      </c>
      <c r="X9" s="185">
        <v>515.12756233819414</v>
      </c>
      <c r="Y9" s="185">
        <v>639.6212559443436</v>
      </c>
      <c r="Z9" s="185">
        <v>539.2323115819903</v>
      </c>
      <c r="AA9" s="185">
        <v>697.80774370297695</v>
      </c>
      <c r="AB9" s="185">
        <v>447.54977674040941</v>
      </c>
      <c r="AC9" s="185">
        <v>642.33518492062387</v>
      </c>
      <c r="AD9" s="185">
        <v>588.46484831586122</v>
      </c>
      <c r="AE9" s="185">
        <v>623.67403492923154</v>
      </c>
      <c r="AF9" s="185">
        <v>700.74335645069732</v>
      </c>
      <c r="AG9" s="185">
        <v>1039.9319846295512</v>
      </c>
      <c r="AH9" s="185">
        <v>583.48888392278946</v>
      </c>
      <c r="AI9" s="185">
        <v>717.11966390898817</v>
      </c>
      <c r="AJ9" s="185">
        <v>504.42864869254652</v>
      </c>
      <c r="AK9" s="185">
        <v>603.05608484848415</v>
      </c>
      <c r="AL9" s="185">
        <v>531.52391103301488</v>
      </c>
      <c r="AM9" s="185">
        <v>622.61682330538611</v>
      </c>
      <c r="AN9" s="185">
        <v>535.87695957447147</v>
      </c>
      <c r="AO9" s="185">
        <v>740.99786166435683</v>
      </c>
      <c r="AP9" s="185">
        <v>733.96841155234574</v>
      </c>
      <c r="AQ9" s="185">
        <v>1204.1549546886306</v>
      </c>
      <c r="AR9" s="185">
        <v>577.65178331901552</v>
      </c>
      <c r="AS9" s="185">
        <v>722.33017939935428</v>
      </c>
      <c r="AT9" s="185">
        <v>657.90315859571103</v>
      </c>
      <c r="AU9" s="185">
        <v>607.93554129637675</v>
      </c>
      <c r="AV9" s="185">
        <v>988.61003108486091</v>
      </c>
      <c r="AW9" s="185">
        <v>1277.8818261978108</v>
      </c>
      <c r="AX9" s="185">
        <v>566.78879133242469</v>
      </c>
      <c r="AY9" s="185">
        <v>709.91523228195808</v>
      </c>
      <c r="AZ9" s="185">
        <v>385.54610344827591</v>
      </c>
      <c r="BA9" s="185">
        <v>3899.7661125597524</v>
      </c>
      <c r="BB9" s="181"/>
    </row>
    <row r="10" spans="1:62" x14ac:dyDescent="0.25">
      <c r="A10" s="255">
        <v>35186</v>
      </c>
      <c r="B10" s="185">
        <v>930.28278581783445</v>
      </c>
      <c r="C10" s="185">
        <v>1195.7647401896561</v>
      </c>
      <c r="D10" s="185">
        <v>638.10194931673186</v>
      </c>
      <c r="E10" s="185">
        <v>917.50434549224451</v>
      </c>
      <c r="F10" s="185">
        <v>562.31736428886256</v>
      </c>
      <c r="G10" s="185">
        <v>808.28279672809015</v>
      </c>
      <c r="H10" s="185">
        <v>651.84328648975043</v>
      </c>
      <c r="I10" s="185">
        <v>728.53494441256896</v>
      </c>
      <c r="J10" s="185">
        <v>508.99967995570466</v>
      </c>
      <c r="K10" s="185">
        <v>529.14911761084738</v>
      </c>
      <c r="L10" s="185">
        <v>705.42404055390818</v>
      </c>
      <c r="M10" s="185">
        <v>1071.6853552812097</v>
      </c>
      <c r="N10" s="185">
        <v>564.26070069801858</v>
      </c>
      <c r="O10" s="185">
        <v>758.8354381287312</v>
      </c>
      <c r="P10" s="185">
        <v>556.93201155834902</v>
      </c>
      <c r="Q10" s="185">
        <v>601.08534916017311</v>
      </c>
      <c r="R10" s="185">
        <v>538.69779782751084</v>
      </c>
      <c r="S10" s="185">
        <v>658.37568118042634</v>
      </c>
      <c r="T10" s="185">
        <v>510.82467613439576</v>
      </c>
      <c r="U10" s="185">
        <v>590.60491916652211</v>
      </c>
      <c r="V10" s="185">
        <v>533.18130714015899</v>
      </c>
      <c r="W10" s="185">
        <v>594.22237076075646</v>
      </c>
      <c r="X10" s="185">
        <v>513.83898942577912</v>
      </c>
      <c r="Y10" s="185">
        <v>643.83977029249695</v>
      </c>
      <c r="Z10" s="185">
        <v>546.06648148148292</v>
      </c>
      <c r="AA10" s="185">
        <v>718.46481017974565</v>
      </c>
      <c r="AB10" s="185">
        <v>489.24227240668239</v>
      </c>
      <c r="AC10" s="185">
        <v>697.19302856058709</v>
      </c>
      <c r="AD10" s="185">
        <v>579.17569704219511</v>
      </c>
      <c r="AE10" s="185">
        <v>600.97830633934711</v>
      </c>
      <c r="AF10" s="185">
        <v>705.44073260804998</v>
      </c>
      <c r="AG10" s="185">
        <v>1049.566578487942</v>
      </c>
      <c r="AH10" s="185">
        <v>568.64453457834986</v>
      </c>
      <c r="AI10" s="185">
        <v>733.43528619876827</v>
      </c>
      <c r="AJ10" s="185">
        <v>514.86416149068509</v>
      </c>
      <c r="AK10" s="185">
        <v>617.5252831555556</v>
      </c>
      <c r="AL10" s="185">
        <v>551.7549540566971</v>
      </c>
      <c r="AM10" s="185">
        <v>637.76890274314462</v>
      </c>
      <c r="AN10" s="185">
        <v>547.60303713951237</v>
      </c>
      <c r="AO10" s="185">
        <v>754.12305428990737</v>
      </c>
      <c r="AP10" s="185">
        <v>727.72661951219663</v>
      </c>
      <c r="AQ10" s="185">
        <v>1231.668314508267</v>
      </c>
      <c r="AR10" s="185">
        <v>575.89521467204315</v>
      </c>
      <c r="AS10" s="185">
        <v>731.12834521909713</v>
      </c>
      <c r="AT10" s="185">
        <v>656.24544833792311</v>
      </c>
      <c r="AU10" s="185">
        <v>610.82409448817771</v>
      </c>
      <c r="AV10" s="185">
        <v>967.0903174083752</v>
      </c>
      <c r="AW10" s="185">
        <v>1304.0186747939915</v>
      </c>
      <c r="AX10" s="185">
        <v>563.46957098246833</v>
      </c>
      <c r="AY10" s="185">
        <v>689.61884047728142</v>
      </c>
      <c r="AZ10" s="185">
        <v>396.70329710144955</v>
      </c>
      <c r="BA10" s="185">
        <v>892.80628951473875</v>
      </c>
      <c r="BB10" s="181"/>
    </row>
    <row r="11" spans="1:62" x14ac:dyDescent="0.25">
      <c r="A11" s="255">
        <v>35217</v>
      </c>
      <c r="B11" s="185">
        <v>1351.6423389111578</v>
      </c>
      <c r="C11" s="185">
        <v>1750.5583477145769</v>
      </c>
      <c r="D11" s="185">
        <v>934.98952636486331</v>
      </c>
      <c r="E11" s="185">
        <v>1338.5937011420251</v>
      </c>
      <c r="F11" s="185">
        <v>825.26728840379656</v>
      </c>
      <c r="G11" s="185">
        <v>1192.1210418087246</v>
      </c>
      <c r="H11" s="185">
        <v>926.26989168137823</v>
      </c>
      <c r="I11" s="185">
        <v>992.95324750261636</v>
      </c>
      <c r="J11" s="185">
        <v>722.13756135653966</v>
      </c>
      <c r="K11" s="185">
        <v>744.21679871199842</v>
      </c>
      <c r="L11" s="185">
        <v>1035.1735075787033</v>
      </c>
      <c r="M11" s="185">
        <v>1579.7182224957737</v>
      </c>
      <c r="N11" s="185">
        <v>821.7724018053741</v>
      </c>
      <c r="O11" s="185">
        <v>1102.116205069241</v>
      </c>
      <c r="P11" s="185">
        <v>801.58081348405267</v>
      </c>
      <c r="Q11" s="185">
        <v>868.95379444169373</v>
      </c>
      <c r="R11" s="185">
        <v>767.31663492247969</v>
      </c>
      <c r="S11" s="185">
        <v>874.14805377114965</v>
      </c>
      <c r="T11" s="185">
        <v>752.89511508072917</v>
      </c>
      <c r="U11" s="185">
        <v>832.6484445234081</v>
      </c>
      <c r="V11" s="185">
        <v>749.70008000000041</v>
      </c>
      <c r="W11" s="185">
        <v>856.24866674479028</v>
      </c>
      <c r="X11" s="185">
        <v>749.77892080643255</v>
      </c>
      <c r="Y11" s="185">
        <v>933.04370159286782</v>
      </c>
      <c r="Z11" s="185">
        <v>763.82918413855816</v>
      </c>
      <c r="AA11" s="185">
        <v>1025.7351889582737</v>
      </c>
      <c r="AB11" s="185">
        <v>687.37676707700575</v>
      </c>
      <c r="AC11" s="185">
        <v>1008.6984768717368</v>
      </c>
      <c r="AD11" s="185">
        <v>842.05031869918128</v>
      </c>
      <c r="AE11" s="185">
        <v>854.95246789032183</v>
      </c>
      <c r="AF11" s="185">
        <v>1006.8530559116438</v>
      </c>
      <c r="AG11" s="185">
        <v>1539.0825600900971</v>
      </c>
      <c r="AH11" s="185">
        <v>804.85239503253081</v>
      </c>
      <c r="AI11" s="185">
        <v>1011.9027347296691</v>
      </c>
      <c r="AJ11" s="185">
        <v>727.81634494574678</v>
      </c>
      <c r="AK11" s="185">
        <v>867.36226300349631</v>
      </c>
      <c r="AL11" s="185">
        <v>799.21772040915823</v>
      </c>
      <c r="AM11" s="185">
        <v>917.44332413100676</v>
      </c>
      <c r="AN11" s="185">
        <v>804.9088264603007</v>
      </c>
      <c r="AO11" s="185">
        <v>1127.2226457173704</v>
      </c>
      <c r="AP11" s="185">
        <v>1061.3394645441397</v>
      </c>
      <c r="AQ11" s="185">
        <v>1667.4769859496173</v>
      </c>
      <c r="AR11" s="185">
        <v>817.11497872568248</v>
      </c>
      <c r="AS11" s="185">
        <v>1068.9665475737527</v>
      </c>
      <c r="AT11" s="185">
        <v>947.03894523326403</v>
      </c>
      <c r="AU11" s="185">
        <v>877.6539982700009</v>
      </c>
      <c r="AV11" s="185">
        <v>1337.3677181847047</v>
      </c>
      <c r="AW11" s="185">
        <v>1797.8640690519676</v>
      </c>
      <c r="AX11" s="185">
        <v>812.52655488234495</v>
      </c>
      <c r="AY11" s="185">
        <v>970.51337388919285</v>
      </c>
      <c r="AZ11" s="185">
        <v>921.33187499999963</v>
      </c>
      <c r="BA11" s="185">
        <v>1483.5420468749999</v>
      </c>
      <c r="BB11" s="181"/>
    </row>
    <row r="12" spans="1:62" x14ac:dyDescent="0.25">
      <c r="A12" s="255">
        <v>35247</v>
      </c>
      <c r="B12" s="185">
        <v>944.9858144005301</v>
      </c>
      <c r="C12" s="185">
        <v>1190.2739444318684</v>
      </c>
      <c r="D12" s="185">
        <v>644.50371701400911</v>
      </c>
      <c r="E12" s="185">
        <v>910.96424557328987</v>
      </c>
      <c r="F12" s="185">
        <v>563.89048445291508</v>
      </c>
      <c r="G12" s="185">
        <v>802.29106598012595</v>
      </c>
      <c r="H12" s="185">
        <v>657.50168032293539</v>
      </c>
      <c r="I12" s="185">
        <v>757.69489580448624</v>
      </c>
      <c r="J12" s="185">
        <v>545.27515395977764</v>
      </c>
      <c r="K12" s="185">
        <v>553.50486800146143</v>
      </c>
      <c r="L12" s="185">
        <v>712.63224719101231</v>
      </c>
      <c r="M12" s="185">
        <v>1070.6868186003599</v>
      </c>
      <c r="N12" s="185">
        <v>564.48849128420056</v>
      </c>
      <c r="O12" s="185">
        <v>758.83287580925924</v>
      </c>
      <c r="P12" s="185">
        <v>559.49169333866939</v>
      </c>
      <c r="Q12" s="185">
        <v>590.54831075717004</v>
      </c>
      <c r="R12" s="185">
        <v>522.22989378990667</v>
      </c>
      <c r="S12" s="185">
        <v>605.62593099362334</v>
      </c>
      <c r="T12" s="185">
        <v>521.98969369996519</v>
      </c>
      <c r="U12" s="185">
        <v>589.8796301131465</v>
      </c>
      <c r="V12" s="185">
        <v>527.2743101463584</v>
      </c>
      <c r="W12" s="185">
        <v>593.66193245204965</v>
      </c>
      <c r="X12" s="185">
        <v>511.39446437994786</v>
      </c>
      <c r="Y12" s="185">
        <v>625.76406830496046</v>
      </c>
      <c r="Z12" s="185">
        <v>537.1147714478717</v>
      </c>
      <c r="AA12" s="185">
        <v>699.44026216019915</v>
      </c>
      <c r="AB12" s="185">
        <v>509.1195895838527</v>
      </c>
      <c r="AC12" s="185">
        <v>692.326420131448</v>
      </c>
      <c r="AD12" s="185">
        <v>582.48184141831939</v>
      </c>
      <c r="AE12" s="185">
        <v>591.29619185029367</v>
      </c>
      <c r="AF12" s="185">
        <v>715.34880238351502</v>
      </c>
      <c r="AG12" s="185">
        <v>1045.4842028815413</v>
      </c>
      <c r="AH12" s="185">
        <v>583.86624723273678</v>
      </c>
      <c r="AI12" s="185">
        <v>722.89120794068731</v>
      </c>
      <c r="AJ12" s="185">
        <v>615.21994829518144</v>
      </c>
      <c r="AK12" s="185">
        <v>658.73030734433905</v>
      </c>
      <c r="AL12" s="185">
        <v>557.41031299368285</v>
      </c>
      <c r="AM12" s="185">
        <v>647.62759837980889</v>
      </c>
      <c r="AN12" s="185">
        <v>557.04532912723482</v>
      </c>
      <c r="AO12" s="185">
        <v>751.74079248550402</v>
      </c>
      <c r="AP12" s="185">
        <v>726.41682950423387</v>
      </c>
      <c r="AQ12" s="185">
        <v>1199.8969441517379</v>
      </c>
      <c r="AR12" s="185">
        <v>581.18666817218661</v>
      </c>
      <c r="AS12" s="185">
        <v>739.05570612896918</v>
      </c>
      <c r="AT12" s="185">
        <v>654.47581711770692</v>
      </c>
      <c r="AU12" s="185">
        <v>612.23670918366543</v>
      </c>
      <c r="AV12" s="185">
        <v>1016.6041018158231</v>
      </c>
      <c r="AW12" s="185">
        <v>1307.6106305680878</v>
      </c>
      <c r="AX12" s="185">
        <v>570.43106225553026</v>
      </c>
      <c r="AY12" s="185">
        <v>691.7711823302684</v>
      </c>
      <c r="AZ12" s="185">
        <v>1159.9912724014339</v>
      </c>
      <c r="BA12" s="185">
        <v>987.70963160333645</v>
      </c>
      <c r="BB12" s="181"/>
    </row>
    <row r="13" spans="1:62" x14ac:dyDescent="0.25">
      <c r="A13" s="255">
        <v>35278</v>
      </c>
      <c r="B13" s="185">
        <v>950.3185670858079</v>
      </c>
      <c r="C13" s="185">
        <v>1191.7665809443649</v>
      </c>
      <c r="D13" s="185">
        <v>653.03752535868409</v>
      </c>
      <c r="E13" s="185">
        <v>905.11424432736374</v>
      </c>
      <c r="F13" s="185">
        <v>567.11009680722918</v>
      </c>
      <c r="G13" s="185">
        <v>805.67187934682534</v>
      </c>
      <c r="H13" s="185">
        <v>661.6358166071733</v>
      </c>
      <c r="I13" s="185">
        <v>737.52691798086335</v>
      </c>
      <c r="J13" s="185">
        <v>537.81634212067968</v>
      </c>
      <c r="K13" s="185">
        <v>556.04271831482436</v>
      </c>
      <c r="L13" s="185">
        <v>714.52765054879615</v>
      </c>
      <c r="M13" s="185">
        <v>1079.5768499542562</v>
      </c>
      <c r="N13" s="185">
        <v>576.35460286937519</v>
      </c>
      <c r="O13" s="185">
        <v>758.97409076566362</v>
      </c>
      <c r="P13" s="185">
        <v>553.88026713009094</v>
      </c>
      <c r="Q13" s="185">
        <v>593.78643777373327</v>
      </c>
      <c r="R13" s="185">
        <v>534.336930103491</v>
      </c>
      <c r="S13" s="185">
        <v>610.5554837104736</v>
      </c>
      <c r="T13" s="185">
        <v>521.20298251628265</v>
      </c>
      <c r="U13" s="185">
        <v>583.83097995161097</v>
      </c>
      <c r="V13" s="185">
        <v>517.22602626459241</v>
      </c>
      <c r="W13" s="185">
        <v>604.01812607976547</v>
      </c>
      <c r="X13" s="185">
        <v>506.1771655925304</v>
      </c>
      <c r="Y13" s="185">
        <v>631.3066629550791</v>
      </c>
      <c r="Z13" s="185">
        <v>544.22660975609801</v>
      </c>
      <c r="AA13" s="185">
        <v>712.69009986418621</v>
      </c>
      <c r="AB13" s="185">
        <v>522.5865845128659</v>
      </c>
      <c r="AC13" s="185">
        <v>697.54829514351536</v>
      </c>
      <c r="AD13" s="185">
        <v>583.52537206266436</v>
      </c>
      <c r="AE13" s="185">
        <v>588.41501359222934</v>
      </c>
      <c r="AF13" s="185">
        <v>700.40640421456214</v>
      </c>
      <c r="AG13" s="185">
        <v>1030.2029782589946</v>
      </c>
      <c r="AH13" s="185">
        <v>587.83954526345519</v>
      </c>
      <c r="AI13" s="185">
        <v>718.98223677923295</v>
      </c>
      <c r="AJ13" s="185">
        <v>611.55878092022078</v>
      </c>
      <c r="AK13" s="185">
        <v>645.46620139612764</v>
      </c>
      <c r="AL13" s="185">
        <v>550.40413725681628</v>
      </c>
      <c r="AM13" s="185">
        <v>625.61098347030884</v>
      </c>
      <c r="AN13" s="185">
        <v>556.80967230556575</v>
      </c>
      <c r="AO13" s="185">
        <v>761.97388131668163</v>
      </c>
      <c r="AP13" s="185">
        <v>725.42374969915954</v>
      </c>
      <c r="AQ13" s="185">
        <v>1177.7513954776625</v>
      </c>
      <c r="AR13" s="185">
        <v>573.75664332828853</v>
      </c>
      <c r="AS13" s="185">
        <v>730.06469699032039</v>
      </c>
      <c r="AT13" s="185">
        <v>655.23548921076497</v>
      </c>
      <c r="AU13" s="185">
        <v>613.57358837598372</v>
      </c>
      <c r="AV13" s="185">
        <v>1011.8718520879845</v>
      </c>
      <c r="AW13" s="185">
        <v>1298.7646993266719</v>
      </c>
      <c r="AX13" s="185">
        <v>569.60518435754591</v>
      </c>
      <c r="AY13" s="185">
        <v>674.61930943290145</v>
      </c>
      <c r="AZ13" s="185">
        <v>791.24496951219521</v>
      </c>
      <c r="BA13" s="185">
        <v>843.85004275281744</v>
      </c>
      <c r="BB13" s="181"/>
    </row>
    <row r="14" spans="1:62" x14ac:dyDescent="0.25">
      <c r="A14" s="255">
        <v>35309</v>
      </c>
      <c r="B14" s="185">
        <v>957.01356813492691</v>
      </c>
      <c r="C14" s="185">
        <v>1197.5132239504653</v>
      </c>
      <c r="D14" s="185">
        <v>647.50508895055532</v>
      </c>
      <c r="E14" s="185">
        <v>891.28025318542075</v>
      </c>
      <c r="F14" s="185">
        <v>573.3321774173254</v>
      </c>
      <c r="G14" s="185">
        <v>809.4620597095377</v>
      </c>
      <c r="H14" s="185">
        <v>661.44399573661576</v>
      </c>
      <c r="I14" s="185">
        <v>698.67665576985758</v>
      </c>
      <c r="J14" s="185">
        <v>545.31972312703635</v>
      </c>
      <c r="K14" s="185">
        <v>550.39213611148114</v>
      </c>
      <c r="L14" s="185">
        <v>724.59305874208815</v>
      </c>
      <c r="M14" s="185">
        <v>1080.4877906121715</v>
      </c>
      <c r="N14" s="185">
        <v>576.82362147443826</v>
      </c>
      <c r="O14" s="185">
        <v>750.2937404517553</v>
      </c>
      <c r="P14" s="185">
        <v>559.65492052453874</v>
      </c>
      <c r="Q14" s="185">
        <v>592.93915586419621</v>
      </c>
      <c r="R14" s="185">
        <v>532.89917467073155</v>
      </c>
      <c r="S14" s="185">
        <v>606.44519806237167</v>
      </c>
      <c r="T14" s="185">
        <v>530.63019008825461</v>
      </c>
      <c r="U14" s="185">
        <v>591.81306414319306</v>
      </c>
      <c r="V14" s="185">
        <v>510.82213839353813</v>
      </c>
      <c r="W14" s="185">
        <v>578.9288969176464</v>
      </c>
      <c r="X14" s="185">
        <v>524.12400686740557</v>
      </c>
      <c r="Y14" s="185">
        <v>652.85658665760013</v>
      </c>
      <c r="Z14" s="185">
        <v>536.96149115044204</v>
      </c>
      <c r="AA14" s="185">
        <v>693.3970571291436</v>
      </c>
      <c r="AB14" s="185">
        <v>523.39017430773902</v>
      </c>
      <c r="AC14" s="185">
        <v>703.56294718642164</v>
      </c>
      <c r="AD14" s="185">
        <v>591.28077991686837</v>
      </c>
      <c r="AE14" s="185">
        <v>597.07508301795485</v>
      </c>
      <c r="AF14" s="185">
        <v>700.78425266391707</v>
      </c>
      <c r="AG14" s="185">
        <v>1034.0355069394745</v>
      </c>
      <c r="AH14" s="185">
        <v>583.18084580304958</v>
      </c>
      <c r="AI14" s="185">
        <v>733.84717449225298</v>
      </c>
      <c r="AJ14" s="185">
        <v>605.46458203727025</v>
      </c>
      <c r="AK14" s="185">
        <v>641.65841360886645</v>
      </c>
      <c r="AL14" s="185">
        <v>552.61572466576195</v>
      </c>
      <c r="AM14" s="185">
        <v>618.01118394075615</v>
      </c>
      <c r="AN14" s="185">
        <v>554.55373283003087</v>
      </c>
      <c r="AO14" s="185">
        <v>747.11169488308349</v>
      </c>
      <c r="AP14" s="185">
        <v>732.27923076923207</v>
      </c>
      <c r="AQ14" s="185">
        <v>1253.2792017923207</v>
      </c>
      <c r="AR14" s="185">
        <v>580.63276809158026</v>
      </c>
      <c r="AS14" s="185">
        <v>725.50480312134073</v>
      </c>
      <c r="AT14" s="185">
        <v>661.86094151081966</v>
      </c>
      <c r="AU14" s="185">
        <v>610.92222809043835</v>
      </c>
      <c r="AV14" s="185">
        <v>980.44153894472265</v>
      </c>
      <c r="AW14" s="185">
        <v>1264.9334238569982</v>
      </c>
      <c r="AX14" s="185">
        <v>569.49342717087075</v>
      </c>
      <c r="AY14" s="185">
        <v>658.50933860696921</v>
      </c>
      <c r="AZ14" s="185">
        <v>1187.5817313940895</v>
      </c>
      <c r="BA14" s="185">
        <v>901.46942385620878</v>
      </c>
      <c r="BB14" s="181"/>
    </row>
    <row r="15" spans="1:62" x14ac:dyDescent="0.25">
      <c r="A15" s="255">
        <v>35339</v>
      </c>
      <c r="B15" s="185">
        <v>940.09092377985633</v>
      </c>
      <c r="C15" s="185">
        <v>1183.2991327792702</v>
      </c>
      <c r="D15" s="185">
        <v>650.38360485695807</v>
      </c>
      <c r="E15" s="185">
        <v>913.68291865426272</v>
      </c>
      <c r="F15" s="185">
        <v>568.08783396107287</v>
      </c>
      <c r="G15" s="185">
        <v>808.96315727670083</v>
      </c>
      <c r="H15" s="185">
        <v>729.15562603012233</v>
      </c>
      <c r="I15" s="185">
        <v>789.05358192230665</v>
      </c>
      <c r="J15" s="185">
        <v>542.97993865740864</v>
      </c>
      <c r="K15" s="185">
        <v>560.77564726466585</v>
      </c>
      <c r="L15" s="185">
        <v>711.59345653861521</v>
      </c>
      <c r="M15" s="185">
        <v>1066.1059721883378</v>
      </c>
      <c r="N15" s="185">
        <v>572.04593200860154</v>
      </c>
      <c r="O15" s="185">
        <v>759.0184080845379</v>
      </c>
      <c r="P15" s="185">
        <v>565.3596472575515</v>
      </c>
      <c r="Q15" s="185">
        <v>602.48977865693985</v>
      </c>
      <c r="R15" s="185">
        <v>532.95493710329595</v>
      </c>
      <c r="S15" s="185">
        <v>615.58543621822309</v>
      </c>
      <c r="T15" s="185">
        <v>521.36989268946945</v>
      </c>
      <c r="U15" s="185">
        <v>576.97436163870702</v>
      </c>
      <c r="V15" s="185">
        <v>516.78818755635734</v>
      </c>
      <c r="W15" s="185">
        <v>590.16972675838656</v>
      </c>
      <c r="X15" s="185">
        <v>513.90025926410988</v>
      </c>
      <c r="Y15" s="185">
        <v>637.52699803856547</v>
      </c>
      <c r="Z15" s="185">
        <v>538.03663197519938</v>
      </c>
      <c r="AA15" s="185">
        <v>701.81309753231676</v>
      </c>
      <c r="AB15" s="185">
        <v>607.93744363830024</v>
      </c>
      <c r="AC15" s="185">
        <v>715.9390506144955</v>
      </c>
      <c r="AD15" s="185">
        <v>605.61834847975206</v>
      </c>
      <c r="AE15" s="185">
        <v>610.41189743704763</v>
      </c>
      <c r="AF15" s="185">
        <v>695.73169051707885</v>
      </c>
      <c r="AG15" s="185">
        <v>1027.9049014092423</v>
      </c>
      <c r="AH15" s="185">
        <v>605.50977175768116</v>
      </c>
      <c r="AI15" s="185">
        <v>755.85661396046601</v>
      </c>
      <c r="AJ15" s="185">
        <v>610.40441642048745</v>
      </c>
      <c r="AK15" s="185">
        <v>651.21563845366609</v>
      </c>
      <c r="AL15" s="185">
        <v>554.8966783681177</v>
      </c>
      <c r="AM15" s="185">
        <v>628.23509898569989</v>
      </c>
      <c r="AN15" s="185">
        <v>560.66568151006265</v>
      </c>
      <c r="AO15" s="185">
        <v>761.90381974089678</v>
      </c>
      <c r="AP15" s="185">
        <v>726.02852083333551</v>
      </c>
      <c r="AQ15" s="185">
        <v>1208.564184091726</v>
      </c>
      <c r="AR15" s="185">
        <v>582.18565095884367</v>
      </c>
      <c r="AS15" s="185">
        <v>743.51562563107746</v>
      </c>
      <c r="AT15" s="185">
        <v>664.07969540768545</v>
      </c>
      <c r="AU15" s="185">
        <v>612.93660720490357</v>
      </c>
      <c r="AV15" s="185">
        <v>991.29991282689753</v>
      </c>
      <c r="AW15" s="185">
        <v>1280.8805393778955</v>
      </c>
      <c r="AX15" s="185">
        <v>580.54264142857778</v>
      </c>
      <c r="AY15" s="185">
        <v>688.87749653662422</v>
      </c>
      <c r="AZ15" s="185">
        <v>1542.2325880626227</v>
      </c>
      <c r="BA15" s="185">
        <v>912.39744442727101</v>
      </c>
      <c r="BB15" s="181"/>
    </row>
    <row r="16" spans="1:62" x14ac:dyDescent="0.25">
      <c r="A16" s="255">
        <v>35370</v>
      </c>
      <c r="B16" s="185">
        <v>938.43559530638152</v>
      </c>
      <c r="C16" s="185">
        <v>1190.5357440967061</v>
      </c>
      <c r="D16" s="185">
        <v>637.9852171452867</v>
      </c>
      <c r="E16" s="185">
        <v>894.73499838165503</v>
      </c>
      <c r="F16" s="185">
        <v>558.64757125729307</v>
      </c>
      <c r="G16" s="185">
        <v>822.23938824078368</v>
      </c>
      <c r="H16" s="185">
        <v>667.92132939103135</v>
      </c>
      <c r="I16" s="185">
        <v>754.09124887075438</v>
      </c>
      <c r="J16" s="185">
        <v>530.45036421219424</v>
      </c>
      <c r="K16" s="185">
        <v>555.54973776644806</v>
      </c>
      <c r="L16" s="185">
        <v>698.87030369592242</v>
      </c>
      <c r="M16" s="185">
        <v>1092.1782571696729</v>
      </c>
      <c r="N16" s="185">
        <v>573.25628388942459</v>
      </c>
      <c r="O16" s="185">
        <v>735.33848182784175</v>
      </c>
      <c r="P16" s="185">
        <v>555.81193494496881</v>
      </c>
      <c r="Q16" s="185">
        <v>585.78696257526246</v>
      </c>
      <c r="R16" s="185">
        <v>521.56452119037203</v>
      </c>
      <c r="S16" s="185">
        <v>602.52176089194552</v>
      </c>
      <c r="T16" s="185">
        <v>521.98799467908134</v>
      </c>
      <c r="U16" s="185">
        <v>581.75224978687697</v>
      </c>
      <c r="V16" s="185">
        <v>501.03526056031365</v>
      </c>
      <c r="W16" s="185">
        <v>570.5029374001931</v>
      </c>
      <c r="X16" s="185">
        <v>512.09139971513832</v>
      </c>
      <c r="Y16" s="185">
        <v>621.19385700183807</v>
      </c>
      <c r="Z16" s="185">
        <v>537.40102536073505</v>
      </c>
      <c r="AA16" s="185">
        <v>707.9756411637984</v>
      </c>
      <c r="AB16" s="185">
        <v>600.91170286514671</v>
      </c>
      <c r="AC16" s="185">
        <v>707.61840739332729</v>
      </c>
      <c r="AD16" s="185">
        <v>596.22505949708261</v>
      </c>
      <c r="AE16" s="185">
        <v>618.04425241432546</v>
      </c>
      <c r="AF16" s="185">
        <v>686.64265141571832</v>
      </c>
      <c r="AG16" s="185">
        <v>1020.8197158531415</v>
      </c>
      <c r="AH16" s="185">
        <v>567.40436474249952</v>
      </c>
      <c r="AI16" s="185">
        <v>708.69117229605979</v>
      </c>
      <c r="AJ16" s="185">
        <v>615.71035560463815</v>
      </c>
      <c r="AK16" s="185">
        <v>646.77707125330198</v>
      </c>
      <c r="AL16" s="185">
        <v>537.05298489702261</v>
      </c>
      <c r="AM16" s="185">
        <v>603.11968109407439</v>
      </c>
      <c r="AN16" s="185">
        <v>552.47154180913935</v>
      </c>
      <c r="AO16" s="185">
        <v>743.28132008490718</v>
      </c>
      <c r="AP16" s="185">
        <v>715.43668182852116</v>
      </c>
      <c r="AQ16" s="185">
        <v>1211.5548778976602</v>
      </c>
      <c r="AR16" s="185">
        <v>567.72057086559448</v>
      </c>
      <c r="AS16" s="185">
        <v>719.92517375877253</v>
      </c>
      <c r="AT16" s="185">
        <v>657.53633068663419</v>
      </c>
      <c r="AU16" s="185">
        <v>609.47032934940864</v>
      </c>
      <c r="AV16" s="185">
        <v>986.33543451652554</v>
      </c>
      <c r="AW16" s="185">
        <v>1249.9446614190201</v>
      </c>
      <c r="AX16" s="185">
        <v>568.00955556577424</v>
      </c>
      <c r="AY16" s="185">
        <v>680.81225625722868</v>
      </c>
      <c r="AZ16" s="185">
        <v>1098.9777777777776</v>
      </c>
      <c r="BA16" s="185">
        <v>978.66439493824305</v>
      </c>
      <c r="BB16" s="181"/>
    </row>
    <row r="17" spans="1:54" x14ac:dyDescent="0.25">
      <c r="A17" s="255">
        <v>35400</v>
      </c>
      <c r="B17" s="185">
        <v>1401.061260965665</v>
      </c>
      <c r="C17" s="185">
        <v>1794.5221850082767</v>
      </c>
      <c r="D17" s="185">
        <v>966.03810652342088</v>
      </c>
      <c r="E17" s="185">
        <v>1409.4465939040078</v>
      </c>
      <c r="F17" s="185">
        <v>820.17073257856941</v>
      </c>
      <c r="G17" s="185">
        <v>1178.3341444434645</v>
      </c>
      <c r="H17" s="185">
        <v>970.31887481789181</v>
      </c>
      <c r="I17" s="185">
        <v>1087.8990229831647</v>
      </c>
      <c r="J17" s="185">
        <v>787.84449451052558</v>
      </c>
      <c r="K17" s="185">
        <v>809.25149104775403</v>
      </c>
      <c r="L17" s="185">
        <v>1050.3337691656486</v>
      </c>
      <c r="M17" s="185">
        <v>1594.7894312290352</v>
      </c>
      <c r="N17" s="185">
        <v>847.52469989492306</v>
      </c>
      <c r="O17" s="185">
        <v>1158.1198093848616</v>
      </c>
      <c r="P17" s="185">
        <v>835.2916869599361</v>
      </c>
      <c r="Q17" s="185">
        <v>890.36766644659519</v>
      </c>
      <c r="R17" s="185">
        <v>771.02907734680173</v>
      </c>
      <c r="S17" s="185">
        <v>902.17244478605858</v>
      </c>
      <c r="T17" s="185">
        <v>762.86688682376348</v>
      </c>
      <c r="U17" s="185">
        <v>840.53667325201502</v>
      </c>
      <c r="V17" s="185">
        <v>705.7630354309905</v>
      </c>
      <c r="W17" s="185">
        <v>861.94283591879855</v>
      </c>
      <c r="X17" s="185">
        <v>783.13653751457866</v>
      </c>
      <c r="Y17" s="185">
        <v>962.95994747701866</v>
      </c>
      <c r="Z17" s="185">
        <v>1034.458529330002</v>
      </c>
      <c r="AA17" s="185">
        <v>1039.3613789115973</v>
      </c>
      <c r="AB17" s="185">
        <v>854.41176827224376</v>
      </c>
      <c r="AC17" s="185">
        <v>1046.727521222512</v>
      </c>
      <c r="AD17" s="185">
        <v>889.38690937604736</v>
      </c>
      <c r="AE17" s="185">
        <v>914.48764044944107</v>
      </c>
      <c r="AF17" s="185">
        <v>1029.2670700159294</v>
      </c>
      <c r="AG17" s="185">
        <v>1528.3404416751523</v>
      </c>
      <c r="AH17" s="185">
        <v>822.03764280652138</v>
      </c>
      <c r="AI17" s="185">
        <v>1025.0624709146643</v>
      </c>
      <c r="AJ17" s="185">
        <v>905.10180804298318</v>
      </c>
      <c r="AK17" s="185">
        <v>959.17138002299475</v>
      </c>
      <c r="AL17" s="185">
        <v>785.33504189212988</v>
      </c>
      <c r="AM17" s="185">
        <v>919.8579988134145</v>
      </c>
      <c r="AN17" s="185">
        <v>818.16500356451934</v>
      </c>
      <c r="AO17" s="185">
        <v>1154.7188756258586</v>
      </c>
      <c r="AP17" s="185">
        <v>1069.4315429468522</v>
      </c>
      <c r="AQ17" s="185">
        <v>1718.832219880569</v>
      </c>
      <c r="AR17" s="185">
        <v>818.15627520874307</v>
      </c>
      <c r="AS17" s="185">
        <v>1079.743039001226</v>
      </c>
      <c r="AT17" s="185">
        <v>965.85179672725519</v>
      </c>
      <c r="AU17" s="185">
        <v>887.51696082267677</v>
      </c>
      <c r="AV17" s="185">
        <v>1586.4391905768698</v>
      </c>
      <c r="AW17" s="185">
        <v>1955.0512274750949</v>
      </c>
      <c r="AX17" s="185">
        <v>839.32581577501639</v>
      </c>
      <c r="AY17" s="185">
        <v>1034.4723680680779</v>
      </c>
      <c r="AZ17" s="185">
        <v>1213.6376500306183</v>
      </c>
      <c r="BA17" s="185">
        <v>1231.1731787908802</v>
      </c>
      <c r="BB17" s="181"/>
    </row>
    <row r="18" spans="1:54" x14ac:dyDescent="0.25">
      <c r="A18" s="255">
        <v>35431</v>
      </c>
      <c r="B18" s="185">
        <v>1010.2048557199464</v>
      </c>
      <c r="C18" s="185">
        <v>1287.1199258242793</v>
      </c>
      <c r="D18" s="185">
        <v>694.18377334931972</v>
      </c>
      <c r="E18" s="185">
        <v>970.64409066869086</v>
      </c>
      <c r="F18" s="185">
        <v>588.58041759353796</v>
      </c>
      <c r="G18" s="185">
        <v>840.61137627222149</v>
      </c>
      <c r="H18" s="185">
        <v>674.81520729032138</v>
      </c>
      <c r="I18" s="185">
        <v>781.65061294722136</v>
      </c>
      <c r="J18" s="185">
        <v>571.42510573334903</v>
      </c>
      <c r="K18" s="185">
        <v>583.73385408616855</v>
      </c>
      <c r="L18" s="185">
        <v>742.79217878232589</v>
      </c>
      <c r="M18" s="185">
        <v>1103.9129973267259</v>
      </c>
      <c r="N18" s="185">
        <v>602.27680939941081</v>
      </c>
      <c r="O18" s="185">
        <v>795.51634767019607</v>
      </c>
      <c r="P18" s="185">
        <v>567.76041024614403</v>
      </c>
      <c r="Q18" s="185">
        <v>615.05801982485821</v>
      </c>
      <c r="R18" s="185">
        <v>555.03837340714119</v>
      </c>
      <c r="S18" s="185">
        <v>670.73496584266934</v>
      </c>
      <c r="T18" s="185">
        <v>541.9280891089104</v>
      </c>
      <c r="U18" s="185">
        <v>602.00012884631883</v>
      </c>
      <c r="V18" s="185">
        <v>511.4520348762664</v>
      </c>
      <c r="W18" s="185">
        <v>588.39080178606741</v>
      </c>
      <c r="X18" s="185">
        <v>540.62911027892869</v>
      </c>
      <c r="Y18" s="185">
        <v>691.21021486752602</v>
      </c>
      <c r="Z18" s="185">
        <v>672.42521399223119</v>
      </c>
      <c r="AA18" s="185">
        <v>688.1695908197654</v>
      </c>
      <c r="AB18" s="185">
        <v>580.57771345308333</v>
      </c>
      <c r="AC18" s="185">
        <v>730.98086490468575</v>
      </c>
      <c r="AD18" s="185">
        <v>633.61437570303656</v>
      </c>
      <c r="AE18" s="185">
        <v>654.51591727027233</v>
      </c>
      <c r="AF18" s="185">
        <v>722.18511401835508</v>
      </c>
      <c r="AG18" s="185">
        <v>1092.953760716943</v>
      </c>
      <c r="AH18" s="185">
        <v>580.46743305962559</v>
      </c>
      <c r="AI18" s="185">
        <v>695.08318213760492</v>
      </c>
      <c r="AJ18" s="185">
        <v>600.95936457186463</v>
      </c>
      <c r="AK18" s="185">
        <v>661.36752504501715</v>
      </c>
      <c r="AL18" s="185">
        <v>538.60701916436153</v>
      </c>
      <c r="AM18" s="185">
        <v>628.06699802796652</v>
      </c>
      <c r="AN18" s="185">
        <v>585.97041698767202</v>
      </c>
      <c r="AO18" s="185">
        <v>776.67429233375788</v>
      </c>
      <c r="AP18" s="185">
        <v>749.11562368359705</v>
      </c>
      <c r="AQ18" s="185">
        <v>1207.8523816471265</v>
      </c>
      <c r="AR18" s="185">
        <v>581.58303911459188</v>
      </c>
      <c r="AS18" s="185">
        <v>768.77101052602461</v>
      </c>
      <c r="AT18" s="185">
        <v>654.02947565060288</v>
      </c>
      <c r="AU18" s="185">
        <v>627.79020412541797</v>
      </c>
      <c r="AV18" s="185">
        <v>931.37637319316491</v>
      </c>
      <c r="AW18" s="185">
        <v>1238.1059492833485</v>
      </c>
      <c r="AX18" s="185">
        <v>593.90371937847226</v>
      </c>
      <c r="AY18" s="185">
        <v>775.05225762702116</v>
      </c>
      <c r="AZ18" s="185">
        <v>1177.842760488177</v>
      </c>
      <c r="BA18" s="185">
        <v>1330.942773437549</v>
      </c>
      <c r="BB18" s="181"/>
    </row>
    <row r="19" spans="1:54" x14ac:dyDescent="0.25">
      <c r="A19" s="255">
        <v>35462</v>
      </c>
      <c r="B19" s="185">
        <v>943.49305010982221</v>
      </c>
      <c r="C19" s="185">
        <v>1199.7173024590415</v>
      </c>
      <c r="D19" s="185">
        <v>659.50894119880263</v>
      </c>
      <c r="E19" s="185">
        <v>904.15960824174738</v>
      </c>
      <c r="F19" s="185">
        <v>575.89901725597997</v>
      </c>
      <c r="G19" s="185">
        <v>809.65678209976306</v>
      </c>
      <c r="H19" s="185">
        <v>806.95158204768222</v>
      </c>
      <c r="I19" s="185">
        <v>790.54545665993567</v>
      </c>
      <c r="J19" s="185">
        <v>552.15969861158248</v>
      </c>
      <c r="K19" s="185">
        <v>558.85937871003478</v>
      </c>
      <c r="L19" s="185">
        <v>726.47422640745208</v>
      </c>
      <c r="M19" s="185">
        <v>1068.9077169152608</v>
      </c>
      <c r="N19" s="185">
        <v>587.2880507127262</v>
      </c>
      <c r="O19" s="185">
        <v>757.88450215533112</v>
      </c>
      <c r="P19" s="185">
        <v>565.38154428081577</v>
      </c>
      <c r="Q19" s="185">
        <v>590.43037658511003</v>
      </c>
      <c r="R19" s="185">
        <v>533.23933229635111</v>
      </c>
      <c r="S19" s="185">
        <v>624.80002788118338</v>
      </c>
      <c r="T19" s="185">
        <v>516.67097790773141</v>
      </c>
      <c r="U19" s="185">
        <v>578.39931321452661</v>
      </c>
      <c r="V19" s="185">
        <v>495.81757820512883</v>
      </c>
      <c r="W19" s="185">
        <v>554.7882698126607</v>
      </c>
      <c r="X19" s="185">
        <v>523.30372170781936</v>
      </c>
      <c r="Y19" s="185">
        <v>644.34889826115489</v>
      </c>
      <c r="Z19" s="185">
        <v>670.30314538197729</v>
      </c>
      <c r="AA19" s="185">
        <v>674.65914531372562</v>
      </c>
      <c r="AB19" s="185">
        <v>566.54182117953621</v>
      </c>
      <c r="AC19" s="185">
        <v>700.34282420736668</v>
      </c>
      <c r="AD19" s="185">
        <v>596.05205500550164</v>
      </c>
      <c r="AE19" s="185">
        <v>592.99871388526424</v>
      </c>
      <c r="AF19" s="185">
        <v>712.36491442983481</v>
      </c>
      <c r="AG19" s="185">
        <v>1004.0609753106691</v>
      </c>
      <c r="AH19" s="185">
        <v>712.93083560957393</v>
      </c>
      <c r="AI19" s="185">
        <v>756.36963684675936</v>
      </c>
      <c r="AJ19" s="185">
        <v>609.34028105993377</v>
      </c>
      <c r="AK19" s="185">
        <v>657.48463272196329</v>
      </c>
      <c r="AL19" s="185">
        <v>528.02965768264141</v>
      </c>
      <c r="AM19" s="185">
        <v>598.1770961342072</v>
      </c>
      <c r="AN19" s="185">
        <v>555.5710443283009</v>
      </c>
      <c r="AO19" s="185">
        <v>745.60104061265633</v>
      </c>
      <c r="AP19" s="185">
        <v>739.73845937059775</v>
      </c>
      <c r="AQ19" s="185">
        <v>1224.1329610812709</v>
      </c>
      <c r="AR19" s="185">
        <v>564.07894696039455</v>
      </c>
      <c r="AS19" s="185">
        <v>723.31308777533263</v>
      </c>
      <c r="AT19" s="185">
        <v>660.74607878687857</v>
      </c>
      <c r="AU19" s="185">
        <v>615.45653448895723</v>
      </c>
      <c r="AV19" s="185">
        <v>934.40736179361022</v>
      </c>
      <c r="AW19" s="185">
        <v>1194.8999198974764</v>
      </c>
      <c r="AX19" s="185">
        <v>582.99725460910724</v>
      </c>
      <c r="AY19" s="185">
        <v>720.38194368498512</v>
      </c>
      <c r="AZ19" s="185">
        <v>1158.9171560507955</v>
      </c>
      <c r="BA19" s="185">
        <v>1276.6532864792498</v>
      </c>
      <c r="BB19" s="181"/>
    </row>
    <row r="20" spans="1:54" x14ac:dyDescent="0.25">
      <c r="A20" s="255">
        <v>35490</v>
      </c>
      <c r="B20" s="185">
        <v>922.62293736832146</v>
      </c>
      <c r="C20" s="185">
        <v>1187.886243156973</v>
      </c>
      <c r="D20" s="185">
        <v>643.81204495097336</v>
      </c>
      <c r="E20" s="185">
        <v>898.60906144016303</v>
      </c>
      <c r="F20" s="185">
        <v>574.32756940492368</v>
      </c>
      <c r="G20" s="185">
        <v>816.3311256283074</v>
      </c>
      <c r="H20" s="185">
        <v>702.75018759099157</v>
      </c>
      <c r="I20" s="185">
        <v>779.5786921718942</v>
      </c>
      <c r="J20" s="185">
        <v>548.53061313713238</v>
      </c>
      <c r="K20" s="185">
        <v>550.55367310185716</v>
      </c>
      <c r="L20" s="185">
        <v>746.19413303361421</v>
      </c>
      <c r="M20" s="185">
        <v>1131.9445437723284</v>
      </c>
      <c r="N20" s="185">
        <v>589.02083984193962</v>
      </c>
      <c r="O20" s="185">
        <v>753.78540882446794</v>
      </c>
      <c r="P20" s="185">
        <v>558.31829410026558</v>
      </c>
      <c r="Q20" s="185">
        <v>600.53528886074901</v>
      </c>
      <c r="R20" s="185">
        <v>534.54010222146849</v>
      </c>
      <c r="S20" s="185">
        <v>632.27897559171186</v>
      </c>
      <c r="T20" s="185">
        <v>510.16639807383518</v>
      </c>
      <c r="U20" s="185">
        <v>586.71101086048782</v>
      </c>
      <c r="V20" s="185">
        <v>510.63884083755283</v>
      </c>
      <c r="W20" s="185">
        <v>572.16333265292064</v>
      </c>
      <c r="X20" s="185">
        <v>527.49333933625121</v>
      </c>
      <c r="Y20" s="185">
        <v>679.28453748006802</v>
      </c>
      <c r="Z20" s="185">
        <v>673.67092313050819</v>
      </c>
      <c r="AA20" s="185">
        <v>669.67529276070172</v>
      </c>
      <c r="AB20" s="185">
        <v>573.96286562961848</v>
      </c>
      <c r="AC20" s="185">
        <v>706.48312124895949</v>
      </c>
      <c r="AD20" s="185">
        <v>602.1784427032328</v>
      </c>
      <c r="AE20" s="185">
        <v>603.33187513371956</v>
      </c>
      <c r="AF20" s="185">
        <v>713.99970416853648</v>
      </c>
      <c r="AG20" s="185">
        <v>1003.8876995128167</v>
      </c>
      <c r="AH20" s="185">
        <v>732.3581481792088</v>
      </c>
      <c r="AI20" s="185">
        <v>772.96935441968822</v>
      </c>
      <c r="AJ20" s="185">
        <v>620.87636402003488</v>
      </c>
      <c r="AK20" s="185">
        <v>650.04382163351715</v>
      </c>
      <c r="AL20" s="185">
        <v>534.95420516247418</v>
      </c>
      <c r="AM20" s="185">
        <v>604.75227639760408</v>
      </c>
      <c r="AN20" s="185">
        <v>574.63919574673423</v>
      </c>
      <c r="AO20" s="185">
        <v>762.97485340566072</v>
      </c>
      <c r="AP20" s="185">
        <v>723.48360723277767</v>
      </c>
      <c r="AQ20" s="185">
        <v>1166.474057732142</v>
      </c>
      <c r="AR20" s="185">
        <v>557.48589275575227</v>
      </c>
      <c r="AS20" s="185">
        <v>716.69105366079884</v>
      </c>
      <c r="AT20" s="185">
        <v>667.27337931317038</v>
      </c>
      <c r="AU20" s="185">
        <v>652.4789389708659</v>
      </c>
      <c r="AV20" s="185">
        <v>934.89336604222092</v>
      </c>
      <c r="AW20" s="185">
        <v>1203.7147719334291</v>
      </c>
      <c r="AX20" s="185">
        <v>571.33189948699794</v>
      </c>
      <c r="AY20" s="185">
        <v>714.42101880597386</v>
      </c>
      <c r="AZ20" s="185">
        <v>1138.4527943458979</v>
      </c>
      <c r="BA20" s="185">
        <v>1329.6005812442552</v>
      </c>
      <c r="BB20" s="181"/>
    </row>
    <row r="21" spans="1:54" x14ac:dyDescent="0.25">
      <c r="A21" s="255">
        <v>35521</v>
      </c>
      <c r="B21" s="185">
        <v>938.09733511693139</v>
      </c>
      <c r="C21" s="185">
        <v>1179.4465281199664</v>
      </c>
      <c r="D21" s="185">
        <v>644.9444159964529</v>
      </c>
      <c r="E21" s="185">
        <v>896.5579679504167</v>
      </c>
      <c r="F21" s="185">
        <v>567.52553664880838</v>
      </c>
      <c r="G21" s="185">
        <v>794.70394542767815</v>
      </c>
      <c r="H21" s="185">
        <v>686.80600355338561</v>
      </c>
      <c r="I21" s="185">
        <v>811.96536420254051</v>
      </c>
      <c r="J21" s="185">
        <v>534.85995803609148</v>
      </c>
      <c r="K21" s="185">
        <v>532.94213789750654</v>
      </c>
      <c r="L21" s="185">
        <v>724.50877301861624</v>
      </c>
      <c r="M21" s="185">
        <v>1097.2812265598016</v>
      </c>
      <c r="N21" s="185">
        <v>576.96233833931331</v>
      </c>
      <c r="O21" s="185">
        <v>739.82743586126833</v>
      </c>
      <c r="P21" s="185">
        <v>549.49167212483212</v>
      </c>
      <c r="Q21" s="185">
        <v>588.4817669340373</v>
      </c>
      <c r="R21" s="185">
        <v>530.04082654514832</v>
      </c>
      <c r="S21" s="185">
        <v>620.20884086202784</v>
      </c>
      <c r="T21" s="185">
        <v>525.95373075663292</v>
      </c>
      <c r="U21" s="185">
        <v>591.41259471291949</v>
      </c>
      <c r="V21" s="185">
        <v>549.42000984938431</v>
      </c>
      <c r="W21" s="185">
        <v>597.46389691600564</v>
      </c>
      <c r="X21" s="185">
        <v>514.59934047710442</v>
      </c>
      <c r="Y21" s="185">
        <v>638.29765762377247</v>
      </c>
      <c r="Z21" s="185">
        <v>680.69212114311051</v>
      </c>
      <c r="AA21" s="185">
        <v>679.88234906397292</v>
      </c>
      <c r="AB21" s="185">
        <v>575.29504447313491</v>
      </c>
      <c r="AC21" s="185">
        <v>696.42558168116989</v>
      </c>
      <c r="AD21" s="185">
        <v>646.65640288533041</v>
      </c>
      <c r="AE21" s="185">
        <v>686.63032944576548</v>
      </c>
      <c r="AF21" s="185">
        <v>711.32231159880439</v>
      </c>
      <c r="AG21" s="185">
        <v>1006.8978804697513</v>
      </c>
      <c r="AH21" s="185">
        <v>709.13857679102387</v>
      </c>
      <c r="AI21" s="185">
        <v>767.01449146616824</v>
      </c>
      <c r="AJ21" s="185">
        <v>624.14978824053446</v>
      </c>
      <c r="AK21" s="185">
        <v>645.78301408580342</v>
      </c>
      <c r="AL21" s="185">
        <v>535.71812440191457</v>
      </c>
      <c r="AM21" s="185">
        <v>607.37994932084166</v>
      </c>
      <c r="AN21" s="185">
        <v>563.33654941052316</v>
      </c>
      <c r="AO21" s="185">
        <v>750.4089319169185</v>
      </c>
      <c r="AP21" s="185">
        <v>712.75042039972675</v>
      </c>
      <c r="AQ21" s="185">
        <v>1174.1333891794272</v>
      </c>
      <c r="AR21" s="185">
        <v>554.84487760631976</v>
      </c>
      <c r="AS21" s="185">
        <v>710.7752156180801</v>
      </c>
      <c r="AT21" s="185">
        <v>661.63804106250473</v>
      </c>
      <c r="AU21" s="185">
        <v>611.80585914573828</v>
      </c>
      <c r="AV21" s="185">
        <v>966.38595859586155</v>
      </c>
      <c r="AW21" s="185">
        <v>1229.6216415289268</v>
      </c>
      <c r="AX21" s="185">
        <v>566.98013904463471</v>
      </c>
      <c r="AY21" s="185">
        <v>692.40122294233311</v>
      </c>
      <c r="AZ21" s="185">
        <v>1828.2765494299242</v>
      </c>
      <c r="BA21" s="185">
        <v>2513.6229422297729</v>
      </c>
      <c r="BB21" s="181"/>
    </row>
    <row r="22" spans="1:54" x14ac:dyDescent="0.25">
      <c r="A22" s="255">
        <v>35551</v>
      </c>
      <c r="B22" s="185">
        <v>952.13663565839124</v>
      </c>
      <c r="C22" s="185">
        <v>1184.4568684269107</v>
      </c>
      <c r="D22" s="185">
        <v>644.14162773197927</v>
      </c>
      <c r="E22" s="185">
        <v>905.99388869034146</v>
      </c>
      <c r="F22" s="185">
        <v>567.31231526746751</v>
      </c>
      <c r="G22" s="185">
        <v>800.93202080563572</v>
      </c>
      <c r="H22" s="185">
        <v>677.92111080317056</v>
      </c>
      <c r="I22" s="185">
        <v>790.52729418831018</v>
      </c>
      <c r="J22" s="185">
        <v>523.50630500998136</v>
      </c>
      <c r="K22" s="185">
        <v>543.88492787848907</v>
      </c>
      <c r="L22" s="185">
        <v>733.24346307079452</v>
      </c>
      <c r="M22" s="185">
        <v>1117.6228200784208</v>
      </c>
      <c r="N22" s="185">
        <v>577.32311183841307</v>
      </c>
      <c r="O22" s="185">
        <v>744.32036397686886</v>
      </c>
      <c r="P22" s="185">
        <v>554.15393736872124</v>
      </c>
      <c r="Q22" s="185">
        <v>589.33813325856067</v>
      </c>
      <c r="R22" s="185">
        <v>527.29337482399808</v>
      </c>
      <c r="S22" s="185">
        <v>605.8201604651764</v>
      </c>
      <c r="T22" s="185">
        <v>526.80961917268576</v>
      </c>
      <c r="U22" s="185">
        <v>585.67566501241129</v>
      </c>
      <c r="V22" s="185">
        <v>576.87816829475514</v>
      </c>
      <c r="W22" s="185">
        <v>609.64171613474514</v>
      </c>
      <c r="X22" s="185">
        <v>522.25603487490844</v>
      </c>
      <c r="Y22" s="185">
        <v>644.81048993793661</v>
      </c>
      <c r="Z22" s="185">
        <v>669.55866173503205</v>
      </c>
      <c r="AA22" s="185">
        <v>686.3622902773476</v>
      </c>
      <c r="AB22" s="185">
        <v>597.89659890129656</v>
      </c>
      <c r="AC22" s="185">
        <v>730.71172700977786</v>
      </c>
      <c r="AD22" s="185">
        <v>580.78761372031772</v>
      </c>
      <c r="AE22" s="185">
        <v>567.78853730057961</v>
      </c>
      <c r="AF22" s="185">
        <v>710.75425877520786</v>
      </c>
      <c r="AG22" s="185">
        <v>1016.0650832234636</v>
      </c>
      <c r="AH22" s="185">
        <v>715.97468660273876</v>
      </c>
      <c r="AI22" s="185">
        <v>793.81463823489287</v>
      </c>
      <c r="AJ22" s="185">
        <v>623.04327882301538</v>
      </c>
      <c r="AK22" s="185">
        <v>652.35990919222274</v>
      </c>
      <c r="AL22" s="185">
        <v>550.14198120952187</v>
      </c>
      <c r="AM22" s="185">
        <v>622.852107907255</v>
      </c>
      <c r="AN22" s="185">
        <v>565.41008090147261</v>
      </c>
      <c r="AO22" s="185">
        <v>757.05784865267083</v>
      </c>
      <c r="AP22" s="185">
        <v>717.54198024351183</v>
      </c>
      <c r="AQ22" s="185">
        <v>1189.9284632662616</v>
      </c>
      <c r="AR22" s="185">
        <v>552.29739422525176</v>
      </c>
      <c r="AS22" s="185">
        <v>715.90464377372473</v>
      </c>
      <c r="AT22" s="185">
        <v>659.57484936950084</v>
      </c>
      <c r="AU22" s="185">
        <v>614.55433963264386</v>
      </c>
      <c r="AV22" s="185">
        <v>974.96548889529834</v>
      </c>
      <c r="AW22" s="185">
        <v>1309.370473116114</v>
      </c>
      <c r="AX22" s="185">
        <v>561.97014704599371</v>
      </c>
      <c r="AY22" s="185">
        <v>677.84297267295631</v>
      </c>
      <c r="AZ22" s="185">
        <v>1146.3716178942982</v>
      </c>
      <c r="BA22" s="185">
        <v>1556.80811647008</v>
      </c>
      <c r="BB22" s="181"/>
    </row>
    <row r="23" spans="1:54" x14ac:dyDescent="0.25">
      <c r="A23" s="255">
        <v>35582</v>
      </c>
      <c r="B23" s="185">
        <v>1363.196889690113</v>
      </c>
      <c r="C23" s="185">
        <v>1742.9467511787918</v>
      </c>
      <c r="D23" s="185">
        <v>947.37836001036544</v>
      </c>
      <c r="E23" s="185">
        <v>1334.252898735094</v>
      </c>
      <c r="F23" s="185">
        <v>828.93882304955139</v>
      </c>
      <c r="G23" s="185">
        <v>1178.4699603212923</v>
      </c>
      <c r="H23" s="185">
        <v>983.33519164918062</v>
      </c>
      <c r="I23" s="185">
        <v>1124.6242515614256</v>
      </c>
      <c r="J23" s="185">
        <v>773.96401298565456</v>
      </c>
      <c r="K23" s="185">
        <v>757.09480184704398</v>
      </c>
      <c r="L23" s="185">
        <v>1076.4657766990263</v>
      </c>
      <c r="M23" s="185">
        <v>1565.8730384784087</v>
      </c>
      <c r="N23" s="185">
        <v>839.776257733016</v>
      </c>
      <c r="O23" s="185">
        <v>1107.114420198785</v>
      </c>
      <c r="P23" s="185">
        <v>817.84580607926307</v>
      </c>
      <c r="Q23" s="185">
        <v>872.8509548940724</v>
      </c>
      <c r="R23" s="185">
        <v>772.01686967113937</v>
      </c>
      <c r="S23" s="185">
        <v>871.07217806738288</v>
      </c>
      <c r="T23" s="185">
        <v>760.18903976721708</v>
      </c>
      <c r="U23" s="185">
        <v>813.6214317745048</v>
      </c>
      <c r="V23" s="185">
        <v>801.01410467110713</v>
      </c>
      <c r="W23" s="185">
        <v>869.90785003570602</v>
      </c>
      <c r="X23" s="185">
        <v>761.65833852674064</v>
      </c>
      <c r="Y23" s="185">
        <v>950.86335265932223</v>
      </c>
      <c r="Z23" s="185">
        <v>1012.9831443838517</v>
      </c>
      <c r="AA23" s="185">
        <v>1022.4702954514711</v>
      </c>
      <c r="AB23" s="185">
        <v>848.20113214281264</v>
      </c>
      <c r="AC23" s="185">
        <v>1049.194514136414</v>
      </c>
      <c r="AD23" s="185">
        <v>859.24307724513505</v>
      </c>
      <c r="AE23" s="185">
        <v>824.78474231455652</v>
      </c>
      <c r="AF23" s="185">
        <v>1031.899729182019</v>
      </c>
      <c r="AG23" s="185">
        <v>1471.8392112306813</v>
      </c>
      <c r="AH23" s="185">
        <v>997.79798367810645</v>
      </c>
      <c r="AI23" s="185">
        <v>1103.6517629972416</v>
      </c>
      <c r="AJ23" s="185">
        <v>888.82903580368213</v>
      </c>
      <c r="AK23" s="185">
        <v>939.56625523815751</v>
      </c>
      <c r="AL23" s="185">
        <v>804.71669656750555</v>
      </c>
      <c r="AM23" s="185">
        <v>896.43261380366312</v>
      </c>
      <c r="AN23" s="185">
        <v>823.88511261047199</v>
      </c>
      <c r="AO23" s="185">
        <v>1111.9194616661568</v>
      </c>
      <c r="AP23" s="185">
        <v>1067.2898014482591</v>
      </c>
      <c r="AQ23" s="185">
        <v>1628.82694080329</v>
      </c>
      <c r="AR23" s="185">
        <v>796.35413368935804</v>
      </c>
      <c r="AS23" s="185">
        <v>1048.7010840686924</v>
      </c>
      <c r="AT23" s="185">
        <v>1021.9168602844492</v>
      </c>
      <c r="AU23" s="185">
        <v>1017.5468509257279</v>
      </c>
      <c r="AV23" s="185">
        <v>1400.6551674107143</v>
      </c>
      <c r="AW23" s="185">
        <v>1782.0250212938663</v>
      </c>
      <c r="AX23" s="185">
        <v>803.1875672812015</v>
      </c>
      <c r="AY23" s="185">
        <v>966.4356417688897</v>
      </c>
      <c r="AZ23" s="185">
        <v>1629.3642212848797</v>
      </c>
      <c r="BA23" s="185">
        <v>2039.8418692123232</v>
      </c>
      <c r="BB23" s="181"/>
    </row>
    <row r="24" spans="1:54" x14ac:dyDescent="0.25">
      <c r="A24" s="255">
        <v>35612</v>
      </c>
      <c r="B24" s="185">
        <v>927.77014449805836</v>
      </c>
      <c r="C24" s="185">
        <v>1162.62534932583</v>
      </c>
      <c r="D24" s="185">
        <v>646.61889618380974</v>
      </c>
      <c r="E24" s="185">
        <v>898.04892762386942</v>
      </c>
      <c r="F24" s="185">
        <v>566.3006681290002</v>
      </c>
      <c r="G24" s="185">
        <v>793.97583061424461</v>
      </c>
      <c r="H24" s="185">
        <v>702.87797500958425</v>
      </c>
      <c r="I24" s="185">
        <v>826.70544252924685</v>
      </c>
      <c r="J24" s="185">
        <v>537.5628094531603</v>
      </c>
      <c r="K24" s="185">
        <v>551.65026471874182</v>
      </c>
      <c r="L24" s="185">
        <v>736.97259810417052</v>
      </c>
      <c r="M24" s="185">
        <v>1085.5995153189197</v>
      </c>
      <c r="N24" s="185">
        <v>580.92253698035552</v>
      </c>
      <c r="O24" s="185">
        <v>756.87984167408081</v>
      </c>
      <c r="P24" s="185">
        <v>558.72360181938882</v>
      </c>
      <c r="Q24" s="185">
        <v>590.09980069705819</v>
      </c>
      <c r="R24" s="185">
        <v>525.14968124414486</v>
      </c>
      <c r="S24" s="185">
        <v>611.23214224369383</v>
      </c>
      <c r="T24" s="185">
        <v>527.56511355571331</v>
      </c>
      <c r="U24" s="185">
        <v>574.33334811530324</v>
      </c>
      <c r="V24" s="185">
        <v>580.37955387205307</v>
      </c>
      <c r="W24" s="185">
        <v>631.3642738005957</v>
      </c>
      <c r="X24" s="185">
        <v>517.9939534592794</v>
      </c>
      <c r="Y24" s="185">
        <v>637.17821351700411</v>
      </c>
      <c r="Z24" s="185">
        <v>667.93048281232075</v>
      </c>
      <c r="AA24" s="185">
        <v>682.77717925386617</v>
      </c>
      <c r="AB24" s="185">
        <v>610.91604866572561</v>
      </c>
      <c r="AC24" s="185">
        <v>732.94687932716738</v>
      </c>
      <c r="AD24" s="185">
        <v>582.84531055900743</v>
      </c>
      <c r="AE24" s="185">
        <v>573.73937794456401</v>
      </c>
      <c r="AF24" s="185">
        <v>707.65542880114572</v>
      </c>
      <c r="AG24" s="185">
        <v>1007.6489259753229</v>
      </c>
      <c r="AH24" s="185">
        <v>715.11061650238105</v>
      </c>
      <c r="AI24" s="185">
        <v>779.24682475173859</v>
      </c>
      <c r="AJ24" s="185">
        <v>619.90043082359534</v>
      </c>
      <c r="AK24" s="185">
        <v>636.89023118595526</v>
      </c>
      <c r="AL24" s="185">
        <v>548.67827402633725</v>
      </c>
      <c r="AM24" s="185">
        <v>603.58701844889856</v>
      </c>
      <c r="AN24" s="185">
        <v>572.69060691946822</v>
      </c>
      <c r="AO24" s="185">
        <v>765.61044082022579</v>
      </c>
      <c r="AP24" s="185">
        <v>726.47991179201745</v>
      </c>
      <c r="AQ24" s="185">
        <v>1167.2258873453175</v>
      </c>
      <c r="AR24" s="185">
        <v>563.15840243660523</v>
      </c>
      <c r="AS24" s="185">
        <v>722.38448657867912</v>
      </c>
      <c r="AT24" s="185">
        <v>657.92788289868429</v>
      </c>
      <c r="AU24" s="185">
        <v>616.00809911921772</v>
      </c>
      <c r="AV24" s="185">
        <v>1015.4716313259815</v>
      </c>
      <c r="AW24" s="185">
        <v>1352.6137151187145</v>
      </c>
      <c r="AX24" s="185">
        <v>570.19295643372186</v>
      </c>
      <c r="AY24" s="185">
        <v>687.83405228496031</v>
      </c>
      <c r="AZ24" s="185">
        <v>1168.2203933982687</v>
      </c>
      <c r="BA24" s="185">
        <v>1591.4417722088692</v>
      </c>
      <c r="BB24" s="181"/>
    </row>
    <row r="25" spans="1:54" x14ac:dyDescent="0.25">
      <c r="A25" s="255">
        <v>35643</v>
      </c>
      <c r="B25" s="185">
        <v>924.26527933119917</v>
      </c>
      <c r="C25" s="185">
        <v>1167.4004159796432</v>
      </c>
      <c r="D25" s="185">
        <v>649.61118298119197</v>
      </c>
      <c r="E25" s="185">
        <v>885.81185944212393</v>
      </c>
      <c r="F25" s="185">
        <v>564.15138748261109</v>
      </c>
      <c r="G25" s="185">
        <v>791.49989494487056</v>
      </c>
      <c r="H25" s="185">
        <v>687.24463068956015</v>
      </c>
      <c r="I25" s="185">
        <v>784.6170956782521</v>
      </c>
      <c r="J25" s="185">
        <v>541.35093899204514</v>
      </c>
      <c r="K25" s="185">
        <v>553.31337550543617</v>
      </c>
      <c r="L25" s="185">
        <v>730.06639372469533</v>
      </c>
      <c r="M25" s="185">
        <v>1051.5735542092095</v>
      </c>
      <c r="N25" s="185">
        <v>575.60057193448131</v>
      </c>
      <c r="O25" s="185">
        <v>744.63761790499643</v>
      </c>
      <c r="P25" s="185">
        <v>557.87977392120024</v>
      </c>
      <c r="Q25" s="185">
        <v>588.99953285307913</v>
      </c>
      <c r="R25" s="185">
        <v>523.5818468641819</v>
      </c>
      <c r="S25" s="185">
        <v>603.49135052010251</v>
      </c>
      <c r="T25" s="185">
        <v>531.12307149727485</v>
      </c>
      <c r="U25" s="185">
        <v>568.35255397856406</v>
      </c>
      <c r="V25" s="185">
        <v>572.48714766030014</v>
      </c>
      <c r="W25" s="185">
        <v>611.26855158776152</v>
      </c>
      <c r="X25" s="185">
        <v>518.02231058705752</v>
      </c>
      <c r="Y25" s="185">
        <v>641.25416742276275</v>
      </c>
      <c r="Z25" s="185">
        <v>676.40354073336562</v>
      </c>
      <c r="AA25" s="185">
        <v>681.36891213807451</v>
      </c>
      <c r="AB25" s="185">
        <v>611.25998898395562</v>
      </c>
      <c r="AC25" s="185">
        <v>725.26615433626648</v>
      </c>
      <c r="AD25" s="185">
        <v>588.07004474971438</v>
      </c>
      <c r="AE25" s="185">
        <v>569.36248556440967</v>
      </c>
      <c r="AF25" s="185">
        <v>697.74825912376411</v>
      </c>
      <c r="AG25" s="185">
        <v>1002.5777647376991</v>
      </c>
      <c r="AH25" s="185">
        <v>711.21040314388313</v>
      </c>
      <c r="AI25" s="185">
        <v>777.14416732482061</v>
      </c>
      <c r="AJ25" s="185">
        <v>619.10839504168405</v>
      </c>
      <c r="AK25" s="185">
        <v>628.06813956846077</v>
      </c>
      <c r="AL25" s="185">
        <v>548.22517702378616</v>
      </c>
      <c r="AM25" s="185">
        <v>590.67434851043106</v>
      </c>
      <c r="AN25" s="185">
        <v>662.84554437470808</v>
      </c>
      <c r="AO25" s="185">
        <v>762.40489102973709</v>
      </c>
      <c r="AP25" s="185">
        <v>720.82590383307252</v>
      </c>
      <c r="AQ25" s="185">
        <v>1113.8823674878161</v>
      </c>
      <c r="AR25" s="185">
        <v>553.07614170751901</v>
      </c>
      <c r="AS25" s="185">
        <v>706.912622765999</v>
      </c>
      <c r="AT25" s="185">
        <v>661.12206235198028</v>
      </c>
      <c r="AU25" s="185">
        <v>619.85648705770745</v>
      </c>
      <c r="AV25" s="185">
        <v>972.67152707984144</v>
      </c>
      <c r="AW25" s="185">
        <v>1263.1599106110034</v>
      </c>
      <c r="AX25" s="185">
        <v>622.14486284192412</v>
      </c>
      <c r="AY25" s="185">
        <v>670.14591953148602</v>
      </c>
      <c r="AZ25" s="185">
        <v>1173.7118247221301</v>
      </c>
      <c r="BA25" s="185">
        <v>1577.9205061642424</v>
      </c>
      <c r="BB25" s="181"/>
    </row>
    <row r="26" spans="1:54" x14ac:dyDescent="0.25">
      <c r="A26" s="255">
        <v>35674</v>
      </c>
      <c r="B26" s="185">
        <v>953.9671406052671</v>
      </c>
      <c r="C26" s="185">
        <v>1178.5209332331865</v>
      </c>
      <c r="D26" s="185">
        <v>669.61698317564753</v>
      </c>
      <c r="E26" s="185">
        <v>896.97906749270874</v>
      </c>
      <c r="F26" s="185">
        <v>570.96612963074676</v>
      </c>
      <c r="G26" s="185">
        <v>794.61151271854544</v>
      </c>
      <c r="H26" s="185">
        <v>680.99514128558826</v>
      </c>
      <c r="I26" s="185">
        <v>786.97758857212364</v>
      </c>
      <c r="J26" s="185">
        <v>551.60833051206248</v>
      </c>
      <c r="K26" s="185">
        <v>557.62340260513963</v>
      </c>
      <c r="L26" s="185">
        <v>733.33439617377542</v>
      </c>
      <c r="M26" s="185">
        <v>1068.4573853979159</v>
      </c>
      <c r="N26" s="185">
        <v>598.19400105040097</v>
      </c>
      <c r="O26" s="185">
        <v>752.54811617929863</v>
      </c>
      <c r="P26" s="185">
        <v>564.76805514296234</v>
      </c>
      <c r="Q26" s="185">
        <v>589.85536287000298</v>
      </c>
      <c r="R26" s="185">
        <v>533.17448217778667</v>
      </c>
      <c r="S26" s="185">
        <v>603.68671196390596</v>
      </c>
      <c r="T26" s="185">
        <v>527.32041306436122</v>
      </c>
      <c r="U26" s="185">
        <v>560.25206505521066</v>
      </c>
      <c r="V26" s="185">
        <v>553.64165177341465</v>
      </c>
      <c r="W26" s="185">
        <v>590.42489414389797</v>
      </c>
      <c r="X26" s="185">
        <v>519.56002361128458</v>
      </c>
      <c r="Y26" s="185">
        <v>656.84510424636096</v>
      </c>
      <c r="Z26" s="185">
        <v>667.86362566020534</v>
      </c>
      <c r="AA26" s="185">
        <v>678.39615791037716</v>
      </c>
      <c r="AB26" s="185">
        <v>611.2236443168008</v>
      </c>
      <c r="AC26" s="185">
        <v>733.59264762315127</v>
      </c>
      <c r="AD26" s="185">
        <v>588.78306212713483</v>
      </c>
      <c r="AE26" s="185">
        <v>569.51273208204486</v>
      </c>
      <c r="AF26" s="185">
        <v>703.68058354962454</v>
      </c>
      <c r="AG26" s="185">
        <v>1023.7736250438041</v>
      </c>
      <c r="AH26" s="185">
        <v>716.84953400277811</v>
      </c>
      <c r="AI26" s="185">
        <v>782.58505089737457</v>
      </c>
      <c r="AJ26" s="185">
        <v>625.70579802810175</v>
      </c>
      <c r="AK26" s="185">
        <v>638.75320941290158</v>
      </c>
      <c r="AL26" s="185">
        <v>543.59407821728871</v>
      </c>
      <c r="AM26" s="185">
        <v>593.9541721724504</v>
      </c>
      <c r="AN26" s="185">
        <v>666.15122324158756</v>
      </c>
      <c r="AO26" s="185">
        <v>767.15114901156448</v>
      </c>
      <c r="AP26" s="185">
        <v>715.17701085752458</v>
      </c>
      <c r="AQ26" s="185">
        <v>1181.1066756769574</v>
      </c>
      <c r="AR26" s="185">
        <v>559.63665838553243</v>
      </c>
      <c r="AS26" s="185">
        <v>718.05215863564104</v>
      </c>
      <c r="AT26" s="185">
        <v>661.59193856097272</v>
      </c>
      <c r="AU26" s="185">
        <v>620.35673382764344</v>
      </c>
      <c r="AV26" s="185">
        <v>967.06964718853294</v>
      </c>
      <c r="AW26" s="185">
        <v>1259.9662344263961</v>
      </c>
      <c r="AX26" s="185">
        <v>641.43677307582584</v>
      </c>
      <c r="AY26" s="185">
        <v>691.95453858551127</v>
      </c>
      <c r="AZ26" s="185">
        <v>1160.0988279841324</v>
      </c>
      <c r="BA26" s="185">
        <v>2274.568482074229</v>
      </c>
      <c r="BB26" s="181"/>
    </row>
    <row r="27" spans="1:54" x14ac:dyDescent="0.25">
      <c r="A27" s="255">
        <v>35704</v>
      </c>
      <c r="B27" s="185">
        <v>960.42738663598288</v>
      </c>
      <c r="C27" s="185">
        <v>1204.7120880017667</v>
      </c>
      <c r="D27" s="185">
        <v>665.77344660605604</v>
      </c>
      <c r="E27" s="185">
        <v>919.0307893161721</v>
      </c>
      <c r="F27" s="185">
        <v>575.23439951897672</v>
      </c>
      <c r="G27" s="185">
        <v>838.69974653618033</v>
      </c>
      <c r="H27" s="185">
        <v>679.90817727101967</v>
      </c>
      <c r="I27" s="185">
        <v>782.43672976361222</v>
      </c>
      <c r="J27" s="185">
        <v>556.18936203978308</v>
      </c>
      <c r="K27" s="185">
        <v>562.62360549238997</v>
      </c>
      <c r="L27" s="185">
        <v>726.08601555663745</v>
      </c>
      <c r="M27" s="185">
        <v>1098.2857969368681</v>
      </c>
      <c r="N27" s="185">
        <v>585.81943793068478</v>
      </c>
      <c r="O27" s="185">
        <v>765.32575349495676</v>
      </c>
      <c r="P27" s="185">
        <v>560.47259703143914</v>
      </c>
      <c r="Q27" s="185">
        <v>599.7203549284668</v>
      </c>
      <c r="R27" s="185">
        <v>531.20830546571528</v>
      </c>
      <c r="S27" s="185">
        <v>620.27907517778681</v>
      </c>
      <c r="T27" s="185">
        <v>534.18924984106832</v>
      </c>
      <c r="U27" s="185">
        <v>557.64978320368652</v>
      </c>
      <c r="V27" s="185">
        <v>573.82044690768032</v>
      </c>
      <c r="W27" s="185">
        <v>618.18616555268466</v>
      </c>
      <c r="X27" s="185">
        <v>515.52856290403111</v>
      </c>
      <c r="Y27" s="185">
        <v>645.94522068215406</v>
      </c>
      <c r="Z27" s="185">
        <v>672.99721317765329</v>
      </c>
      <c r="AA27" s="185">
        <v>684.3339403053368</v>
      </c>
      <c r="AB27" s="185">
        <v>611.14367160638812</v>
      </c>
      <c r="AC27" s="185">
        <v>733.18594511905894</v>
      </c>
      <c r="AD27" s="185">
        <v>604.45470500690908</v>
      </c>
      <c r="AE27" s="185">
        <v>592.94158588041739</v>
      </c>
      <c r="AF27" s="185">
        <v>697.86713135290017</v>
      </c>
      <c r="AG27" s="185">
        <v>1005.9325519547774</v>
      </c>
      <c r="AH27" s="185">
        <v>766.92016090852883</v>
      </c>
      <c r="AI27" s="185">
        <v>784.60954317599578</v>
      </c>
      <c r="AJ27" s="185">
        <v>625.65309561753486</v>
      </c>
      <c r="AK27" s="185">
        <v>649.85203216823481</v>
      </c>
      <c r="AL27" s="185">
        <v>542.3770715155722</v>
      </c>
      <c r="AM27" s="185">
        <v>593.21097155623841</v>
      </c>
      <c r="AN27" s="185">
        <v>668.78497185455706</v>
      </c>
      <c r="AO27" s="185">
        <v>781.31299466405574</v>
      </c>
      <c r="AP27" s="185">
        <v>720.80655456715442</v>
      </c>
      <c r="AQ27" s="185">
        <v>1213.5104018554382</v>
      </c>
      <c r="AR27" s="185">
        <v>555.96362986141605</v>
      </c>
      <c r="AS27" s="185">
        <v>720.67332760383908</v>
      </c>
      <c r="AT27" s="185">
        <v>663.02318511867441</v>
      </c>
      <c r="AU27" s="185">
        <v>613.05238151536503</v>
      </c>
      <c r="AV27" s="185">
        <v>987.91060016220501</v>
      </c>
      <c r="AW27" s="185">
        <v>1260.7729740068639</v>
      </c>
      <c r="AX27" s="185">
        <v>641.71670187038922</v>
      </c>
      <c r="AY27" s="185">
        <v>708.06114824927374</v>
      </c>
      <c r="AZ27" s="185">
        <v>1775.0602271386429</v>
      </c>
      <c r="BA27" s="185">
        <v>2055.2115306296291</v>
      </c>
      <c r="BB27" s="181"/>
    </row>
    <row r="28" spans="1:54" x14ac:dyDescent="0.25">
      <c r="A28" s="255">
        <v>35735</v>
      </c>
      <c r="B28" s="185">
        <v>950.42166909816899</v>
      </c>
      <c r="C28" s="185">
        <v>1177.2184392863769</v>
      </c>
      <c r="D28" s="185">
        <v>655.41071282312816</v>
      </c>
      <c r="E28" s="185">
        <v>886.01906378478952</v>
      </c>
      <c r="F28" s="185">
        <v>561.00598128768252</v>
      </c>
      <c r="G28" s="185">
        <v>782.99065726164406</v>
      </c>
      <c r="H28" s="185">
        <v>685.17244221590704</v>
      </c>
      <c r="I28" s="185">
        <v>760.15774567893459</v>
      </c>
      <c r="J28" s="185">
        <v>556.02429858975984</v>
      </c>
      <c r="K28" s="185">
        <v>557.62077513809891</v>
      </c>
      <c r="L28" s="185">
        <v>706.64083879423276</v>
      </c>
      <c r="M28" s="185">
        <v>1044.5541904676795</v>
      </c>
      <c r="N28" s="185">
        <v>582.3816503322289</v>
      </c>
      <c r="O28" s="185">
        <v>739.21931313370499</v>
      </c>
      <c r="P28" s="185">
        <v>561.45023315118556</v>
      </c>
      <c r="Q28" s="185">
        <v>590.12103614691875</v>
      </c>
      <c r="R28" s="185">
        <v>525.63543330034474</v>
      </c>
      <c r="S28" s="185">
        <v>605.43247146126589</v>
      </c>
      <c r="T28" s="185">
        <v>529.77116099071259</v>
      </c>
      <c r="U28" s="185">
        <v>548.27644428312647</v>
      </c>
      <c r="V28" s="185">
        <v>581.68613315165555</v>
      </c>
      <c r="W28" s="185">
        <v>609.92635888388156</v>
      </c>
      <c r="X28" s="185">
        <v>514.35185042309774</v>
      </c>
      <c r="Y28" s="185">
        <v>653.88394505339784</v>
      </c>
      <c r="Z28" s="185">
        <v>675.64757608636455</v>
      </c>
      <c r="AA28" s="185">
        <v>682.14974339647506</v>
      </c>
      <c r="AB28" s="185">
        <v>603.72521837446118</v>
      </c>
      <c r="AC28" s="185">
        <v>725.24035182118064</v>
      </c>
      <c r="AD28" s="185">
        <v>600.57731017002766</v>
      </c>
      <c r="AE28" s="185">
        <v>579.7744129948619</v>
      </c>
      <c r="AF28" s="185">
        <v>694.01433566434014</v>
      </c>
      <c r="AG28" s="185">
        <v>990.35477134384666</v>
      </c>
      <c r="AH28" s="185">
        <v>716.59963414271579</v>
      </c>
      <c r="AI28" s="185">
        <v>765.10628080467393</v>
      </c>
      <c r="AJ28" s="185">
        <v>625.65690912952596</v>
      </c>
      <c r="AK28" s="185">
        <v>630.95502497136204</v>
      </c>
      <c r="AL28" s="185">
        <v>537.39829132626403</v>
      </c>
      <c r="AM28" s="185">
        <v>586.72955838571659</v>
      </c>
      <c r="AN28" s="185">
        <v>662.1650829065469</v>
      </c>
      <c r="AO28" s="185">
        <v>758.27309735469385</v>
      </c>
      <c r="AP28" s="185">
        <v>713.49346046711264</v>
      </c>
      <c r="AQ28" s="185">
        <v>1170.5216273595972</v>
      </c>
      <c r="AR28" s="185">
        <v>555.07738814841719</v>
      </c>
      <c r="AS28" s="185">
        <v>709.08838092413339</v>
      </c>
      <c r="AT28" s="185">
        <v>662.61308687183646</v>
      </c>
      <c r="AU28" s="185">
        <v>612.23940138755086</v>
      </c>
      <c r="AV28" s="185">
        <v>942.02766836597777</v>
      </c>
      <c r="AW28" s="185">
        <v>1224.9927215371411</v>
      </c>
      <c r="AX28" s="185">
        <v>648.9370409568503</v>
      </c>
      <c r="AY28" s="185">
        <v>701.98818281023568</v>
      </c>
      <c r="AZ28" s="185">
        <v>1174.3670404208192</v>
      </c>
      <c r="BA28" s="185">
        <v>1795.2360614782642</v>
      </c>
      <c r="BB28" s="181"/>
    </row>
    <row r="29" spans="1:54" x14ac:dyDescent="0.25">
      <c r="A29" s="255">
        <v>35765</v>
      </c>
      <c r="B29" s="185">
        <v>1407.5829570757173</v>
      </c>
      <c r="C29" s="185">
        <v>1795.3557180824434</v>
      </c>
      <c r="D29" s="185">
        <v>956.46571693646558</v>
      </c>
      <c r="E29" s="185">
        <v>1416.1162301686534</v>
      </c>
      <c r="F29" s="185">
        <v>816.56775198456228</v>
      </c>
      <c r="G29" s="185">
        <v>1166.3800612157265</v>
      </c>
      <c r="H29" s="185">
        <v>986.96001228042473</v>
      </c>
      <c r="I29" s="185">
        <v>1070.6997632394839</v>
      </c>
      <c r="J29" s="185">
        <v>822.91722327242201</v>
      </c>
      <c r="K29" s="185">
        <v>813.27104713483845</v>
      </c>
      <c r="L29" s="185">
        <v>1050.2971651175483</v>
      </c>
      <c r="M29" s="185">
        <v>1572.9599859278724</v>
      </c>
      <c r="N29" s="185">
        <v>874.60818104019302</v>
      </c>
      <c r="O29" s="185">
        <v>1152.2092674265543</v>
      </c>
      <c r="P29" s="185">
        <v>856.52239250977027</v>
      </c>
      <c r="Q29" s="185">
        <v>909.58763856009568</v>
      </c>
      <c r="R29" s="185">
        <v>783.11537521815126</v>
      </c>
      <c r="S29" s="185">
        <v>921.35632637764695</v>
      </c>
      <c r="T29" s="185">
        <v>772.79167799752645</v>
      </c>
      <c r="U29" s="185">
        <v>796.91718965770883</v>
      </c>
      <c r="V29" s="185">
        <v>837.18791104282093</v>
      </c>
      <c r="W29" s="185">
        <v>890.84107706232999</v>
      </c>
      <c r="X29" s="185">
        <v>783.79074309186353</v>
      </c>
      <c r="Y29" s="185">
        <v>984.55634950364913</v>
      </c>
      <c r="Z29" s="185">
        <v>1030.4046448613146</v>
      </c>
      <c r="AA29" s="185">
        <v>1051.1218967275063</v>
      </c>
      <c r="AB29" s="185">
        <v>863.58611267121455</v>
      </c>
      <c r="AC29" s="185">
        <v>1076.7622652613311</v>
      </c>
      <c r="AD29" s="185">
        <v>887.97644731318223</v>
      </c>
      <c r="AE29" s="185">
        <v>885.94539322124683</v>
      </c>
      <c r="AF29" s="185">
        <v>1018.0555004717422</v>
      </c>
      <c r="AG29" s="185">
        <v>1516.170914085777</v>
      </c>
      <c r="AH29" s="185">
        <v>1011.9479676741769</v>
      </c>
      <c r="AI29" s="185">
        <v>1110.3259522229584</v>
      </c>
      <c r="AJ29" s="185">
        <v>904.73888078812138</v>
      </c>
      <c r="AK29" s="185">
        <v>932.07304361880574</v>
      </c>
      <c r="AL29" s="185">
        <v>776.44747406553745</v>
      </c>
      <c r="AM29" s="185">
        <v>898.33154788478907</v>
      </c>
      <c r="AN29" s="185">
        <v>997.64417345277718</v>
      </c>
      <c r="AO29" s="185">
        <v>1176.9292038380941</v>
      </c>
      <c r="AP29" s="185">
        <v>1057.8589200680262</v>
      </c>
      <c r="AQ29" s="185">
        <v>1713.2123485541611</v>
      </c>
      <c r="AR29" s="185">
        <v>819.92963531606233</v>
      </c>
      <c r="AS29" s="185">
        <v>1070.6384590004332</v>
      </c>
      <c r="AT29" s="185">
        <v>967.30819800679922</v>
      </c>
      <c r="AU29" s="185">
        <v>902.9026317971103</v>
      </c>
      <c r="AV29" s="185">
        <v>1595.6177733964273</v>
      </c>
      <c r="AW29" s="185">
        <v>1920.4271531819054</v>
      </c>
      <c r="AX29" s="185">
        <v>916.04267534332382</v>
      </c>
      <c r="AY29" s="185">
        <v>1027.0788961643614</v>
      </c>
      <c r="AZ29" s="185">
        <v>1674.1690740740742</v>
      </c>
      <c r="BA29" s="185">
        <v>2253.4005209369348</v>
      </c>
      <c r="BB29" s="181"/>
    </row>
    <row r="30" spans="1:54" x14ac:dyDescent="0.25">
      <c r="A30" s="255">
        <v>35796</v>
      </c>
      <c r="B30" s="185">
        <v>1021.3932849260705</v>
      </c>
      <c r="C30" s="185">
        <v>1297.9341637518153</v>
      </c>
      <c r="D30" s="185">
        <v>685.68109029233074</v>
      </c>
      <c r="E30" s="185">
        <v>971.18428885705714</v>
      </c>
      <c r="F30" s="185">
        <v>584.26128230168854</v>
      </c>
      <c r="G30" s="185">
        <v>842.65809211540534</v>
      </c>
      <c r="H30" s="185">
        <v>699.24793516183377</v>
      </c>
      <c r="I30" s="185">
        <v>755.73007689683482</v>
      </c>
      <c r="J30" s="185">
        <v>576.66538760504602</v>
      </c>
      <c r="K30" s="185">
        <v>589.17297165990794</v>
      </c>
      <c r="L30" s="185">
        <v>734.88507980697636</v>
      </c>
      <c r="M30" s="185">
        <v>1083.0337969946734</v>
      </c>
      <c r="N30" s="185">
        <v>621.97302589095193</v>
      </c>
      <c r="O30" s="185">
        <v>814.00186114921951</v>
      </c>
      <c r="P30" s="185">
        <v>584.23917722095621</v>
      </c>
      <c r="Q30" s="185">
        <v>628.13146001752034</v>
      </c>
      <c r="R30" s="185">
        <v>556.71225920487495</v>
      </c>
      <c r="S30" s="185">
        <v>665.62034559175186</v>
      </c>
      <c r="T30" s="185">
        <v>562.35778486782203</v>
      </c>
      <c r="U30" s="185">
        <v>577.90417735124947</v>
      </c>
      <c r="V30" s="185">
        <v>559.7774546636781</v>
      </c>
      <c r="W30" s="185">
        <v>609.00894901415973</v>
      </c>
      <c r="X30" s="185">
        <v>564.52702860696695</v>
      </c>
      <c r="Y30" s="185">
        <v>714.48006438062293</v>
      </c>
      <c r="Z30" s="185">
        <v>671.05525462335402</v>
      </c>
      <c r="AA30" s="185">
        <v>692.01813238457521</v>
      </c>
      <c r="AB30" s="185">
        <v>584.86681002814657</v>
      </c>
      <c r="AC30" s="185">
        <v>756.3296645193509</v>
      </c>
      <c r="AD30" s="185">
        <v>651.0444354584605</v>
      </c>
      <c r="AE30" s="185">
        <v>634.87929333471789</v>
      </c>
      <c r="AF30" s="185">
        <v>717.45625151539878</v>
      </c>
      <c r="AG30" s="185">
        <v>1071.0531764236575</v>
      </c>
      <c r="AH30" s="185">
        <v>689.84829093778762</v>
      </c>
      <c r="AI30" s="185">
        <v>748.54104380612205</v>
      </c>
      <c r="AJ30" s="185">
        <v>621.5300181568258</v>
      </c>
      <c r="AK30" s="185">
        <v>673.27429398295271</v>
      </c>
      <c r="AL30" s="185">
        <v>546.01613394583956</v>
      </c>
      <c r="AM30" s="185">
        <v>600.56238725292314</v>
      </c>
      <c r="AN30" s="185">
        <v>672.56493466405982</v>
      </c>
      <c r="AO30" s="185">
        <v>784.03358510351723</v>
      </c>
      <c r="AP30" s="185">
        <v>742.30196602972853</v>
      </c>
      <c r="AQ30" s="185">
        <v>1214.9581173285285</v>
      </c>
      <c r="AR30" s="185">
        <v>594.83760484204527</v>
      </c>
      <c r="AS30" s="185">
        <v>758.76686239719629</v>
      </c>
      <c r="AT30" s="185">
        <v>672.55129431226476</v>
      </c>
      <c r="AU30" s="185">
        <v>642.84600277727316</v>
      </c>
      <c r="AV30" s="185">
        <v>924.54204539007117</v>
      </c>
      <c r="AW30" s="185">
        <v>1201.441028560399</v>
      </c>
      <c r="AX30" s="185">
        <v>661.46909755631816</v>
      </c>
      <c r="AY30" s="185">
        <v>766.38951649755541</v>
      </c>
      <c r="AZ30" s="185">
        <v>1264.5734577769849</v>
      </c>
      <c r="BA30" s="185">
        <v>1565.7136632721997</v>
      </c>
      <c r="BB30" s="181"/>
    </row>
    <row r="31" spans="1:54" x14ac:dyDescent="0.25">
      <c r="A31" s="255">
        <v>35827</v>
      </c>
      <c r="B31" s="185">
        <v>969.13114900075686</v>
      </c>
      <c r="C31" s="185">
        <v>1219.3186691527533</v>
      </c>
      <c r="D31" s="185">
        <v>659.72871435920274</v>
      </c>
      <c r="E31" s="185">
        <v>906.55504361827741</v>
      </c>
      <c r="F31" s="185">
        <v>574.37009890890681</v>
      </c>
      <c r="G31" s="185">
        <v>810.34128709357503</v>
      </c>
      <c r="H31" s="185">
        <v>730.93347288804114</v>
      </c>
      <c r="I31" s="185">
        <v>728.26965426668619</v>
      </c>
      <c r="J31" s="185">
        <v>557.54069387755544</v>
      </c>
      <c r="K31" s="185">
        <v>556.97648166276736</v>
      </c>
      <c r="L31" s="185">
        <v>734.59467298489312</v>
      </c>
      <c r="M31" s="185">
        <v>1054.5169979213449</v>
      </c>
      <c r="N31" s="185">
        <v>598.39158102718238</v>
      </c>
      <c r="O31" s="185">
        <v>752.29837765455056</v>
      </c>
      <c r="P31" s="185">
        <v>565.67538447588038</v>
      </c>
      <c r="Q31" s="185">
        <v>604.29344257062792</v>
      </c>
      <c r="R31" s="185">
        <v>538.64115776289486</v>
      </c>
      <c r="S31" s="185">
        <v>627.68105078335816</v>
      </c>
      <c r="T31" s="185">
        <v>549.79368676158811</v>
      </c>
      <c r="U31" s="185">
        <v>550.75715395640202</v>
      </c>
      <c r="V31" s="185">
        <v>567.01741056471872</v>
      </c>
      <c r="W31" s="185">
        <v>574.54656590004981</v>
      </c>
      <c r="X31" s="185">
        <v>536.756875546125</v>
      </c>
      <c r="Y31" s="185">
        <v>654.05714324508017</v>
      </c>
      <c r="Z31" s="185">
        <v>673.07357447727975</v>
      </c>
      <c r="AA31" s="185">
        <v>677.00620058920526</v>
      </c>
      <c r="AB31" s="185">
        <v>584.13643121463292</v>
      </c>
      <c r="AC31" s="185">
        <v>734.03004083865017</v>
      </c>
      <c r="AD31" s="185">
        <v>620.00927278467827</v>
      </c>
      <c r="AE31" s="185">
        <v>584.96452722650224</v>
      </c>
      <c r="AF31" s="185">
        <v>722.52715825024234</v>
      </c>
      <c r="AG31" s="185">
        <v>1015.0627242728044</v>
      </c>
      <c r="AH31" s="185">
        <v>712.66221494730644</v>
      </c>
      <c r="AI31" s="185">
        <v>761.67319989737405</v>
      </c>
      <c r="AJ31" s="185">
        <v>611.53752008445565</v>
      </c>
      <c r="AK31" s="185">
        <v>648.66313595905433</v>
      </c>
      <c r="AL31" s="185">
        <v>522.47529491687783</v>
      </c>
      <c r="AM31" s="185">
        <v>575.11011315267694</v>
      </c>
      <c r="AN31" s="185">
        <v>672.73598139054286</v>
      </c>
      <c r="AO31" s="185">
        <v>763.27692939374197</v>
      </c>
      <c r="AP31" s="185">
        <v>741.57740351629695</v>
      </c>
      <c r="AQ31" s="185">
        <v>1231.5481941703833</v>
      </c>
      <c r="AR31" s="185">
        <v>572.55426952544894</v>
      </c>
      <c r="AS31" s="185">
        <v>717.20407307175356</v>
      </c>
      <c r="AT31" s="185">
        <v>675.68310304962404</v>
      </c>
      <c r="AU31" s="185">
        <v>642.47240222752987</v>
      </c>
      <c r="AV31" s="185">
        <v>944.65349757673482</v>
      </c>
      <c r="AW31" s="185">
        <v>1198.3113476987069</v>
      </c>
      <c r="AX31" s="185">
        <v>666.85676952213169</v>
      </c>
      <c r="AY31" s="185">
        <v>716.17490036986976</v>
      </c>
      <c r="AZ31" s="185">
        <v>2075.1219785350845</v>
      </c>
      <c r="BA31" s="185">
        <v>2472.9259381171655</v>
      </c>
      <c r="BB31" s="181"/>
    </row>
    <row r="32" spans="1:54" x14ac:dyDescent="0.25">
      <c r="A32" s="255">
        <v>35855</v>
      </c>
      <c r="B32" s="185">
        <v>960.29955209770537</v>
      </c>
      <c r="C32" s="185">
        <v>1235.6412295896803</v>
      </c>
      <c r="D32" s="185">
        <v>656.20329339790055</v>
      </c>
      <c r="E32" s="185">
        <v>925.05765371861082</v>
      </c>
      <c r="F32" s="185">
        <v>573.91098877941749</v>
      </c>
      <c r="G32" s="185">
        <v>818.75248135366837</v>
      </c>
      <c r="H32" s="185">
        <v>712.36691184252959</v>
      </c>
      <c r="I32" s="185">
        <v>741.78440941304598</v>
      </c>
      <c r="J32" s="185">
        <v>558.47396397313878</v>
      </c>
      <c r="K32" s="185">
        <v>564.54759372719479</v>
      </c>
      <c r="L32" s="185">
        <v>734.96823453010416</v>
      </c>
      <c r="M32" s="185">
        <v>1136.9648410143429</v>
      </c>
      <c r="N32" s="185">
        <v>595.04846231154795</v>
      </c>
      <c r="O32" s="185">
        <v>744.77135055572921</v>
      </c>
      <c r="P32" s="185">
        <v>574.81718484419252</v>
      </c>
      <c r="Q32" s="185">
        <v>609.40777681220925</v>
      </c>
      <c r="R32" s="185">
        <v>530.55459756681091</v>
      </c>
      <c r="S32" s="185">
        <v>632.82846707084843</v>
      </c>
      <c r="T32" s="185">
        <v>538.18870188003632</v>
      </c>
      <c r="U32" s="185">
        <v>559.78242299333158</v>
      </c>
      <c r="V32" s="185">
        <v>586.96904669185187</v>
      </c>
      <c r="W32" s="185">
        <v>600.60308147537239</v>
      </c>
      <c r="X32" s="185">
        <v>536.34589387552899</v>
      </c>
      <c r="Y32" s="185">
        <v>696.21660605518127</v>
      </c>
      <c r="Z32" s="185">
        <v>674.24082386519365</v>
      </c>
      <c r="AA32" s="185">
        <v>677.19638873831514</v>
      </c>
      <c r="AB32" s="185">
        <v>581.11420184792212</v>
      </c>
      <c r="AC32" s="185">
        <v>723.83791101344355</v>
      </c>
      <c r="AD32" s="185">
        <v>600.70259662327373</v>
      </c>
      <c r="AE32" s="185">
        <v>578.59791316993881</v>
      </c>
      <c r="AF32" s="185">
        <v>718.28651864298502</v>
      </c>
      <c r="AG32" s="185">
        <v>1051.4612148972421</v>
      </c>
      <c r="AH32" s="185">
        <v>737.09612351191697</v>
      </c>
      <c r="AI32" s="185">
        <v>802.71795648783336</v>
      </c>
      <c r="AJ32" s="185">
        <v>620.94286242942849</v>
      </c>
      <c r="AK32" s="185">
        <v>650.54065182830459</v>
      </c>
      <c r="AL32" s="185">
        <v>539.91610208267548</v>
      </c>
      <c r="AM32" s="185">
        <v>590.31722742542695</v>
      </c>
      <c r="AN32" s="185">
        <v>666.22857471617078</v>
      </c>
      <c r="AO32" s="185">
        <v>761.66852591806992</v>
      </c>
      <c r="AP32" s="185">
        <v>733.72201211868241</v>
      </c>
      <c r="AQ32" s="185">
        <v>1228.226772076099</v>
      </c>
      <c r="AR32" s="185">
        <v>568.94307128310413</v>
      </c>
      <c r="AS32" s="185">
        <v>717.40269967121515</v>
      </c>
      <c r="AT32" s="185">
        <v>682.62166302924379</v>
      </c>
      <c r="AU32" s="185">
        <v>628.93459560470535</v>
      </c>
      <c r="AV32" s="185">
        <v>951.53389576883342</v>
      </c>
      <c r="AW32" s="185">
        <v>1219.5031869844206</v>
      </c>
      <c r="AX32" s="185">
        <v>647.07627110284727</v>
      </c>
      <c r="AY32" s="185">
        <v>715.08581485965215</v>
      </c>
      <c r="AZ32" s="185">
        <v>1635.5186368680088</v>
      </c>
      <c r="BA32" s="185">
        <v>2151.8254279534276</v>
      </c>
      <c r="BB32" s="181"/>
    </row>
    <row r="33" spans="1:54" x14ac:dyDescent="0.25">
      <c r="A33" s="255">
        <v>35886</v>
      </c>
      <c r="B33" s="185">
        <v>963.15061222586553</v>
      </c>
      <c r="C33" s="185">
        <v>1225.4938629394512</v>
      </c>
      <c r="D33" s="185">
        <v>660.55420483596606</v>
      </c>
      <c r="E33" s="185">
        <v>913.54295547086679</v>
      </c>
      <c r="F33" s="185">
        <v>572.92753090459064</v>
      </c>
      <c r="G33" s="185">
        <v>812.87765103764559</v>
      </c>
      <c r="H33" s="185">
        <v>716.42872129575755</v>
      </c>
      <c r="I33" s="185">
        <v>734.19038434787694</v>
      </c>
      <c r="J33" s="185">
        <v>543.60191510967218</v>
      </c>
      <c r="K33" s="185">
        <v>545.43217657384355</v>
      </c>
      <c r="L33" s="185">
        <v>722.7659142357611</v>
      </c>
      <c r="M33" s="185">
        <v>1082.4798567686046</v>
      </c>
      <c r="N33" s="185">
        <v>585.24099574983745</v>
      </c>
      <c r="O33" s="185">
        <v>733.70287715531322</v>
      </c>
      <c r="P33" s="185">
        <v>577.35052486433324</v>
      </c>
      <c r="Q33" s="185">
        <v>604.18174034024207</v>
      </c>
      <c r="R33" s="185">
        <v>529.97958581469697</v>
      </c>
      <c r="S33" s="185">
        <v>615.21035826711943</v>
      </c>
      <c r="T33" s="185">
        <v>538.8310257930633</v>
      </c>
      <c r="U33" s="185">
        <v>559.68861286919991</v>
      </c>
      <c r="V33" s="185">
        <v>575.28656428331806</v>
      </c>
      <c r="W33" s="185">
        <v>620.42468604511316</v>
      </c>
      <c r="X33" s="185">
        <v>523.21892652613826</v>
      </c>
      <c r="Y33" s="185">
        <v>646.4963899127971</v>
      </c>
      <c r="Z33" s="185">
        <v>678.86336502619929</v>
      </c>
      <c r="AA33" s="185">
        <v>671.66668307434236</v>
      </c>
      <c r="AB33" s="185">
        <v>592.89828393362689</v>
      </c>
      <c r="AC33" s="185">
        <v>725.58544866941043</v>
      </c>
      <c r="AD33" s="185">
        <v>655.76817251316686</v>
      </c>
      <c r="AE33" s="185">
        <v>675.2549569015514</v>
      </c>
      <c r="AF33" s="185">
        <v>710.3718707984923</v>
      </c>
      <c r="AG33" s="185">
        <v>995.55944995916093</v>
      </c>
      <c r="AH33" s="185">
        <v>723.5239889441699</v>
      </c>
      <c r="AI33" s="185">
        <v>795.85410842476392</v>
      </c>
      <c r="AJ33" s="185">
        <v>621.85566791909707</v>
      </c>
      <c r="AK33" s="185">
        <v>656.34757145106448</v>
      </c>
      <c r="AL33" s="185">
        <v>535.39860799609824</v>
      </c>
      <c r="AM33" s="185">
        <v>585.35902492382456</v>
      </c>
      <c r="AN33" s="185">
        <v>671.19203325464264</v>
      </c>
      <c r="AO33" s="185">
        <v>749.08257252482701</v>
      </c>
      <c r="AP33" s="185">
        <v>726.15787878788365</v>
      </c>
      <c r="AQ33" s="185">
        <v>1221.4530479542382</v>
      </c>
      <c r="AR33" s="185">
        <v>565.31609011990486</v>
      </c>
      <c r="AS33" s="185">
        <v>712.85164749764522</v>
      </c>
      <c r="AT33" s="185">
        <v>679.71111080343348</v>
      </c>
      <c r="AU33" s="185">
        <v>619.46460844494663</v>
      </c>
      <c r="AV33" s="185">
        <v>977.25959716240175</v>
      </c>
      <c r="AW33" s="185">
        <v>1207.8570606941671</v>
      </c>
      <c r="AX33" s="185">
        <v>649.83367244861688</v>
      </c>
      <c r="AY33" s="185">
        <v>695.97668024143036</v>
      </c>
      <c r="AZ33" s="185">
        <v>3037.3831952614382</v>
      </c>
      <c r="BA33" s="185">
        <v>2437.0940844093698</v>
      </c>
      <c r="BB33" s="181"/>
    </row>
    <row r="34" spans="1:54" x14ac:dyDescent="0.25">
      <c r="A34" s="255">
        <v>35916</v>
      </c>
      <c r="B34" s="185">
        <v>960.30144275860266</v>
      </c>
      <c r="C34" s="185">
        <v>1203.5798720568685</v>
      </c>
      <c r="D34" s="185">
        <v>657.00585306215248</v>
      </c>
      <c r="E34" s="185">
        <v>902.40333514390977</v>
      </c>
      <c r="F34" s="185">
        <v>565.2493623476239</v>
      </c>
      <c r="G34" s="185">
        <v>800.619740000344</v>
      </c>
      <c r="H34" s="185">
        <v>701.26580150248901</v>
      </c>
      <c r="I34" s="185">
        <v>722.39472326608427</v>
      </c>
      <c r="J34" s="185">
        <v>544.5738019721523</v>
      </c>
      <c r="K34" s="185">
        <v>549.45817801859312</v>
      </c>
      <c r="L34" s="185">
        <v>729.6940854276005</v>
      </c>
      <c r="M34" s="185">
        <v>1072.3525526813105</v>
      </c>
      <c r="N34" s="185">
        <v>580.54993290768869</v>
      </c>
      <c r="O34" s="185">
        <v>732.16657436766377</v>
      </c>
      <c r="P34" s="185">
        <v>579.274939147184</v>
      </c>
      <c r="Q34" s="185">
        <v>622.99433697996483</v>
      </c>
      <c r="R34" s="185">
        <v>530.14049306297466</v>
      </c>
      <c r="S34" s="185">
        <v>618.00920258140184</v>
      </c>
      <c r="T34" s="185">
        <v>546.92942977190887</v>
      </c>
      <c r="U34" s="185">
        <v>561.83621904113033</v>
      </c>
      <c r="V34" s="185">
        <v>566.24804434978273</v>
      </c>
      <c r="W34" s="185">
        <v>603.38940672811873</v>
      </c>
      <c r="X34" s="185">
        <v>520.36186485511894</v>
      </c>
      <c r="Y34" s="185">
        <v>645.09754755069537</v>
      </c>
      <c r="Z34" s="185">
        <v>672.71554004172503</v>
      </c>
      <c r="AA34" s="185">
        <v>668.90747827496716</v>
      </c>
      <c r="AB34" s="185">
        <v>602.10268480143839</v>
      </c>
      <c r="AC34" s="185">
        <v>726.48525414244727</v>
      </c>
      <c r="AD34" s="185">
        <v>588.06562183119877</v>
      </c>
      <c r="AE34" s="185">
        <v>555.77401306864408</v>
      </c>
      <c r="AF34" s="185">
        <v>723.05414258508517</v>
      </c>
      <c r="AG34" s="185">
        <v>1020.9658495330104</v>
      </c>
      <c r="AH34" s="185">
        <v>713.90720493625372</v>
      </c>
      <c r="AI34" s="185">
        <v>782.85522984603926</v>
      </c>
      <c r="AJ34" s="185">
        <v>625.79869765215687</v>
      </c>
      <c r="AK34" s="185">
        <v>654.99717128116333</v>
      </c>
      <c r="AL34" s="185">
        <v>535.64323295025576</v>
      </c>
      <c r="AM34" s="185">
        <v>583.75377808875669</v>
      </c>
      <c r="AN34" s="185">
        <v>669.67365261157636</v>
      </c>
      <c r="AO34" s="185">
        <v>744.76714898725334</v>
      </c>
      <c r="AP34" s="185">
        <v>730.37904751712529</v>
      </c>
      <c r="AQ34" s="185">
        <v>1279.2325319738841</v>
      </c>
      <c r="AR34" s="185">
        <v>561.99879800845849</v>
      </c>
      <c r="AS34" s="185">
        <v>712.33453965004423</v>
      </c>
      <c r="AT34" s="185">
        <v>680.4770254602422</v>
      </c>
      <c r="AU34" s="185">
        <v>621.97550355419253</v>
      </c>
      <c r="AV34" s="185">
        <v>973.5250087478139</v>
      </c>
      <c r="AW34" s="185">
        <v>1278.8737510156161</v>
      </c>
      <c r="AX34" s="185">
        <v>641.18814714663472</v>
      </c>
      <c r="AY34" s="185">
        <v>689.25355591279583</v>
      </c>
      <c r="AZ34" s="185">
        <v>2577.2561266273506</v>
      </c>
      <c r="BA34" s="185">
        <v>2139.2203733534161</v>
      </c>
      <c r="BB34" s="181"/>
    </row>
    <row r="35" spans="1:54" x14ac:dyDescent="0.25">
      <c r="A35" s="255">
        <v>35947</v>
      </c>
      <c r="B35" s="185">
        <v>1397.8226728605009</v>
      </c>
      <c r="C35" s="185">
        <v>1783.2222165120595</v>
      </c>
      <c r="D35" s="185">
        <v>967.81614488667958</v>
      </c>
      <c r="E35" s="185">
        <v>1356.342283333661</v>
      </c>
      <c r="F35" s="185">
        <v>831.86669156676714</v>
      </c>
      <c r="G35" s="185">
        <v>1199.2422738009359</v>
      </c>
      <c r="H35" s="185">
        <v>1029.3971260132671</v>
      </c>
      <c r="I35" s="185">
        <v>1068.7421995660297</v>
      </c>
      <c r="J35" s="185">
        <v>794.07822645694887</v>
      </c>
      <c r="K35" s="185">
        <v>782.42603530987139</v>
      </c>
      <c r="L35" s="185">
        <v>1069.7647079037738</v>
      </c>
      <c r="M35" s="185">
        <v>1537.8902343287507</v>
      </c>
      <c r="N35" s="185">
        <v>839.76039388338245</v>
      </c>
      <c r="O35" s="185">
        <v>1077.2538768862321</v>
      </c>
      <c r="P35" s="185">
        <v>834.08118413109537</v>
      </c>
      <c r="Q35" s="185">
        <v>900.04731389157575</v>
      </c>
      <c r="R35" s="185">
        <v>782.68710056986913</v>
      </c>
      <c r="S35" s="185">
        <v>898.06046695866587</v>
      </c>
      <c r="T35" s="185">
        <v>796.17741887466377</v>
      </c>
      <c r="U35" s="185">
        <v>798.65005396776962</v>
      </c>
      <c r="V35" s="185">
        <v>743.72688199234119</v>
      </c>
      <c r="W35" s="185">
        <v>870.52643063520713</v>
      </c>
      <c r="X35" s="185">
        <v>767.32635921754797</v>
      </c>
      <c r="Y35" s="185">
        <v>954.60949190748977</v>
      </c>
      <c r="Z35" s="185">
        <v>1009.3236140499311</v>
      </c>
      <c r="AA35" s="185">
        <v>1008.8065331016085</v>
      </c>
      <c r="AB35" s="185">
        <v>864.77978312992127</v>
      </c>
      <c r="AC35" s="185">
        <v>1072.0305628039407</v>
      </c>
      <c r="AD35" s="185">
        <v>863.1045087443523</v>
      </c>
      <c r="AE35" s="185">
        <v>828.55731799588455</v>
      </c>
      <c r="AF35" s="185">
        <v>1024.6984023813418</v>
      </c>
      <c r="AG35" s="185">
        <v>1449.5065049026912</v>
      </c>
      <c r="AH35" s="185">
        <v>1041.5793089065835</v>
      </c>
      <c r="AI35" s="185">
        <v>1148.0675541626449</v>
      </c>
      <c r="AJ35" s="185">
        <v>898.85673756061522</v>
      </c>
      <c r="AK35" s="185">
        <v>949.17947501634637</v>
      </c>
      <c r="AL35" s="185">
        <v>806.1754124016561</v>
      </c>
      <c r="AM35" s="185">
        <v>868.54575829256385</v>
      </c>
      <c r="AN35" s="185">
        <v>991.99310478394489</v>
      </c>
      <c r="AO35" s="185">
        <v>1118.9326175568433</v>
      </c>
      <c r="AP35" s="185">
        <v>1071.2454505356015</v>
      </c>
      <c r="AQ35" s="185">
        <v>1725.8412427916346</v>
      </c>
      <c r="AR35" s="185">
        <v>821.47682858987514</v>
      </c>
      <c r="AS35" s="185">
        <v>1063.109866275483</v>
      </c>
      <c r="AT35" s="185">
        <v>992.8735162322771</v>
      </c>
      <c r="AU35" s="185">
        <v>908.62789225851884</v>
      </c>
      <c r="AV35" s="185">
        <v>1419.8933743236587</v>
      </c>
      <c r="AW35" s="185">
        <v>1798.6344701260848</v>
      </c>
      <c r="AX35" s="185">
        <v>936.12338032097659</v>
      </c>
      <c r="AY35" s="185">
        <v>973.77553779658354</v>
      </c>
      <c r="AZ35" s="185">
        <v>3130.0048993863293</v>
      </c>
      <c r="BA35" s="185">
        <v>2786.8965376981055</v>
      </c>
      <c r="BB35" s="181"/>
    </row>
    <row r="36" spans="1:54" x14ac:dyDescent="0.25">
      <c r="A36" s="255">
        <v>35977</v>
      </c>
      <c r="B36" s="185">
        <v>968.32604785795263</v>
      </c>
      <c r="C36" s="185">
        <v>1212.0837535046842</v>
      </c>
      <c r="D36" s="185">
        <v>661.41627119365251</v>
      </c>
      <c r="E36" s="185">
        <v>904.75492129196084</v>
      </c>
      <c r="F36" s="185">
        <v>567.2389260929184</v>
      </c>
      <c r="G36" s="185">
        <v>802.88442074550267</v>
      </c>
      <c r="H36" s="185">
        <v>707.87918214627473</v>
      </c>
      <c r="I36" s="185">
        <v>727.45005295569956</v>
      </c>
      <c r="J36" s="185">
        <v>544.92571500912004</v>
      </c>
      <c r="K36" s="185">
        <v>555.17930055468014</v>
      </c>
      <c r="L36" s="185">
        <v>729.75694409263519</v>
      </c>
      <c r="M36" s="185">
        <v>1073.7593093930591</v>
      </c>
      <c r="N36" s="185">
        <v>589.49487324734218</v>
      </c>
      <c r="O36" s="185">
        <v>748.39633149247891</v>
      </c>
      <c r="P36" s="185">
        <v>579.92388879369594</v>
      </c>
      <c r="Q36" s="185">
        <v>604.40730191945454</v>
      </c>
      <c r="R36" s="185">
        <v>528.43213286160164</v>
      </c>
      <c r="S36" s="185">
        <v>606.33217086099967</v>
      </c>
      <c r="T36" s="185">
        <v>553.53931013797148</v>
      </c>
      <c r="U36" s="185">
        <v>558.09225460356492</v>
      </c>
      <c r="V36" s="185">
        <v>585.65650673677499</v>
      </c>
      <c r="W36" s="185">
        <v>626.12033178712318</v>
      </c>
      <c r="X36" s="185">
        <v>519.65797507788352</v>
      </c>
      <c r="Y36" s="185">
        <v>638.0536538202108</v>
      </c>
      <c r="Z36" s="185">
        <v>685.23444608100783</v>
      </c>
      <c r="AA36" s="185">
        <v>677.77361131556449</v>
      </c>
      <c r="AB36" s="185">
        <v>616.43455048160013</v>
      </c>
      <c r="AC36" s="185">
        <v>734.27880631059645</v>
      </c>
      <c r="AD36" s="185">
        <v>592.91746234865514</v>
      </c>
      <c r="AE36" s="185">
        <v>567.33050119194809</v>
      </c>
      <c r="AF36" s="185">
        <v>702.74176991844774</v>
      </c>
      <c r="AG36" s="185">
        <v>996.44200841764541</v>
      </c>
      <c r="AH36" s="185">
        <v>719.43470384503257</v>
      </c>
      <c r="AI36" s="185">
        <v>776.24821980920694</v>
      </c>
      <c r="AJ36" s="185">
        <v>626.26313607267514</v>
      </c>
      <c r="AK36" s="185">
        <v>660.42230243205972</v>
      </c>
      <c r="AL36" s="185">
        <v>551.13071544437821</v>
      </c>
      <c r="AM36" s="185">
        <v>583.87764385545859</v>
      </c>
      <c r="AN36" s="185">
        <v>678.59249103127661</v>
      </c>
      <c r="AO36" s="185">
        <v>748.86285348216961</v>
      </c>
      <c r="AP36" s="185">
        <v>727.62559865093181</v>
      </c>
      <c r="AQ36" s="185">
        <v>1314.0755555555565</v>
      </c>
      <c r="AR36" s="185">
        <v>565.3790333277409</v>
      </c>
      <c r="AS36" s="185">
        <v>721.42348615764251</v>
      </c>
      <c r="AT36" s="185">
        <v>675.30014372163134</v>
      </c>
      <c r="AU36" s="185">
        <v>616.20746763043371</v>
      </c>
      <c r="AV36" s="185">
        <v>971.11103465346503</v>
      </c>
      <c r="AW36" s="185">
        <v>1308.7675567816098</v>
      </c>
      <c r="AX36" s="185">
        <v>661.31694375805671</v>
      </c>
      <c r="AY36" s="185">
        <v>685.98694373425246</v>
      </c>
      <c r="AZ36" s="185">
        <v>1713.2779901254071</v>
      </c>
      <c r="BA36" s="185">
        <v>1727.3820895542722</v>
      </c>
      <c r="BB36" s="181"/>
    </row>
    <row r="37" spans="1:54" x14ac:dyDescent="0.25">
      <c r="A37" s="255">
        <v>36008</v>
      </c>
      <c r="B37" s="185">
        <v>966.16638187327533</v>
      </c>
      <c r="C37" s="185">
        <v>1203.2988282433007</v>
      </c>
      <c r="D37" s="185">
        <v>661.51333314448152</v>
      </c>
      <c r="E37" s="185">
        <v>894.82777489773605</v>
      </c>
      <c r="F37" s="185">
        <v>567.47895877293081</v>
      </c>
      <c r="G37" s="185">
        <v>806.06543440019152</v>
      </c>
      <c r="H37" s="185">
        <v>713.31208496455224</v>
      </c>
      <c r="I37" s="185">
        <v>733.94839578971812</v>
      </c>
      <c r="J37" s="185">
        <v>546.41945434298827</v>
      </c>
      <c r="K37" s="185">
        <v>558.97800406825672</v>
      </c>
      <c r="L37" s="185">
        <v>727.64218173598408</v>
      </c>
      <c r="M37" s="185">
        <v>1039.4178183378665</v>
      </c>
      <c r="N37" s="185">
        <v>577.35453649490103</v>
      </c>
      <c r="O37" s="185">
        <v>738.9878102486914</v>
      </c>
      <c r="P37" s="185">
        <v>571.15700829839932</v>
      </c>
      <c r="Q37" s="185">
        <v>599.33639568860849</v>
      </c>
      <c r="R37" s="185">
        <v>528.97970838141919</v>
      </c>
      <c r="S37" s="185">
        <v>605.03300173359867</v>
      </c>
      <c r="T37" s="185">
        <v>549.94533765850849</v>
      </c>
      <c r="U37" s="185">
        <v>549.56641792209973</v>
      </c>
      <c r="V37" s="185">
        <v>617.64363262674976</v>
      </c>
      <c r="W37" s="185">
        <v>631.59004437643387</v>
      </c>
      <c r="X37" s="185">
        <v>518.82495997132537</v>
      </c>
      <c r="Y37" s="185">
        <v>639.32870926807641</v>
      </c>
      <c r="Z37" s="185">
        <v>692.8190380633846</v>
      </c>
      <c r="AA37" s="185">
        <v>675.83339326997623</v>
      </c>
      <c r="AB37" s="185">
        <v>613.55927918479449</v>
      </c>
      <c r="AC37" s="185">
        <v>724.9241642382849</v>
      </c>
      <c r="AD37" s="185">
        <v>589.60894005127295</v>
      </c>
      <c r="AE37" s="185">
        <v>559.91901731443465</v>
      </c>
      <c r="AF37" s="185">
        <v>695.9894574316877</v>
      </c>
      <c r="AG37" s="185">
        <v>987.70746700934023</v>
      </c>
      <c r="AH37" s="185">
        <v>722.997501900477</v>
      </c>
      <c r="AI37" s="185">
        <v>774.37191325014919</v>
      </c>
      <c r="AJ37" s="185">
        <v>627.72852844581257</v>
      </c>
      <c r="AK37" s="185">
        <v>671.0001929725106</v>
      </c>
      <c r="AL37" s="185">
        <v>543.2378207722162</v>
      </c>
      <c r="AM37" s="185">
        <v>576.34626997845692</v>
      </c>
      <c r="AN37" s="185">
        <v>670.48466307684237</v>
      </c>
      <c r="AO37" s="185">
        <v>744.94967944076416</v>
      </c>
      <c r="AP37" s="185">
        <v>714.57978102189975</v>
      </c>
      <c r="AQ37" s="185">
        <v>1219.1224493731811</v>
      </c>
      <c r="AR37" s="185">
        <v>561.8486027705984</v>
      </c>
      <c r="AS37" s="185">
        <v>717.52760855671045</v>
      </c>
      <c r="AT37" s="185">
        <v>677.63795487873585</v>
      </c>
      <c r="AU37" s="185">
        <v>616.30187111856424</v>
      </c>
      <c r="AV37" s="185">
        <v>958.76098462301582</v>
      </c>
      <c r="AW37" s="185">
        <v>1244.4296537961795</v>
      </c>
      <c r="AX37" s="185">
        <v>646.06269910935214</v>
      </c>
      <c r="AY37" s="185">
        <v>685.4209491285975</v>
      </c>
      <c r="AZ37" s="185">
        <v>1653.4086285714291</v>
      </c>
      <c r="BA37" s="185">
        <v>2173.2066811044597</v>
      </c>
      <c r="BB37" s="181"/>
    </row>
    <row r="38" spans="1:54" x14ac:dyDescent="0.25">
      <c r="A38" s="255">
        <v>36039</v>
      </c>
      <c r="B38" s="185">
        <v>969.48179906972712</v>
      </c>
      <c r="C38" s="185">
        <v>1203.3835192234494</v>
      </c>
      <c r="D38" s="185">
        <v>659.32276055450643</v>
      </c>
      <c r="E38" s="185">
        <v>893.62806200874923</v>
      </c>
      <c r="F38" s="185">
        <v>573.13261618032686</v>
      </c>
      <c r="G38" s="185">
        <v>807.29387654726941</v>
      </c>
      <c r="H38" s="185">
        <v>735.95821102592049</v>
      </c>
      <c r="I38" s="185">
        <v>736.0852573730416</v>
      </c>
      <c r="J38" s="185">
        <v>549.27450922734124</v>
      </c>
      <c r="K38" s="185">
        <v>562.34984662113777</v>
      </c>
      <c r="L38" s="185">
        <v>730.90653162757678</v>
      </c>
      <c r="M38" s="185">
        <v>1057.0421520665811</v>
      </c>
      <c r="N38" s="185">
        <v>584.94500260130576</v>
      </c>
      <c r="O38" s="185">
        <v>735.53206608731375</v>
      </c>
      <c r="P38" s="185">
        <v>571.58299552402718</v>
      </c>
      <c r="Q38" s="185">
        <v>601.64740236684884</v>
      </c>
      <c r="R38" s="185">
        <v>535.15931630587613</v>
      </c>
      <c r="S38" s="185">
        <v>614.38175695800101</v>
      </c>
      <c r="T38" s="185">
        <v>554.41571855393022</v>
      </c>
      <c r="U38" s="185">
        <v>553.88570795083729</v>
      </c>
      <c r="V38" s="185">
        <v>616.863927737582</v>
      </c>
      <c r="W38" s="185">
        <v>624.15098286991338</v>
      </c>
      <c r="X38" s="185">
        <v>518.03635190055263</v>
      </c>
      <c r="Y38" s="185">
        <v>656.24996191339517</v>
      </c>
      <c r="Z38" s="185">
        <v>710.78615655742021</v>
      </c>
      <c r="AA38" s="185">
        <v>683.17910154377182</v>
      </c>
      <c r="AB38" s="185">
        <v>618.3301454951046</v>
      </c>
      <c r="AC38" s="185">
        <v>727.13318271539208</v>
      </c>
      <c r="AD38" s="185">
        <v>603.31958329219037</v>
      </c>
      <c r="AE38" s="185">
        <v>575.72542140351686</v>
      </c>
      <c r="AF38" s="185">
        <v>706.18866363778568</v>
      </c>
      <c r="AG38" s="185">
        <v>986.49231287369969</v>
      </c>
      <c r="AH38" s="185">
        <v>724.0870441379767</v>
      </c>
      <c r="AI38" s="185">
        <v>788.668384861699</v>
      </c>
      <c r="AJ38" s="185">
        <v>634.64052584623789</v>
      </c>
      <c r="AK38" s="185">
        <v>663.48476764925192</v>
      </c>
      <c r="AL38" s="185">
        <v>550.28598774631882</v>
      </c>
      <c r="AM38" s="185">
        <v>587.87066587333265</v>
      </c>
      <c r="AN38" s="185">
        <v>671.2761969591545</v>
      </c>
      <c r="AO38" s="185">
        <v>731.99795538758065</v>
      </c>
      <c r="AP38" s="185">
        <v>717.89889568052502</v>
      </c>
      <c r="AQ38" s="185">
        <v>1199.0402740740792</v>
      </c>
      <c r="AR38" s="185">
        <v>567.90178314237255</v>
      </c>
      <c r="AS38" s="185">
        <v>722.7083625830013</v>
      </c>
      <c r="AT38" s="185">
        <v>679.58716371963749</v>
      </c>
      <c r="AU38" s="185">
        <v>619.76246329050628</v>
      </c>
      <c r="AV38" s="185">
        <v>964.32537468982912</v>
      </c>
      <c r="AW38" s="185">
        <v>1253.6824563746497</v>
      </c>
      <c r="AX38" s="185">
        <v>643.41159854228283</v>
      </c>
      <c r="AY38" s="185">
        <v>684.28370423683225</v>
      </c>
      <c r="AZ38" s="185">
        <v>1653.9640409895062</v>
      </c>
      <c r="BA38" s="185">
        <v>1932.4070479192937</v>
      </c>
      <c r="BB38" s="181"/>
    </row>
    <row r="39" spans="1:54" x14ac:dyDescent="0.25">
      <c r="A39" s="255">
        <v>36069</v>
      </c>
      <c r="B39" s="185">
        <v>977.51267858577319</v>
      </c>
      <c r="C39" s="185">
        <v>1232.3309267287973</v>
      </c>
      <c r="D39" s="185">
        <v>660.85790933654732</v>
      </c>
      <c r="E39" s="185">
        <v>906.33067371081461</v>
      </c>
      <c r="F39" s="185">
        <v>578.7704411470155</v>
      </c>
      <c r="G39" s="185">
        <v>854.02978832420183</v>
      </c>
      <c r="H39" s="185">
        <v>721.14877454790815</v>
      </c>
      <c r="I39" s="185">
        <v>750.58252298999207</v>
      </c>
      <c r="J39" s="185">
        <v>548.28249722194528</v>
      </c>
      <c r="K39" s="185">
        <v>569.73772591931288</v>
      </c>
      <c r="L39" s="185">
        <v>728.20403392201229</v>
      </c>
      <c r="M39" s="185">
        <v>1068.3562737547797</v>
      </c>
      <c r="N39" s="185">
        <v>582.09955456697992</v>
      </c>
      <c r="O39" s="185">
        <v>744.68781248274797</v>
      </c>
      <c r="P39" s="185">
        <v>574.99835285196821</v>
      </c>
      <c r="Q39" s="185">
        <v>615.12549475189053</v>
      </c>
      <c r="R39" s="185">
        <v>532.60760311569345</v>
      </c>
      <c r="S39" s="185">
        <v>621.59928383512522</v>
      </c>
      <c r="T39" s="185">
        <v>549.59310466139141</v>
      </c>
      <c r="U39" s="185">
        <v>570.45205362776267</v>
      </c>
      <c r="V39" s="185">
        <v>611.21634941131424</v>
      </c>
      <c r="W39" s="185">
        <v>626.67863406939489</v>
      </c>
      <c r="X39" s="185">
        <v>522.56934753822304</v>
      </c>
      <c r="Y39" s="185">
        <v>652.90180355438747</v>
      </c>
      <c r="Z39" s="185">
        <v>698.64553031101605</v>
      </c>
      <c r="AA39" s="185">
        <v>692.93696441327563</v>
      </c>
      <c r="AB39" s="185">
        <v>616.27365386346571</v>
      </c>
      <c r="AC39" s="185">
        <v>727.17149078235252</v>
      </c>
      <c r="AD39" s="185">
        <v>601.12855680349992</v>
      </c>
      <c r="AE39" s="185">
        <v>581.46618733611615</v>
      </c>
      <c r="AF39" s="185">
        <v>696.69844002194009</v>
      </c>
      <c r="AG39" s="185">
        <v>966.67163254025604</v>
      </c>
      <c r="AH39" s="185">
        <v>724.50932772113686</v>
      </c>
      <c r="AI39" s="185">
        <v>774.83069276450965</v>
      </c>
      <c r="AJ39" s="185">
        <v>631.1014450821641</v>
      </c>
      <c r="AK39" s="185">
        <v>674.45215385700385</v>
      </c>
      <c r="AL39" s="185">
        <v>539.65051360985365</v>
      </c>
      <c r="AM39" s="185">
        <v>592.5300186019681</v>
      </c>
      <c r="AN39" s="185">
        <v>672.67597403884122</v>
      </c>
      <c r="AO39" s="185">
        <v>733.98942539410996</v>
      </c>
      <c r="AP39" s="185">
        <v>718.04580869220456</v>
      </c>
      <c r="AQ39" s="185">
        <v>1175.3204684450229</v>
      </c>
      <c r="AR39" s="185">
        <v>570.29949867205653</v>
      </c>
      <c r="AS39" s="185">
        <v>725.97455533466018</v>
      </c>
      <c r="AT39" s="185">
        <v>682.04570213411921</v>
      </c>
      <c r="AU39" s="185">
        <v>619.81213848835205</v>
      </c>
      <c r="AV39" s="185">
        <v>967.31440939105266</v>
      </c>
      <c r="AW39" s="185">
        <v>1264.2609658502977</v>
      </c>
      <c r="AX39" s="185">
        <v>642.66431545162766</v>
      </c>
      <c r="AY39" s="185">
        <v>681.44632500024852</v>
      </c>
      <c r="AZ39" s="185">
        <v>1698.8836334238263</v>
      </c>
      <c r="BA39" s="185">
        <v>1964.9834435274374</v>
      </c>
      <c r="BB39" s="181"/>
    </row>
    <row r="40" spans="1:54" x14ac:dyDescent="0.25">
      <c r="A40" s="255">
        <v>36100</v>
      </c>
      <c r="B40" s="185">
        <v>971.59823990312111</v>
      </c>
      <c r="C40" s="185">
        <v>1208.8159280945215</v>
      </c>
      <c r="D40" s="185">
        <v>660.76250048174097</v>
      </c>
      <c r="E40" s="185">
        <v>892.3300067456338</v>
      </c>
      <c r="F40" s="185">
        <v>569.11710432448649</v>
      </c>
      <c r="G40" s="185">
        <v>797.95783428081245</v>
      </c>
      <c r="H40" s="185">
        <v>721.9272764290539</v>
      </c>
      <c r="I40" s="185">
        <v>742.68700019932282</v>
      </c>
      <c r="J40" s="185">
        <v>555.04006607706106</v>
      </c>
      <c r="K40" s="185">
        <v>572.22553752533895</v>
      </c>
      <c r="L40" s="185">
        <v>701.04274101589317</v>
      </c>
      <c r="M40" s="185">
        <v>1022.5045864163359</v>
      </c>
      <c r="N40" s="185">
        <v>585.25702877671176</v>
      </c>
      <c r="O40" s="185">
        <v>733.51341404323739</v>
      </c>
      <c r="P40" s="185">
        <v>578.72914981812085</v>
      </c>
      <c r="Q40" s="185">
        <v>600.73861748174863</v>
      </c>
      <c r="R40" s="185">
        <v>532.06353730401645</v>
      </c>
      <c r="S40" s="185">
        <v>615.67310423182835</v>
      </c>
      <c r="T40" s="185">
        <v>553.46730477855488</v>
      </c>
      <c r="U40" s="185">
        <v>570.62037220648847</v>
      </c>
      <c r="V40" s="185">
        <v>608.04703638143701</v>
      </c>
      <c r="W40" s="185">
        <v>627.62848487445422</v>
      </c>
      <c r="X40" s="185">
        <v>523.29070301117235</v>
      </c>
      <c r="Y40" s="185">
        <v>649.23232664026068</v>
      </c>
      <c r="Z40" s="185">
        <v>702.0322332964181</v>
      </c>
      <c r="AA40" s="185">
        <v>695.95196189664409</v>
      </c>
      <c r="AB40" s="185">
        <v>606.15078395256683</v>
      </c>
      <c r="AC40" s="185">
        <v>720.19958162816238</v>
      </c>
      <c r="AD40" s="185">
        <v>612.92071478837954</v>
      </c>
      <c r="AE40" s="185">
        <v>590.6647015486891</v>
      </c>
      <c r="AF40" s="185">
        <v>690.25954696817405</v>
      </c>
      <c r="AG40" s="185">
        <v>954.52313589432265</v>
      </c>
      <c r="AH40" s="185">
        <v>717.71878236426176</v>
      </c>
      <c r="AI40" s="185">
        <v>761.95154090534629</v>
      </c>
      <c r="AJ40" s="185">
        <v>628.33246970889309</v>
      </c>
      <c r="AK40" s="185">
        <v>667.87475820537747</v>
      </c>
      <c r="AL40" s="185">
        <v>537.72781749538433</v>
      </c>
      <c r="AM40" s="185">
        <v>584.4283101651896</v>
      </c>
      <c r="AN40" s="185">
        <v>665.74233808290342</v>
      </c>
      <c r="AO40" s="185">
        <v>719.31737912303015</v>
      </c>
      <c r="AP40" s="185">
        <v>702.94134433962518</v>
      </c>
      <c r="AQ40" s="185">
        <v>1169.4533778707539</v>
      </c>
      <c r="AR40" s="185">
        <v>561.79666648393561</v>
      </c>
      <c r="AS40" s="185">
        <v>709.11714313027039</v>
      </c>
      <c r="AT40" s="185">
        <v>683.59159090909156</v>
      </c>
      <c r="AU40" s="185">
        <v>618.40671668548168</v>
      </c>
      <c r="AV40" s="185">
        <v>943.07670731707697</v>
      </c>
      <c r="AW40" s="185">
        <v>1251.10010268013</v>
      </c>
      <c r="AX40" s="185">
        <v>654.58996840237478</v>
      </c>
      <c r="AY40" s="185">
        <v>693.88507665308646</v>
      </c>
      <c r="AZ40" s="185">
        <v>1719.2411924926114</v>
      </c>
      <c r="BA40" s="185">
        <v>1977.1315176894175</v>
      </c>
      <c r="BB40" s="181"/>
    </row>
    <row r="41" spans="1:54" x14ac:dyDescent="0.25">
      <c r="A41" s="255">
        <v>36130</v>
      </c>
      <c r="B41" s="185">
        <v>1451.9686132573149</v>
      </c>
      <c r="C41" s="185">
        <v>1841.896931840874</v>
      </c>
      <c r="D41" s="185">
        <v>983.22782993625651</v>
      </c>
      <c r="E41" s="185">
        <v>1418.0987086479606</v>
      </c>
      <c r="F41" s="185">
        <v>844.0027044615515</v>
      </c>
      <c r="G41" s="185">
        <v>1196.3860327995385</v>
      </c>
      <c r="H41" s="185">
        <v>1038.3617628498728</v>
      </c>
      <c r="I41" s="185">
        <v>1083.6609812938325</v>
      </c>
      <c r="J41" s="185">
        <v>805.98690446904868</v>
      </c>
      <c r="K41" s="185">
        <v>808.72222653687504</v>
      </c>
      <c r="L41" s="185">
        <v>1058.8771754599099</v>
      </c>
      <c r="M41" s="185">
        <v>1486.4197790599501</v>
      </c>
      <c r="N41" s="185">
        <v>880.9898865899504</v>
      </c>
      <c r="O41" s="185">
        <v>1157.0953865011645</v>
      </c>
      <c r="P41" s="185">
        <v>869.86963490574931</v>
      </c>
      <c r="Q41" s="185">
        <v>914.26398368671187</v>
      </c>
      <c r="R41" s="185">
        <v>794.25265438728138</v>
      </c>
      <c r="S41" s="185">
        <v>917.04102480622123</v>
      </c>
      <c r="T41" s="185">
        <v>795.52819220627202</v>
      </c>
      <c r="U41" s="185">
        <v>793.56268633666298</v>
      </c>
      <c r="V41" s="185">
        <v>838.12481951896689</v>
      </c>
      <c r="W41" s="185">
        <v>918.33028563451626</v>
      </c>
      <c r="X41" s="185">
        <v>785.67611579200695</v>
      </c>
      <c r="Y41" s="185">
        <v>981.18226785139166</v>
      </c>
      <c r="Z41" s="185">
        <v>1057.562486248052</v>
      </c>
      <c r="AA41" s="185">
        <v>1055.7760554623565</v>
      </c>
      <c r="AB41" s="185">
        <v>880.96183869833851</v>
      </c>
      <c r="AC41" s="185">
        <v>1080.7366101118171</v>
      </c>
      <c r="AD41" s="185">
        <v>897.24053565993836</v>
      </c>
      <c r="AE41" s="185">
        <v>879.50027920306673</v>
      </c>
      <c r="AF41" s="185">
        <v>1035.2005578061762</v>
      </c>
      <c r="AG41" s="185">
        <v>1434.4510547546313</v>
      </c>
      <c r="AH41" s="185">
        <v>992.52268170717559</v>
      </c>
      <c r="AI41" s="185">
        <v>1106.5837421666802</v>
      </c>
      <c r="AJ41" s="185">
        <v>924.44074253722727</v>
      </c>
      <c r="AK41" s="185">
        <v>991.09187157742349</v>
      </c>
      <c r="AL41" s="185">
        <v>780.62484449210535</v>
      </c>
      <c r="AM41" s="185">
        <v>884.47801377637848</v>
      </c>
      <c r="AN41" s="185">
        <v>998.93874459520521</v>
      </c>
      <c r="AO41" s="185">
        <v>1121.7844995680646</v>
      </c>
      <c r="AP41" s="185">
        <v>1035.8179493621963</v>
      </c>
      <c r="AQ41" s="185">
        <v>1593.0063529524671</v>
      </c>
      <c r="AR41" s="185">
        <v>834.6643527119935</v>
      </c>
      <c r="AS41" s="185">
        <v>1081.9103334742113</v>
      </c>
      <c r="AT41" s="185">
        <v>1006.97678052271</v>
      </c>
      <c r="AU41" s="185">
        <v>915.79177647998551</v>
      </c>
      <c r="AV41" s="185">
        <v>1525.9702624608742</v>
      </c>
      <c r="AW41" s="185">
        <v>1932.4864077835527</v>
      </c>
      <c r="AX41" s="185">
        <v>956.42732489914943</v>
      </c>
      <c r="AY41" s="185">
        <v>1036.6367480522454</v>
      </c>
      <c r="AZ41" s="185">
        <v>2341.907793667453</v>
      </c>
      <c r="BA41" s="185">
        <v>2555.7451265827058</v>
      </c>
      <c r="BB41" s="181"/>
    </row>
    <row r="42" spans="1:54" x14ac:dyDescent="0.25">
      <c r="A42" s="255">
        <v>36161</v>
      </c>
      <c r="B42" s="185">
        <v>1039.5340576171875</v>
      </c>
      <c r="C42" s="185">
        <v>1315.30029296875</v>
      </c>
      <c r="D42" s="185">
        <v>691.90032958984375</v>
      </c>
      <c r="E42" s="185">
        <v>967.46661376953125</v>
      </c>
      <c r="F42" s="185">
        <v>580.43017578125</v>
      </c>
      <c r="G42" s="185">
        <v>845.30499267578125</v>
      </c>
      <c r="H42" s="185">
        <v>724.42535400390625</v>
      </c>
      <c r="I42" s="185">
        <v>727.68670654296875</v>
      </c>
      <c r="J42" s="185">
        <v>563.674072265625</v>
      </c>
      <c r="K42" s="185">
        <v>588.6658935546875</v>
      </c>
      <c r="L42" s="185">
        <v>691.031494140625</v>
      </c>
      <c r="M42" s="185">
        <v>1033.5220947265625</v>
      </c>
      <c r="N42" s="185">
        <v>663.5943603515625</v>
      </c>
      <c r="O42" s="185">
        <v>812.80133056640625</v>
      </c>
      <c r="P42" s="185">
        <v>685.26531982421875</v>
      </c>
      <c r="Q42" s="185">
        <v>668.51519775390625</v>
      </c>
      <c r="R42" s="185">
        <v>583.41143798828125</v>
      </c>
      <c r="S42" s="185">
        <v>666.093994140625</v>
      </c>
      <c r="T42" s="185">
        <v>555.0665283203125</v>
      </c>
      <c r="U42" s="185">
        <v>558.7774658203125</v>
      </c>
      <c r="V42" s="185">
        <v>609.32073974609375</v>
      </c>
      <c r="W42" s="185">
        <v>634.45623779296875</v>
      </c>
      <c r="X42" s="185">
        <v>578.1337890625</v>
      </c>
      <c r="Y42" s="185">
        <v>713.3128662109375</v>
      </c>
      <c r="Z42" s="185">
        <v>695.91632080078125</v>
      </c>
      <c r="AA42" s="185">
        <v>691.42437744140625</v>
      </c>
      <c r="AB42" s="185">
        <v>595.41522216796875</v>
      </c>
      <c r="AC42" s="185">
        <v>738.69268798828125</v>
      </c>
      <c r="AD42" s="185">
        <v>733.1187744140625</v>
      </c>
      <c r="AE42" s="185">
        <v>650.97222900390625</v>
      </c>
      <c r="AF42" s="185">
        <v>713.4375</v>
      </c>
      <c r="AG42" s="185">
        <v>1010.44970703125</v>
      </c>
      <c r="AH42" s="185">
        <v>706.8848876953125</v>
      </c>
      <c r="AI42" s="185">
        <v>744.9249267578125</v>
      </c>
      <c r="AJ42" s="185">
        <v>632.91326904296875</v>
      </c>
      <c r="AK42" s="185">
        <v>689.3089599609375</v>
      </c>
      <c r="AL42" s="185">
        <v>532.87152099609375</v>
      </c>
      <c r="AM42" s="185">
        <v>599.22857666015625</v>
      </c>
      <c r="AN42" s="185">
        <v>664.25054931640625</v>
      </c>
      <c r="AO42" s="185">
        <v>721.28985595703125</v>
      </c>
      <c r="AP42" s="185">
        <v>730.3992919921875</v>
      </c>
      <c r="AQ42" s="185">
        <v>1161.5606689453125</v>
      </c>
      <c r="AR42" s="185">
        <v>586.83831787109375</v>
      </c>
      <c r="AS42" s="185">
        <v>757.8272705078125</v>
      </c>
      <c r="AT42" s="185">
        <v>690.31024169921875</v>
      </c>
      <c r="AU42" s="185">
        <v>633.18487548828125</v>
      </c>
      <c r="AV42" s="185">
        <v>962.2589111328125</v>
      </c>
      <c r="AW42" s="185">
        <v>1300.434326171875</v>
      </c>
      <c r="AX42" s="185">
        <v>646.47906494140625</v>
      </c>
      <c r="AY42" s="185">
        <v>726.6815185546875</v>
      </c>
      <c r="AZ42" s="185">
        <v>1044.8500061035156</v>
      </c>
      <c r="BA42" s="185">
        <v>1191.2947387695313</v>
      </c>
      <c r="BB42" s="181"/>
    </row>
    <row r="43" spans="1:54" x14ac:dyDescent="0.25">
      <c r="A43" s="255">
        <v>36192</v>
      </c>
      <c r="B43" s="185">
        <v>999.623779296875</v>
      </c>
      <c r="C43" s="185">
        <v>1246.9442138671875</v>
      </c>
      <c r="D43" s="185">
        <v>671.26654052734375</v>
      </c>
      <c r="E43" s="185">
        <v>913.656005859375</v>
      </c>
      <c r="F43" s="185">
        <v>575.3311767578125</v>
      </c>
      <c r="G43" s="185">
        <v>817.62689208984375</v>
      </c>
      <c r="H43" s="185">
        <v>706.1353759765625</v>
      </c>
      <c r="I43" s="185">
        <v>725.96661376953125</v>
      </c>
      <c r="J43" s="185">
        <v>549.53167724609375</v>
      </c>
      <c r="K43" s="185">
        <v>566.67095947265625</v>
      </c>
      <c r="L43" s="185">
        <v>690.83489990234375</v>
      </c>
      <c r="M43" s="185">
        <v>995.89215087890625</v>
      </c>
      <c r="N43" s="185">
        <v>627.65545654296875</v>
      </c>
      <c r="O43" s="185">
        <v>749.58233642578125</v>
      </c>
      <c r="P43" s="185">
        <v>685.90948486328125</v>
      </c>
      <c r="Q43" s="185">
        <v>659.0889892578125</v>
      </c>
      <c r="R43" s="185">
        <v>551.86767578125</v>
      </c>
      <c r="S43" s="185">
        <v>631.56787109375</v>
      </c>
      <c r="T43" s="185">
        <v>573.56646728515625</v>
      </c>
      <c r="U43" s="185">
        <v>544.3863525390625</v>
      </c>
      <c r="V43" s="185">
        <v>632.2657470703125</v>
      </c>
      <c r="W43" s="185">
        <v>640.302490234375</v>
      </c>
      <c r="X43" s="185">
        <v>564.46551513671875</v>
      </c>
      <c r="Y43" s="185">
        <v>664.4910888671875</v>
      </c>
      <c r="Z43" s="185">
        <v>697.339111328125</v>
      </c>
      <c r="AA43" s="185">
        <v>681.97705078125</v>
      </c>
      <c r="AB43" s="185">
        <v>589.8780517578125</v>
      </c>
      <c r="AC43" s="185">
        <v>720.51715087890625</v>
      </c>
      <c r="AD43" s="185">
        <v>681.0714111328125</v>
      </c>
      <c r="AE43" s="185">
        <v>591.50823974609375</v>
      </c>
      <c r="AF43" s="185">
        <v>695.05450439453125</v>
      </c>
      <c r="AG43" s="185">
        <v>949.3076171875</v>
      </c>
      <c r="AH43" s="185">
        <v>742.3448486328125</v>
      </c>
      <c r="AI43" s="185">
        <v>772.423828125</v>
      </c>
      <c r="AJ43" s="185">
        <v>618.1651611328125</v>
      </c>
      <c r="AK43" s="185">
        <v>672.4832763671875</v>
      </c>
      <c r="AL43" s="185">
        <v>548.224853515625</v>
      </c>
      <c r="AM43" s="185">
        <v>578.295166015625</v>
      </c>
      <c r="AN43" s="185">
        <v>704.67889404296875</v>
      </c>
      <c r="AO43" s="185">
        <v>705.9683837890625</v>
      </c>
      <c r="AP43" s="185">
        <v>714.876708984375</v>
      </c>
      <c r="AQ43" s="185">
        <v>1141.025146484375</v>
      </c>
      <c r="AR43" s="185">
        <v>581.12579345703125</v>
      </c>
      <c r="AS43" s="185">
        <v>721.54376220703125</v>
      </c>
      <c r="AT43" s="185">
        <v>692.1151123046875</v>
      </c>
      <c r="AU43" s="185">
        <v>638.501708984375</v>
      </c>
      <c r="AV43" s="185">
        <v>965.545166015625</v>
      </c>
      <c r="AW43" s="185">
        <v>1246.5054931640625</v>
      </c>
      <c r="AX43" s="185">
        <v>668.9447021484375</v>
      </c>
      <c r="AY43" s="185">
        <v>705.68231201171875</v>
      </c>
      <c r="AZ43" s="185">
        <v>1003.5665588378906</v>
      </c>
      <c r="BA43" s="185">
        <v>1168.5808410644531</v>
      </c>
      <c r="BB43" s="181"/>
    </row>
    <row r="44" spans="1:54" x14ac:dyDescent="0.25">
      <c r="A44" s="255">
        <v>36220</v>
      </c>
      <c r="B44" s="185">
        <v>986.62261962890625</v>
      </c>
      <c r="C44" s="185">
        <v>1251.2486572265625</v>
      </c>
      <c r="D44" s="185">
        <v>673.2591552734375</v>
      </c>
      <c r="E44" s="185">
        <v>939.6744384765625</v>
      </c>
      <c r="F44" s="185">
        <v>576.08587646484375</v>
      </c>
      <c r="G44" s="185">
        <v>815.55291748046875</v>
      </c>
      <c r="H44" s="185">
        <v>711.25506591796875</v>
      </c>
      <c r="I44" s="185">
        <v>730.1932373046875</v>
      </c>
      <c r="J44" s="185">
        <v>538.954345703125</v>
      </c>
      <c r="K44" s="185">
        <v>571.068603515625</v>
      </c>
      <c r="L44" s="185">
        <v>675.61767578125</v>
      </c>
      <c r="M44" s="185">
        <v>998.015869140625</v>
      </c>
      <c r="N44" s="185">
        <v>630.29254150390625</v>
      </c>
      <c r="O44" s="185">
        <v>765.53546142578125</v>
      </c>
      <c r="P44" s="185">
        <v>676.57659912109375</v>
      </c>
      <c r="Q44" s="185">
        <v>657.86669921875</v>
      </c>
      <c r="R44" s="185">
        <v>550.31988525390625</v>
      </c>
      <c r="S44" s="185">
        <v>647.3135986328125</v>
      </c>
      <c r="T44" s="185">
        <v>583.9803466796875</v>
      </c>
      <c r="U44" s="185">
        <v>565.3487548828125</v>
      </c>
      <c r="V44" s="185">
        <v>633.96099853515625</v>
      </c>
      <c r="W44" s="185">
        <v>653.03729248046875</v>
      </c>
      <c r="X44" s="185">
        <v>570.7913818359375</v>
      </c>
      <c r="Y44" s="185">
        <v>699.79620361328125</v>
      </c>
      <c r="Z44" s="185">
        <v>707.856201171875</v>
      </c>
      <c r="AA44" s="185">
        <v>692.2222900390625</v>
      </c>
      <c r="AB44" s="185">
        <v>586.12811279296875</v>
      </c>
      <c r="AC44" s="185">
        <v>707.3651123046875</v>
      </c>
      <c r="AD44" s="185">
        <v>745.81378173828125</v>
      </c>
      <c r="AE44" s="185">
        <v>719.98797607421875</v>
      </c>
      <c r="AF44" s="185">
        <v>683.52630615234375</v>
      </c>
      <c r="AG44" s="185">
        <v>955.68310546875</v>
      </c>
      <c r="AH44" s="185">
        <v>731.2598876953125</v>
      </c>
      <c r="AI44" s="185">
        <v>787.69769287109375</v>
      </c>
      <c r="AJ44" s="185">
        <v>630.0086669921875</v>
      </c>
      <c r="AK44" s="185">
        <v>692.97613525390625</v>
      </c>
      <c r="AL44" s="185">
        <v>559.2540283203125</v>
      </c>
      <c r="AM44" s="185">
        <v>603.3206787109375</v>
      </c>
      <c r="AN44" s="185">
        <v>668.6114501953125</v>
      </c>
      <c r="AO44" s="185">
        <v>715.77899169921875</v>
      </c>
      <c r="AP44" s="185">
        <v>706.8514404296875</v>
      </c>
      <c r="AQ44" s="185">
        <v>1111.3319091796875</v>
      </c>
      <c r="AR44" s="185">
        <v>577.66986083984375</v>
      </c>
      <c r="AS44" s="185">
        <v>723.3759765625</v>
      </c>
      <c r="AT44" s="185">
        <v>701.88751220703125</v>
      </c>
      <c r="AU44" s="185">
        <v>635.334228515625</v>
      </c>
      <c r="AV44" s="185">
        <v>952.768310546875</v>
      </c>
      <c r="AW44" s="185">
        <v>1265.6556396484375</v>
      </c>
      <c r="AX44" s="185">
        <v>655.0244140625</v>
      </c>
      <c r="AY44" s="185">
        <v>697.24114990234375</v>
      </c>
      <c r="AZ44" s="185">
        <v>1019.5987548828125</v>
      </c>
      <c r="BA44" s="185">
        <v>1165.5654907226563</v>
      </c>
      <c r="BB44" s="181"/>
    </row>
    <row r="45" spans="1:54" x14ac:dyDescent="0.25">
      <c r="A45" s="255">
        <v>36251</v>
      </c>
      <c r="B45" s="185">
        <v>980.32818603515625</v>
      </c>
      <c r="C45" s="185">
        <v>1233.36865234375</v>
      </c>
      <c r="D45" s="185">
        <v>673.6239013671875</v>
      </c>
      <c r="E45" s="185">
        <v>911.98114013671875</v>
      </c>
      <c r="F45" s="185">
        <v>571.2984619140625</v>
      </c>
      <c r="G45" s="185">
        <v>817.28277587890625</v>
      </c>
      <c r="H45" s="185">
        <v>700.13275146484375</v>
      </c>
      <c r="I45" s="185">
        <v>722.06634521484375</v>
      </c>
      <c r="J45" s="185">
        <v>535.791015625</v>
      </c>
      <c r="K45" s="185">
        <v>556.66009521484375</v>
      </c>
      <c r="L45" s="185">
        <v>681.72314453125</v>
      </c>
      <c r="M45" s="185">
        <v>1044.1746826171875</v>
      </c>
      <c r="N45" s="185">
        <v>623.32794189453125</v>
      </c>
      <c r="O45" s="185">
        <v>741.67401123046875</v>
      </c>
      <c r="P45" s="185">
        <v>667.63433837890625</v>
      </c>
      <c r="Q45" s="185">
        <v>649.3521728515625</v>
      </c>
      <c r="R45" s="185">
        <v>547.47021484375</v>
      </c>
      <c r="S45" s="185">
        <v>628.162841796875</v>
      </c>
      <c r="T45" s="185">
        <v>528.0738525390625</v>
      </c>
      <c r="U45" s="185">
        <v>546.23321533203125</v>
      </c>
      <c r="V45" s="185">
        <v>623.40972900390625</v>
      </c>
      <c r="W45" s="185">
        <v>658.93756103515625</v>
      </c>
      <c r="X45" s="185">
        <v>551.1409912109375</v>
      </c>
      <c r="Y45" s="185">
        <v>650.613525390625</v>
      </c>
      <c r="Z45" s="185">
        <v>716.23956298828125</v>
      </c>
      <c r="AA45" s="185">
        <v>692.4329833984375</v>
      </c>
      <c r="AB45" s="185">
        <v>598.769775390625</v>
      </c>
      <c r="AC45" s="185">
        <v>704.5574951171875</v>
      </c>
      <c r="AD45" s="185">
        <v>665.5810546875</v>
      </c>
      <c r="AE45" s="185">
        <v>580.8782958984375</v>
      </c>
      <c r="AF45" s="185">
        <v>686.038330078125</v>
      </c>
      <c r="AG45" s="185">
        <v>947.84588623046875</v>
      </c>
      <c r="AH45" s="185">
        <v>728.3218994140625</v>
      </c>
      <c r="AI45" s="185">
        <v>797.7589111328125</v>
      </c>
      <c r="AJ45" s="185">
        <v>635.203125</v>
      </c>
      <c r="AK45" s="185">
        <v>680.48956298828125</v>
      </c>
      <c r="AL45" s="185">
        <v>533.011962890625</v>
      </c>
      <c r="AM45" s="185">
        <v>581.677490234375</v>
      </c>
      <c r="AN45" s="185">
        <v>661.01702880859375</v>
      </c>
      <c r="AO45" s="185">
        <v>697.40667724609375</v>
      </c>
      <c r="AP45" s="185">
        <v>699.6278076171875</v>
      </c>
      <c r="AQ45" s="185">
        <v>1086.6920166015625</v>
      </c>
      <c r="AR45" s="185">
        <v>565.90777587890625</v>
      </c>
      <c r="AS45" s="185">
        <v>709.70294189453125</v>
      </c>
      <c r="AT45" s="185">
        <v>688.8406982421875</v>
      </c>
      <c r="AU45" s="185">
        <v>613.75543212890625</v>
      </c>
      <c r="AV45" s="185">
        <v>949.498291015625</v>
      </c>
      <c r="AW45" s="185">
        <v>1224.5274658203125</v>
      </c>
      <c r="AX45" s="185">
        <v>652.52081298828125</v>
      </c>
      <c r="AY45" s="185">
        <v>686.9833984375</v>
      </c>
      <c r="AZ45" s="185">
        <v>1011.7492065429688</v>
      </c>
      <c r="BA45" s="185">
        <v>1154.56982421875</v>
      </c>
      <c r="BB45" s="181"/>
    </row>
    <row r="46" spans="1:54" x14ac:dyDescent="0.25">
      <c r="A46" s="255">
        <v>36281</v>
      </c>
      <c r="B46" s="185">
        <v>974.4962158203125</v>
      </c>
      <c r="C46" s="185">
        <v>1209.8759765625</v>
      </c>
      <c r="D46" s="185">
        <v>668.05743408203125</v>
      </c>
      <c r="E46" s="185">
        <v>899.9622802734375</v>
      </c>
      <c r="F46" s="185">
        <v>565.8515625</v>
      </c>
      <c r="G46" s="185">
        <v>801.6904296875</v>
      </c>
      <c r="H46" s="185">
        <v>693.8096923828125</v>
      </c>
      <c r="I46" s="185">
        <v>724.486328125</v>
      </c>
      <c r="J46" s="185">
        <v>552.943359375</v>
      </c>
      <c r="K46" s="185">
        <v>565.68304443359375</v>
      </c>
      <c r="L46" s="185">
        <v>670.0814208984375</v>
      </c>
      <c r="M46" s="185">
        <v>1030.645263671875</v>
      </c>
      <c r="N46" s="185">
        <v>621.96002197265625</v>
      </c>
      <c r="O46" s="185">
        <v>749.30670166015625</v>
      </c>
      <c r="P46" s="185">
        <v>667.85205078125</v>
      </c>
      <c r="Q46" s="185">
        <v>646.29791259765625</v>
      </c>
      <c r="R46" s="185">
        <v>542.66607666015625</v>
      </c>
      <c r="S46" s="185">
        <v>628.78485107421875</v>
      </c>
      <c r="T46" s="185">
        <v>535.36492919921875</v>
      </c>
      <c r="U46" s="185">
        <v>567.85540771484375</v>
      </c>
      <c r="V46" s="185">
        <v>623.9215087890625</v>
      </c>
      <c r="W46" s="185">
        <v>655.6650390625</v>
      </c>
      <c r="X46" s="185">
        <v>544.5330810546875</v>
      </c>
      <c r="Y46" s="185">
        <v>653.83837890625</v>
      </c>
      <c r="Z46" s="185">
        <v>705.5084228515625</v>
      </c>
      <c r="AA46" s="185">
        <v>699.259765625</v>
      </c>
      <c r="AB46" s="185">
        <v>616.03759765625</v>
      </c>
      <c r="AC46" s="185">
        <v>714.2783203125</v>
      </c>
      <c r="AD46" s="185">
        <v>675.169921875</v>
      </c>
      <c r="AE46" s="185">
        <v>588.54547119140625</v>
      </c>
      <c r="AF46" s="185">
        <v>698.5628662109375</v>
      </c>
      <c r="AG46" s="185">
        <v>957.6436767578125</v>
      </c>
      <c r="AH46" s="185">
        <v>727.00958251953125</v>
      </c>
      <c r="AI46" s="185">
        <v>785.518310546875</v>
      </c>
      <c r="AJ46" s="185">
        <v>631.6802978515625</v>
      </c>
      <c r="AK46" s="185">
        <v>686.3114013671875</v>
      </c>
      <c r="AL46" s="185">
        <v>537.9044189453125</v>
      </c>
      <c r="AM46" s="185">
        <v>590.96417236328125</v>
      </c>
      <c r="AN46" s="185">
        <v>671.718994140625</v>
      </c>
      <c r="AO46" s="185">
        <v>698.1199951171875</v>
      </c>
      <c r="AP46" s="185">
        <v>703.3663330078125</v>
      </c>
      <c r="AQ46" s="185">
        <v>1120.0633544921875</v>
      </c>
      <c r="AR46" s="185">
        <v>562.9775390625</v>
      </c>
      <c r="AS46" s="185">
        <v>715.7535400390625</v>
      </c>
      <c r="AT46" s="185">
        <v>691.7579345703125</v>
      </c>
      <c r="AU46" s="185">
        <v>624.35040283203125</v>
      </c>
      <c r="AV46" s="185">
        <v>939.04254150390625</v>
      </c>
      <c r="AW46" s="185">
        <v>1251.7752685546875</v>
      </c>
      <c r="AX46" s="185">
        <v>641.11907958984375</v>
      </c>
      <c r="AY46" s="185">
        <v>671.66064453125</v>
      </c>
      <c r="AZ46" s="185">
        <v>1017.1299743652344</v>
      </c>
      <c r="BA46" s="185">
        <v>1209.8743286132813</v>
      </c>
      <c r="BB46" s="181"/>
    </row>
    <row r="47" spans="1:54" x14ac:dyDescent="0.25">
      <c r="A47" s="255">
        <v>36312</v>
      </c>
      <c r="B47" s="185">
        <v>1431.3658447265625</v>
      </c>
      <c r="C47" s="185">
        <v>1802.029541015625</v>
      </c>
      <c r="D47" s="185">
        <v>979.5693359375</v>
      </c>
      <c r="E47" s="185">
        <v>1345.2611083984375</v>
      </c>
      <c r="F47" s="185">
        <v>841.7860107421875</v>
      </c>
      <c r="G47" s="185">
        <v>1194.967529296875</v>
      </c>
      <c r="H47" s="185">
        <v>990.99163818359375</v>
      </c>
      <c r="I47" s="185">
        <v>1026.528564453125</v>
      </c>
      <c r="J47" s="185">
        <v>788.25030517578125</v>
      </c>
      <c r="K47" s="185">
        <v>812.32684326171875</v>
      </c>
      <c r="L47" s="185">
        <v>984.89678955078125</v>
      </c>
      <c r="M47" s="185">
        <v>1489.7333984375</v>
      </c>
      <c r="N47" s="185">
        <v>915.243408203125</v>
      </c>
      <c r="O47" s="185">
        <v>1109.970458984375</v>
      </c>
      <c r="P47" s="185">
        <v>973.23028564453125</v>
      </c>
      <c r="Q47" s="185">
        <v>955.974609375</v>
      </c>
      <c r="R47" s="185">
        <v>809.78338623046875</v>
      </c>
      <c r="S47" s="185">
        <v>933.99700927734375</v>
      </c>
      <c r="T47" s="185">
        <v>755.54962158203125</v>
      </c>
      <c r="U47" s="185">
        <v>800.2154541015625</v>
      </c>
      <c r="V47" s="185">
        <v>780.90704345703125</v>
      </c>
      <c r="W47" s="185">
        <v>894.35333251953125</v>
      </c>
      <c r="X47" s="185">
        <v>813.26690673828125</v>
      </c>
      <c r="Y47" s="185">
        <v>976.93890380859375</v>
      </c>
      <c r="Z47" s="185">
        <v>1068.177978515625</v>
      </c>
      <c r="AA47" s="185">
        <v>1053.375</v>
      </c>
      <c r="AB47" s="185">
        <v>879.37530517578125</v>
      </c>
      <c r="AC47" s="185">
        <v>1053.3477783203125</v>
      </c>
      <c r="AD47" s="185">
        <v>975.50909423828125</v>
      </c>
      <c r="AE47" s="185">
        <v>854.99932861328125</v>
      </c>
      <c r="AF47" s="185">
        <v>993.1383056640625</v>
      </c>
      <c r="AG47" s="185">
        <v>1439.9327392578125</v>
      </c>
      <c r="AH47" s="185">
        <v>887.9954833984375</v>
      </c>
      <c r="AI47" s="185">
        <v>1069.26953125</v>
      </c>
      <c r="AJ47" s="185">
        <v>907.99029541015625</v>
      </c>
      <c r="AK47" s="185">
        <v>1002.2443237304688</v>
      </c>
      <c r="AL47" s="185">
        <v>802.318359375</v>
      </c>
      <c r="AM47" s="185">
        <v>882.4947509765625</v>
      </c>
      <c r="AN47" s="185">
        <v>979.1513671875</v>
      </c>
      <c r="AO47" s="185">
        <v>1042.914794921875</v>
      </c>
      <c r="AP47" s="185">
        <v>1024.61376953125</v>
      </c>
      <c r="AQ47" s="185">
        <v>1576.4522705078125</v>
      </c>
      <c r="AR47" s="185">
        <v>823.69964599609375</v>
      </c>
      <c r="AS47" s="185">
        <v>1077.44677734375</v>
      </c>
      <c r="AT47" s="185">
        <v>1008.8153076171875</v>
      </c>
      <c r="AU47" s="185">
        <v>909.94927978515625</v>
      </c>
      <c r="AV47" s="185">
        <v>1384.740234375</v>
      </c>
      <c r="AW47" s="185">
        <v>1854.2374267578125</v>
      </c>
      <c r="AX47" s="185">
        <v>933.65301513671875</v>
      </c>
      <c r="AY47" s="185">
        <v>955.04132080078125</v>
      </c>
      <c r="AZ47" s="185">
        <v>1472.8641357421875</v>
      </c>
      <c r="BA47" s="185">
        <v>1637.4185180664063</v>
      </c>
      <c r="BB47" s="181"/>
    </row>
    <row r="48" spans="1:54" x14ac:dyDescent="0.25">
      <c r="A48" s="255">
        <v>36342</v>
      </c>
      <c r="B48" s="185">
        <v>982.95782470703125</v>
      </c>
      <c r="C48" s="185">
        <v>1216.1290283203125</v>
      </c>
      <c r="D48" s="185">
        <v>672.49444580078125</v>
      </c>
      <c r="E48" s="185">
        <v>900.74652099609375</v>
      </c>
      <c r="F48" s="185">
        <v>576.03497314453125</v>
      </c>
      <c r="G48" s="185">
        <v>813.17657470703125</v>
      </c>
      <c r="H48" s="185">
        <v>697.29083251953125</v>
      </c>
      <c r="I48" s="185">
        <v>719.3779296875</v>
      </c>
      <c r="J48" s="185">
        <v>544.098388671875</v>
      </c>
      <c r="K48" s="185">
        <v>582.906494140625</v>
      </c>
      <c r="L48" s="185">
        <v>697.0198974609375</v>
      </c>
      <c r="M48" s="185">
        <v>1051.38916015625</v>
      </c>
      <c r="N48" s="185">
        <v>626.1710205078125</v>
      </c>
      <c r="O48" s="185">
        <v>757.9271240234375</v>
      </c>
      <c r="P48" s="185">
        <v>677.85919189453125</v>
      </c>
      <c r="Q48" s="185">
        <v>664.79852294921875</v>
      </c>
      <c r="R48" s="185">
        <v>546.371337890625</v>
      </c>
      <c r="S48" s="185">
        <v>634.3905029296875</v>
      </c>
      <c r="T48" s="185">
        <v>581.515625</v>
      </c>
      <c r="U48" s="185">
        <v>593.8380126953125</v>
      </c>
      <c r="V48" s="185">
        <v>632.4913330078125</v>
      </c>
      <c r="W48" s="185">
        <v>642.73980712890625</v>
      </c>
      <c r="X48" s="185">
        <v>558.5235595703125</v>
      </c>
      <c r="Y48" s="185">
        <v>653.2109375</v>
      </c>
      <c r="Z48" s="185">
        <v>708.05999755859375</v>
      </c>
      <c r="AA48" s="185">
        <v>697.38458251953125</v>
      </c>
      <c r="AB48" s="185">
        <v>628.80059814453125</v>
      </c>
      <c r="AC48" s="185">
        <v>726.1527099609375</v>
      </c>
      <c r="AD48" s="185">
        <v>679.1533203125</v>
      </c>
      <c r="AE48" s="185">
        <v>597.7767333984375</v>
      </c>
      <c r="AF48" s="185">
        <v>686.0792236328125</v>
      </c>
      <c r="AG48" s="185">
        <v>963.72320556640625</v>
      </c>
      <c r="AH48" s="185">
        <v>787.8695068359375</v>
      </c>
      <c r="AI48" s="185">
        <v>813.092041015625</v>
      </c>
      <c r="AJ48" s="185">
        <v>628.06903076171875</v>
      </c>
      <c r="AK48" s="185">
        <v>683.35595703125</v>
      </c>
      <c r="AL48" s="185">
        <v>546.5103759765625</v>
      </c>
      <c r="AM48" s="185">
        <v>587.569580078125</v>
      </c>
      <c r="AN48" s="185">
        <v>669.7115478515625</v>
      </c>
      <c r="AO48" s="185">
        <v>720.2044677734375</v>
      </c>
      <c r="AP48" s="185">
        <v>710.58782958984375</v>
      </c>
      <c r="AQ48" s="185">
        <v>1101.2183837890625</v>
      </c>
      <c r="AR48" s="185">
        <v>573.94940185546875</v>
      </c>
      <c r="AS48" s="185">
        <v>723.1903076171875</v>
      </c>
      <c r="AT48" s="185">
        <v>696.12091064453125</v>
      </c>
      <c r="AU48" s="185">
        <v>627.55755615234375</v>
      </c>
      <c r="AV48" s="185">
        <v>949.56683349609375</v>
      </c>
      <c r="AW48" s="185">
        <v>1261.351318359375</v>
      </c>
      <c r="AX48" s="185">
        <v>653.94866943359375</v>
      </c>
      <c r="AY48" s="185">
        <v>672.17327880859375</v>
      </c>
      <c r="AZ48" s="185">
        <v>1011.6094665527344</v>
      </c>
      <c r="BA48" s="185">
        <v>1163.2073974609375</v>
      </c>
      <c r="BB48" s="181"/>
    </row>
    <row r="49" spans="1:54" x14ac:dyDescent="0.25">
      <c r="A49" s="255">
        <v>36373</v>
      </c>
      <c r="B49" s="185">
        <v>984.73394775390625</v>
      </c>
      <c r="C49" s="185">
        <v>1216.3160400390625</v>
      </c>
      <c r="D49" s="185">
        <v>669.6243896484375</v>
      </c>
      <c r="E49" s="185">
        <v>898.83221435546875</v>
      </c>
      <c r="F49" s="185">
        <v>568.7396240234375</v>
      </c>
      <c r="G49" s="185">
        <v>807.87579345703125</v>
      </c>
      <c r="H49" s="185">
        <v>707.37615966796875</v>
      </c>
      <c r="I49" s="185">
        <v>715.7728271484375</v>
      </c>
      <c r="J49" s="185">
        <v>541.3663330078125</v>
      </c>
      <c r="K49" s="185">
        <v>577.94354248046875</v>
      </c>
      <c r="L49" s="185">
        <v>670.78179931640625</v>
      </c>
      <c r="M49" s="185">
        <v>1033.8280029296875</v>
      </c>
      <c r="N49" s="185">
        <v>619.9251708984375</v>
      </c>
      <c r="O49" s="185">
        <v>759.393310546875</v>
      </c>
      <c r="P49" s="185">
        <v>672.0833740234375</v>
      </c>
      <c r="Q49" s="185">
        <v>655.3531494140625</v>
      </c>
      <c r="R49" s="185">
        <v>540.44012451171875</v>
      </c>
      <c r="S49" s="185">
        <v>635.065185546875</v>
      </c>
      <c r="T49" s="185">
        <v>536.45892333984375</v>
      </c>
      <c r="U49" s="185">
        <v>577.22479248046875</v>
      </c>
      <c r="V49" s="185">
        <v>624.3656005859375</v>
      </c>
      <c r="W49" s="185">
        <v>632.17669677734375</v>
      </c>
      <c r="X49" s="185">
        <v>542.77032470703125</v>
      </c>
      <c r="Y49" s="185">
        <v>646.12640380859375</v>
      </c>
      <c r="Z49" s="185">
        <v>706.44293212890625</v>
      </c>
      <c r="AA49" s="185">
        <v>689.023681640625</v>
      </c>
      <c r="AB49" s="185">
        <v>622.97607421875</v>
      </c>
      <c r="AC49" s="185">
        <v>717.629638671875</v>
      </c>
      <c r="AD49" s="185">
        <v>674.00811767578125</v>
      </c>
      <c r="AE49" s="185">
        <v>592.0665283203125</v>
      </c>
      <c r="AF49" s="185">
        <v>685.919921875</v>
      </c>
      <c r="AG49" s="185">
        <v>961.37060546875</v>
      </c>
      <c r="AH49" s="185">
        <v>812.6231689453125</v>
      </c>
      <c r="AI49" s="185">
        <v>796.3704833984375</v>
      </c>
      <c r="AJ49" s="185">
        <v>627.94171142578125</v>
      </c>
      <c r="AK49" s="185">
        <v>681.13763427734375</v>
      </c>
      <c r="AL49" s="185">
        <v>554.390625</v>
      </c>
      <c r="AM49" s="185">
        <v>599.292236328125</v>
      </c>
      <c r="AN49" s="185">
        <v>675.6695556640625</v>
      </c>
      <c r="AO49" s="185">
        <v>723.7100830078125</v>
      </c>
      <c r="AP49" s="185">
        <v>706.10296630859375</v>
      </c>
      <c r="AQ49" s="185">
        <v>1083.23095703125</v>
      </c>
      <c r="AR49" s="185">
        <v>563.6297607421875</v>
      </c>
      <c r="AS49" s="185">
        <v>723.62579345703125</v>
      </c>
      <c r="AT49" s="185">
        <v>702.731689453125</v>
      </c>
      <c r="AU49" s="185">
        <v>632.0855712890625</v>
      </c>
      <c r="AV49" s="185">
        <v>941.046630859375</v>
      </c>
      <c r="AW49" s="185">
        <v>1245.1717529296875</v>
      </c>
      <c r="AX49" s="185">
        <v>652.89324951171875</v>
      </c>
      <c r="AY49" s="185">
        <v>669.95562744140625</v>
      </c>
      <c r="AZ49" s="185">
        <v>997.44097900390625</v>
      </c>
      <c r="BA49" s="185">
        <v>1146.4762268066406</v>
      </c>
      <c r="BB49" s="181"/>
    </row>
    <row r="50" spans="1:54" x14ac:dyDescent="0.25">
      <c r="A50" s="255">
        <v>36404</v>
      </c>
      <c r="B50" s="185">
        <v>991.16973876953125</v>
      </c>
      <c r="C50" s="185">
        <v>1225.3984375</v>
      </c>
      <c r="D50" s="185">
        <v>670.13592529296875</v>
      </c>
      <c r="E50" s="185">
        <v>895.0516357421875</v>
      </c>
      <c r="F50" s="185">
        <v>573.45611572265625</v>
      </c>
      <c r="G50" s="185">
        <v>810.1187744140625</v>
      </c>
      <c r="H50" s="185">
        <v>703.436279296875</v>
      </c>
      <c r="I50" s="185">
        <v>720.1143798828125</v>
      </c>
      <c r="J50" s="185">
        <v>541.90985107421875</v>
      </c>
      <c r="K50" s="185">
        <v>578.14080810546875</v>
      </c>
      <c r="L50" s="185">
        <v>673.8853759765625</v>
      </c>
      <c r="M50" s="185">
        <v>1004.2838745117188</v>
      </c>
      <c r="N50" s="185">
        <v>633.45751953125</v>
      </c>
      <c r="O50" s="185">
        <v>761.38543701171875</v>
      </c>
      <c r="P50" s="185">
        <v>670.27142333984375</v>
      </c>
      <c r="Q50" s="185">
        <v>658.90997314453125</v>
      </c>
      <c r="R50" s="185">
        <v>556.0604248046875</v>
      </c>
      <c r="S50" s="185">
        <v>643.33404541015625</v>
      </c>
      <c r="T50" s="185">
        <v>532.52618408203125</v>
      </c>
      <c r="U50" s="185">
        <v>568.11669921875</v>
      </c>
      <c r="V50" s="185">
        <v>622.33428955078125</v>
      </c>
      <c r="W50" s="185">
        <v>626.2138671875</v>
      </c>
      <c r="X50" s="185">
        <v>552.12408447265625</v>
      </c>
      <c r="Y50" s="185">
        <v>647.8970947265625</v>
      </c>
      <c r="Z50" s="185">
        <v>705.02197265625</v>
      </c>
      <c r="AA50" s="185">
        <v>693.80401611328125</v>
      </c>
      <c r="AB50" s="185">
        <v>632.800537109375</v>
      </c>
      <c r="AC50" s="185">
        <v>726.00848388671875</v>
      </c>
      <c r="AD50" s="185">
        <v>675.6871337890625</v>
      </c>
      <c r="AE50" s="185">
        <v>594.48175048828125</v>
      </c>
      <c r="AF50" s="185">
        <v>694.80340576171875</v>
      </c>
      <c r="AG50" s="185">
        <v>967.70806884765625</v>
      </c>
      <c r="AH50" s="185">
        <v>734.0322265625</v>
      </c>
      <c r="AI50" s="185">
        <v>787.94744873046875</v>
      </c>
      <c r="AJ50" s="185">
        <v>629.752197265625</v>
      </c>
      <c r="AK50" s="185">
        <v>669.4405517578125</v>
      </c>
      <c r="AL50" s="185">
        <v>533.2744140625</v>
      </c>
      <c r="AM50" s="185">
        <v>585.881591796875</v>
      </c>
      <c r="AN50" s="185">
        <v>671.0103759765625</v>
      </c>
      <c r="AO50" s="185">
        <v>723.5419921875</v>
      </c>
      <c r="AP50" s="185">
        <v>702.79791259765625</v>
      </c>
      <c r="AQ50" s="185">
        <v>1121.24658203125</v>
      </c>
      <c r="AR50" s="185">
        <v>571.54583740234375</v>
      </c>
      <c r="AS50" s="185">
        <v>723.18975830078125</v>
      </c>
      <c r="AT50" s="185">
        <v>706.059814453125</v>
      </c>
      <c r="AU50" s="185">
        <v>636.31561279296875</v>
      </c>
      <c r="AV50" s="185">
        <v>941.69805908203125</v>
      </c>
      <c r="AW50" s="185">
        <v>1238.4141845703125</v>
      </c>
      <c r="AX50" s="185">
        <v>650.45648193359375</v>
      </c>
      <c r="AY50" s="185">
        <v>663.54840087890625</v>
      </c>
      <c r="AZ50" s="185">
        <v>1015.98388671875</v>
      </c>
      <c r="BA50" s="185">
        <v>1150.3116760253906</v>
      </c>
      <c r="BB50" s="181"/>
    </row>
    <row r="51" spans="1:54" x14ac:dyDescent="0.25">
      <c r="A51" s="255">
        <v>36434</v>
      </c>
      <c r="B51" s="185">
        <v>985.21282958984375</v>
      </c>
      <c r="C51" s="185">
        <v>1230.8531494140625</v>
      </c>
      <c r="D51" s="185">
        <v>659.01507568359375</v>
      </c>
      <c r="E51" s="185">
        <v>900.08367919921875</v>
      </c>
      <c r="F51" s="185">
        <v>578.09674072265625</v>
      </c>
      <c r="G51" s="185">
        <v>839.8597412109375</v>
      </c>
      <c r="H51" s="185">
        <v>707.38128662109375</v>
      </c>
      <c r="I51" s="185">
        <v>706.63287353515625</v>
      </c>
      <c r="J51" s="185">
        <v>543.418701171875</v>
      </c>
      <c r="K51" s="185">
        <v>582.9000244140625</v>
      </c>
      <c r="L51" s="185">
        <v>685.26513671875</v>
      </c>
      <c r="M51" s="185">
        <v>1012.216552734375</v>
      </c>
      <c r="N51" s="185">
        <v>631.493408203125</v>
      </c>
      <c r="O51" s="185">
        <v>765.05340576171875</v>
      </c>
      <c r="P51" s="185">
        <v>682.89013671875</v>
      </c>
      <c r="Q51" s="185">
        <v>674.81036376953125</v>
      </c>
      <c r="R51" s="185">
        <v>554.55206298828125</v>
      </c>
      <c r="S51" s="185">
        <v>637.300537109375</v>
      </c>
      <c r="T51" s="185">
        <v>530.1046142578125</v>
      </c>
      <c r="U51" s="185">
        <v>570.5086669921875</v>
      </c>
      <c r="V51" s="185">
        <v>627.2479248046875</v>
      </c>
      <c r="W51" s="185">
        <v>640.9552001953125</v>
      </c>
      <c r="X51" s="185">
        <v>554.72808837890625</v>
      </c>
      <c r="Y51" s="185">
        <v>658.430419921875</v>
      </c>
      <c r="Z51" s="185">
        <v>712.010009765625</v>
      </c>
      <c r="AA51" s="185">
        <v>696.7220458984375</v>
      </c>
      <c r="AB51" s="185">
        <v>625.62689208984375</v>
      </c>
      <c r="AC51" s="185">
        <v>722.345947265625</v>
      </c>
      <c r="AD51" s="185">
        <v>688.46014404296875</v>
      </c>
      <c r="AE51" s="185">
        <v>616.917236328125</v>
      </c>
      <c r="AF51" s="185">
        <v>691.82470703125</v>
      </c>
      <c r="AG51" s="185">
        <v>974.3424072265625</v>
      </c>
      <c r="AH51" s="185">
        <v>726.04998779296875</v>
      </c>
      <c r="AI51" s="185">
        <v>768.5977783203125</v>
      </c>
      <c r="AJ51" s="185">
        <v>633.5452880859375</v>
      </c>
      <c r="AK51" s="185">
        <v>679.7698974609375</v>
      </c>
      <c r="AL51" s="185">
        <v>528.70050048828125</v>
      </c>
      <c r="AM51" s="185">
        <v>595.65374755859375</v>
      </c>
      <c r="AN51" s="185">
        <v>674.77447509765625</v>
      </c>
      <c r="AO51" s="185">
        <v>734.0494384765625</v>
      </c>
      <c r="AP51" s="185">
        <v>698.6904296875</v>
      </c>
      <c r="AQ51" s="185">
        <v>1046.350830078125</v>
      </c>
      <c r="AR51" s="185">
        <v>568.8577880859375</v>
      </c>
      <c r="AS51" s="185">
        <v>724.9490966796875</v>
      </c>
      <c r="AT51" s="185">
        <v>713.7421875</v>
      </c>
      <c r="AU51" s="185">
        <v>638.56707763671875</v>
      </c>
      <c r="AV51" s="185">
        <v>935.50274658203125</v>
      </c>
      <c r="AW51" s="185">
        <v>1267.9222412109375</v>
      </c>
      <c r="AX51" s="185">
        <v>660.93304443359375</v>
      </c>
      <c r="AY51" s="185">
        <v>680.078857421875</v>
      </c>
      <c r="AZ51" s="185">
        <v>1024.1002807617188</v>
      </c>
      <c r="BA51" s="185">
        <v>1156.7394409179688</v>
      </c>
      <c r="BB51" s="181"/>
    </row>
    <row r="52" spans="1:54" x14ac:dyDescent="0.25">
      <c r="A52" s="255">
        <v>36465</v>
      </c>
      <c r="B52" s="185">
        <v>988.49053955078125</v>
      </c>
      <c r="C52" s="185">
        <v>1221.3441162109375</v>
      </c>
      <c r="D52" s="185">
        <v>656.76019287109375</v>
      </c>
      <c r="E52" s="185">
        <v>903.293701171875</v>
      </c>
      <c r="F52" s="185">
        <v>574.34503173828125</v>
      </c>
      <c r="G52" s="185">
        <v>820.6429443359375</v>
      </c>
      <c r="H52" s="185">
        <v>720.6866455078125</v>
      </c>
      <c r="I52" s="185">
        <v>741.13555908203125</v>
      </c>
      <c r="J52" s="185">
        <v>539.3182373046875</v>
      </c>
      <c r="K52" s="185">
        <v>586.0174560546875</v>
      </c>
      <c r="L52" s="185">
        <v>671.37811279296875</v>
      </c>
      <c r="M52" s="185">
        <v>995.30340576171875</v>
      </c>
      <c r="N52" s="185">
        <v>615.81268310546875</v>
      </c>
      <c r="O52" s="185">
        <v>756.10919189453125</v>
      </c>
      <c r="P52" s="185">
        <v>682.10028076171875</v>
      </c>
      <c r="Q52" s="185">
        <v>670.8856201171875</v>
      </c>
      <c r="R52" s="185">
        <v>547.49755859375</v>
      </c>
      <c r="S52" s="185">
        <v>638.41485595703125</v>
      </c>
      <c r="T52" s="185">
        <v>526.59173583984375</v>
      </c>
      <c r="U52" s="185">
        <v>577.18914794921875</v>
      </c>
      <c r="V52" s="185">
        <v>626.8631591796875</v>
      </c>
      <c r="W52" s="185">
        <v>631.8912353515625</v>
      </c>
      <c r="X52" s="185">
        <v>547.10797119140625</v>
      </c>
      <c r="Y52" s="185">
        <v>654.50421142578125</v>
      </c>
      <c r="Z52" s="185">
        <v>707.4609375</v>
      </c>
      <c r="AA52" s="185">
        <v>700.57421875</v>
      </c>
      <c r="AB52" s="185">
        <v>621.79705810546875</v>
      </c>
      <c r="AC52" s="185">
        <v>719.03424072265625</v>
      </c>
      <c r="AD52" s="185">
        <v>696.82452392578125</v>
      </c>
      <c r="AE52" s="185">
        <v>621.6470947265625</v>
      </c>
      <c r="AF52" s="185">
        <v>685.28173828125</v>
      </c>
      <c r="AG52" s="185">
        <v>958.649169921875</v>
      </c>
      <c r="AH52" s="185">
        <v>721.66644287109375</v>
      </c>
      <c r="AI52" s="185">
        <v>771.33258056640625</v>
      </c>
      <c r="AJ52" s="185">
        <v>633.1380615234375</v>
      </c>
      <c r="AK52" s="185">
        <v>669.43902587890625</v>
      </c>
      <c r="AL52" s="185">
        <v>520.85601806640625</v>
      </c>
      <c r="AM52" s="185">
        <v>597.740478515625</v>
      </c>
      <c r="AN52" s="185">
        <v>669.61639404296875</v>
      </c>
      <c r="AO52" s="185">
        <v>731.9302978515625</v>
      </c>
      <c r="AP52" s="185">
        <v>697.3531494140625</v>
      </c>
      <c r="AQ52" s="185">
        <v>1041.921630859375</v>
      </c>
      <c r="AR52" s="185">
        <v>563.0286865234375</v>
      </c>
      <c r="AS52" s="185">
        <v>717.053466796875</v>
      </c>
      <c r="AT52" s="185">
        <v>704.73968505859375</v>
      </c>
      <c r="AU52" s="185">
        <v>631.488037109375</v>
      </c>
      <c r="AV52" s="185">
        <v>942.94879150390625</v>
      </c>
      <c r="AW52" s="185">
        <v>1271.951171875</v>
      </c>
      <c r="AX52" s="185">
        <v>656.08294677734375</v>
      </c>
      <c r="AY52" s="185">
        <v>677.71087646484375</v>
      </c>
      <c r="AZ52" s="185">
        <v>987.17919921875</v>
      </c>
      <c r="BA52" s="185">
        <v>1128.5036010742188</v>
      </c>
      <c r="BB52" s="181"/>
    </row>
    <row r="53" spans="1:54" x14ac:dyDescent="0.25">
      <c r="A53" s="255">
        <v>36495</v>
      </c>
      <c r="B53" s="185">
        <v>1475.84130859375</v>
      </c>
      <c r="C53" s="185">
        <v>1872.41015625</v>
      </c>
      <c r="D53" s="185">
        <v>985.7178955078125</v>
      </c>
      <c r="E53" s="185">
        <v>1408.1064453125</v>
      </c>
      <c r="F53" s="185">
        <v>839.52130126953125</v>
      </c>
      <c r="G53" s="185">
        <v>1217.529296875</v>
      </c>
      <c r="H53" s="185">
        <v>1009.1583862304688</v>
      </c>
      <c r="I53" s="185">
        <v>1010.0477294921875</v>
      </c>
      <c r="J53" s="185">
        <v>782.96514892578125</v>
      </c>
      <c r="K53" s="185">
        <v>834.19744873046875</v>
      </c>
      <c r="L53" s="185">
        <v>980.61053466796875</v>
      </c>
      <c r="M53" s="185">
        <v>1484.361328125</v>
      </c>
      <c r="N53" s="185">
        <v>934.84600830078125</v>
      </c>
      <c r="O53" s="185">
        <v>1159.2598876953125</v>
      </c>
      <c r="P53" s="185">
        <v>1012.5139770507813</v>
      </c>
      <c r="Q53" s="185">
        <v>995.88006591796875</v>
      </c>
      <c r="R53" s="185">
        <v>815.56732177734375</v>
      </c>
      <c r="S53" s="185">
        <v>963.9884033203125</v>
      </c>
      <c r="T53" s="185">
        <v>766.84906005859375</v>
      </c>
      <c r="U53" s="185">
        <v>840.76177978515625</v>
      </c>
      <c r="V53" s="185">
        <v>889.592041015625</v>
      </c>
      <c r="W53" s="185">
        <v>917.80450439453125</v>
      </c>
      <c r="X53" s="185">
        <v>815.85601806640625</v>
      </c>
      <c r="Y53" s="185">
        <v>987.8919677734375</v>
      </c>
      <c r="Z53" s="185">
        <v>1089.605712890625</v>
      </c>
      <c r="AA53" s="185">
        <v>1088.2886962890625</v>
      </c>
      <c r="AB53" s="185">
        <v>888.51715087890625</v>
      </c>
      <c r="AC53" s="185">
        <v>1061.6104736328125</v>
      </c>
      <c r="AD53" s="185">
        <v>1023.0906982421875</v>
      </c>
      <c r="AE53" s="185">
        <v>913.58074951171875</v>
      </c>
      <c r="AF53" s="185">
        <v>1024.50146484375</v>
      </c>
      <c r="AG53" s="185">
        <v>1458.260986328125</v>
      </c>
      <c r="AH53" s="185">
        <v>848.27716064453125</v>
      </c>
      <c r="AI53" s="185">
        <v>1043.0400390625</v>
      </c>
      <c r="AJ53" s="185">
        <v>892.46124267578125</v>
      </c>
      <c r="AK53" s="185">
        <v>971.89398193359375</v>
      </c>
      <c r="AL53" s="185">
        <v>753.9185791015625</v>
      </c>
      <c r="AM53" s="185">
        <v>900.31219482421875</v>
      </c>
      <c r="AN53" s="185">
        <v>995.11883544921875</v>
      </c>
      <c r="AO53" s="185">
        <v>1115.7679443359375</v>
      </c>
      <c r="AP53" s="185">
        <v>1028.1617431640625</v>
      </c>
      <c r="AQ53" s="185">
        <v>1599.9576416015625</v>
      </c>
      <c r="AR53" s="185">
        <v>831.450439453125</v>
      </c>
      <c r="AS53" s="185">
        <v>1088.2237548828125</v>
      </c>
      <c r="AT53" s="185">
        <v>1037.9759521484375</v>
      </c>
      <c r="AU53" s="185">
        <v>917.5819091796875</v>
      </c>
      <c r="AV53" s="185">
        <v>1516.5767822265625</v>
      </c>
      <c r="AW53" s="185">
        <v>1975.6151123046875</v>
      </c>
      <c r="AX53" s="185">
        <v>957.40777587890625</v>
      </c>
      <c r="AY53" s="185">
        <v>1008.2566528320313</v>
      </c>
      <c r="AZ53" s="185">
        <v>1528.6393432617188</v>
      </c>
      <c r="BA53" s="185">
        <v>1726.9773559570313</v>
      </c>
      <c r="BB53" s="181"/>
    </row>
    <row r="54" spans="1:54" x14ac:dyDescent="0.25">
      <c r="A54" s="255">
        <v>36526</v>
      </c>
      <c r="B54" s="185">
        <v>1084.844482421875</v>
      </c>
      <c r="C54" s="185">
        <v>1384.0225830078125</v>
      </c>
      <c r="D54" s="185">
        <v>690.6954345703125</v>
      </c>
      <c r="E54" s="185">
        <v>976.885498046875</v>
      </c>
      <c r="F54" s="185">
        <v>585.85736083984375</v>
      </c>
      <c r="G54" s="185">
        <v>861.97149658203125</v>
      </c>
      <c r="H54" s="185">
        <v>676.59930419921875</v>
      </c>
      <c r="I54" s="185">
        <v>700.1854248046875</v>
      </c>
      <c r="J54" s="185">
        <v>568.7506103515625</v>
      </c>
      <c r="K54" s="185">
        <v>611.10919189453125</v>
      </c>
      <c r="L54" s="185">
        <v>682.69970703125</v>
      </c>
      <c r="M54" s="185">
        <v>1017.331298828125</v>
      </c>
      <c r="N54" s="185">
        <v>622.86773681640625</v>
      </c>
      <c r="O54" s="185">
        <v>817.4052734375</v>
      </c>
      <c r="P54" s="185">
        <v>600.20751953125</v>
      </c>
      <c r="Q54" s="185">
        <v>638.48907470703125</v>
      </c>
      <c r="R54" s="185">
        <v>570.33453369140625</v>
      </c>
      <c r="S54" s="185">
        <v>695.140869140625</v>
      </c>
      <c r="T54" s="185">
        <v>540.815673828125</v>
      </c>
      <c r="U54" s="185">
        <v>597.53564453125</v>
      </c>
      <c r="V54" s="185">
        <v>613.87994384765625</v>
      </c>
      <c r="W54" s="185">
        <v>608.29449462890625</v>
      </c>
      <c r="X54" s="185">
        <v>555.19573974609375</v>
      </c>
      <c r="Y54" s="185">
        <v>701.68145751953125</v>
      </c>
      <c r="Z54" s="185">
        <v>707.58868408203125</v>
      </c>
      <c r="AA54" s="185">
        <v>696.92095947265625</v>
      </c>
      <c r="AB54" s="185">
        <v>598.2298583984375</v>
      </c>
      <c r="AC54" s="185">
        <v>729.9769287109375</v>
      </c>
      <c r="AD54" s="185">
        <v>652.14306640625</v>
      </c>
      <c r="AE54" s="185">
        <v>643.9349365234375</v>
      </c>
      <c r="AF54" s="185">
        <v>747.85614013671875</v>
      </c>
      <c r="AG54" s="185">
        <v>1100.21435546875</v>
      </c>
      <c r="AH54" s="185">
        <v>866.13873291015625</v>
      </c>
      <c r="AI54" s="185">
        <v>819.887451171875</v>
      </c>
      <c r="AJ54" s="185">
        <v>627.952880859375</v>
      </c>
      <c r="AK54" s="185">
        <v>685.4052734375</v>
      </c>
      <c r="AL54" s="185">
        <v>675.82305908203125</v>
      </c>
      <c r="AM54" s="185">
        <v>693.87457275390625</v>
      </c>
      <c r="AN54" s="185">
        <v>690.1014404296875</v>
      </c>
      <c r="AO54" s="185">
        <v>784.07000732421875</v>
      </c>
      <c r="AP54" s="185">
        <v>723.9659423828125</v>
      </c>
      <c r="AQ54" s="185">
        <v>1132.0926513671875</v>
      </c>
      <c r="AR54" s="185">
        <v>598.03546142578125</v>
      </c>
      <c r="AS54" s="185">
        <v>769.26922607421875</v>
      </c>
      <c r="AT54" s="185">
        <v>685.17523193359375</v>
      </c>
      <c r="AU54" s="185">
        <v>634.5609130859375</v>
      </c>
      <c r="AV54" s="185">
        <v>931.80291748046875</v>
      </c>
      <c r="AW54" s="185">
        <v>1270.2183837890625</v>
      </c>
      <c r="AX54" s="185">
        <v>673.17327880859375</v>
      </c>
      <c r="AY54" s="185">
        <v>759.52374267578125</v>
      </c>
      <c r="AZ54" s="185">
        <v>0</v>
      </c>
      <c r="BA54" s="185">
        <v>0</v>
      </c>
      <c r="BB54" s="181"/>
    </row>
    <row r="55" spans="1:54" x14ac:dyDescent="0.25">
      <c r="A55" s="255">
        <v>36557</v>
      </c>
      <c r="B55" s="185">
        <v>1039.5281982421875</v>
      </c>
      <c r="C55" s="185">
        <v>1302.5953369140625</v>
      </c>
      <c r="D55" s="185">
        <v>669.2269287109375</v>
      </c>
      <c r="E55" s="185">
        <v>927.61688232421875</v>
      </c>
      <c r="F55" s="185">
        <v>577.56036376953125</v>
      </c>
      <c r="G55" s="185">
        <v>830.49859619140625</v>
      </c>
      <c r="H55" s="185">
        <v>659.18389892578125</v>
      </c>
      <c r="I55" s="185">
        <v>690.341552734375</v>
      </c>
      <c r="J55" s="185">
        <v>543.14434814453125</v>
      </c>
      <c r="K55" s="185">
        <v>582.6536865234375</v>
      </c>
      <c r="L55" s="185">
        <v>679.017578125</v>
      </c>
      <c r="M55" s="185">
        <v>1020.5752563476563</v>
      </c>
      <c r="N55" s="185">
        <v>610.37890625</v>
      </c>
      <c r="O55" s="185">
        <v>783.76409912109375</v>
      </c>
      <c r="P55" s="185">
        <v>563.19580078125</v>
      </c>
      <c r="Q55" s="185">
        <v>618.05084228515625</v>
      </c>
      <c r="R55" s="185">
        <v>552.77685546875</v>
      </c>
      <c r="S55" s="185">
        <v>657.52801513671875</v>
      </c>
      <c r="T55" s="185">
        <v>522.43707275390625</v>
      </c>
      <c r="U55" s="185">
        <v>576.718017578125</v>
      </c>
      <c r="V55" s="185">
        <v>619.96124267578125</v>
      </c>
      <c r="W55" s="185">
        <v>602.28204345703125</v>
      </c>
      <c r="X55" s="185">
        <v>542.22235107421875</v>
      </c>
      <c r="Y55" s="185">
        <v>668.45562744140625</v>
      </c>
      <c r="Z55" s="185">
        <v>707.07305908203125</v>
      </c>
      <c r="AA55" s="185">
        <v>700.20904541015625</v>
      </c>
      <c r="AB55" s="185">
        <v>599.73895263671875</v>
      </c>
      <c r="AC55" s="185">
        <v>708.88385009765625</v>
      </c>
      <c r="AD55" s="185">
        <v>617.79681396484375</v>
      </c>
      <c r="AE55" s="185">
        <v>600.5589599609375</v>
      </c>
      <c r="AF55" s="185">
        <v>729.613037109375</v>
      </c>
      <c r="AG55" s="185">
        <v>1040.5494384765625</v>
      </c>
      <c r="AH55" s="185">
        <v>706.66229248046875</v>
      </c>
      <c r="AI55" s="185">
        <v>784.0723876953125</v>
      </c>
      <c r="AJ55" s="185">
        <v>611.1695556640625</v>
      </c>
      <c r="AK55" s="185">
        <v>667.289794921875</v>
      </c>
      <c r="AL55" s="185">
        <v>669.15167236328125</v>
      </c>
      <c r="AM55" s="185">
        <v>675.080078125</v>
      </c>
      <c r="AN55" s="185">
        <v>682.83831787109375</v>
      </c>
      <c r="AO55" s="185">
        <v>772.9794921875</v>
      </c>
      <c r="AP55" s="185">
        <v>716.19183349609375</v>
      </c>
      <c r="AQ55" s="185">
        <v>1172.970947265625</v>
      </c>
      <c r="AR55" s="185">
        <v>576.205078125</v>
      </c>
      <c r="AS55" s="185">
        <v>729.4041748046875</v>
      </c>
      <c r="AT55" s="185">
        <v>692.51153564453125</v>
      </c>
      <c r="AU55" s="185">
        <v>631.0911865234375</v>
      </c>
      <c r="AV55" s="185">
        <v>969.4984130859375</v>
      </c>
      <c r="AW55" s="185">
        <v>1248.5400390625</v>
      </c>
      <c r="AX55" s="185">
        <v>660.23114013671875</v>
      </c>
      <c r="AY55" s="185">
        <v>713.19061279296875</v>
      </c>
      <c r="AZ55" s="185">
        <v>0</v>
      </c>
      <c r="BA55" s="185">
        <v>0</v>
      </c>
      <c r="BB55" s="181"/>
    </row>
    <row r="56" spans="1:54" x14ac:dyDescent="0.25">
      <c r="A56" s="255">
        <v>36586</v>
      </c>
      <c r="B56" s="185">
        <v>1027.6397705078125</v>
      </c>
      <c r="C56" s="185">
        <v>1308.1695556640625</v>
      </c>
      <c r="D56" s="185">
        <v>673.72039794921875</v>
      </c>
      <c r="E56" s="185">
        <v>953.5703125</v>
      </c>
      <c r="F56" s="185">
        <v>576.95819091796875</v>
      </c>
      <c r="G56" s="185">
        <v>846.8160400390625</v>
      </c>
      <c r="H56" s="185">
        <v>666.273193359375</v>
      </c>
      <c r="I56" s="185">
        <v>696.73748779296875</v>
      </c>
      <c r="J56" s="185">
        <v>541.15875244140625</v>
      </c>
      <c r="K56" s="185">
        <v>573.709228515625</v>
      </c>
      <c r="L56" s="185">
        <v>678.502685546875</v>
      </c>
      <c r="M56" s="185">
        <v>1124.1715087890625</v>
      </c>
      <c r="N56" s="185">
        <v>599.3746337890625</v>
      </c>
      <c r="O56" s="185">
        <v>777.5482177734375</v>
      </c>
      <c r="P56" s="185">
        <v>566.864013671875</v>
      </c>
      <c r="Q56" s="185">
        <v>616.86395263671875</v>
      </c>
      <c r="R56" s="185">
        <v>543.21044921875</v>
      </c>
      <c r="S56" s="185">
        <v>662.60107421875</v>
      </c>
      <c r="T56" s="185">
        <v>513.23577880859375</v>
      </c>
      <c r="U56" s="185">
        <v>581.859619140625</v>
      </c>
      <c r="V56" s="185">
        <v>625.95184326171875</v>
      </c>
      <c r="W56" s="185">
        <v>605.475830078125</v>
      </c>
      <c r="X56" s="185">
        <v>530.04571533203125</v>
      </c>
      <c r="Y56" s="185">
        <v>660.505615234375</v>
      </c>
      <c r="Z56" s="185">
        <v>708.64776611328125</v>
      </c>
      <c r="AA56" s="185">
        <v>689.792236328125</v>
      </c>
      <c r="AB56" s="185">
        <v>590.820068359375</v>
      </c>
      <c r="AC56" s="185">
        <v>703.77972412109375</v>
      </c>
      <c r="AD56" s="185">
        <v>618.63262939453125</v>
      </c>
      <c r="AE56" s="185">
        <v>607.37652587890625</v>
      </c>
      <c r="AF56" s="185">
        <v>725.50592041015625</v>
      </c>
      <c r="AG56" s="185">
        <v>1126.3916015625</v>
      </c>
      <c r="AH56" s="185">
        <v>725.766845703125</v>
      </c>
      <c r="AI56" s="185">
        <v>797.36944580078125</v>
      </c>
      <c r="AJ56" s="185">
        <v>600.7625732421875</v>
      </c>
      <c r="AK56" s="185">
        <v>663.5452880859375</v>
      </c>
      <c r="AL56" s="185">
        <v>671.53009033203125</v>
      </c>
      <c r="AM56" s="185">
        <v>682.867919921875</v>
      </c>
      <c r="AN56" s="185">
        <v>689.4173583984375</v>
      </c>
      <c r="AO56" s="185">
        <v>772.6763916015625</v>
      </c>
      <c r="AP56" s="185">
        <v>708.72796630859375</v>
      </c>
      <c r="AQ56" s="185">
        <v>1260.05322265625</v>
      </c>
      <c r="AR56" s="185">
        <v>568.869873046875</v>
      </c>
      <c r="AS56" s="185">
        <v>732.6907958984375</v>
      </c>
      <c r="AT56" s="185">
        <v>697.3560791015625</v>
      </c>
      <c r="AU56" s="185">
        <v>642.23583984375</v>
      </c>
      <c r="AV56" s="185">
        <v>943.2515869140625</v>
      </c>
      <c r="AW56" s="185">
        <v>1261.044921875</v>
      </c>
      <c r="AX56" s="185">
        <v>594.60015869140625</v>
      </c>
      <c r="AY56" s="185">
        <v>678.126220703125</v>
      </c>
      <c r="AZ56" s="185">
        <v>0</v>
      </c>
      <c r="BA56" s="185">
        <v>0</v>
      </c>
      <c r="BB56" s="181"/>
    </row>
    <row r="57" spans="1:54" x14ac:dyDescent="0.25">
      <c r="A57" s="255">
        <v>36617</v>
      </c>
      <c r="B57" s="185">
        <v>1025.3370361328125</v>
      </c>
      <c r="C57" s="185">
        <v>1311.0302734375</v>
      </c>
      <c r="D57" s="185">
        <v>665.53131103515625</v>
      </c>
      <c r="E57" s="185">
        <v>913.94866943359375</v>
      </c>
      <c r="F57" s="185">
        <v>568.2822265625</v>
      </c>
      <c r="G57" s="185">
        <v>827.2509765625</v>
      </c>
      <c r="H57" s="185">
        <v>665.3538818359375</v>
      </c>
      <c r="I57" s="185">
        <v>689.8028564453125</v>
      </c>
      <c r="J57" s="185">
        <v>535.39215087890625</v>
      </c>
      <c r="K57" s="185">
        <v>557.185302734375</v>
      </c>
      <c r="L57" s="185">
        <v>659.48516845703125</v>
      </c>
      <c r="M57" s="185">
        <v>1060.540771484375</v>
      </c>
      <c r="N57" s="185">
        <v>592.8028564453125</v>
      </c>
      <c r="O57" s="185">
        <v>752.28875732421875</v>
      </c>
      <c r="P57" s="185">
        <v>566.0418701171875</v>
      </c>
      <c r="Q57" s="185">
        <v>596.45233154296875</v>
      </c>
      <c r="R57" s="185">
        <v>533.3236083984375</v>
      </c>
      <c r="S57" s="185">
        <v>635.71173095703125</v>
      </c>
      <c r="T57" s="185">
        <v>511.8486328125</v>
      </c>
      <c r="U57" s="185">
        <v>572.96783447265625</v>
      </c>
      <c r="V57" s="185">
        <v>629.3470458984375</v>
      </c>
      <c r="W57" s="185">
        <v>615.68194580078125</v>
      </c>
      <c r="X57" s="185">
        <v>535.96484375</v>
      </c>
      <c r="Y57" s="185">
        <v>652.0474853515625</v>
      </c>
      <c r="Z57" s="185">
        <v>712.18231201171875</v>
      </c>
      <c r="AA57" s="185">
        <v>689.71337890625</v>
      </c>
      <c r="AB57" s="185">
        <v>611.89288330078125</v>
      </c>
      <c r="AC57" s="185">
        <v>706.4169921875</v>
      </c>
      <c r="AD57" s="185">
        <v>607.63885498046875</v>
      </c>
      <c r="AE57" s="185">
        <v>581.0035400390625</v>
      </c>
      <c r="AF57" s="185">
        <v>707.56500244140625</v>
      </c>
      <c r="AG57" s="185">
        <v>1065.303466796875</v>
      </c>
      <c r="AH57" s="185">
        <v>705.01202392578125</v>
      </c>
      <c r="AI57" s="185">
        <v>782.455322265625</v>
      </c>
      <c r="AJ57" s="185">
        <v>589.478515625</v>
      </c>
      <c r="AK57" s="185">
        <v>655.02093505859375</v>
      </c>
      <c r="AL57" s="185">
        <v>668.07452392578125</v>
      </c>
      <c r="AM57" s="185">
        <v>676.619140625</v>
      </c>
      <c r="AN57" s="185">
        <v>722.4327392578125</v>
      </c>
      <c r="AO57" s="185">
        <v>784.19110107421875</v>
      </c>
      <c r="AP57" s="185">
        <v>687.24676513671875</v>
      </c>
      <c r="AQ57" s="185">
        <v>1148.1710205078125</v>
      </c>
      <c r="AR57" s="185">
        <v>562.92132568359375</v>
      </c>
      <c r="AS57" s="185">
        <v>713.576171875</v>
      </c>
      <c r="AT57" s="185">
        <v>692.84765625</v>
      </c>
      <c r="AU57" s="185">
        <v>623.98004150390625</v>
      </c>
      <c r="AV57" s="185">
        <v>932.2569580078125</v>
      </c>
      <c r="AW57" s="185">
        <v>1254.5352783203125</v>
      </c>
      <c r="AX57" s="185">
        <v>617.5767822265625</v>
      </c>
      <c r="AY57" s="185">
        <v>678.7899169921875</v>
      </c>
      <c r="AZ57" s="185">
        <v>0</v>
      </c>
      <c r="BA57" s="185">
        <v>0</v>
      </c>
      <c r="BB57" s="181"/>
    </row>
    <row r="58" spans="1:54" x14ac:dyDescent="0.25">
      <c r="A58" s="255">
        <v>36647</v>
      </c>
      <c r="B58" s="185">
        <v>1011.7770385742188</v>
      </c>
      <c r="C58" s="185">
        <v>1268.9803466796875</v>
      </c>
      <c r="D58" s="185">
        <v>661.72247314453125</v>
      </c>
      <c r="E58" s="185">
        <v>901.424072265625</v>
      </c>
      <c r="F58" s="185">
        <v>571.27880859375</v>
      </c>
      <c r="G58" s="185">
        <v>816.918212890625</v>
      </c>
      <c r="H58" s="185">
        <v>665.19140625</v>
      </c>
      <c r="I58" s="185">
        <v>691.11175537109375</v>
      </c>
      <c r="J58" s="185">
        <v>532.82269287109375</v>
      </c>
      <c r="K58" s="185">
        <v>554.6396484375</v>
      </c>
      <c r="L58" s="185">
        <v>658.58148193359375</v>
      </c>
      <c r="M58" s="185">
        <v>1051.808837890625</v>
      </c>
      <c r="N58" s="185">
        <v>593.73248291015625</v>
      </c>
      <c r="O58" s="185">
        <v>748.03900146484375</v>
      </c>
      <c r="P58" s="185">
        <v>564.26251220703125</v>
      </c>
      <c r="Q58" s="185">
        <v>599.67877197265625</v>
      </c>
      <c r="R58" s="185">
        <v>533.96722412109375</v>
      </c>
      <c r="S58" s="185">
        <v>632.82208251953125</v>
      </c>
      <c r="T58" s="185">
        <v>505.01986694335938</v>
      </c>
      <c r="U58" s="185">
        <v>572.2860107421875</v>
      </c>
      <c r="V58" s="185">
        <v>626.4364013671875</v>
      </c>
      <c r="W58" s="185">
        <v>620.66790771484375</v>
      </c>
      <c r="X58" s="185">
        <v>531.15289306640625</v>
      </c>
      <c r="Y58" s="185">
        <v>659.71405029296875</v>
      </c>
      <c r="Z58" s="185">
        <v>712.98260498046875</v>
      </c>
      <c r="AA58" s="185">
        <v>697.7518310546875</v>
      </c>
      <c r="AB58" s="185">
        <v>621.223388671875</v>
      </c>
      <c r="AC58" s="185">
        <v>707.586181640625</v>
      </c>
      <c r="AD58" s="185">
        <v>605.7227783203125</v>
      </c>
      <c r="AE58" s="185">
        <v>583.7410888671875</v>
      </c>
      <c r="AF58" s="185">
        <v>714.9532470703125</v>
      </c>
      <c r="AG58" s="185">
        <v>1058.086669921875</v>
      </c>
      <c r="AH58" s="185">
        <v>711.63702392578125</v>
      </c>
      <c r="AI58" s="185">
        <v>782.5877685546875</v>
      </c>
      <c r="AJ58" s="185">
        <v>582.12786865234375</v>
      </c>
      <c r="AK58" s="185">
        <v>649.1605224609375</v>
      </c>
      <c r="AL58" s="185">
        <v>687.2659912109375</v>
      </c>
      <c r="AM58" s="185">
        <v>691.69732666015625</v>
      </c>
      <c r="AN58" s="185">
        <v>743.66644287109375</v>
      </c>
      <c r="AO58" s="185">
        <v>785.6751708984375</v>
      </c>
      <c r="AP58" s="185">
        <v>702.12115478515625</v>
      </c>
      <c r="AQ58" s="185">
        <v>1148.296875</v>
      </c>
      <c r="AR58" s="185">
        <v>565.5313720703125</v>
      </c>
      <c r="AS58" s="185">
        <v>722.88568115234375</v>
      </c>
      <c r="AT58" s="185">
        <v>692.184814453125</v>
      </c>
      <c r="AU58" s="185">
        <v>619.40289306640625</v>
      </c>
      <c r="AV58" s="185">
        <v>933.304931640625</v>
      </c>
      <c r="AW58" s="185">
        <v>1228.8756103515625</v>
      </c>
      <c r="AX58" s="185">
        <v>596.9281005859375</v>
      </c>
      <c r="AY58" s="185">
        <v>647.13006591796875</v>
      </c>
      <c r="AZ58" s="185">
        <v>0</v>
      </c>
      <c r="BA58" s="185">
        <v>0</v>
      </c>
      <c r="BB58" s="181"/>
    </row>
    <row r="59" spans="1:54" x14ac:dyDescent="0.25">
      <c r="A59" s="255">
        <v>36678</v>
      </c>
      <c r="B59" s="185">
        <v>1462.92236328125</v>
      </c>
      <c r="C59" s="185">
        <v>1859.396728515625</v>
      </c>
      <c r="D59" s="185">
        <v>959.84326171875</v>
      </c>
      <c r="E59" s="185">
        <v>1344.93994140625</v>
      </c>
      <c r="F59" s="185">
        <v>831.6357421875</v>
      </c>
      <c r="G59" s="185">
        <v>1199.15380859375</v>
      </c>
      <c r="H59" s="185">
        <v>973.36273193359375</v>
      </c>
      <c r="I59" s="185">
        <v>995.659912109375</v>
      </c>
      <c r="J59" s="185">
        <v>763.75311279296875</v>
      </c>
      <c r="K59" s="185">
        <v>770.6068115234375</v>
      </c>
      <c r="L59" s="185">
        <v>962.42047119140625</v>
      </c>
      <c r="M59" s="185">
        <v>1480.385498046875</v>
      </c>
      <c r="N59" s="185">
        <v>872.50469970703125</v>
      </c>
      <c r="O59" s="185">
        <v>1103.987060546875</v>
      </c>
      <c r="P59" s="185">
        <v>781.1549072265625</v>
      </c>
      <c r="Q59" s="185">
        <v>863.4844970703125</v>
      </c>
      <c r="R59" s="185">
        <v>780.67913818359375</v>
      </c>
      <c r="S59" s="185">
        <v>919.40478515625</v>
      </c>
      <c r="T59" s="185">
        <v>724.3970947265625</v>
      </c>
      <c r="U59" s="185">
        <v>821.46051025390625</v>
      </c>
      <c r="V59" s="185">
        <v>907.19378662109375</v>
      </c>
      <c r="W59" s="185">
        <v>890.2039794921875</v>
      </c>
      <c r="X59" s="185">
        <v>773.17669677734375</v>
      </c>
      <c r="Y59" s="185">
        <v>967.2525634765625</v>
      </c>
      <c r="Z59" s="185">
        <v>1061.2425537109375</v>
      </c>
      <c r="AA59" s="185">
        <v>1023.1010131835938</v>
      </c>
      <c r="AB59" s="185">
        <v>884.80792236328125</v>
      </c>
      <c r="AC59" s="185">
        <v>1025.7877197265625</v>
      </c>
      <c r="AD59" s="185">
        <v>873.65655517578125</v>
      </c>
      <c r="AE59" s="185">
        <v>836.48590087890625</v>
      </c>
      <c r="AF59" s="185">
        <v>1052.7119140625</v>
      </c>
      <c r="AG59" s="185">
        <v>1548.515380859375</v>
      </c>
      <c r="AH59" s="185">
        <v>952.650634765625</v>
      </c>
      <c r="AI59" s="185">
        <v>1085.918212890625</v>
      </c>
      <c r="AJ59" s="185">
        <v>852.20892333984375</v>
      </c>
      <c r="AK59" s="185">
        <v>949.62451171875</v>
      </c>
      <c r="AL59" s="185">
        <v>1012.3466796875</v>
      </c>
      <c r="AM59" s="185">
        <v>1015.4058837890625</v>
      </c>
      <c r="AN59" s="185">
        <v>1063.6041259765625</v>
      </c>
      <c r="AO59" s="185">
        <v>1150.8790283203125</v>
      </c>
      <c r="AP59" s="185">
        <v>1005.0104370117188</v>
      </c>
      <c r="AQ59" s="185">
        <v>1618.4498291015625</v>
      </c>
      <c r="AR59" s="185">
        <v>802.389404296875</v>
      </c>
      <c r="AS59" s="185">
        <v>1063.4688720703125</v>
      </c>
      <c r="AT59" s="185">
        <v>1006.3258056640625</v>
      </c>
      <c r="AU59" s="185">
        <v>891.150146484375</v>
      </c>
      <c r="AV59" s="185">
        <v>1347.75048828125</v>
      </c>
      <c r="AW59" s="185">
        <v>1819.1796875</v>
      </c>
      <c r="AX59" s="185">
        <v>866.21710205078125</v>
      </c>
      <c r="AY59" s="185">
        <v>905.9248046875</v>
      </c>
      <c r="AZ59" s="185">
        <v>0</v>
      </c>
      <c r="BA59" s="185">
        <v>0</v>
      </c>
      <c r="BB59" s="181"/>
    </row>
    <row r="60" spans="1:54" x14ac:dyDescent="0.25">
      <c r="A60" s="255">
        <v>36708</v>
      </c>
      <c r="B60" s="185">
        <v>1005.6180419921875</v>
      </c>
      <c r="C60" s="185">
        <v>1266.7796630859375</v>
      </c>
      <c r="D60" s="185">
        <v>658.15789794921875</v>
      </c>
      <c r="E60" s="185">
        <v>897.49505615234375</v>
      </c>
      <c r="F60" s="185">
        <v>566.8016357421875</v>
      </c>
      <c r="G60" s="185">
        <v>802.52496337890625</v>
      </c>
      <c r="H60" s="185">
        <v>699.56219482421875</v>
      </c>
      <c r="I60" s="185">
        <v>691.1102294921875</v>
      </c>
      <c r="J60" s="185">
        <v>535.018310546875</v>
      </c>
      <c r="K60" s="185">
        <v>547.85723876953125</v>
      </c>
      <c r="L60" s="185">
        <v>660.7281494140625</v>
      </c>
      <c r="M60" s="185">
        <v>991.35308837890625</v>
      </c>
      <c r="N60" s="185">
        <v>592.994384765625</v>
      </c>
      <c r="O60" s="185">
        <v>748.953125</v>
      </c>
      <c r="P60" s="185">
        <v>564.2906494140625</v>
      </c>
      <c r="Q60" s="185">
        <v>600.28985595703125</v>
      </c>
      <c r="R60" s="185">
        <v>528.1790771484375</v>
      </c>
      <c r="S60" s="185">
        <v>617.0347900390625</v>
      </c>
      <c r="T60" s="185">
        <v>505.27212524414063</v>
      </c>
      <c r="U60" s="185">
        <v>581.22955322265625</v>
      </c>
      <c r="V60" s="185">
        <v>626.4327392578125</v>
      </c>
      <c r="W60" s="185">
        <v>607.6507568359375</v>
      </c>
      <c r="X60" s="185">
        <v>531.8670654296875</v>
      </c>
      <c r="Y60" s="185">
        <v>649.23626708984375</v>
      </c>
      <c r="Z60" s="185">
        <v>721.28619384765625</v>
      </c>
      <c r="AA60" s="185">
        <v>693.66131591796875</v>
      </c>
      <c r="AB60" s="185">
        <v>632.952392578125</v>
      </c>
      <c r="AC60" s="185">
        <v>706.29241943359375</v>
      </c>
      <c r="AD60" s="185">
        <v>595.14202880859375</v>
      </c>
      <c r="AE60" s="185">
        <v>576.47698974609375</v>
      </c>
      <c r="AF60" s="185">
        <v>710.59185791015625</v>
      </c>
      <c r="AG60" s="185">
        <v>1051.1380615234375</v>
      </c>
      <c r="AH60" s="185">
        <v>705.14801025390625</v>
      </c>
      <c r="AI60" s="185">
        <v>770.92681884765625</v>
      </c>
      <c r="AJ60" s="185">
        <v>581.3126220703125</v>
      </c>
      <c r="AK60" s="185">
        <v>639.83343505859375</v>
      </c>
      <c r="AL60" s="185">
        <v>695.4854736328125</v>
      </c>
      <c r="AM60" s="185">
        <v>687.77374267578125</v>
      </c>
      <c r="AN60" s="185">
        <v>735.28717041015625</v>
      </c>
      <c r="AO60" s="185">
        <v>770.531494140625</v>
      </c>
      <c r="AP60" s="185">
        <v>689.1639404296875</v>
      </c>
      <c r="AQ60" s="185">
        <v>1125.4107666015625</v>
      </c>
      <c r="AR60" s="185">
        <v>579.44207763671875</v>
      </c>
      <c r="AS60" s="185">
        <v>725.8646240234375</v>
      </c>
      <c r="AT60" s="185">
        <v>686.45391845703125</v>
      </c>
      <c r="AU60" s="185">
        <v>609.91680908203125</v>
      </c>
      <c r="AV60" s="185">
        <v>936.88885498046875</v>
      </c>
      <c r="AW60" s="185">
        <v>1237.87451171875</v>
      </c>
      <c r="AX60" s="185">
        <v>611.20953369140625</v>
      </c>
      <c r="AY60" s="185">
        <v>639.7139892578125</v>
      </c>
      <c r="AZ60" s="185">
        <v>0</v>
      </c>
      <c r="BA60" s="185">
        <v>0</v>
      </c>
      <c r="BB60" s="181"/>
    </row>
    <row r="61" spans="1:54" x14ac:dyDescent="0.25">
      <c r="A61" s="255">
        <v>36739</v>
      </c>
      <c r="B61" s="185">
        <v>1007.4719848632813</v>
      </c>
      <c r="C61" s="185">
        <v>1273.9134521484375</v>
      </c>
      <c r="D61" s="185">
        <v>658.14837646484375</v>
      </c>
      <c r="E61" s="185">
        <v>901.9451904296875</v>
      </c>
      <c r="F61" s="185">
        <v>565.0960693359375</v>
      </c>
      <c r="G61" s="185">
        <v>809.35113525390625</v>
      </c>
      <c r="H61" s="185">
        <v>677.17034912109375</v>
      </c>
      <c r="I61" s="185">
        <v>676.2894287109375</v>
      </c>
      <c r="J61" s="185">
        <v>530.48077392578125</v>
      </c>
      <c r="K61" s="185">
        <v>548.71484375</v>
      </c>
      <c r="L61" s="185">
        <v>654.62274169921875</v>
      </c>
      <c r="M61" s="185">
        <v>1018.4414672851563</v>
      </c>
      <c r="N61" s="185">
        <v>591.55999755859375</v>
      </c>
      <c r="O61" s="185">
        <v>756.22344970703125</v>
      </c>
      <c r="P61" s="185">
        <v>610.3865966796875</v>
      </c>
      <c r="Q61" s="185">
        <v>618.621337890625</v>
      </c>
      <c r="R61" s="185">
        <v>526.09405517578125</v>
      </c>
      <c r="S61" s="185">
        <v>620.24786376953125</v>
      </c>
      <c r="T61" s="185">
        <v>494.49124145507813</v>
      </c>
      <c r="U61" s="185">
        <v>561.25140380859375</v>
      </c>
      <c r="V61" s="185">
        <v>617.96142578125</v>
      </c>
      <c r="W61" s="185">
        <v>610.8160400390625</v>
      </c>
      <c r="X61" s="185">
        <v>523.5750732421875</v>
      </c>
      <c r="Y61" s="185">
        <v>648.71197509765625</v>
      </c>
      <c r="Z61" s="185">
        <v>715.607177734375</v>
      </c>
      <c r="AA61" s="185">
        <v>691.41876220703125</v>
      </c>
      <c r="AB61" s="185">
        <v>624.99346923828125</v>
      </c>
      <c r="AC61" s="185">
        <v>706.04327392578125</v>
      </c>
      <c r="AD61" s="185">
        <v>588.49432373046875</v>
      </c>
      <c r="AE61" s="185">
        <v>584.2230224609375</v>
      </c>
      <c r="AF61" s="185">
        <v>705.88323974609375</v>
      </c>
      <c r="AG61" s="185">
        <v>1050.636962890625</v>
      </c>
      <c r="AH61" s="185">
        <v>702.38385009765625</v>
      </c>
      <c r="AI61" s="185">
        <v>771.1495361328125</v>
      </c>
      <c r="AJ61" s="185">
        <v>584.16900634765625</v>
      </c>
      <c r="AK61" s="185">
        <v>644.066650390625</v>
      </c>
      <c r="AL61" s="185">
        <v>696.973876953125</v>
      </c>
      <c r="AM61" s="185">
        <v>688.600830078125</v>
      </c>
      <c r="AN61" s="185">
        <v>744.4737548828125</v>
      </c>
      <c r="AO61" s="185">
        <v>778.7786865234375</v>
      </c>
      <c r="AP61" s="185">
        <v>682.53240966796875</v>
      </c>
      <c r="AQ61" s="185">
        <v>1120.222412109375</v>
      </c>
      <c r="AR61" s="185">
        <v>563.13848876953125</v>
      </c>
      <c r="AS61" s="185">
        <v>728.70147705078125</v>
      </c>
      <c r="AT61" s="185">
        <v>682.56671142578125</v>
      </c>
      <c r="AU61" s="185">
        <v>606.81854248046875</v>
      </c>
      <c r="AV61" s="185">
        <v>940.5863037109375</v>
      </c>
      <c r="AW61" s="185">
        <v>1254.8297119140625</v>
      </c>
      <c r="AX61" s="185">
        <v>596.717041015625</v>
      </c>
      <c r="AY61" s="185">
        <v>631.5411376953125</v>
      </c>
      <c r="AZ61" s="185">
        <v>0</v>
      </c>
      <c r="BA61" s="185">
        <v>0</v>
      </c>
      <c r="BB61" s="181"/>
    </row>
    <row r="62" spans="1:54" x14ac:dyDescent="0.25">
      <c r="A62" s="255">
        <v>36770</v>
      </c>
      <c r="B62" s="185">
        <v>1015.3729858398438</v>
      </c>
      <c r="C62" s="185">
        <v>1273.531494140625</v>
      </c>
      <c r="D62" s="185">
        <v>658.561767578125</v>
      </c>
      <c r="E62" s="185">
        <v>886.3233642578125</v>
      </c>
      <c r="F62" s="185">
        <v>569.97845458984375</v>
      </c>
      <c r="G62" s="185">
        <v>812.11651611328125</v>
      </c>
      <c r="H62" s="185">
        <v>676.2962646484375</v>
      </c>
      <c r="I62" s="185">
        <v>682.03057861328125</v>
      </c>
      <c r="J62" s="185">
        <v>533.71771240234375</v>
      </c>
      <c r="K62" s="185">
        <v>550.12579345703125</v>
      </c>
      <c r="L62" s="185">
        <v>666.5472412109375</v>
      </c>
      <c r="M62" s="185">
        <v>980.67913818359375</v>
      </c>
      <c r="N62" s="185">
        <v>592.98992919921875</v>
      </c>
      <c r="O62" s="185">
        <v>751.1356201171875</v>
      </c>
      <c r="P62" s="185">
        <v>570.2987060546875</v>
      </c>
      <c r="Q62" s="185">
        <v>609.216796875</v>
      </c>
      <c r="R62" s="185">
        <v>536.64520263671875</v>
      </c>
      <c r="S62" s="185">
        <v>627.33837890625</v>
      </c>
      <c r="T62" s="185">
        <v>497.624755859375</v>
      </c>
      <c r="U62" s="185">
        <v>561.67431640625</v>
      </c>
      <c r="V62" s="185">
        <v>620.12744140625</v>
      </c>
      <c r="W62" s="185">
        <v>604.05743408203125</v>
      </c>
      <c r="X62" s="185">
        <v>528.95361328125</v>
      </c>
      <c r="Y62" s="185">
        <v>653.60699462890625</v>
      </c>
      <c r="Z62" s="185">
        <v>711.95294189453125</v>
      </c>
      <c r="AA62" s="185">
        <v>694.61492919921875</v>
      </c>
      <c r="AB62" s="185">
        <v>632.30084228515625</v>
      </c>
      <c r="AC62" s="185">
        <v>707.7119140625</v>
      </c>
      <c r="AD62" s="185">
        <v>596.1685791015625</v>
      </c>
      <c r="AE62" s="185">
        <v>587.87750244140625</v>
      </c>
      <c r="AF62" s="185">
        <v>719.65814208984375</v>
      </c>
      <c r="AG62" s="185">
        <v>1041.1650390625</v>
      </c>
      <c r="AH62" s="185">
        <v>734.085693359375</v>
      </c>
      <c r="AI62" s="185">
        <v>805.413818359375</v>
      </c>
      <c r="AJ62" s="185">
        <v>588.46893310546875</v>
      </c>
      <c r="AK62" s="185">
        <v>634.8870849609375</v>
      </c>
      <c r="AL62" s="185">
        <v>696.446533203125</v>
      </c>
      <c r="AM62" s="185">
        <v>688.3997802734375</v>
      </c>
      <c r="AN62" s="185">
        <v>741.41693115234375</v>
      </c>
      <c r="AO62" s="185">
        <v>776.57757568359375</v>
      </c>
      <c r="AP62" s="185">
        <v>691.61407470703125</v>
      </c>
      <c r="AQ62" s="185">
        <v>1122.7039794921875</v>
      </c>
      <c r="AR62" s="185">
        <v>565.47369384765625</v>
      </c>
      <c r="AS62" s="185">
        <v>719.7327880859375</v>
      </c>
      <c r="AT62" s="185">
        <v>694.28009033203125</v>
      </c>
      <c r="AU62" s="185">
        <v>621.66986083984375</v>
      </c>
      <c r="AV62" s="185">
        <v>925.48919677734375</v>
      </c>
      <c r="AW62" s="185">
        <v>1196.3494873046875</v>
      </c>
      <c r="AX62" s="185">
        <v>603.5802001953125</v>
      </c>
      <c r="AY62" s="185">
        <v>635.48614501953125</v>
      </c>
      <c r="AZ62" s="185">
        <v>0</v>
      </c>
      <c r="BA62" s="185">
        <v>0</v>
      </c>
      <c r="BB62" s="181"/>
    </row>
    <row r="63" spans="1:54" x14ac:dyDescent="0.25">
      <c r="A63" s="255">
        <v>36800</v>
      </c>
      <c r="B63" s="185">
        <v>997.8955078125</v>
      </c>
      <c r="C63" s="185">
        <v>1267.5135498046875</v>
      </c>
      <c r="D63" s="185">
        <v>657.40692138671875</v>
      </c>
      <c r="E63" s="185">
        <v>894.0985107421875</v>
      </c>
      <c r="F63" s="185">
        <v>572.41094970703125</v>
      </c>
      <c r="G63" s="185">
        <v>841.83111572265625</v>
      </c>
      <c r="H63" s="185">
        <v>679.0654296875</v>
      </c>
      <c r="I63" s="185">
        <v>681.70037841796875</v>
      </c>
      <c r="J63" s="185">
        <v>530.702392578125</v>
      </c>
      <c r="K63" s="185">
        <v>549.9525146484375</v>
      </c>
      <c r="L63" s="185">
        <v>654.92584228515625</v>
      </c>
      <c r="M63" s="185">
        <v>1011.0641479492188</v>
      </c>
      <c r="N63" s="185">
        <v>592.1300048828125</v>
      </c>
      <c r="O63" s="185">
        <v>752.11639404296875</v>
      </c>
      <c r="P63" s="185">
        <v>564.34381103515625</v>
      </c>
      <c r="Q63" s="185">
        <v>611.4815673828125</v>
      </c>
      <c r="R63" s="185">
        <v>526.93255615234375</v>
      </c>
      <c r="S63" s="185">
        <v>630.6357421875</v>
      </c>
      <c r="T63" s="185">
        <v>494.4434814453125</v>
      </c>
      <c r="U63" s="185">
        <v>565.81463623046875</v>
      </c>
      <c r="V63" s="185">
        <v>622.6524658203125</v>
      </c>
      <c r="W63" s="185">
        <v>599.4552001953125</v>
      </c>
      <c r="X63" s="185">
        <v>527.8106689453125</v>
      </c>
      <c r="Y63" s="185">
        <v>643.754638671875</v>
      </c>
      <c r="Z63" s="185">
        <v>713.5762939453125</v>
      </c>
      <c r="AA63" s="185">
        <v>691.61328125</v>
      </c>
      <c r="AB63" s="185">
        <v>629.6412353515625</v>
      </c>
      <c r="AC63" s="185">
        <v>704.48370361328125</v>
      </c>
      <c r="AD63" s="185">
        <v>598.736083984375</v>
      </c>
      <c r="AE63" s="185">
        <v>587.76190185546875</v>
      </c>
      <c r="AF63" s="185">
        <v>714.31024169921875</v>
      </c>
      <c r="AG63" s="185">
        <v>1066.25341796875</v>
      </c>
      <c r="AH63" s="185">
        <v>704.77935791015625</v>
      </c>
      <c r="AI63" s="185">
        <v>777.52703857421875</v>
      </c>
      <c r="AJ63" s="185">
        <v>582.04925537109375</v>
      </c>
      <c r="AK63" s="185">
        <v>638.33282470703125</v>
      </c>
      <c r="AL63" s="185">
        <v>691.05950927734375</v>
      </c>
      <c r="AM63" s="185">
        <v>683.35186767578125</v>
      </c>
      <c r="AN63" s="185">
        <v>762.39703369140625</v>
      </c>
      <c r="AO63" s="185">
        <v>790.71441650390625</v>
      </c>
      <c r="AP63" s="185">
        <v>671.90582275390625</v>
      </c>
      <c r="AQ63" s="185">
        <v>1096.85986328125</v>
      </c>
      <c r="AR63" s="185">
        <v>565.36932373046875</v>
      </c>
      <c r="AS63" s="185">
        <v>724.62860107421875</v>
      </c>
      <c r="AT63" s="185">
        <v>710.734619140625</v>
      </c>
      <c r="AU63" s="185">
        <v>623.5439453125</v>
      </c>
      <c r="AV63" s="185">
        <v>938.418701171875</v>
      </c>
      <c r="AW63" s="185">
        <v>1250.2470703125</v>
      </c>
      <c r="AX63" s="185">
        <v>604.97174072265625</v>
      </c>
      <c r="AY63" s="185">
        <v>655.58233642578125</v>
      </c>
      <c r="AZ63" s="185">
        <v>0</v>
      </c>
      <c r="BA63" s="185">
        <v>0</v>
      </c>
      <c r="BB63" s="181"/>
    </row>
    <row r="64" spans="1:54" x14ac:dyDescent="0.25">
      <c r="A64" s="255">
        <v>36831</v>
      </c>
      <c r="B64" s="185">
        <v>999.02252197265625</v>
      </c>
      <c r="C64" s="185">
        <v>1248.764404296875</v>
      </c>
      <c r="D64" s="185">
        <v>655.6671142578125</v>
      </c>
      <c r="E64" s="185">
        <v>880.26544189453125</v>
      </c>
      <c r="F64" s="185">
        <v>564.26483154296875</v>
      </c>
      <c r="G64" s="185">
        <v>799.8140869140625</v>
      </c>
      <c r="H64" s="185">
        <v>676.684814453125</v>
      </c>
      <c r="I64" s="185">
        <v>675.8045654296875</v>
      </c>
      <c r="J64" s="185">
        <v>534.96795654296875</v>
      </c>
      <c r="K64" s="185">
        <v>553.59283447265625</v>
      </c>
      <c r="L64" s="185">
        <v>652.98236083984375</v>
      </c>
      <c r="M64" s="185">
        <v>979.85882568359375</v>
      </c>
      <c r="N64" s="185">
        <v>589.6336669921875</v>
      </c>
      <c r="O64" s="185">
        <v>741.60888671875</v>
      </c>
      <c r="P64" s="185">
        <v>563.540771484375</v>
      </c>
      <c r="Q64" s="185">
        <v>598.48504638671875</v>
      </c>
      <c r="R64" s="185">
        <v>532.73260498046875</v>
      </c>
      <c r="S64" s="185">
        <v>626.8179931640625</v>
      </c>
      <c r="T64" s="185">
        <v>491.88821411132813</v>
      </c>
      <c r="U64" s="185">
        <v>548.6663818359375</v>
      </c>
      <c r="V64" s="185">
        <v>621.6260986328125</v>
      </c>
      <c r="W64" s="185">
        <v>603.43023681640625</v>
      </c>
      <c r="X64" s="185">
        <v>525.4810791015625</v>
      </c>
      <c r="Y64" s="185">
        <v>641.7054443359375</v>
      </c>
      <c r="Z64" s="185">
        <v>710.697265625</v>
      </c>
      <c r="AA64" s="185">
        <v>698.55474853515625</v>
      </c>
      <c r="AB64" s="185">
        <v>620.841064453125</v>
      </c>
      <c r="AC64" s="185">
        <v>700.32305908203125</v>
      </c>
      <c r="AD64" s="185">
        <v>605.8050537109375</v>
      </c>
      <c r="AE64" s="185">
        <v>603.47186279296875</v>
      </c>
      <c r="AF64" s="185">
        <v>695.8203125</v>
      </c>
      <c r="AG64" s="185">
        <v>1022.2080078125</v>
      </c>
      <c r="AH64" s="185">
        <v>703.53009033203125</v>
      </c>
      <c r="AI64" s="185">
        <v>753.91461181640625</v>
      </c>
      <c r="AJ64" s="185">
        <v>584.5167236328125</v>
      </c>
      <c r="AK64" s="185">
        <v>634.87274169921875</v>
      </c>
      <c r="AL64" s="185">
        <v>685.054931640625</v>
      </c>
      <c r="AM64" s="185">
        <v>677.58917236328125</v>
      </c>
      <c r="AN64" s="185">
        <v>726.84576416015625</v>
      </c>
      <c r="AO64" s="185">
        <v>769.95855712890625</v>
      </c>
      <c r="AP64" s="185">
        <v>662.82159423828125</v>
      </c>
      <c r="AQ64" s="185">
        <v>1062.40185546875</v>
      </c>
      <c r="AR64" s="185">
        <v>560.1475830078125</v>
      </c>
      <c r="AS64" s="185">
        <v>701.520263671875</v>
      </c>
      <c r="AT64" s="185">
        <v>702.212890625</v>
      </c>
      <c r="AU64" s="185">
        <v>630.1817626953125</v>
      </c>
      <c r="AV64" s="185">
        <v>939.60394287109375</v>
      </c>
      <c r="AW64" s="185">
        <v>1266.388916015625</v>
      </c>
      <c r="AX64" s="185">
        <v>607.81829833984375</v>
      </c>
      <c r="AY64" s="185">
        <v>648.40594482421875</v>
      </c>
      <c r="AZ64" s="185">
        <v>0</v>
      </c>
      <c r="BA64" s="185">
        <v>0</v>
      </c>
      <c r="BB64" s="181"/>
    </row>
    <row r="65" spans="1:54" x14ac:dyDescent="0.25">
      <c r="A65" s="255">
        <v>36861</v>
      </c>
      <c r="B65" s="185">
        <v>1485.6915283203125</v>
      </c>
      <c r="C65" s="185">
        <v>1901.8853759765625</v>
      </c>
      <c r="D65" s="185">
        <v>975.2960205078125</v>
      </c>
      <c r="E65" s="185">
        <v>1372.746826171875</v>
      </c>
      <c r="F65" s="185">
        <v>828.0673828125</v>
      </c>
      <c r="G65" s="185">
        <v>1187.806640625</v>
      </c>
      <c r="H65" s="185">
        <v>984.36834716796875</v>
      </c>
      <c r="I65" s="185">
        <v>971.24658203125</v>
      </c>
      <c r="J65" s="185">
        <v>771.92816162109375</v>
      </c>
      <c r="K65" s="185">
        <v>793.55267333984375</v>
      </c>
      <c r="L65" s="185">
        <v>949.3076171875</v>
      </c>
      <c r="M65" s="185">
        <v>1470.6971435546875</v>
      </c>
      <c r="N65" s="185">
        <v>869.978271484375</v>
      </c>
      <c r="O65" s="185">
        <v>1112.9683837890625</v>
      </c>
      <c r="P65" s="185">
        <v>841.37457275390625</v>
      </c>
      <c r="Q65" s="185">
        <v>886.18597412109375</v>
      </c>
      <c r="R65" s="185">
        <v>789.344482421875</v>
      </c>
      <c r="S65" s="185">
        <v>936.92352294921875</v>
      </c>
      <c r="T65" s="185">
        <v>723.01947021484375</v>
      </c>
      <c r="U65" s="185">
        <v>825.0057373046875</v>
      </c>
      <c r="V65" s="185">
        <v>895.71014404296875</v>
      </c>
      <c r="W65" s="185">
        <v>886.453857421875</v>
      </c>
      <c r="X65" s="185">
        <v>778.89617919921875</v>
      </c>
      <c r="Y65" s="185">
        <v>960.013427734375</v>
      </c>
      <c r="Z65" s="185">
        <v>1088.5694580078125</v>
      </c>
      <c r="AA65" s="185">
        <v>1043.5009765625</v>
      </c>
      <c r="AB65" s="185">
        <v>890.9447021484375</v>
      </c>
      <c r="AC65" s="185">
        <v>1027.7069091796875</v>
      </c>
      <c r="AD65" s="185">
        <v>907.46649169921875</v>
      </c>
      <c r="AE65" s="185">
        <v>894.24456787109375</v>
      </c>
      <c r="AF65" s="185">
        <v>1036.7257080078125</v>
      </c>
      <c r="AG65" s="185">
        <v>1546.4019775390625</v>
      </c>
      <c r="AH65" s="185">
        <v>973.65283203125</v>
      </c>
      <c r="AI65" s="185">
        <v>1070.40185546875</v>
      </c>
      <c r="AJ65" s="185">
        <v>831.927978515625</v>
      </c>
      <c r="AK65" s="185">
        <v>920.86016845703125</v>
      </c>
      <c r="AL65" s="185">
        <v>985.03143310546875</v>
      </c>
      <c r="AM65" s="185">
        <v>998.77691650390625</v>
      </c>
      <c r="AN65" s="185">
        <v>1101.1180419921875</v>
      </c>
      <c r="AO65" s="185">
        <v>1190.7789306640625</v>
      </c>
      <c r="AP65" s="185">
        <v>957.97418212890625</v>
      </c>
      <c r="AQ65" s="185">
        <v>1540.9471435546875</v>
      </c>
      <c r="AR65" s="185">
        <v>821.7078857421875</v>
      </c>
      <c r="AS65" s="185">
        <v>1065.6884765625</v>
      </c>
      <c r="AT65" s="185">
        <v>1039.2900390625</v>
      </c>
      <c r="AU65" s="185">
        <v>932.97027587890625</v>
      </c>
      <c r="AV65" s="185">
        <v>1462.5836181640625</v>
      </c>
      <c r="AW65" s="185">
        <v>1917.9427490234375</v>
      </c>
      <c r="AX65" s="185">
        <v>896.54180908203125</v>
      </c>
      <c r="AY65" s="185">
        <v>969.84259033203125</v>
      </c>
      <c r="AZ65" s="185">
        <v>0</v>
      </c>
      <c r="BA65" s="185">
        <v>0</v>
      </c>
      <c r="BB65" s="181"/>
    </row>
    <row r="66" spans="1:54" x14ac:dyDescent="0.25">
      <c r="A66" s="255">
        <v>36892</v>
      </c>
      <c r="B66" s="185">
        <v>1080.3553466796875</v>
      </c>
      <c r="C66" s="185">
        <v>1389.075927734375</v>
      </c>
      <c r="D66" s="185">
        <v>696.83203125</v>
      </c>
      <c r="E66" s="185">
        <v>976.357666015625</v>
      </c>
      <c r="F66" s="185">
        <v>592.29022216796875</v>
      </c>
      <c r="G66" s="185">
        <v>851.637939453125</v>
      </c>
      <c r="H66" s="185">
        <v>682.15496826171875</v>
      </c>
      <c r="I66" s="185">
        <v>692.71795654296875</v>
      </c>
      <c r="J66" s="185">
        <v>567.19580078125</v>
      </c>
      <c r="K66" s="185">
        <v>577.73272705078125</v>
      </c>
      <c r="L66" s="185">
        <v>665.70880126953125</v>
      </c>
      <c r="M66" s="185">
        <v>1053.678466796875</v>
      </c>
      <c r="N66" s="185">
        <v>632.291748046875</v>
      </c>
      <c r="O66" s="185">
        <v>833.8272705078125</v>
      </c>
      <c r="P66" s="185">
        <v>588.58294677734375</v>
      </c>
      <c r="Q66" s="185">
        <v>608.18878173828125</v>
      </c>
      <c r="R66" s="185">
        <v>571.76800537109375</v>
      </c>
      <c r="S66" s="185">
        <v>678.8896484375</v>
      </c>
      <c r="T66" s="185">
        <v>518.50335693359375</v>
      </c>
      <c r="U66" s="185">
        <v>573.61175537109375</v>
      </c>
      <c r="V66" s="185">
        <v>617.57623291015625</v>
      </c>
      <c r="W66" s="185">
        <v>609.6041259765625</v>
      </c>
      <c r="X66" s="185">
        <v>557.1981201171875</v>
      </c>
      <c r="Y66" s="185">
        <v>706.36639404296875</v>
      </c>
      <c r="Z66" s="185">
        <v>723.35479736328125</v>
      </c>
      <c r="AA66" s="185">
        <v>710.83001708984375</v>
      </c>
      <c r="AB66" s="185">
        <v>610.13751220703125</v>
      </c>
      <c r="AC66" s="185">
        <v>722.44921875</v>
      </c>
      <c r="AD66" s="185">
        <v>650.6378173828125</v>
      </c>
      <c r="AE66" s="185">
        <v>637.14532470703125</v>
      </c>
      <c r="AF66" s="185">
        <v>747.69061279296875</v>
      </c>
      <c r="AG66" s="185">
        <v>1122.54052734375</v>
      </c>
      <c r="AH66" s="185">
        <v>686.3055419921875</v>
      </c>
      <c r="AI66" s="185">
        <v>718.59466552734375</v>
      </c>
      <c r="AJ66" s="185">
        <v>586.07415771484375</v>
      </c>
      <c r="AK66" s="185">
        <v>652.80426025390625</v>
      </c>
      <c r="AL66" s="185">
        <v>676.1868896484375</v>
      </c>
      <c r="AM66" s="185">
        <v>687.49310302734375</v>
      </c>
      <c r="AN66" s="185">
        <v>738.690673828125</v>
      </c>
      <c r="AO66" s="185">
        <v>795.9427490234375</v>
      </c>
      <c r="AP66" s="185">
        <v>666.88702392578125</v>
      </c>
      <c r="AQ66" s="185">
        <v>1103.8917236328125</v>
      </c>
      <c r="AR66" s="185">
        <v>596.21612548828125</v>
      </c>
      <c r="AS66" s="185">
        <v>779.48809814453125</v>
      </c>
      <c r="AT66" s="185">
        <v>708.17486572265625</v>
      </c>
      <c r="AU66" s="185">
        <v>657.79522705078125</v>
      </c>
      <c r="AV66" s="185">
        <v>878.1707763671875</v>
      </c>
      <c r="AW66" s="185">
        <v>1191.3536376953125</v>
      </c>
      <c r="AX66" s="185">
        <v>636.27728271484375</v>
      </c>
      <c r="AY66" s="185">
        <v>715.0234375</v>
      </c>
      <c r="AZ66" s="185">
        <v>0</v>
      </c>
      <c r="BA66" s="185">
        <v>0</v>
      </c>
      <c r="BB66" s="181"/>
    </row>
    <row r="67" spans="1:54" x14ac:dyDescent="0.25">
      <c r="A67" s="255">
        <v>36923</v>
      </c>
      <c r="B67" s="185">
        <v>1042.5025634765625</v>
      </c>
      <c r="C67" s="185">
        <v>1317.163330078125</v>
      </c>
      <c r="D67" s="185">
        <v>675.654052734375</v>
      </c>
      <c r="E67" s="185">
        <v>915.1171875</v>
      </c>
      <c r="F67" s="185">
        <v>584.32305908203125</v>
      </c>
      <c r="G67" s="185">
        <v>821.9871826171875</v>
      </c>
      <c r="H67" s="185">
        <v>688.1485595703125</v>
      </c>
      <c r="I67" s="185">
        <v>688.6815185546875</v>
      </c>
      <c r="J67" s="185">
        <v>550.8883056640625</v>
      </c>
      <c r="K67" s="185">
        <v>570.19818115234375</v>
      </c>
      <c r="L67" s="185">
        <v>661.20086669921875</v>
      </c>
      <c r="M67" s="185">
        <v>965.492431640625</v>
      </c>
      <c r="N67" s="185">
        <v>616.6514892578125</v>
      </c>
      <c r="O67" s="185">
        <v>778.20806884765625</v>
      </c>
      <c r="P67" s="185">
        <v>573.82061767578125</v>
      </c>
      <c r="Q67" s="185">
        <v>584.7135009765625</v>
      </c>
      <c r="R67" s="185">
        <v>553.84088134765625</v>
      </c>
      <c r="S67" s="185">
        <v>647.2291259765625</v>
      </c>
      <c r="T67" s="185">
        <v>498.2947998046875</v>
      </c>
      <c r="U67" s="185">
        <v>552.84521484375</v>
      </c>
      <c r="V67" s="185">
        <v>618.6473388671875</v>
      </c>
      <c r="W67" s="185">
        <v>598.58837890625</v>
      </c>
      <c r="X67" s="185">
        <v>537.8463134765625</v>
      </c>
      <c r="Y67" s="185">
        <v>659.51318359375</v>
      </c>
      <c r="Z67" s="185">
        <v>712.323974609375</v>
      </c>
      <c r="AA67" s="185">
        <v>696.41217041015625</v>
      </c>
      <c r="AB67" s="185">
        <v>606.79150390625</v>
      </c>
      <c r="AC67" s="185">
        <v>706.19647216796875</v>
      </c>
      <c r="AD67" s="185">
        <v>625.69073486328125</v>
      </c>
      <c r="AE67" s="185">
        <v>596.13116455078125</v>
      </c>
      <c r="AF67" s="185">
        <v>748.4677734375</v>
      </c>
      <c r="AG67" s="185">
        <v>1075.8704833984375</v>
      </c>
      <c r="AH67" s="185">
        <v>709.88323974609375</v>
      </c>
      <c r="AI67" s="185">
        <v>740.8486328125</v>
      </c>
      <c r="AJ67" s="185">
        <v>568.6025390625</v>
      </c>
      <c r="AK67" s="185">
        <v>635.77923583984375</v>
      </c>
      <c r="AL67" s="185">
        <v>688.35736083984375</v>
      </c>
      <c r="AM67" s="185">
        <v>673.24859619140625</v>
      </c>
      <c r="AN67" s="185">
        <v>733.55303955078125</v>
      </c>
      <c r="AO67" s="185">
        <v>789.48089599609375</v>
      </c>
      <c r="AP67" s="185">
        <v>666.0052490234375</v>
      </c>
      <c r="AQ67" s="185">
        <v>1152.9176025390625</v>
      </c>
      <c r="AR67" s="185">
        <v>582.476806640625</v>
      </c>
      <c r="AS67" s="185">
        <v>728.83038330078125</v>
      </c>
      <c r="AT67" s="185">
        <v>695.40264892578125</v>
      </c>
      <c r="AU67" s="185">
        <v>650.074462890625</v>
      </c>
      <c r="AV67" s="185">
        <v>978.9346923828125</v>
      </c>
      <c r="AW67" s="185">
        <v>1248.916015625</v>
      </c>
      <c r="AX67" s="185">
        <v>615.85894775390625</v>
      </c>
      <c r="AY67" s="185">
        <v>675.69342041015625</v>
      </c>
      <c r="AZ67" s="185">
        <v>0</v>
      </c>
      <c r="BA67" s="185">
        <v>0</v>
      </c>
      <c r="BB67" s="181"/>
    </row>
    <row r="68" spans="1:54" x14ac:dyDescent="0.25">
      <c r="A68" s="255">
        <v>36951</v>
      </c>
      <c r="B68" s="185">
        <v>1041.09814453125</v>
      </c>
      <c r="C68" s="185">
        <v>1350.3690185546875</v>
      </c>
      <c r="D68" s="185">
        <v>675.19281005859375</v>
      </c>
      <c r="E68" s="185">
        <v>927.4703369140625</v>
      </c>
      <c r="F68" s="185">
        <v>584.19476318359375</v>
      </c>
      <c r="G68" s="185">
        <v>836.95758056640625</v>
      </c>
      <c r="H68" s="185">
        <v>677.5433349609375</v>
      </c>
      <c r="I68" s="185">
        <v>675.9962158203125</v>
      </c>
      <c r="J68" s="185">
        <v>545.0657958984375</v>
      </c>
      <c r="K68" s="185">
        <v>558.49884033203125</v>
      </c>
      <c r="L68" s="185">
        <v>656.31121826171875</v>
      </c>
      <c r="M68" s="185">
        <v>1038.7769775390625</v>
      </c>
      <c r="N68" s="185">
        <v>604.47222900390625</v>
      </c>
      <c r="O68" s="185">
        <v>763.3341064453125</v>
      </c>
      <c r="P68" s="185">
        <v>567.35986328125</v>
      </c>
      <c r="Q68" s="185">
        <v>587.0263671875</v>
      </c>
      <c r="R68" s="185">
        <v>549.96270751953125</v>
      </c>
      <c r="S68" s="185">
        <v>650.243896484375</v>
      </c>
      <c r="T68" s="185">
        <v>495.894287109375</v>
      </c>
      <c r="U68" s="185">
        <v>552.112060546875</v>
      </c>
      <c r="V68" s="185">
        <v>621.1396484375</v>
      </c>
      <c r="W68" s="185">
        <v>618.91796875</v>
      </c>
      <c r="X68" s="185">
        <v>534.75946044921875</v>
      </c>
      <c r="Y68" s="185">
        <v>653.409912109375</v>
      </c>
      <c r="Z68" s="185">
        <v>720.72705078125</v>
      </c>
      <c r="AA68" s="185">
        <v>697.7794189453125</v>
      </c>
      <c r="AB68" s="185">
        <v>593.8780517578125</v>
      </c>
      <c r="AC68" s="185">
        <v>695.97479248046875</v>
      </c>
      <c r="AD68" s="185">
        <v>619.07049560546875</v>
      </c>
      <c r="AE68" s="185">
        <v>602.08990478515625</v>
      </c>
      <c r="AF68" s="185">
        <v>743.09271240234375</v>
      </c>
      <c r="AG68" s="185">
        <v>1113.73828125</v>
      </c>
      <c r="AH68" s="185">
        <v>728.015380859375</v>
      </c>
      <c r="AI68" s="185">
        <v>764.15350341796875</v>
      </c>
      <c r="AJ68" s="185">
        <v>600.84954833984375</v>
      </c>
      <c r="AK68" s="185">
        <v>654.72930908203125</v>
      </c>
      <c r="AL68" s="185">
        <v>675.15362548828125</v>
      </c>
      <c r="AM68" s="185">
        <v>669.24786376953125</v>
      </c>
      <c r="AN68" s="185">
        <v>730.8421630859375</v>
      </c>
      <c r="AO68" s="185">
        <v>775.519287109375</v>
      </c>
      <c r="AP68" s="185">
        <v>663.4373779296875</v>
      </c>
      <c r="AQ68" s="185">
        <v>1143.2760009765625</v>
      </c>
      <c r="AR68" s="185">
        <v>569.67193603515625</v>
      </c>
      <c r="AS68" s="185">
        <v>723.8228759765625</v>
      </c>
      <c r="AT68" s="185">
        <v>704.7647705078125</v>
      </c>
      <c r="AU68" s="185">
        <v>643.72613525390625</v>
      </c>
      <c r="AV68" s="185">
        <v>946.54095458984375</v>
      </c>
      <c r="AW68" s="185">
        <v>1252.3873291015625</v>
      </c>
      <c r="AX68" s="185">
        <v>604.03546142578125</v>
      </c>
      <c r="AY68" s="185">
        <v>666.30816650390625</v>
      </c>
      <c r="AZ68" s="185">
        <v>0</v>
      </c>
      <c r="BA68" s="185">
        <v>0</v>
      </c>
      <c r="BB68" s="181"/>
    </row>
    <row r="69" spans="1:54" x14ac:dyDescent="0.25">
      <c r="A69" s="255">
        <v>36982</v>
      </c>
      <c r="B69" s="185">
        <v>1014.1264038085938</v>
      </c>
      <c r="C69" s="185">
        <v>1300.6435546875</v>
      </c>
      <c r="D69" s="185">
        <v>670.3599853515625</v>
      </c>
      <c r="E69" s="185">
        <v>905.3662109375</v>
      </c>
      <c r="F69" s="185">
        <v>578.0570068359375</v>
      </c>
      <c r="G69" s="185">
        <v>821.41796875</v>
      </c>
      <c r="H69" s="185">
        <v>674.4022216796875</v>
      </c>
      <c r="I69" s="185">
        <v>668.690673828125</v>
      </c>
      <c r="J69" s="185">
        <v>533.4029541015625</v>
      </c>
      <c r="K69" s="185">
        <v>543.55224609375</v>
      </c>
      <c r="L69" s="185">
        <v>649.04486083984375</v>
      </c>
      <c r="M69" s="185">
        <v>1042.2508544921875</v>
      </c>
      <c r="N69" s="185">
        <v>596.80255126953125</v>
      </c>
      <c r="O69" s="185">
        <v>753.09912109375</v>
      </c>
      <c r="P69" s="185">
        <v>558.57965087890625</v>
      </c>
      <c r="Q69" s="185">
        <v>567.31475830078125</v>
      </c>
      <c r="R69" s="185">
        <v>538.76263427734375</v>
      </c>
      <c r="S69" s="185">
        <v>638.0654296875</v>
      </c>
      <c r="T69" s="185">
        <v>487.16302490234375</v>
      </c>
      <c r="U69" s="185">
        <v>542.9464111328125</v>
      </c>
      <c r="V69" s="185">
        <v>613.9200439453125</v>
      </c>
      <c r="W69" s="185">
        <v>613.0484619140625</v>
      </c>
      <c r="X69" s="185">
        <v>522.8525390625</v>
      </c>
      <c r="Y69" s="185">
        <v>637.455810546875</v>
      </c>
      <c r="Z69" s="185">
        <v>717.50762939453125</v>
      </c>
      <c r="AA69" s="185">
        <v>691.42254638671875</v>
      </c>
      <c r="AB69" s="185">
        <v>601.4544677734375</v>
      </c>
      <c r="AC69" s="185">
        <v>677.87890625</v>
      </c>
      <c r="AD69" s="185">
        <v>738.9259033203125</v>
      </c>
      <c r="AE69" s="185">
        <v>813.89910888671875</v>
      </c>
      <c r="AF69" s="185">
        <v>729.012939453125</v>
      </c>
      <c r="AG69" s="185">
        <v>1049.82861328125</v>
      </c>
      <c r="AH69" s="185">
        <v>717.78302001953125</v>
      </c>
      <c r="AI69" s="185">
        <v>754.28228759765625</v>
      </c>
      <c r="AJ69" s="185">
        <v>602.6580810546875</v>
      </c>
      <c r="AK69" s="185">
        <v>645.8868408203125</v>
      </c>
      <c r="AL69" s="185">
        <v>676.618896484375</v>
      </c>
      <c r="AM69" s="185">
        <v>676.01837158203125</v>
      </c>
      <c r="AN69" s="185">
        <v>783.92706298828125</v>
      </c>
      <c r="AO69" s="185">
        <v>797.7994384765625</v>
      </c>
      <c r="AP69" s="185">
        <v>659.7945556640625</v>
      </c>
      <c r="AQ69" s="185">
        <v>1150.1663818359375</v>
      </c>
      <c r="AR69" s="185">
        <v>564.6578369140625</v>
      </c>
      <c r="AS69" s="185">
        <v>712.36431884765625</v>
      </c>
      <c r="AT69" s="185">
        <v>698.838134765625</v>
      </c>
      <c r="AU69" s="185">
        <v>629.4263916015625</v>
      </c>
      <c r="AV69" s="185">
        <v>931.9715576171875</v>
      </c>
      <c r="AW69" s="185">
        <v>1209.1397705078125</v>
      </c>
      <c r="AX69" s="185">
        <v>614.7899169921875</v>
      </c>
      <c r="AY69" s="185">
        <v>642.29742431640625</v>
      </c>
      <c r="AZ69" s="185">
        <v>0</v>
      </c>
      <c r="BA69" s="185">
        <v>0</v>
      </c>
      <c r="BB69" s="181"/>
    </row>
    <row r="70" spans="1:54" x14ac:dyDescent="0.25">
      <c r="A70" s="255">
        <v>37012</v>
      </c>
      <c r="B70" s="185">
        <v>1008.2777709960938</v>
      </c>
      <c r="C70" s="185">
        <v>1277.3599853515625</v>
      </c>
      <c r="D70" s="185">
        <v>666.14239501953125</v>
      </c>
      <c r="E70" s="185">
        <v>902.64923095703125</v>
      </c>
      <c r="F70" s="185">
        <v>579.1148681640625</v>
      </c>
      <c r="G70" s="185">
        <v>826.85882568359375</v>
      </c>
      <c r="H70" s="185">
        <v>667.74755859375</v>
      </c>
      <c r="I70" s="185">
        <v>673.01141357421875</v>
      </c>
      <c r="J70" s="185">
        <v>534.9345703125</v>
      </c>
      <c r="K70" s="185">
        <v>544.1505126953125</v>
      </c>
      <c r="L70" s="185">
        <v>656.74908447265625</v>
      </c>
      <c r="M70" s="185">
        <v>1079.393798828125</v>
      </c>
      <c r="N70" s="185">
        <v>594.50543212890625</v>
      </c>
      <c r="O70" s="185">
        <v>744.96807861328125</v>
      </c>
      <c r="P70" s="185">
        <v>560.23712158203125</v>
      </c>
      <c r="Q70" s="185">
        <v>572.140869140625</v>
      </c>
      <c r="R70" s="185">
        <v>536.95263671875</v>
      </c>
      <c r="S70" s="185">
        <v>636.41650390625</v>
      </c>
      <c r="T70" s="185">
        <v>496.77291870117188</v>
      </c>
      <c r="U70" s="185">
        <v>551.0758056640625</v>
      </c>
      <c r="V70" s="185">
        <v>611.4569091796875</v>
      </c>
      <c r="W70" s="185">
        <v>618.59112548828125</v>
      </c>
      <c r="X70" s="185">
        <v>528.32513427734375</v>
      </c>
      <c r="Y70" s="185">
        <v>640.3544921875</v>
      </c>
      <c r="Z70" s="185">
        <v>723.75048828125</v>
      </c>
      <c r="AA70" s="185">
        <v>706.1807861328125</v>
      </c>
      <c r="AB70" s="185">
        <v>624.94342041015625</v>
      </c>
      <c r="AC70" s="185">
        <v>706.5518798828125</v>
      </c>
      <c r="AD70" s="185">
        <v>595.20245361328125</v>
      </c>
      <c r="AE70" s="185">
        <v>570.099609375</v>
      </c>
      <c r="AF70" s="185">
        <v>716.96160888671875</v>
      </c>
      <c r="AG70" s="185">
        <v>1082.3043212890625</v>
      </c>
      <c r="AH70" s="185">
        <v>704.03997802734375</v>
      </c>
      <c r="AI70" s="185">
        <v>777.43896484375</v>
      </c>
      <c r="AJ70" s="185">
        <v>593.093505859375</v>
      </c>
      <c r="AK70" s="185">
        <v>652.1932373046875</v>
      </c>
      <c r="AL70" s="185">
        <v>684.864990234375</v>
      </c>
      <c r="AM70" s="185">
        <v>677.9056396484375</v>
      </c>
      <c r="AN70" s="185">
        <v>768.38702392578125</v>
      </c>
      <c r="AO70" s="185">
        <v>800.184326171875</v>
      </c>
      <c r="AP70" s="185">
        <v>676.05816650390625</v>
      </c>
      <c r="AQ70" s="185">
        <v>1225.4161376953125</v>
      </c>
      <c r="AR70" s="185">
        <v>562.33135986328125</v>
      </c>
      <c r="AS70" s="185">
        <v>719.842041015625</v>
      </c>
      <c r="AT70" s="185">
        <v>709.0843505859375</v>
      </c>
      <c r="AU70" s="185">
        <v>630.80023193359375</v>
      </c>
      <c r="AV70" s="185">
        <v>951.90789794921875</v>
      </c>
      <c r="AW70" s="185">
        <v>1276.6414794921875</v>
      </c>
      <c r="AX70" s="185">
        <v>590.646240234375</v>
      </c>
      <c r="AY70" s="185">
        <v>617.2698974609375</v>
      </c>
      <c r="AZ70" s="185">
        <v>0</v>
      </c>
      <c r="BA70" s="185">
        <v>0</v>
      </c>
      <c r="BB70" s="181"/>
    </row>
    <row r="71" spans="1:54" x14ac:dyDescent="0.25">
      <c r="A71" s="255">
        <v>37043</v>
      </c>
      <c r="B71" s="185">
        <v>1472.913330078125</v>
      </c>
      <c r="C71" s="185">
        <v>1870.8846435546875</v>
      </c>
      <c r="D71" s="185">
        <v>953.18218994140625</v>
      </c>
      <c r="E71" s="185">
        <v>1310.6865234375</v>
      </c>
      <c r="F71" s="185">
        <v>822.8414306640625</v>
      </c>
      <c r="G71" s="185">
        <v>1183.073974609375</v>
      </c>
      <c r="H71" s="185">
        <v>975.6837158203125</v>
      </c>
      <c r="I71" s="185">
        <v>966.5863037109375</v>
      </c>
      <c r="J71" s="185">
        <v>746.03912353515625</v>
      </c>
      <c r="K71" s="185">
        <v>757.6651611328125</v>
      </c>
      <c r="L71" s="185">
        <v>949.0064697265625</v>
      </c>
      <c r="M71" s="185">
        <v>1517.929931640625</v>
      </c>
      <c r="N71" s="185">
        <v>867.28497314453125</v>
      </c>
      <c r="O71" s="185">
        <v>1086.447998046875</v>
      </c>
      <c r="P71" s="185">
        <v>821.20037841796875</v>
      </c>
      <c r="Q71" s="185">
        <v>838.75262451171875</v>
      </c>
      <c r="R71" s="185">
        <v>752.00238037109375</v>
      </c>
      <c r="S71" s="185">
        <v>895.02667236328125</v>
      </c>
      <c r="T71" s="185">
        <v>716.5858154296875</v>
      </c>
      <c r="U71" s="185">
        <v>812.50665283203125</v>
      </c>
      <c r="V71" s="185">
        <v>884.28863525390625</v>
      </c>
      <c r="W71" s="185">
        <v>876.95697021484375</v>
      </c>
      <c r="X71" s="185">
        <v>776.4375</v>
      </c>
      <c r="Y71" s="185">
        <v>943.11566162109375</v>
      </c>
      <c r="Z71" s="185">
        <v>1077.4305419921875</v>
      </c>
      <c r="AA71" s="185">
        <v>1029.3739013671875</v>
      </c>
      <c r="AB71" s="185">
        <v>896.820068359375</v>
      </c>
      <c r="AC71" s="185">
        <v>1012.6221313476563</v>
      </c>
      <c r="AD71" s="185">
        <v>857.3515625</v>
      </c>
      <c r="AE71" s="185">
        <v>803.6947021484375</v>
      </c>
      <c r="AF71" s="185">
        <v>1040.14892578125</v>
      </c>
      <c r="AG71" s="185">
        <v>1561.2161865234375</v>
      </c>
      <c r="AH71" s="185">
        <v>976.76953125</v>
      </c>
      <c r="AI71" s="185">
        <v>1086.12451171875</v>
      </c>
      <c r="AJ71" s="185">
        <v>833.95941162109375</v>
      </c>
      <c r="AK71" s="185">
        <v>934.16845703125</v>
      </c>
      <c r="AL71" s="185">
        <v>1012.8259887695313</v>
      </c>
      <c r="AM71" s="185">
        <v>993.807373046875</v>
      </c>
      <c r="AN71" s="185">
        <v>1133.929443359375</v>
      </c>
      <c r="AO71" s="185">
        <v>1171.95361328125</v>
      </c>
      <c r="AP71" s="185">
        <v>970.29681396484375</v>
      </c>
      <c r="AQ71" s="185">
        <v>1654.946533203125</v>
      </c>
      <c r="AR71" s="185">
        <v>802.31396484375</v>
      </c>
      <c r="AS71" s="185">
        <v>1051.716796875</v>
      </c>
      <c r="AT71" s="185">
        <v>1023.7361450195313</v>
      </c>
      <c r="AU71" s="185">
        <v>915.6253662109375</v>
      </c>
      <c r="AV71" s="185">
        <v>1312.7833251953125</v>
      </c>
      <c r="AW71" s="185">
        <v>1722.246826171875</v>
      </c>
      <c r="AX71" s="185">
        <v>865.62091064453125</v>
      </c>
      <c r="AY71" s="185">
        <v>863.9395751953125</v>
      </c>
      <c r="AZ71" s="185">
        <v>0</v>
      </c>
      <c r="BA71" s="185">
        <v>0</v>
      </c>
      <c r="BB71" s="181"/>
    </row>
    <row r="72" spans="1:54" x14ac:dyDescent="0.25">
      <c r="A72" s="255">
        <v>37073</v>
      </c>
      <c r="B72" s="185">
        <v>1013.5685424804688</v>
      </c>
      <c r="C72" s="185">
        <v>1267.926513671875</v>
      </c>
      <c r="D72" s="185">
        <v>660.69952392578125</v>
      </c>
      <c r="E72" s="185">
        <v>878.04144287109375</v>
      </c>
      <c r="F72" s="185">
        <v>573.5975341796875</v>
      </c>
      <c r="G72" s="185">
        <v>796.961669921875</v>
      </c>
      <c r="H72" s="185">
        <v>669.93927001953125</v>
      </c>
      <c r="I72" s="185">
        <v>677.24908447265625</v>
      </c>
      <c r="J72" s="185">
        <v>538.50750732421875</v>
      </c>
      <c r="K72" s="185">
        <v>551.151123046875</v>
      </c>
      <c r="L72" s="185">
        <v>648.14947509765625</v>
      </c>
      <c r="M72" s="185">
        <v>1029.4844970703125</v>
      </c>
      <c r="N72" s="185">
        <v>582.154296875</v>
      </c>
      <c r="O72" s="185">
        <v>733.25390625</v>
      </c>
      <c r="P72" s="185">
        <v>555.83154296875</v>
      </c>
      <c r="Q72" s="185">
        <v>581.97015380859375</v>
      </c>
      <c r="R72" s="185">
        <v>540.10650634765625</v>
      </c>
      <c r="S72" s="185">
        <v>623.0048828125</v>
      </c>
      <c r="T72" s="185">
        <v>509.14694213867188</v>
      </c>
      <c r="U72" s="185">
        <v>572.2882080078125</v>
      </c>
      <c r="V72" s="185">
        <v>545.48388671875</v>
      </c>
      <c r="W72" s="185">
        <v>561.34832763671875</v>
      </c>
      <c r="X72" s="185">
        <v>526.49041748046875</v>
      </c>
      <c r="Y72" s="185">
        <v>643.372802734375</v>
      </c>
      <c r="Z72" s="185">
        <v>708.3878173828125</v>
      </c>
      <c r="AA72" s="185">
        <v>678.35968017578125</v>
      </c>
      <c r="AB72" s="185">
        <v>632.0869140625</v>
      </c>
      <c r="AC72" s="185">
        <v>694.6976318359375</v>
      </c>
      <c r="AD72" s="185">
        <v>581.5513916015625</v>
      </c>
      <c r="AE72" s="185">
        <v>555.12469482421875</v>
      </c>
      <c r="AF72" s="185">
        <v>745.4295654296875</v>
      </c>
      <c r="AG72" s="185">
        <v>1080.8934326171875</v>
      </c>
      <c r="AH72" s="185">
        <v>713.164306640625</v>
      </c>
      <c r="AI72" s="185">
        <v>774.309326171875</v>
      </c>
      <c r="AJ72" s="185">
        <v>575.34832763671875</v>
      </c>
      <c r="AK72" s="185">
        <v>638.44781494140625</v>
      </c>
      <c r="AL72" s="185">
        <v>690.6590576171875</v>
      </c>
      <c r="AM72" s="185">
        <v>675.2950439453125</v>
      </c>
      <c r="AN72" s="185">
        <v>815.54949951171875</v>
      </c>
      <c r="AO72" s="185">
        <v>789.53692626953125</v>
      </c>
      <c r="AP72" s="185">
        <v>667.81390380859375</v>
      </c>
      <c r="AQ72" s="185">
        <v>1147.611328125</v>
      </c>
      <c r="AR72" s="185">
        <v>575.47174072265625</v>
      </c>
      <c r="AS72" s="185">
        <v>722.9901123046875</v>
      </c>
      <c r="AT72" s="185">
        <v>706.57861328125</v>
      </c>
      <c r="AU72" s="185">
        <v>634.7427978515625</v>
      </c>
      <c r="AV72" s="185">
        <v>970.16497802734375</v>
      </c>
      <c r="AW72" s="185">
        <v>1247.048828125</v>
      </c>
      <c r="AX72" s="185">
        <v>606.30059814453125</v>
      </c>
      <c r="AY72" s="185">
        <v>623.70562744140625</v>
      </c>
      <c r="AZ72" s="185">
        <v>0</v>
      </c>
      <c r="BA72" s="185">
        <v>0</v>
      </c>
      <c r="BB72" s="181"/>
    </row>
    <row r="73" spans="1:54" x14ac:dyDescent="0.25">
      <c r="A73" s="255">
        <v>37104</v>
      </c>
      <c r="B73" s="185">
        <v>1020.386474609375</v>
      </c>
      <c r="C73" s="185">
        <v>1280.75439453125</v>
      </c>
      <c r="D73" s="185">
        <v>661.8525390625</v>
      </c>
      <c r="E73" s="185">
        <v>880.2025146484375</v>
      </c>
      <c r="F73" s="185">
        <v>569.79296875</v>
      </c>
      <c r="G73" s="185">
        <v>797.67333984375</v>
      </c>
      <c r="H73" s="185">
        <v>669.92547607421875</v>
      </c>
      <c r="I73" s="185">
        <v>673.3472900390625</v>
      </c>
      <c r="J73" s="185">
        <v>534.63916015625</v>
      </c>
      <c r="K73" s="185">
        <v>549.41497802734375</v>
      </c>
      <c r="L73" s="185">
        <v>653.56060791015625</v>
      </c>
      <c r="M73" s="185">
        <v>1165.5078125</v>
      </c>
      <c r="N73" s="185">
        <v>578.6142578125</v>
      </c>
      <c r="O73" s="185">
        <v>731.2645263671875</v>
      </c>
      <c r="P73" s="185">
        <v>554.9044189453125</v>
      </c>
      <c r="Q73" s="185">
        <v>581.09332275390625</v>
      </c>
      <c r="R73" s="185">
        <v>523.960205078125</v>
      </c>
      <c r="S73" s="185">
        <v>618.20831298828125</v>
      </c>
      <c r="T73" s="185">
        <v>503.5728759765625</v>
      </c>
      <c r="U73" s="185">
        <v>570.9180908203125</v>
      </c>
      <c r="V73" s="185">
        <v>543.17987060546875</v>
      </c>
      <c r="W73" s="185">
        <v>569.14105224609375</v>
      </c>
      <c r="X73" s="185">
        <v>527.13092041015625</v>
      </c>
      <c r="Y73" s="185">
        <v>661.5489501953125</v>
      </c>
      <c r="Z73" s="185">
        <v>688.36474609375</v>
      </c>
      <c r="AA73" s="185">
        <v>675.4361572265625</v>
      </c>
      <c r="AB73" s="185">
        <v>601.42938232421875</v>
      </c>
      <c r="AC73" s="185">
        <v>679.98748779296875</v>
      </c>
      <c r="AD73" s="185">
        <v>575.87078857421875</v>
      </c>
      <c r="AE73" s="185">
        <v>555.10894775390625</v>
      </c>
      <c r="AF73" s="185">
        <v>723.683837890625</v>
      </c>
      <c r="AG73" s="185">
        <v>1073.73681640625</v>
      </c>
      <c r="AH73" s="185">
        <v>641.415771484375</v>
      </c>
      <c r="AI73" s="185">
        <v>753.0966796875</v>
      </c>
      <c r="AJ73" s="185">
        <v>574.95355224609375</v>
      </c>
      <c r="AK73" s="185">
        <v>639.798583984375</v>
      </c>
      <c r="AL73" s="185">
        <v>684.8214111328125</v>
      </c>
      <c r="AM73" s="185">
        <v>673.82293701171875</v>
      </c>
      <c r="AN73" s="185">
        <v>781.14959716796875</v>
      </c>
      <c r="AO73" s="185">
        <v>776.2803955078125</v>
      </c>
      <c r="AP73" s="185">
        <v>672.61383056640625</v>
      </c>
      <c r="AQ73" s="185">
        <v>1224.4490966796875</v>
      </c>
      <c r="AR73" s="185">
        <v>561.8997802734375</v>
      </c>
      <c r="AS73" s="185">
        <v>715.922119140625</v>
      </c>
      <c r="AT73" s="185">
        <v>695.52880859375</v>
      </c>
      <c r="AU73" s="185">
        <v>626.38360595703125</v>
      </c>
      <c r="AV73" s="185">
        <v>908.97772216796875</v>
      </c>
      <c r="AW73" s="185">
        <v>1176.5506591796875</v>
      </c>
      <c r="AX73" s="185">
        <v>590.00103759765625</v>
      </c>
      <c r="AY73" s="185">
        <v>611.58282470703125</v>
      </c>
      <c r="AZ73" s="185">
        <v>0</v>
      </c>
      <c r="BA73" s="185">
        <v>0</v>
      </c>
      <c r="BB73" s="181"/>
    </row>
    <row r="74" spans="1:54" x14ac:dyDescent="0.25">
      <c r="A74" s="255">
        <v>37135</v>
      </c>
      <c r="B74" s="185">
        <v>1018.9057006835938</v>
      </c>
      <c r="C74" s="185">
        <v>1261.46142578125</v>
      </c>
      <c r="D74" s="185">
        <v>657.39324951171875</v>
      </c>
      <c r="E74" s="185">
        <v>863.87164306640625</v>
      </c>
      <c r="F74" s="185">
        <v>574.671875</v>
      </c>
      <c r="G74" s="185">
        <v>797.29412841796875</v>
      </c>
      <c r="H74" s="185">
        <v>670.6044921875</v>
      </c>
      <c r="I74" s="185">
        <v>676.2899169921875</v>
      </c>
      <c r="J74" s="185">
        <v>542.76116943359375</v>
      </c>
      <c r="K74" s="185">
        <v>559.58489990234375</v>
      </c>
      <c r="L74" s="185">
        <v>666.60125732421875</v>
      </c>
      <c r="M74" s="185">
        <v>1227.357177734375</v>
      </c>
      <c r="N74" s="185">
        <v>586.24139404296875</v>
      </c>
      <c r="O74" s="185">
        <v>727.44561767578125</v>
      </c>
      <c r="P74" s="185">
        <v>557.45379638671875</v>
      </c>
      <c r="Q74" s="185">
        <v>585.48236083984375</v>
      </c>
      <c r="R74" s="185">
        <v>527.892333984375</v>
      </c>
      <c r="S74" s="185">
        <v>619.29583740234375</v>
      </c>
      <c r="T74" s="185">
        <v>515.4197998046875</v>
      </c>
      <c r="U74" s="185">
        <v>586.7459716796875</v>
      </c>
      <c r="V74" s="185">
        <v>515.26129150390625</v>
      </c>
      <c r="W74" s="185">
        <v>553.6947021484375</v>
      </c>
      <c r="X74" s="185">
        <v>537.07476806640625</v>
      </c>
      <c r="Y74" s="185">
        <v>659.73175048828125</v>
      </c>
      <c r="Z74" s="185">
        <v>688.3590087890625</v>
      </c>
      <c r="AA74" s="185">
        <v>658.7593994140625</v>
      </c>
      <c r="AB74" s="185">
        <v>604.0802001953125</v>
      </c>
      <c r="AC74" s="185">
        <v>682.6494140625</v>
      </c>
      <c r="AD74" s="185">
        <v>580.6722412109375</v>
      </c>
      <c r="AE74" s="185">
        <v>556.05230712890625</v>
      </c>
      <c r="AF74" s="185">
        <v>712.62548828125</v>
      </c>
      <c r="AG74" s="185">
        <v>1057.4027099609375</v>
      </c>
      <c r="AH74" s="185">
        <v>682.62841796875</v>
      </c>
      <c r="AI74" s="185">
        <v>754.4149169921875</v>
      </c>
      <c r="AJ74" s="185">
        <v>575.6700439453125</v>
      </c>
      <c r="AK74" s="185">
        <v>633.71142578125</v>
      </c>
      <c r="AL74" s="185">
        <v>683.044189453125</v>
      </c>
      <c r="AM74" s="185">
        <v>666.70574951171875</v>
      </c>
      <c r="AN74" s="185">
        <v>781.40557861328125</v>
      </c>
      <c r="AO74" s="185">
        <v>749.17608642578125</v>
      </c>
      <c r="AP74" s="185">
        <v>690.2039794921875</v>
      </c>
      <c r="AQ74" s="185">
        <v>1230.9249267578125</v>
      </c>
      <c r="AR74" s="185">
        <v>567.03179931640625</v>
      </c>
      <c r="AS74" s="185">
        <v>711.5279541015625</v>
      </c>
      <c r="AT74" s="185">
        <v>700.82269287109375</v>
      </c>
      <c r="AU74" s="185">
        <v>628.8858642578125</v>
      </c>
      <c r="AV74" s="185">
        <v>945.027587890625</v>
      </c>
      <c r="AW74" s="185">
        <v>1207.1654052734375</v>
      </c>
      <c r="AX74" s="185">
        <v>588.85406494140625</v>
      </c>
      <c r="AY74" s="185">
        <v>609.03643798828125</v>
      </c>
      <c r="AZ74" s="185">
        <v>0</v>
      </c>
      <c r="BA74" s="185">
        <v>0</v>
      </c>
      <c r="BB74" s="181"/>
    </row>
    <row r="75" spans="1:54" x14ac:dyDescent="0.25">
      <c r="A75" s="255">
        <v>37165</v>
      </c>
      <c r="B75" s="185">
        <v>1030.86376953125</v>
      </c>
      <c r="C75" s="185">
        <v>1291.4892578125</v>
      </c>
      <c r="D75" s="185">
        <v>655.7738037109375</v>
      </c>
      <c r="E75" s="185">
        <v>880.51922607421875</v>
      </c>
      <c r="F75" s="185">
        <v>563.74810791015625</v>
      </c>
      <c r="G75" s="185">
        <v>806.95733642578125</v>
      </c>
      <c r="H75" s="185">
        <v>668.849853515625</v>
      </c>
      <c r="I75" s="185">
        <v>673.68878173828125</v>
      </c>
      <c r="J75" s="185">
        <v>539.7645263671875</v>
      </c>
      <c r="K75" s="185">
        <v>560.65087890625</v>
      </c>
      <c r="L75" s="185">
        <v>667.099609375</v>
      </c>
      <c r="M75" s="185">
        <v>1188.133544921875</v>
      </c>
      <c r="N75" s="185">
        <v>583.84149169921875</v>
      </c>
      <c r="O75" s="185">
        <v>734.34320068359375</v>
      </c>
      <c r="P75" s="185">
        <v>553.61468505859375</v>
      </c>
      <c r="Q75" s="185">
        <v>597.29632568359375</v>
      </c>
      <c r="R75" s="185">
        <v>532.93505859375</v>
      </c>
      <c r="S75" s="185">
        <v>615.1019287109375</v>
      </c>
      <c r="T75" s="185">
        <v>504.87374877929688</v>
      </c>
      <c r="U75" s="185">
        <v>576.8302001953125</v>
      </c>
      <c r="V75" s="185">
        <v>514.70135498046875</v>
      </c>
      <c r="W75" s="185">
        <v>566.56304931640625</v>
      </c>
      <c r="X75" s="185">
        <v>524.04058837890625</v>
      </c>
      <c r="Y75" s="185">
        <v>635.2252197265625</v>
      </c>
      <c r="Z75" s="185">
        <v>682.257080078125</v>
      </c>
      <c r="AA75" s="185">
        <v>663.06085205078125</v>
      </c>
      <c r="AB75" s="185">
        <v>620.1810302734375</v>
      </c>
      <c r="AC75" s="185">
        <v>689.37591552734375</v>
      </c>
      <c r="AD75" s="185">
        <v>592.5224609375</v>
      </c>
      <c r="AE75" s="185">
        <v>575.30999755859375</v>
      </c>
      <c r="AF75" s="185">
        <v>711.90069580078125</v>
      </c>
      <c r="AG75" s="185">
        <v>1104.1363525390625</v>
      </c>
      <c r="AH75" s="185">
        <v>695.53558349609375</v>
      </c>
      <c r="AI75" s="185">
        <v>766.2386474609375</v>
      </c>
      <c r="AJ75" s="185">
        <v>577.0341796875</v>
      </c>
      <c r="AK75" s="185">
        <v>650.27508544921875</v>
      </c>
      <c r="AL75" s="185">
        <v>698.58001708984375</v>
      </c>
      <c r="AM75" s="185">
        <v>680.61383056640625</v>
      </c>
      <c r="AN75" s="185">
        <v>774.27880859375</v>
      </c>
      <c r="AO75" s="185">
        <v>752.79150390625</v>
      </c>
      <c r="AP75" s="185">
        <v>677.9786376953125</v>
      </c>
      <c r="AQ75" s="185">
        <v>1278.86328125</v>
      </c>
      <c r="AR75" s="185">
        <v>561.5550537109375</v>
      </c>
      <c r="AS75" s="185">
        <v>715.05194091796875</v>
      </c>
      <c r="AT75" s="185">
        <v>698.32440185546875</v>
      </c>
      <c r="AU75" s="185">
        <v>624.34161376953125</v>
      </c>
      <c r="AV75" s="185">
        <v>946.5159912109375</v>
      </c>
      <c r="AW75" s="185">
        <v>1220.7696533203125</v>
      </c>
      <c r="AX75" s="185">
        <v>609.05572509765625</v>
      </c>
      <c r="AY75" s="185">
        <v>632.30560302734375</v>
      </c>
      <c r="AZ75" s="185">
        <v>0</v>
      </c>
      <c r="BA75" s="185">
        <v>0</v>
      </c>
      <c r="BB75" s="181"/>
    </row>
    <row r="76" spans="1:54" x14ac:dyDescent="0.25">
      <c r="A76" s="255">
        <v>37196</v>
      </c>
      <c r="B76" s="185">
        <v>1004.1019897460938</v>
      </c>
      <c r="C76" s="185">
        <v>1256.647216796875</v>
      </c>
      <c r="D76" s="185">
        <v>661.314453125</v>
      </c>
      <c r="E76" s="185">
        <v>887.2479248046875</v>
      </c>
      <c r="F76" s="185">
        <v>575.48785400390625</v>
      </c>
      <c r="G76" s="185">
        <v>808.950439453125</v>
      </c>
      <c r="H76" s="185">
        <v>671.30194091796875</v>
      </c>
      <c r="I76" s="185">
        <v>677.3756103515625</v>
      </c>
      <c r="J76" s="185">
        <v>545.3463134765625</v>
      </c>
      <c r="K76" s="185">
        <v>570.86053466796875</v>
      </c>
      <c r="L76" s="185">
        <v>659.47821044921875</v>
      </c>
      <c r="M76" s="185">
        <v>1120.44482421875</v>
      </c>
      <c r="N76" s="185">
        <v>583.8282470703125</v>
      </c>
      <c r="O76" s="185">
        <v>731.07720947265625</v>
      </c>
      <c r="P76" s="185">
        <v>550.51123046875</v>
      </c>
      <c r="Q76" s="185">
        <v>589.94281005859375</v>
      </c>
      <c r="R76" s="185">
        <v>529.99615478515625</v>
      </c>
      <c r="S76" s="185">
        <v>610.8233642578125</v>
      </c>
      <c r="T76" s="185">
        <v>505.1048583984375</v>
      </c>
      <c r="U76" s="185">
        <v>585.60089111328125</v>
      </c>
      <c r="V76" s="185">
        <v>512.15631103515625</v>
      </c>
      <c r="W76" s="185">
        <v>558.1015625</v>
      </c>
      <c r="X76" s="185">
        <v>528.52398681640625</v>
      </c>
      <c r="Y76" s="185">
        <v>644.51275634765625</v>
      </c>
      <c r="Z76" s="185">
        <v>702.352294921875</v>
      </c>
      <c r="AA76" s="185">
        <v>674.94561767578125</v>
      </c>
      <c r="AB76" s="185">
        <v>623.07196044921875</v>
      </c>
      <c r="AC76" s="185">
        <v>702.74151611328125</v>
      </c>
      <c r="AD76" s="185">
        <v>601.38555908203125</v>
      </c>
      <c r="AE76" s="185">
        <v>586.244140625</v>
      </c>
      <c r="AF76" s="185">
        <v>709.05517578125</v>
      </c>
      <c r="AG76" s="185">
        <v>1083.905517578125</v>
      </c>
      <c r="AH76" s="185">
        <v>671.68585205078125</v>
      </c>
      <c r="AI76" s="185">
        <v>745.3441162109375</v>
      </c>
      <c r="AJ76" s="185">
        <v>581.72222900390625</v>
      </c>
      <c r="AK76" s="185">
        <v>645.38714599609375</v>
      </c>
      <c r="AL76" s="185">
        <v>690.25579833984375</v>
      </c>
      <c r="AM76" s="185">
        <v>684.3602294921875</v>
      </c>
      <c r="AN76" s="185">
        <v>775.222900390625</v>
      </c>
      <c r="AO76" s="185">
        <v>755.92559814453125</v>
      </c>
      <c r="AP76" s="185">
        <v>680.183349609375</v>
      </c>
      <c r="AQ76" s="185">
        <v>1218.229736328125</v>
      </c>
      <c r="AR76" s="185">
        <v>563.142333984375</v>
      </c>
      <c r="AS76" s="185">
        <v>712.388671875</v>
      </c>
      <c r="AT76" s="185">
        <v>680.99945068359375</v>
      </c>
      <c r="AU76" s="185">
        <v>613.55389404296875</v>
      </c>
      <c r="AV76" s="185">
        <v>969.6383056640625</v>
      </c>
      <c r="AW76" s="185">
        <v>1279.0140380859375</v>
      </c>
      <c r="AX76" s="185">
        <v>613.01983642578125</v>
      </c>
      <c r="AY76" s="185">
        <v>649.31817626953125</v>
      </c>
      <c r="AZ76" s="185">
        <v>0</v>
      </c>
      <c r="BA76" s="185">
        <v>0</v>
      </c>
      <c r="BB76" s="181"/>
    </row>
    <row r="77" spans="1:54" x14ac:dyDescent="0.25">
      <c r="A77" s="255">
        <v>37226</v>
      </c>
      <c r="B77" s="185">
        <v>1497.5045166015625</v>
      </c>
      <c r="C77" s="185">
        <v>1907.150390625</v>
      </c>
      <c r="D77" s="185">
        <v>960.504150390625</v>
      </c>
      <c r="E77" s="185">
        <v>1336.5264892578125</v>
      </c>
      <c r="F77" s="185">
        <v>829.5640869140625</v>
      </c>
      <c r="G77" s="185">
        <v>1185.0699462890625</v>
      </c>
      <c r="H77" s="185">
        <v>984.5523681640625</v>
      </c>
      <c r="I77" s="185">
        <v>992.85589599609375</v>
      </c>
      <c r="J77" s="185">
        <v>770.75360107421875</v>
      </c>
      <c r="K77" s="185">
        <v>817.39654541015625</v>
      </c>
      <c r="L77" s="185">
        <v>972.8048095703125</v>
      </c>
      <c r="M77" s="185">
        <v>1663.7557373046875</v>
      </c>
      <c r="N77" s="185">
        <v>845.73785400390625</v>
      </c>
      <c r="O77" s="185">
        <v>1077.48876953125</v>
      </c>
      <c r="P77" s="185">
        <v>818.8052978515625</v>
      </c>
      <c r="Q77" s="185">
        <v>876.31036376953125</v>
      </c>
      <c r="R77" s="185">
        <v>750.15966796875</v>
      </c>
      <c r="S77" s="185">
        <v>884.43743896484375</v>
      </c>
      <c r="T77" s="185">
        <v>713.99334716796875</v>
      </c>
      <c r="U77" s="185">
        <v>853.56488037109375</v>
      </c>
      <c r="V77" s="185">
        <v>744.49273681640625</v>
      </c>
      <c r="W77" s="185">
        <v>803.0091552734375</v>
      </c>
      <c r="X77" s="185">
        <v>778.67694091796875</v>
      </c>
      <c r="Y77" s="185">
        <v>952.20758056640625</v>
      </c>
      <c r="Z77" s="185">
        <v>1054.1533203125</v>
      </c>
      <c r="AA77" s="185">
        <v>993.61871337890625</v>
      </c>
      <c r="AB77" s="185">
        <v>887.35235595703125</v>
      </c>
      <c r="AC77" s="185">
        <v>1020.3690185546875</v>
      </c>
      <c r="AD77" s="185">
        <v>868.1998291015625</v>
      </c>
      <c r="AE77" s="185">
        <v>840.8856201171875</v>
      </c>
      <c r="AF77" s="185">
        <v>1044.0548095703125</v>
      </c>
      <c r="AG77" s="185">
        <v>1608.7740478515625</v>
      </c>
      <c r="AH77" s="185">
        <v>972.56671142578125</v>
      </c>
      <c r="AI77" s="185">
        <v>1082.78515625</v>
      </c>
      <c r="AJ77" s="185">
        <v>821.50469970703125</v>
      </c>
      <c r="AK77" s="185">
        <v>938.9102783203125</v>
      </c>
      <c r="AL77" s="185">
        <v>994.14739990234375</v>
      </c>
      <c r="AM77" s="185">
        <v>1000.7831420898438</v>
      </c>
      <c r="AN77" s="185">
        <v>1138.2110595703125</v>
      </c>
      <c r="AO77" s="185">
        <v>1111.0960693359375</v>
      </c>
      <c r="AP77" s="185">
        <v>1001.494140625</v>
      </c>
      <c r="AQ77" s="185">
        <v>1745.5076904296875</v>
      </c>
      <c r="AR77" s="185">
        <v>807.556640625</v>
      </c>
      <c r="AS77" s="185">
        <v>1054.6964111328125</v>
      </c>
      <c r="AT77" s="185">
        <v>1009.6288452148438</v>
      </c>
      <c r="AU77" s="185">
        <v>910.574462890625</v>
      </c>
      <c r="AV77" s="185">
        <v>1417.5321044921875</v>
      </c>
      <c r="AW77" s="185">
        <v>1788.606201171875</v>
      </c>
      <c r="AX77" s="185">
        <v>902.10260009765625</v>
      </c>
      <c r="AY77" s="185">
        <v>974.35137939453125</v>
      </c>
      <c r="AZ77" s="185">
        <v>0</v>
      </c>
      <c r="BA77" s="185">
        <v>0</v>
      </c>
      <c r="BB77" s="181"/>
    </row>
    <row r="78" spans="1:54" x14ac:dyDescent="0.25">
      <c r="A78" s="255">
        <v>37257</v>
      </c>
      <c r="B78" s="185">
        <v>1075.117431640625</v>
      </c>
      <c r="C78" s="185">
        <v>1362.5341796875</v>
      </c>
      <c r="D78" s="185">
        <v>704.42608642578125</v>
      </c>
      <c r="E78" s="185">
        <v>953.26116943359375</v>
      </c>
      <c r="F78" s="185">
        <v>589.70745849609375</v>
      </c>
      <c r="G78" s="185">
        <v>837.7001953125</v>
      </c>
      <c r="H78" s="185">
        <v>725.894287109375</v>
      </c>
      <c r="I78" s="185">
        <v>718.63330078125</v>
      </c>
      <c r="J78" s="185">
        <v>561.324951171875</v>
      </c>
      <c r="K78" s="185">
        <v>602.3853759765625</v>
      </c>
      <c r="L78" s="185">
        <v>675.0972900390625</v>
      </c>
      <c r="M78" s="185">
        <v>1152.336669921875</v>
      </c>
      <c r="N78" s="185">
        <v>614.63604736328125</v>
      </c>
      <c r="O78" s="185">
        <v>808.0372314453125</v>
      </c>
      <c r="P78" s="185">
        <v>586.6021728515625</v>
      </c>
      <c r="Q78" s="185">
        <v>635.95458984375</v>
      </c>
      <c r="R78" s="185">
        <v>556.33001708984375</v>
      </c>
      <c r="S78" s="185">
        <v>656.13250732421875</v>
      </c>
      <c r="T78" s="185">
        <v>521.41357421875</v>
      </c>
      <c r="U78" s="185">
        <v>607.77288818359375</v>
      </c>
      <c r="V78" s="185">
        <v>509.48504638671875</v>
      </c>
      <c r="W78" s="185">
        <v>558.4320068359375</v>
      </c>
      <c r="X78" s="185">
        <v>548.96673583984375</v>
      </c>
      <c r="Y78" s="185">
        <v>699.63775634765625</v>
      </c>
      <c r="Z78" s="185">
        <v>707.47039794921875</v>
      </c>
      <c r="AA78" s="185">
        <v>678.22833251953125</v>
      </c>
      <c r="AB78" s="185">
        <v>605.89520263671875</v>
      </c>
      <c r="AC78" s="185">
        <v>720.08734130859375</v>
      </c>
      <c r="AD78" s="185">
        <v>640.672607421875</v>
      </c>
      <c r="AE78" s="185">
        <v>618.04290771484375</v>
      </c>
      <c r="AF78" s="185">
        <v>760.0130615234375</v>
      </c>
      <c r="AG78" s="185">
        <v>1186.336181640625</v>
      </c>
      <c r="AH78" s="185">
        <v>675.53472900390625</v>
      </c>
      <c r="AI78" s="185">
        <v>717.11199951171875</v>
      </c>
      <c r="AJ78" s="185">
        <v>572.5345458984375</v>
      </c>
      <c r="AK78" s="185">
        <v>658.24261474609375</v>
      </c>
      <c r="AL78" s="185">
        <v>689.13653564453125</v>
      </c>
      <c r="AM78" s="185">
        <v>696.669921875</v>
      </c>
      <c r="AN78" s="185">
        <v>778.3731689453125</v>
      </c>
      <c r="AO78" s="185">
        <v>746.69964599609375</v>
      </c>
      <c r="AP78" s="185">
        <v>695.1697998046875</v>
      </c>
      <c r="AQ78" s="185">
        <v>1269.7435302734375</v>
      </c>
      <c r="AR78" s="185">
        <v>605.44549560546875</v>
      </c>
      <c r="AS78" s="185">
        <v>767.3175048828125</v>
      </c>
      <c r="AT78" s="185">
        <v>673.2373046875</v>
      </c>
      <c r="AU78" s="185">
        <v>624.003662109375</v>
      </c>
      <c r="AV78" s="185">
        <v>944.509765625</v>
      </c>
      <c r="AW78" s="185">
        <v>1303.058349609375</v>
      </c>
      <c r="AX78" s="185">
        <v>619.89007568359375</v>
      </c>
      <c r="AY78" s="185">
        <v>695.00494384765625</v>
      </c>
      <c r="AZ78" s="185">
        <v>0</v>
      </c>
      <c r="BA78" s="185">
        <v>0</v>
      </c>
      <c r="BB78" s="181"/>
    </row>
    <row r="79" spans="1:54" x14ac:dyDescent="0.25">
      <c r="A79" s="255">
        <v>37288</v>
      </c>
      <c r="B79" s="185">
        <v>1062.6204833984375</v>
      </c>
      <c r="C79" s="185">
        <v>1376.5731201171875</v>
      </c>
      <c r="D79" s="185">
        <v>700.96142578125</v>
      </c>
      <c r="E79" s="185">
        <v>947.42974853515625</v>
      </c>
      <c r="F79" s="185">
        <v>584.6180419921875</v>
      </c>
      <c r="G79" s="185">
        <v>825.6717529296875</v>
      </c>
      <c r="H79" s="185">
        <v>695.8828125</v>
      </c>
      <c r="I79" s="185">
        <v>709.31695556640625</v>
      </c>
      <c r="J79" s="185">
        <v>555.59637451171875</v>
      </c>
      <c r="K79" s="185">
        <v>593.04913330078125</v>
      </c>
      <c r="L79" s="185">
        <v>675.58306884765625</v>
      </c>
      <c r="M79" s="185">
        <v>1094.9969482421875</v>
      </c>
      <c r="N79" s="185">
        <v>600.82183837890625</v>
      </c>
      <c r="O79" s="185">
        <v>762.94329833984375</v>
      </c>
      <c r="P79" s="185">
        <v>567.6866455078125</v>
      </c>
      <c r="Q79" s="185">
        <v>615.01629638671875</v>
      </c>
      <c r="R79" s="185">
        <v>540.381103515625</v>
      </c>
      <c r="S79" s="185">
        <v>637.5999755859375</v>
      </c>
      <c r="T79" s="185">
        <v>512.6322021484375</v>
      </c>
      <c r="U79" s="185">
        <v>593.290771484375</v>
      </c>
      <c r="V79" s="185">
        <v>520.23687744140625</v>
      </c>
      <c r="W79" s="185">
        <v>550.9600830078125</v>
      </c>
      <c r="X79" s="185">
        <v>546.337890625</v>
      </c>
      <c r="Y79" s="185">
        <v>696.0667724609375</v>
      </c>
      <c r="Z79" s="185">
        <v>702.43212890625</v>
      </c>
      <c r="AA79" s="185">
        <v>670.97625732421875</v>
      </c>
      <c r="AB79" s="185">
        <v>609.38568115234375</v>
      </c>
      <c r="AC79" s="185">
        <v>707.10589599609375</v>
      </c>
      <c r="AD79" s="185">
        <v>612.35040283203125</v>
      </c>
      <c r="AE79" s="185">
        <v>596.57867431640625</v>
      </c>
      <c r="AF79" s="185">
        <v>757.7950439453125</v>
      </c>
      <c r="AG79" s="185">
        <v>1168.3543701171875</v>
      </c>
      <c r="AH79" s="185">
        <v>697.54595947265625</v>
      </c>
      <c r="AI79" s="185">
        <v>748.35125732421875</v>
      </c>
      <c r="AJ79" s="185">
        <v>568.02008056640625</v>
      </c>
      <c r="AK79" s="185">
        <v>656.3050537109375</v>
      </c>
      <c r="AL79" s="185">
        <v>683.20269775390625</v>
      </c>
      <c r="AM79" s="185">
        <v>686.4407958984375</v>
      </c>
      <c r="AN79" s="185">
        <v>776.37451171875</v>
      </c>
      <c r="AO79" s="185">
        <v>753.3841552734375</v>
      </c>
      <c r="AP79" s="185">
        <v>702.31732177734375</v>
      </c>
      <c r="AQ79" s="185">
        <v>1316.71240234375</v>
      </c>
      <c r="AR79" s="185">
        <v>574.2572021484375</v>
      </c>
      <c r="AS79" s="185">
        <v>726.73492431640625</v>
      </c>
      <c r="AT79" s="185">
        <v>670.24859619140625</v>
      </c>
      <c r="AU79" s="185">
        <v>614.82159423828125</v>
      </c>
      <c r="AV79" s="185">
        <v>924.5885009765625</v>
      </c>
      <c r="AW79" s="185">
        <v>1254.7913818359375</v>
      </c>
      <c r="AX79" s="185">
        <v>600.441650390625</v>
      </c>
      <c r="AY79" s="185">
        <v>659.62322998046875</v>
      </c>
      <c r="AZ79" s="185">
        <v>0</v>
      </c>
      <c r="BA79" s="185">
        <v>0</v>
      </c>
      <c r="BB79" s="181"/>
    </row>
    <row r="80" spans="1:54" x14ac:dyDescent="0.25">
      <c r="A80" s="255">
        <v>37316</v>
      </c>
      <c r="B80" s="185">
        <v>1040.3272705078125</v>
      </c>
      <c r="C80" s="185">
        <v>1364.1671142578125</v>
      </c>
      <c r="D80" s="185">
        <v>683.42340087890625</v>
      </c>
      <c r="E80" s="185">
        <v>936.50140380859375</v>
      </c>
      <c r="F80" s="185">
        <v>578.6004638671875</v>
      </c>
      <c r="G80" s="185">
        <v>833.81744384765625</v>
      </c>
      <c r="H80" s="185">
        <v>704.292724609375</v>
      </c>
      <c r="I80" s="185">
        <v>722.8775634765625</v>
      </c>
      <c r="J80" s="185">
        <v>546.9293212890625</v>
      </c>
      <c r="K80" s="185">
        <v>583.639404296875</v>
      </c>
      <c r="L80" s="185">
        <v>661.98406982421875</v>
      </c>
      <c r="M80" s="185">
        <v>1134.6629638671875</v>
      </c>
      <c r="N80" s="185">
        <v>587.62060546875</v>
      </c>
      <c r="O80" s="185">
        <v>754.82373046875</v>
      </c>
      <c r="P80" s="185">
        <v>557.37103271484375</v>
      </c>
      <c r="Q80" s="185">
        <v>610.87152099609375</v>
      </c>
      <c r="R80" s="185">
        <v>528.4505615234375</v>
      </c>
      <c r="S80" s="185">
        <v>638.6527099609375</v>
      </c>
      <c r="T80" s="185">
        <v>510.96133422851563</v>
      </c>
      <c r="U80" s="185">
        <v>592.172607421875</v>
      </c>
      <c r="V80" s="185">
        <v>520.39385986328125</v>
      </c>
      <c r="W80" s="185">
        <v>563.14227294921875</v>
      </c>
      <c r="X80" s="185">
        <v>539.1761474609375</v>
      </c>
      <c r="Y80" s="185">
        <v>685.8453369140625</v>
      </c>
      <c r="Z80" s="185">
        <v>700.45257568359375</v>
      </c>
      <c r="AA80" s="185">
        <v>668.90130615234375</v>
      </c>
      <c r="AB80" s="185">
        <v>593.8004150390625</v>
      </c>
      <c r="AC80" s="185">
        <v>694.05596923828125</v>
      </c>
      <c r="AD80" s="185">
        <v>598.8887939453125</v>
      </c>
      <c r="AE80" s="185">
        <v>604.9371337890625</v>
      </c>
      <c r="AF80" s="185">
        <v>742.58502197265625</v>
      </c>
      <c r="AG80" s="185">
        <v>1166.162109375</v>
      </c>
      <c r="AH80" s="185">
        <v>701.03326416015625</v>
      </c>
      <c r="AI80" s="185">
        <v>747.8140869140625</v>
      </c>
      <c r="AJ80" s="185">
        <v>573.62945556640625</v>
      </c>
      <c r="AK80" s="185">
        <v>651.08453369140625</v>
      </c>
      <c r="AL80" s="185">
        <v>672.144775390625</v>
      </c>
      <c r="AM80" s="185">
        <v>673.67608642578125</v>
      </c>
      <c r="AN80" s="185">
        <v>764.27227783203125</v>
      </c>
      <c r="AO80" s="185">
        <v>759.11578369140625</v>
      </c>
      <c r="AP80" s="185">
        <v>685.62158203125</v>
      </c>
      <c r="AQ80" s="185">
        <v>1266.8712158203125</v>
      </c>
      <c r="AR80" s="185">
        <v>564.60247802734375</v>
      </c>
      <c r="AS80" s="185">
        <v>720.16278076171875</v>
      </c>
      <c r="AT80" s="185">
        <v>680.6064453125</v>
      </c>
      <c r="AU80" s="185">
        <v>637.6304931640625</v>
      </c>
      <c r="AV80" s="185">
        <v>900.71875</v>
      </c>
      <c r="AW80" s="185">
        <v>1255.928466796875</v>
      </c>
      <c r="AX80" s="185">
        <v>598.05755615234375</v>
      </c>
      <c r="AY80" s="185">
        <v>638.94940185546875</v>
      </c>
      <c r="AZ80" s="185">
        <v>0</v>
      </c>
      <c r="BA80" s="185">
        <v>0</v>
      </c>
      <c r="BB80" s="181"/>
    </row>
    <row r="81" spans="1:54" x14ac:dyDescent="0.25">
      <c r="A81" s="255">
        <v>37347</v>
      </c>
      <c r="B81" s="185">
        <v>1023.23876953125</v>
      </c>
      <c r="C81" s="185">
        <v>1341.5035400390625</v>
      </c>
      <c r="D81" s="185">
        <v>678.58544921875</v>
      </c>
      <c r="E81" s="185">
        <v>933.21160888671875</v>
      </c>
      <c r="F81" s="185">
        <v>576.9176025390625</v>
      </c>
      <c r="G81" s="185">
        <v>836.7156982421875</v>
      </c>
      <c r="H81" s="185">
        <v>704.50885009765625</v>
      </c>
      <c r="I81" s="185">
        <v>736.1983642578125</v>
      </c>
      <c r="J81" s="185">
        <v>559.29229736328125</v>
      </c>
      <c r="K81" s="185">
        <v>581.91204833984375</v>
      </c>
      <c r="L81" s="185">
        <v>666.75823974609375</v>
      </c>
      <c r="M81" s="185">
        <v>1181.6737060546875</v>
      </c>
      <c r="N81" s="185">
        <v>589.76593017578125</v>
      </c>
      <c r="O81" s="185">
        <v>755.0020751953125</v>
      </c>
      <c r="P81" s="185">
        <v>559.92578125</v>
      </c>
      <c r="Q81" s="185">
        <v>615.34967041015625</v>
      </c>
      <c r="R81" s="185">
        <v>519.13720703125</v>
      </c>
      <c r="S81" s="185">
        <v>634.33013916015625</v>
      </c>
      <c r="T81" s="185">
        <v>507.447998046875</v>
      </c>
      <c r="U81" s="185">
        <v>589.60302734375</v>
      </c>
      <c r="V81" s="185">
        <v>512.19500732421875</v>
      </c>
      <c r="W81" s="185">
        <v>560.05865478515625</v>
      </c>
      <c r="X81" s="185">
        <v>530.2796630859375</v>
      </c>
      <c r="Y81" s="185">
        <v>664.6165771484375</v>
      </c>
      <c r="Z81" s="185">
        <v>703.0234375</v>
      </c>
      <c r="AA81" s="185">
        <v>676.46038818359375</v>
      </c>
      <c r="AB81" s="185">
        <v>578.54083251953125</v>
      </c>
      <c r="AC81" s="185">
        <v>683.8603515625</v>
      </c>
      <c r="AD81" s="185">
        <v>597.1270751953125</v>
      </c>
      <c r="AE81" s="185">
        <v>595.3160400390625</v>
      </c>
      <c r="AF81" s="185">
        <v>727.09649658203125</v>
      </c>
      <c r="AG81" s="185">
        <v>1187.2730712890625</v>
      </c>
      <c r="AH81" s="185">
        <v>682.50006103515625</v>
      </c>
      <c r="AI81" s="185">
        <v>760.71527099609375</v>
      </c>
      <c r="AJ81" s="185">
        <v>572.8189697265625</v>
      </c>
      <c r="AK81" s="185">
        <v>668.634765625</v>
      </c>
      <c r="AL81" s="185">
        <v>673.52606201171875</v>
      </c>
      <c r="AM81" s="185">
        <v>682.4041748046875</v>
      </c>
      <c r="AN81" s="185">
        <v>770.4530029296875</v>
      </c>
      <c r="AO81" s="185">
        <v>771.2418212890625</v>
      </c>
      <c r="AP81" s="185">
        <v>673.6082763671875</v>
      </c>
      <c r="AQ81" s="185">
        <v>1302.2779541015625</v>
      </c>
      <c r="AR81" s="185">
        <v>564.260498046875</v>
      </c>
      <c r="AS81" s="185">
        <v>734.40753173828125</v>
      </c>
      <c r="AT81" s="185">
        <v>680.05908203125</v>
      </c>
      <c r="AU81" s="185">
        <v>628.7633056640625</v>
      </c>
      <c r="AV81" s="185">
        <v>897.8861083984375</v>
      </c>
      <c r="AW81" s="185">
        <v>1334.679443359375</v>
      </c>
      <c r="AX81" s="185">
        <v>598.7635498046875</v>
      </c>
      <c r="AY81" s="185">
        <v>634.03045654296875</v>
      </c>
      <c r="AZ81" s="185">
        <v>0</v>
      </c>
      <c r="BA81" s="185">
        <v>0</v>
      </c>
      <c r="BB81" s="181"/>
    </row>
    <row r="82" spans="1:54" x14ac:dyDescent="0.25">
      <c r="A82" s="255">
        <v>37377</v>
      </c>
      <c r="B82" s="185">
        <v>1031.7666015625</v>
      </c>
      <c r="C82" s="185">
        <v>1337.5086669921875</v>
      </c>
      <c r="D82" s="185">
        <v>672.392578125</v>
      </c>
      <c r="E82" s="185">
        <v>937.10919189453125</v>
      </c>
      <c r="F82" s="185">
        <v>575.1341552734375</v>
      </c>
      <c r="G82" s="185">
        <v>845.0181884765625</v>
      </c>
      <c r="H82" s="185">
        <v>695.938720703125</v>
      </c>
      <c r="I82" s="185">
        <v>736.14837646484375</v>
      </c>
      <c r="J82" s="185">
        <v>544.15179443359375</v>
      </c>
      <c r="K82" s="185">
        <v>585.40106201171875</v>
      </c>
      <c r="L82" s="185">
        <v>673.09063720703125</v>
      </c>
      <c r="M82" s="185">
        <v>1284.08642578125</v>
      </c>
      <c r="N82" s="185">
        <v>586.78662109375</v>
      </c>
      <c r="O82" s="185">
        <v>755.7103271484375</v>
      </c>
      <c r="P82" s="185">
        <v>566.37347412109375</v>
      </c>
      <c r="Q82" s="185">
        <v>624.52520751953125</v>
      </c>
      <c r="R82" s="185">
        <v>520.0635986328125</v>
      </c>
      <c r="S82" s="185">
        <v>639.53289794921875</v>
      </c>
      <c r="T82" s="185">
        <v>513.31695556640625</v>
      </c>
      <c r="U82" s="185">
        <v>590.74365234375</v>
      </c>
      <c r="V82" s="185">
        <v>509.13040161132813</v>
      </c>
      <c r="W82" s="185">
        <v>575.4466552734375</v>
      </c>
      <c r="X82" s="185">
        <v>527.4205322265625</v>
      </c>
      <c r="Y82" s="185">
        <v>664.74072265625</v>
      </c>
      <c r="Z82" s="185">
        <v>700.73199462890625</v>
      </c>
      <c r="AA82" s="185">
        <v>686.15447998046875</v>
      </c>
      <c r="AB82" s="185">
        <v>595.640625</v>
      </c>
      <c r="AC82" s="185">
        <v>715.1810302734375</v>
      </c>
      <c r="AD82" s="185">
        <v>594.09075927734375</v>
      </c>
      <c r="AE82" s="185">
        <v>595.51214599609375</v>
      </c>
      <c r="AF82" s="185">
        <v>726.66998291015625</v>
      </c>
      <c r="AG82" s="185">
        <v>1185.7481689453125</v>
      </c>
      <c r="AH82" s="185">
        <v>682.86016845703125</v>
      </c>
      <c r="AI82" s="185">
        <v>781.8819580078125</v>
      </c>
      <c r="AJ82" s="185">
        <v>579.457763671875</v>
      </c>
      <c r="AK82" s="185">
        <v>664.079345703125</v>
      </c>
      <c r="AL82" s="185">
        <v>682.00750732421875</v>
      </c>
      <c r="AM82" s="185">
        <v>694.37353515625</v>
      </c>
      <c r="AN82" s="185">
        <v>772.72711181640625</v>
      </c>
      <c r="AO82" s="185">
        <v>773.05841064453125</v>
      </c>
      <c r="AP82" s="185">
        <v>692.1822509765625</v>
      </c>
      <c r="AQ82" s="185">
        <v>1370.7864990234375</v>
      </c>
      <c r="AR82" s="185">
        <v>561.97845458984375</v>
      </c>
      <c r="AS82" s="185">
        <v>738.6864013671875</v>
      </c>
      <c r="AT82" s="185">
        <v>684.82763671875</v>
      </c>
      <c r="AU82" s="185">
        <v>628.18975830078125</v>
      </c>
      <c r="AV82" s="185">
        <v>923.02178955078125</v>
      </c>
      <c r="AW82" s="185">
        <v>1359.2913818359375</v>
      </c>
      <c r="AX82" s="185">
        <v>588.36761474609375</v>
      </c>
      <c r="AY82" s="185">
        <v>612.44879150390625</v>
      </c>
      <c r="AZ82" s="185">
        <v>0</v>
      </c>
      <c r="BA82" s="185">
        <v>0</v>
      </c>
      <c r="BB82" s="181"/>
    </row>
    <row r="83" spans="1:54" x14ac:dyDescent="0.25">
      <c r="A83" s="255">
        <v>37408</v>
      </c>
      <c r="B83" s="185">
        <v>1448.4520263671875</v>
      </c>
      <c r="C83" s="185">
        <v>1925.7044677734375</v>
      </c>
      <c r="D83" s="185">
        <v>956.85418701171875</v>
      </c>
      <c r="E83" s="185">
        <v>1342.5274658203125</v>
      </c>
      <c r="F83" s="185">
        <v>820.56072998046875</v>
      </c>
      <c r="G83" s="185">
        <v>1208.8802490234375</v>
      </c>
      <c r="H83" s="185">
        <v>998.39654541015625</v>
      </c>
      <c r="I83" s="185">
        <v>1038.794677734375</v>
      </c>
      <c r="J83" s="185">
        <v>777.588623046875</v>
      </c>
      <c r="K83" s="185">
        <v>835.857177734375</v>
      </c>
      <c r="L83" s="185">
        <v>985.16522216796875</v>
      </c>
      <c r="M83" s="185">
        <v>1732.7196044921875</v>
      </c>
      <c r="N83" s="185">
        <v>827.4654541015625</v>
      </c>
      <c r="O83" s="185">
        <v>1075.481201171875</v>
      </c>
      <c r="P83" s="185">
        <v>816.6456298828125</v>
      </c>
      <c r="Q83" s="185">
        <v>901.564208984375</v>
      </c>
      <c r="R83" s="185">
        <v>723.4656982421875</v>
      </c>
      <c r="S83" s="185">
        <v>879.45733642578125</v>
      </c>
      <c r="T83" s="185">
        <v>722.7188720703125</v>
      </c>
      <c r="U83" s="185">
        <v>855.53643798828125</v>
      </c>
      <c r="V83" s="185">
        <v>736.36920166015625</v>
      </c>
      <c r="W83" s="185">
        <v>804.293701171875</v>
      </c>
      <c r="X83" s="185">
        <v>774.87762451171875</v>
      </c>
      <c r="Y83" s="185">
        <v>993.310302734375</v>
      </c>
      <c r="Z83" s="185">
        <v>1290.50244140625</v>
      </c>
      <c r="AA83" s="185">
        <v>1155.7352294921875</v>
      </c>
      <c r="AB83" s="185">
        <v>788.462646484375</v>
      </c>
      <c r="AC83" s="185">
        <v>980.9854736328125</v>
      </c>
      <c r="AD83" s="185">
        <v>851.61053466796875</v>
      </c>
      <c r="AE83" s="185">
        <v>846.8775634765625</v>
      </c>
      <c r="AF83" s="185">
        <v>1105.2921142578125</v>
      </c>
      <c r="AG83" s="185">
        <v>1678.3966064453125</v>
      </c>
      <c r="AH83" s="185">
        <v>969.31884765625</v>
      </c>
      <c r="AI83" s="185">
        <v>1091.4007568359375</v>
      </c>
      <c r="AJ83" s="185">
        <v>831.94085693359375</v>
      </c>
      <c r="AK83" s="185">
        <v>953.98529052734375</v>
      </c>
      <c r="AL83" s="185">
        <v>1018.6226806640625</v>
      </c>
      <c r="AM83" s="185">
        <v>1013.4315185546875</v>
      </c>
      <c r="AN83" s="185">
        <v>1118.142822265625</v>
      </c>
      <c r="AO83" s="185">
        <v>1114.4935302734375</v>
      </c>
      <c r="AP83" s="185">
        <v>999.78521728515625</v>
      </c>
      <c r="AQ83" s="185">
        <v>1890.5616455078125</v>
      </c>
      <c r="AR83" s="185">
        <v>797.005859375</v>
      </c>
      <c r="AS83" s="185">
        <v>1075.05712890625</v>
      </c>
      <c r="AT83" s="185">
        <v>1008.949462890625</v>
      </c>
      <c r="AU83" s="185">
        <v>926.9696044921875</v>
      </c>
      <c r="AV83" s="185">
        <v>1290.61181640625</v>
      </c>
      <c r="AW83" s="185">
        <v>1971.9722900390625</v>
      </c>
      <c r="AX83" s="185">
        <v>836.8115234375</v>
      </c>
      <c r="AY83" s="185">
        <v>845.03924560546875</v>
      </c>
      <c r="AZ83" s="185">
        <v>0</v>
      </c>
      <c r="BA83" s="185">
        <v>0</v>
      </c>
      <c r="BB83" s="181"/>
    </row>
    <row r="84" spans="1:54" x14ac:dyDescent="0.25">
      <c r="A84" s="255">
        <v>37438</v>
      </c>
      <c r="B84" s="185">
        <v>1103.15673828125</v>
      </c>
      <c r="C84" s="185">
        <v>1381.2347412109375</v>
      </c>
      <c r="D84" s="185">
        <v>705.6805419921875</v>
      </c>
      <c r="E84" s="185">
        <v>978.06781005859375</v>
      </c>
      <c r="F84" s="185">
        <v>601.94915771484375</v>
      </c>
      <c r="G84" s="185">
        <v>879.3314208984375</v>
      </c>
      <c r="H84" s="185">
        <v>637.2667236328125</v>
      </c>
      <c r="I84" s="185">
        <v>740.734375</v>
      </c>
      <c r="J84" s="185">
        <v>565.02044677734375</v>
      </c>
      <c r="K84" s="185">
        <v>607.19525146484375</v>
      </c>
      <c r="L84" s="185">
        <v>702.74554443359375</v>
      </c>
      <c r="M84" s="185">
        <v>1331.3126220703125</v>
      </c>
      <c r="N84" s="185">
        <v>613.3934326171875</v>
      </c>
      <c r="O84" s="185">
        <v>783.3427734375</v>
      </c>
      <c r="P84" s="185">
        <v>573.7418212890625</v>
      </c>
      <c r="Q84" s="185">
        <v>640.5069580078125</v>
      </c>
      <c r="R84" s="185">
        <v>532.06549072265625</v>
      </c>
      <c r="S84" s="185">
        <v>664.15142822265625</v>
      </c>
      <c r="T84" s="185">
        <v>532.641845703125</v>
      </c>
      <c r="U84" s="185">
        <v>623.33721923828125</v>
      </c>
      <c r="V84" s="185">
        <v>514.12896728515625</v>
      </c>
      <c r="W84" s="185">
        <v>583.7650146484375</v>
      </c>
      <c r="X84" s="185">
        <v>538.74285888671875</v>
      </c>
      <c r="Y84" s="185">
        <v>687.677978515625</v>
      </c>
      <c r="Z84" s="185">
        <v>716.6060791015625</v>
      </c>
      <c r="AA84" s="185">
        <v>696.46343994140625</v>
      </c>
      <c r="AB84" s="185">
        <v>697.70672607421875</v>
      </c>
      <c r="AC84" s="185">
        <v>762.97601318359375</v>
      </c>
      <c r="AD84" s="185">
        <v>611.1884765625</v>
      </c>
      <c r="AE84" s="185">
        <v>622.6363525390625</v>
      </c>
      <c r="AF84" s="185">
        <v>884.41241455078125</v>
      </c>
      <c r="AG84" s="185">
        <v>1243.2269287109375</v>
      </c>
      <c r="AH84" s="185">
        <v>702.600830078125</v>
      </c>
      <c r="AI84" s="185">
        <v>787.55096435546875</v>
      </c>
      <c r="AJ84" s="185">
        <v>588.060302734375</v>
      </c>
      <c r="AK84" s="185">
        <v>682.46307373046875</v>
      </c>
      <c r="AL84" s="185">
        <v>702.193115234375</v>
      </c>
      <c r="AM84" s="185">
        <v>721.996337890625</v>
      </c>
      <c r="AN84" s="185">
        <v>785.82489013671875</v>
      </c>
      <c r="AO84" s="185">
        <v>815.0848388671875</v>
      </c>
      <c r="AP84" s="185">
        <v>709.89727783203125</v>
      </c>
      <c r="AQ84" s="185">
        <v>1399.8594970703125</v>
      </c>
      <c r="AR84" s="185">
        <v>583.7713623046875</v>
      </c>
      <c r="AS84" s="185">
        <v>785.75225830078125</v>
      </c>
      <c r="AT84" s="185">
        <v>686.68505859375</v>
      </c>
      <c r="AU84" s="185">
        <v>641.60528564453125</v>
      </c>
      <c r="AV84" s="185">
        <v>956.9998779296875</v>
      </c>
      <c r="AW84" s="185">
        <v>1390.9041748046875</v>
      </c>
      <c r="AX84" s="185">
        <v>605.8450927734375</v>
      </c>
      <c r="AY84" s="185">
        <v>636.08270263671875</v>
      </c>
      <c r="AZ84" s="185">
        <v>0</v>
      </c>
      <c r="BA84" s="185">
        <v>0</v>
      </c>
      <c r="BB84" s="181"/>
    </row>
    <row r="85" spans="1:54" x14ac:dyDescent="0.25">
      <c r="A85" s="255">
        <v>37469</v>
      </c>
      <c r="B85" s="185">
        <v>1053.603759765625</v>
      </c>
      <c r="C85" s="185">
        <v>1353.0299072265625</v>
      </c>
      <c r="D85" s="185">
        <v>693.35040283203125</v>
      </c>
      <c r="E85" s="185">
        <v>966.35400390625</v>
      </c>
      <c r="F85" s="185">
        <v>596.23468017578125</v>
      </c>
      <c r="G85" s="185">
        <v>871.96435546875</v>
      </c>
      <c r="H85" s="185">
        <v>646.85498046875</v>
      </c>
      <c r="I85" s="185">
        <v>722.21490478515625</v>
      </c>
      <c r="J85" s="185">
        <v>563.1968994140625</v>
      </c>
      <c r="K85" s="185">
        <v>618.595703125</v>
      </c>
      <c r="L85" s="185">
        <v>711.6414794921875</v>
      </c>
      <c r="M85" s="185">
        <v>1386.90869140625</v>
      </c>
      <c r="N85" s="185">
        <v>603.23358154296875</v>
      </c>
      <c r="O85" s="185">
        <v>787.62042236328125</v>
      </c>
      <c r="P85" s="185">
        <v>576.70306396484375</v>
      </c>
      <c r="Q85" s="185">
        <v>643.77386474609375</v>
      </c>
      <c r="R85" s="185">
        <v>520.62017822265625</v>
      </c>
      <c r="S85" s="185">
        <v>654.5716552734375</v>
      </c>
      <c r="T85" s="185">
        <v>539.149658203125</v>
      </c>
      <c r="U85" s="185">
        <v>622.738037109375</v>
      </c>
      <c r="V85" s="185">
        <v>514.5966796875</v>
      </c>
      <c r="W85" s="185">
        <v>586.962158203125</v>
      </c>
      <c r="X85" s="185">
        <v>542.56939697265625</v>
      </c>
      <c r="Y85" s="185">
        <v>702.244140625</v>
      </c>
      <c r="Z85" s="185">
        <v>712.86334228515625</v>
      </c>
      <c r="AA85" s="185">
        <v>697.32623291015625</v>
      </c>
      <c r="AB85" s="185">
        <v>615.59429931640625</v>
      </c>
      <c r="AC85" s="185">
        <v>732.91290283203125</v>
      </c>
      <c r="AD85" s="185">
        <v>612.60833740234375</v>
      </c>
      <c r="AE85" s="185">
        <v>630.6478271484375</v>
      </c>
      <c r="AF85" s="185">
        <v>808.82965087890625</v>
      </c>
      <c r="AG85" s="185">
        <v>1213.62939453125</v>
      </c>
      <c r="AH85" s="185">
        <v>704.276123046875</v>
      </c>
      <c r="AI85" s="185">
        <v>804.6298828125</v>
      </c>
      <c r="AJ85" s="185">
        <v>590.2293701171875</v>
      </c>
      <c r="AK85" s="185">
        <v>696.22198486328125</v>
      </c>
      <c r="AL85" s="185">
        <v>699.6953125</v>
      </c>
      <c r="AM85" s="185">
        <v>727.75079345703125</v>
      </c>
      <c r="AN85" s="185">
        <v>784.4190673828125</v>
      </c>
      <c r="AO85" s="185">
        <v>817.55908203125</v>
      </c>
      <c r="AP85" s="185">
        <v>723.71038818359375</v>
      </c>
      <c r="AQ85" s="185">
        <v>1469.2354736328125</v>
      </c>
      <c r="AR85" s="185">
        <v>587.6875</v>
      </c>
      <c r="AS85" s="185">
        <v>780.31707763671875</v>
      </c>
      <c r="AT85" s="185">
        <v>685.6541748046875</v>
      </c>
      <c r="AU85" s="185">
        <v>640.999755859375</v>
      </c>
      <c r="AV85" s="185">
        <v>975.40814208984375</v>
      </c>
      <c r="AW85" s="185">
        <v>1445.84619140625</v>
      </c>
      <c r="AX85" s="185">
        <v>597.86566162109375</v>
      </c>
      <c r="AY85" s="185">
        <v>642.87359619140625</v>
      </c>
      <c r="AZ85" s="185">
        <v>0</v>
      </c>
      <c r="BA85" s="185">
        <v>0</v>
      </c>
      <c r="BB85" s="181"/>
    </row>
    <row r="86" spans="1:54" x14ac:dyDescent="0.25">
      <c r="A86" s="255">
        <v>37500</v>
      </c>
      <c r="B86" s="185">
        <v>1066.3658447265625</v>
      </c>
      <c r="C86" s="185">
        <v>1366.9814453125</v>
      </c>
      <c r="D86" s="185">
        <v>689.58563232421875</v>
      </c>
      <c r="E86" s="185">
        <v>960.61346435546875</v>
      </c>
      <c r="F86" s="185">
        <v>598.24462890625</v>
      </c>
      <c r="G86" s="185">
        <v>885.28973388671875</v>
      </c>
      <c r="H86" s="185">
        <v>655.016357421875</v>
      </c>
      <c r="I86" s="185">
        <v>728.750732421875</v>
      </c>
      <c r="J86" s="185">
        <v>565.517333984375</v>
      </c>
      <c r="K86" s="185">
        <v>621.57403564453125</v>
      </c>
      <c r="L86" s="185">
        <v>724.9189453125</v>
      </c>
      <c r="M86" s="185">
        <v>1258.2850341796875</v>
      </c>
      <c r="N86" s="185">
        <v>603.3021240234375</v>
      </c>
      <c r="O86" s="185">
        <v>788.289306640625</v>
      </c>
      <c r="P86" s="185">
        <v>578.0806884765625</v>
      </c>
      <c r="Q86" s="185">
        <v>641.43084716796875</v>
      </c>
      <c r="R86" s="185">
        <v>546.36505126953125</v>
      </c>
      <c r="S86" s="185">
        <v>673.041748046875</v>
      </c>
      <c r="T86" s="185">
        <v>542.5228271484375</v>
      </c>
      <c r="U86" s="185">
        <v>630.90960693359375</v>
      </c>
      <c r="V86" s="185">
        <v>517.1240234375</v>
      </c>
      <c r="W86" s="185">
        <v>573.3255615234375</v>
      </c>
      <c r="X86" s="185">
        <v>549.3232421875</v>
      </c>
      <c r="Y86" s="185">
        <v>698.12872314453125</v>
      </c>
      <c r="Z86" s="185">
        <v>715.49884033203125</v>
      </c>
      <c r="AA86" s="185">
        <v>688.37591552734375</v>
      </c>
      <c r="AB86" s="185">
        <v>635.68695068359375</v>
      </c>
      <c r="AC86" s="185">
        <v>741.24652099609375</v>
      </c>
      <c r="AD86" s="185">
        <v>615.55462646484375</v>
      </c>
      <c r="AE86" s="185">
        <v>628.47161865234375</v>
      </c>
      <c r="AF86" s="185">
        <v>819.1368408203125</v>
      </c>
      <c r="AG86" s="185">
        <v>1243.324462890625</v>
      </c>
      <c r="AH86" s="185">
        <v>710.1910400390625</v>
      </c>
      <c r="AI86" s="185">
        <v>812.73687744140625</v>
      </c>
      <c r="AJ86" s="185">
        <v>594.1435546875</v>
      </c>
      <c r="AK86" s="185">
        <v>682.83782958984375</v>
      </c>
      <c r="AL86" s="185">
        <v>699.380126953125</v>
      </c>
      <c r="AM86" s="185">
        <v>723.297119140625</v>
      </c>
      <c r="AN86" s="185">
        <v>788.76910400390625</v>
      </c>
      <c r="AO86" s="185">
        <v>816.36102294921875</v>
      </c>
      <c r="AP86" s="185">
        <v>725.82208251953125</v>
      </c>
      <c r="AQ86" s="185">
        <v>1387.1739501953125</v>
      </c>
      <c r="AR86" s="185">
        <v>583.55194091796875</v>
      </c>
      <c r="AS86" s="185">
        <v>783.24078369140625</v>
      </c>
      <c r="AT86" s="185">
        <v>682.73541259765625</v>
      </c>
      <c r="AU86" s="185">
        <v>632.9632568359375</v>
      </c>
      <c r="AV86" s="185">
        <v>980.69189453125</v>
      </c>
      <c r="AW86" s="185">
        <v>1422.5526123046875</v>
      </c>
      <c r="AX86" s="185">
        <v>607.9635009765625</v>
      </c>
      <c r="AY86" s="185">
        <v>654.8936767578125</v>
      </c>
      <c r="AZ86" s="185">
        <v>0</v>
      </c>
      <c r="BA86" s="185">
        <v>0</v>
      </c>
      <c r="BB86" s="181"/>
    </row>
    <row r="87" spans="1:54" x14ac:dyDescent="0.25">
      <c r="A87" s="255">
        <v>37530</v>
      </c>
      <c r="B87" s="185">
        <v>1082.4078369140625</v>
      </c>
      <c r="C87" s="185">
        <v>1404.1314697265625</v>
      </c>
      <c r="D87" s="185">
        <v>710.79656982421875</v>
      </c>
      <c r="E87" s="185">
        <v>995.36932373046875</v>
      </c>
      <c r="F87" s="185">
        <v>619.03863525390625</v>
      </c>
      <c r="G87" s="185">
        <v>953.27984619140625</v>
      </c>
      <c r="H87" s="185">
        <v>651.83575439453125</v>
      </c>
      <c r="I87" s="185">
        <v>737.17138671875</v>
      </c>
      <c r="J87" s="185">
        <v>578.4820556640625</v>
      </c>
      <c r="K87" s="185">
        <v>638.2860107421875</v>
      </c>
      <c r="L87" s="185">
        <v>741.34881591796875</v>
      </c>
      <c r="M87" s="185">
        <v>1335.86181640625</v>
      </c>
      <c r="N87" s="185">
        <v>622.23577880859375</v>
      </c>
      <c r="O87" s="185">
        <v>808.787109375</v>
      </c>
      <c r="P87" s="185">
        <v>593.90087890625</v>
      </c>
      <c r="Q87" s="185">
        <v>678.595458984375</v>
      </c>
      <c r="R87" s="185">
        <v>536.28167724609375</v>
      </c>
      <c r="S87" s="185">
        <v>672.5286865234375</v>
      </c>
      <c r="T87" s="185">
        <v>554.7757568359375</v>
      </c>
      <c r="U87" s="185">
        <v>656.30596923828125</v>
      </c>
      <c r="V87" s="185">
        <v>519.348876953125</v>
      </c>
      <c r="W87" s="185">
        <v>593.150634765625</v>
      </c>
      <c r="X87" s="185">
        <v>552.51275634765625</v>
      </c>
      <c r="Y87" s="185">
        <v>712.13427734375</v>
      </c>
      <c r="Z87" s="185">
        <v>718.8643798828125</v>
      </c>
      <c r="AA87" s="185">
        <v>702.22698974609375</v>
      </c>
      <c r="AB87" s="185">
        <v>630.463134765625</v>
      </c>
      <c r="AC87" s="185">
        <v>751.299072265625</v>
      </c>
      <c r="AD87" s="185">
        <v>648.6810302734375</v>
      </c>
      <c r="AE87" s="185">
        <v>654.0616455078125</v>
      </c>
      <c r="AF87" s="185">
        <v>831.33343505859375</v>
      </c>
      <c r="AG87" s="185">
        <v>1275.7298583984375</v>
      </c>
      <c r="AH87" s="185">
        <v>711.7056884765625</v>
      </c>
      <c r="AI87" s="185">
        <v>809.18438720703125</v>
      </c>
      <c r="AJ87" s="185">
        <v>598.1622314453125</v>
      </c>
      <c r="AK87" s="185">
        <v>697.23895263671875</v>
      </c>
      <c r="AL87" s="185">
        <v>702.97113037109375</v>
      </c>
      <c r="AM87" s="185">
        <v>730.93304443359375</v>
      </c>
      <c r="AN87" s="185">
        <v>798.52496337890625</v>
      </c>
      <c r="AO87" s="185">
        <v>851.929443359375</v>
      </c>
      <c r="AP87" s="185">
        <v>733.37164306640625</v>
      </c>
      <c r="AQ87" s="185">
        <v>1428.3248291015625</v>
      </c>
      <c r="AR87" s="185">
        <v>599.05084228515625</v>
      </c>
      <c r="AS87" s="185">
        <v>805.03363037109375</v>
      </c>
      <c r="AT87" s="185">
        <v>690.8948974609375</v>
      </c>
      <c r="AU87" s="185">
        <v>638.97137451171875</v>
      </c>
      <c r="AV87" s="185">
        <v>1000.3408203125</v>
      </c>
      <c r="AW87" s="185">
        <v>1484.121337890625</v>
      </c>
      <c r="AX87" s="185">
        <v>623.175048828125</v>
      </c>
      <c r="AY87" s="185">
        <v>699.1483154296875</v>
      </c>
      <c r="AZ87" s="185">
        <v>0</v>
      </c>
      <c r="BA87" s="185">
        <v>0</v>
      </c>
      <c r="BB87" s="181"/>
    </row>
    <row r="88" spans="1:54" x14ac:dyDescent="0.25">
      <c r="A88" s="255">
        <v>37561</v>
      </c>
      <c r="B88" s="185">
        <v>1078.7890625</v>
      </c>
      <c r="C88" s="185">
        <v>1378.1859130859375</v>
      </c>
      <c r="D88" s="185">
        <v>713.03472900390625</v>
      </c>
      <c r="E88" s="185">
        <v>981.642578125</v>
      </c>
      <c r="F88" s="185">
        <v>610.2435302734375</v>
      </c>
      <c r="G88" s="185">
        <v>911.56207275390625</v>
      </c>
      <c r="H88" s="185">
        <v>654.05682373046875</v>
      </c>
      <c r="I88" s="185">
        <v>728.03436279296875</v>
      </c>
      <c r="J88" s="185">
        <v>579.2615966796875</v>
      </c>
      <c r="K88" s="185">
        <v>639.72802734375</v>
      </c>
      <c r="L88" s="185">
        <v>730.30816650390625</v>
      </c>
      <c r="M88" s="185">
        <v>1313.2705078125</v>
      </c>
      <c r="N88" s="185">
        <v>623.97406005859375</v>
      </c>
      <c r="O88" s="185">
        <v>795.60260009765625</v>
      </c>
      <c r="P88" s="185">
        <v>592.06585693359375</v>
      </c>
      <c r="Q88" s="185">
        <v>677.55364990234375</v>
      </c>
      <c r="R88" s="185">
        <v>556.0811767578125</v>
      </c>
      <c r="S88" s="185">
        <v>687.2210693359375</v>
      </c>
      <c r="T88" s="185">
        <v>556.27191162109375</v>
      </c>
      <c r="U88" s="185">
        <v>662.8935546875</v>
      </c>
      <c r="V88" s="185">
        <v>515.0833740234375</v>
      </c>
      <c r="W88" s="185">
        <v>584.997802734375</v>
      </c>
      <c r="X88" s="185">
        <v>553.4569091796875</v>
      </c>
      <c r="Y88" s="185">
        <v>709.80157470703125</v>
      </c>
      <c r="Z88" s="185">
        <v>722.0858154296875</v>
      </c>
      <c r="AA88" s="185">
        <v>711.1478271484375</v>
      </c>
      <c r="AB88" s="185">
        <v>627.05596923828125</v>
      </c>
      <c r="AC88" s="185">
        <v>746.216552734375</v>
      </c>
      <c r="AD88" s="185">
        <v>644.3035888671875</v>
      </c>
      <c r="AE88" s="185">
        <v>663.308837890625</v>
      </c>
      <c r="AF88" s="185">
        <v>837.31878662109375</v>
      </c>
      <c r="AG88" s="185">
        <v>1241.993896484375</v>
      </c>
      <c r="AH88" s="185">
        <v>711.98675537109375</v>
      </c>
      <c r="AI88" s="185">
        <v>800.56109619140625</v>
      </c>
      <c r="AJ88" s="185">
        <v>600.02655029296875</v>
      </c>
      <c r="AK88" s="185">
        <v>694.2415771484375</v>
      </c>
      <c r="AL88" s="185">
        <v>722.70086669921875</v>
      </c>
      <c r="AM88" s="185">
        <v>747.00677490234375</v>
      </c>
      <c r="AN88" s="185">
        <v>796.0155029296875</v>
      </c>
      <c r="AO88" s="185">
        <v>840.02728271484375</v>
      </c>
      <c r="AP88" s="185">
        <v>730.9412841796875</v>
      </c>
      <c r="AQ88" s="185">
        <v>1397.62158203125</v>
      </c>
      <c r="AR88" s="185">
        <v>600.19866943359375</v>
      </c>
      <c r="AS88" s="185">
        <v>798.7222900390625</v>
      </c>
      <c r="AT88" s="185">
        <v>688.8294677734375</v>
      </c>
      <c r="AU88" s="185">
        <v>636.56719970703125</v>
      </c>
      <c r="AV88" s="185">
        <v>1019.8695678710938</v>
      </c>
      <c r="AW88" s="185">
        <v>1483.943359375</v>
      </c>
      <c r="AX88" s="185">
        <v>617.3831787109375</v>
      </c>
      <c r="AY88" s="185">
        <v>688.44671630859375</v>
      </c>
      <c r="AZ88" s="185">
        <v>0</v>
      </c>
      <c r="BA88" s="185">
        <v>0</v>
      </c>
      <c r="BB88" s="181"/>
    </row>
    <row r="89" spans="1:54" x14ac:dyDescent="0.25">
      <c r="A89" s="255">
        <v>37591</v>
      </c>
      <c r="B89" s="185">
        <v>1582.887939453125</v>
      </c>
      <c r="C89" s="185">
        <v>2060.7646484375</v>
      </c>
      <c r="D89" s="185">
        <v>1036.216796875</v>
      </c>
      <c r="E89" s="185">
        <v>1503.9366455078125</v>
      </c>
      <c r="F89" s="185">
        <v>875.7584228515625</v>
      </c>
      <c r="G89" s="185">
        <v>1329.9010009765625</v>
      </c>
      <c r="H89" s="185">
        <v>1000.3168334960938</v>
      </c>
      <c r="I89" s="185">
        <v>1069.51904296875</v>
      </c>
      <c r="J89" s="185">
        <v>822.39410400390625</v>
      </c>
      <c r="K89" s="185">
        <v>909.5711669921875</v>
      </c>
      <c r="L89" s="185">
        <v>1043.3656005859375</v>
      </c>
      <c r="M89" s="185">
        <v>1874.467529296875</v>
      </c>
      <c r="N89" s="185">
        <v>908.3804931640625</v>
      </c>
      <c r="O89" s="185">
        <v>1191.1650390625</v>
      </c>
      <c r="P89" s="185">
        <v>850.24188232421875</v>
      </c>
      <c r="Q89" s="185">
        <v>966.06719970703125</v>
      </c>
      <c r="R89" s="185">
        <v>794.947021484375</v>
      </c>
      <c r="S89" s="185">
        <v>993.6221923828125</v>
      </c>
      <c r="T89" s="185">
        <v>797.5230712890625</v>
      </c>
      <c r="U89" s="185">
        <v>955.1505126953125</v>
      </c>
      <c r="V89" s="185">
        <v>752.30645751953125</v>
      </c>
      <c r="W89" s="185">
        <v>862.57257080078125</v>
      </c>
      <c r="X89" s="185">
        <v>818.6568603515625</v>
      </c>
      <c r="Y89" s="185">
        <v>1049.2064208984375</v>
      </c>
      <c r="Z89" s="185">
        <v>1085.8084716796875</v>
      </c>
      <c r="AA89" s="185">
        <v>1047.6263427734375</v>
      </c>
      <c r="AB89" s="185">
        <v>878.1485595703125</v>
      </c>
      <c r="AC89" s="185">
        <v>1075.5557861328125</v>
      </c>
      <c r="AD89" s="185">
        <v>915.2550048828125</v>
      </c>
      <c r="AE89" s="185">
        <v>954.91485595703125</v>
      </c>
      <c r="AF89" s="185">
        <v>1142.7528076171875</v>
      </c>
      <c r="AG89" s="185">
        <v>1812.614013671875</v>
      </c>
      <c r="AH89" s="185">
        <v>1018.9253540039063</v>
      </c>
      <c r="AI89" s="185">
        <v>1167.931396484375</v>
      </c>
      <c r="AJ89" s="185">
        <v>847.29510498046875</v>
      </c>
      <c r="AK89" s="185">
        <v>996.78594970703125</v>
      </c>
      <c r="AL89" s="185">
        <v>1041.6844482421875</v>
      </c>
      <c r="AM89" s="185">
        <v>1083.34619140625</v>
      </c>
      <c r="AN89" s="185">
        <v>1174.6607666015625</v>
      </c>
      <c r="AO89" s="185">
        <v>1260.2398681640625</v>
      </c>
      <c r="AP89" s="185">
        <v>1045.6783447265625</v>
      </c>
      <c r="AQ89" s="185">
        <v>1939.697021484375</v>
      </c>
      <c r="AR89" s="185">
        <v>875.489990234375</v>
      </c>
      <c r="AS89" s="185">
        <v>1220.5845947265625</v>
      </c>
      <c r="AT89" s="185">
        <v>1017.2063598632813</v>
      </c>
      <c r="AU89" s="185">
        <v>927.23638916015625</v>
      </c>
      <c r="AV89" s="185">
        <v>1379.0701904296875</v>
      </c>
      <c r="AW89" s="185">
        <v>2067.57958984375</v>
      </c>
      <c r="AX89" s="185">
        <v>916.28131103515625</v>
      </c>
      <c r="AY89" s="185">
        <v>1032.6385498046875</v>
      </c>
      <c r="AZ89" s="185">
        <v>0</v>
      </c>
      <c r="BA89" s="185">
        <v>0</v>
      </c>
      <c r="BB89" s="181"/>
    </row>
    <row r="90" spans="1:54" x14ac:dyDescent="0.25">
      <c r="A90" s="255">
        <v>37622</v>
      </c>
      <c r="B90" s="185">
        <v>1189.6375732421875</v>
      </c>
      <c r="C90" s="185">
        <v>1545.0216064453125</v>
      </c>
      <c r="D90" s="185">
        <v>774.6070556640625</v>
      </c>
      <c r="E90" s="185">
        <v>1102.9722900390625</v>
      </c>
      <c r="F90" s="185">
        <v>651.4205322265625</v>
      </c>
      <c r="G90" s="185">
        <v>975.97308349609375</v>
      </c>
      <c r="H90" s="185">
        <v>704.1990966796875</v>
      </c>
      <c r="I90" s="185">
        <v>785.92657470703125</v>
      </c>
      <c r="J90" s="185">
        <v>619.121826171875</v>
      </c>
      <c r="K90" s="185">
        <v>687.0679931640625</v>
      </c>
      <c r="L90" s="185">
        <v>781.51226806640625</v>
      </c>
      <c r="M90" s="185">
        <v>1371.459228515625</v>
      </c>
      <c r="N90" s="185">
        <v>681.79510498046875</v>
      </c>
      <c r="O90" s="185">
        <v>918.15875244140625</v>
      </c>
      <c r="P90" s="185">
        <v>634.49237060546875</v>
      </c>
      <c r="Q90" s="185">
        <v>705.59588623046875</v>
      </c>
      <c r="R90" s="185">
        <v>571.89703369140625</v>
      </c>
      <c r="S90" s="185">
        <v>737.17486572265625</v>
      </c>
      <c r="T90" s="185">
        <v>608.0845947265625</v>
      </c>
      <c r="U90" s="185">
        <v>696.53668212890625</v>
      </c>
      <c r="V90" s="185">
        <v>526.6124267578125</v>
      </c>
      <c r="W90" s="185">
        <v>599.7027587890625</v>
      </c>
      <c r="X90" s="185">
        <v>603.15057373046875</v>
      </c>
      <c r="Y90" s="185">
        <v>766.010986328125</v>
      </c>
      <c r="Z90" s="185">
        <v>726.74957275390625</v>
      </c>
      <c r="AA90" s="185">
        <v>739.33074951171875</v>
      </c>
      <c r="AB90" s="185">
        <v>629.52398681640625</v>
      </c>
      <c r="AC90" s="185">
        <v>796.51275634765625</v>
      </c>
      <c r="AD90" s="185">
        <v>717.8148193359375</v>
      </c>
      <c r="AE90" s="185">
        <v>723.02960205078125</v>
      </c>
      <c r="AF90" s="185">
        <v>872.7769775390625</v>
      </c>
      <c r="AG90" s="185">
        <v>1345.4754638671875</v>
      </c>
      <c r="AH90" s="185">
        <v>722.14886474609375</v>
      </c>
      <c r="AI90" s="185">
        <v>806.97900390625</v>
      </c>
      <c r="AJ90" s="185">
        <v>599.5479736328125</v>
      </c>
      <c r="AK90" s="185">
        <v>725.171875</v>
      </c>
      <c r="AL90" s="185">
        <v>704.58343505859375</v>
      </c>
      <c r="AM90" s="185">
        <v>756.68511962890625</v>
      </c>
      <c r="AN90" s="185">
        <v>823.08953857421875</v>
      </c>
      <c r="AO90" s="185">
        <v>890.87066650390625</v>
      </c>
      <c r="AP90" s="185">
        <v>779.60028076171875</v>
      </c>
      <c r="AQ90" s="185">
        <v>1421.520751953125</v>
      </c>
      <c r="AR90" s="185">
        <v>656.60260009765625</v>
      </c>
      <c r="AS90" s="185">
        <v>884.10186767578125</v>
      </c>
      <c r="AT90" s="185">
        <v>699.55731201171875</v>
      </c>
      <c r="AU90" s="185">
        <v>664.65179443359375</v>
      </c>
      <c r="AV90" s="185">
        <v>1080.675048828125</v>
      </c>
      <c r="AW90" s="185">
        <v>1562.572265625</v>
      </c>
      <c r="AX90" s="185">
        <v>654.3729248046875</v>
      </c>
      <c r="AY90" s="185">
        <v>749.71734619140625</v>
      </c>
      <c r="AZ90" s="185">
        <v>0</v>
      </c>
      <c r="BA90" s="185">
        <v>0</v>
      </c>
      <c r="BB90" s="181"/>
    </row>
    <row r="91" spans="1:54" x14ac:dyDescent="0.25">
      <c r="A91" s="255">
        <v>37653</v>
      </c>
      <c r="B91" s="185">
        <v>1133.9586181640625</v>
      </c>
      <c r="C91" s="185">
        <v>1471.486572265625</v>
      </c>
      <c r="D91" s="185">
        <v>755.36358642578125</v>
      </c>
      <c r="E91" s="185">
        <v>1070.4151611328125</v>
      </c>
      <c r="F91" s="185">
        <v>642.93896484375</v>
      </c>
      <c r="G91" s="185">
        <v>943.32763671875</v>
      </c>
      <c r="H91" s="185">
        <v>688.27239990234375</v>
      </c>
      <c r="I91" s="185">
        <v>755.8193359375</v>
      </c>
      <c r="J91" s="185">
        <v>601.78375244140625</v>
      </c>
      <c r="K91" s="185">
        <v>699.40679931640625</v>
      </c>
      <c r="L91" s="185">
        <v>773.70745849609375</v>
      </c>
      <c r="M91" s="185">
        <v>1334.3717041015625</v>
      </c>
      <c r="N91" s="185">
        <v>676.16156005859375</v>
      </c>
      <c r="O91" s="185">
        <v>878.09423828125</v>
      </c>
      <c r="P91" s="185">
        <v>612.0885009765625</v>
      </c>
      <c r="Q91" s="185">
        <v>677.65447998046875</v>
      </c>
      <c r="R91" s="185">
        <v>561.66790771484375</v>
      </c>
      <c r="S91" s="185">
        <v>728.074462890625</v>
      </c>
      <c r="T91" s="185">
        <v>601.2554931640625</v>
      </c>
      <c r="U91" s="185">
        <v>684.9735107421875</v>
      </c>
      <c r="V91" s="185">
        <v>536.85150146484375</v>
      </c>
      <c r="W91" s="185">
        <v>586.2598876953125</v>
      </c>
      <c r="X91" s="185">
        <v>606.01983642578125</v>
      </c>
      <c r="Y91" s="185">
        <v>800.55413818359375</v>
      </c>
      <c r="Z91" s="185">
        <v>740.8421630859375</v>
      </c>
      <c r="AA91" s="185">
        <v>737.84417724609375</v>
      </c>
      <c r="AB91" s="185">
        <v>624.15875244140625</v>
      </c>
      <c r="AC91" s="185">
        <v>773.84747314453125</v>
      </c>
      <c r="AD91" s="185">
        <v>674.44696044921875</v>
      </c>
      <c r="AE91" s="185">
        <v>681.7137451171875</v>
      </c>
      <c r="AF91" s="185">
        <v>887.07012939453125</v>
      </c>
      <c r="AG91" s="185">
        <v>1318.2452392578125</v>
      </c>
      <c r="AH91" s="185">
        <v>769.74365234375</v>
      </c>
      <c r="AI91" s="185">
        <v>878.71337890625</v>
      </c>
      <c r="AJ91" s="185">
        <v>582.4114990234375</v>
      </c>
      <c r="AK91" s="185">
        <v>701.4544677734375</v>
      </c>
      <c r="AL91" s="185">
        <v>748.00299072265625</v>
      </c>
      <c r="AM91" s="185">
        <v>768.85693359375</v>
      </c>
      <c r="AN91" s="185">
        <v>812.09454345703125</v>
      </c>
      <c r="AO91" s="185">
        <v>883.02471923828125</v>
      </c>
      <c r="AP91" s="185">
        <v>765.9857177734375</v>
      </c>
      <c r="AQ91" s="185">
        <v>1416.3238525390625</v>
      </c>
      <c r="AR91" s="185">
        <v>637.9940185546875</v>
      </c>
      <c r="AS91" s="185">
        <v>841.792236328125</v>
      </c>
      <c r="AT91" s="185">
        <v>693.4080810546875</v>
      </c>
      <c r="AU91" s="185">
        <v>656.88397216796875</v>
      </c>
      <c r="AV91" s="185">
        <v>1049.097412109375</v>
      </c>
      <c r="AW91" s="185">
        <v>1473.100341796875</v>
      </c>
      <c r="AX91" s="185">
        <v>630.92913818359375</v>
      </c>
      <c r="AY91" s="185">
        <v>717.50543212890625</v>
      </c>
      <c r="AZ91" s="185">
        <v>0</v>
      </c>
      <c r="BA91" s="185">
        <v>0</v>
      </c>
      <c r="BB91" s="181"/>
    </row>
    <row r="92" spans="1:54" x14ac:dyDescent="0.25">
      <c r="A92" s="255">
        <v>37681</v>
      </c>
      <c r="B92" s="185">
        <v>1139.9305419921875</v>
      </c>
      <c r="C92" s="185">
        <v>1508.73193359375</v>
      </c>
      <c r="D92" s="185">
        <v>756.28253173828125</v>
      </c>
      <c r="E92" s="185">
        <v>1074.744140625</v>
      </c>
      <c r="F92" s="185">
        <v>650.0694580078125</v>
      </c>
      <c r="G92" s="185">
        <v>967.3013916015625</v>
      </c>
      <c r="H92" s="185">
        <v>691.2789306640625</v>
      </c>
      <c r="I92" s="185">
        <v>758.218994140625</v>
      </c>
      <c r="J92" s="185">
        <v>606.49810791015625</v>
      </c>
      <c r="K92" s="185">
        <v>678.06402587890625</v>
      </c>
      <c r="L92" s="185">
        <v>771.03289794921875</v>
      </c>
      <c r="M92" s="185">
        <v>1415.603271484375</v>
      </c>
      <c r="N92" s="185">
        <v>666.4801025390625</v>
      </c>
      <c r="O92" s="185">
        <v>853.068603515625</v>
      </c>
      <c r="P92" s="185">
        <v>613.30938720703125</v>
      </c>
      <c r="Q92" s="185">
        <v>695.70849609375</v>
      </c>
      <c r="R92" s="185">
        <v>587.49554443359375</v>
      </c>
      <c r="S92" s="185">
        <v>744.2296142578125</v>
      </c>
      <c r="T92" s="185">
        <v>600.29620361328125</v>
      </c>
      <c r="U92" s="185">
        <v>685.28106689453125</v>
      </c>
      <c r="V92" s="185">
        <v>538.03173828125</v>
      </c>
      <c r="W92" s="185">
        <v>600.06884765625</v>
      </c>
      <c r="X92" s="185">
        <v>611.57373046875</v>
      </c>
      <c r="Y92" s="185">
        <v>770.0928955078125</v>
      </c>
      <c r="Z92" s="185">
        <v>737.13232421875</v>
      </c>
      <c r="AA92" s="185">
        <v>738.66961669921875</v>
      </c>
      <c r="AB92" s="185">
        <v>622.638916015625</v>
      </c>
      <c r="AC92" s="185">
        <v>786.95343017578125</v>
      </c>
      <c r="AD92" s="185">
        <v>685.76055908203125</v>
      </c>
      <c r="AE92" s="185">
        <v>705.85577392578125</v>
      </c>
      <c r="AF92" s="185">
        <v>896.87579345703125</v>
      </c>
      <c r="AG92" s="185">
        <v>1406.2470703125</v>
      </c>
      <c r="AH92" s="185">
        <v>795.3614501953125</v>
      </c>
      <c r="AI92" s="185">
        <v>912.3682861328125</v>
      </c>
      <c r="AJ92" s="185">
        <v>596.89703369140625</v>
      </c>
      <c r="AK92" s="185">
        <v>730.34234619140625</v>
      </c>
      <c r="AL92" s="185">
        <v>742.81011962890625</v>
      </c>
      <c r="AM92" s="185">
        <v>769.91497802734375</v>
      </c>
      <c r="AN92" s="185">
        <v>813.4847412109375</v>
      </c>
      <c r="AO92" s="185">
        <v>876.7840576171875</v>
      </c>
      <c r="AP92" s="185">
        <v>770.60064697265625</v>
      </c>
      <c r="AQ92" s="185">
        <v>1508.8697509765625</v>
      </c>
      <c r="AR92" s="185">
        <v>633.5697021484375</v>
      </c>
      <c r="AS92" s="185">
        <v>841.84716796875</v>
      </c>
      <c r="AT92" s="185">
        <v>705.00238037109375</v>
      </c>
      <c r="AU92" s="185">
        <v>667.98828125</v>
      </c>
      <c r="AV92" s="185">
        <v>1007.3053588867188</v>
      </c>
      <c r="AW92" s="185">
        <v>1483.795166015625</v>
      </c>
      <c r="AX92" s="185">
        <v>628.73779296875</v>
      </c>
      <c r="AY92" s="185">
        <v>712.0567626953125</v>
      </c>
      <c r="AZ92" s="185">
        <v>0</v>
      </c>
      <c r="BA92" s="185">
        <v>0</v>
      </c>
      <c r="BB92" s="181"/>
    </row>
    <row r="93" spans="1:54" x14ac:dyDescent="0.25">
      <c r="A93" s="255">
        <v>37712</v>
      </c>
      <c r="B93" s="185">
        <v>1140.22265625</v>
      </c>
      <c r="C93" s="185">
        <v>1482.0555419921875</v>
      </c>
      <c r="D93" s="185">
        <v>754.22625732421875</v>
      </c>
      <c r="E93" s="185">
        <v>1069.01513671875</v>
      </c>
      <c r="F93" s="185">
        <v>641.973876953125</v>
      </c>
      <c r="G93" s="185">
        <v>967.98388671875</v>
      </c>
      <c r="H93" s="185">
        <v>688.44097900390625</v>
      </c>
      <c r="I93" s="185">
        <v>765.43438720703125</v>
      </c>
      <c r="J93" s="185">
        <v>603.71124267578125</v>
      </c>
      <c r="K93" s="185">
        <v>665.86175537109375</v>
      </c>
      <c r="L93" s="185">
        <v>767.51953125</v>
      </c>
      <c r="M93" s="185">
        <v>1385.2650146484375</v>
      </c>
      <c r="N93" s="185">
        <v>664.22259521484375</v>
      </c>
      <c r="O93" s="185">
        <v>851.04144287109375</v>
      </c>
      <c r="P93" s="185">
        <v>610.82666015625</v>
      </c>
      <c r="Q93" s="185">
        <v>697.10809326171875</v>
      </c>
      <c r="R93" s="185">
        <v>580.34979248046875</v>
      </c>
      <c r="S93" s="185">
        <v>732.36456298828125</v>
      </c>
      <c r="T93" s="185">
        <v>587.1490478515625</v>
      </c>
      <c r="U93" s="185">
        <v>673.284912109375</v>
      </c>
      <c r="V93" s="185">
        <v>551.84332275390625</v>
      </c>
      <c r="W93" s="185">
        <v>612.212646484375</v>
      </c>
      <c r="X93" s="185">
        <v>596.47723388671875</v>
      </c>
      <c r="Y93" s="185">
        <v>755.545166015625</v>
      </c>
      <c r="Z93" s="185">
        <v>735.83306884765625</v>
      </c>
      <c r="AA93" s="185">
        <v>720.72979736328125</v>
      </c>
      <c r="AB93" s="185">
        <v>621.073486328125</v>
      </c>
      <c r="AC93" s="185">
        <v>772.69677734375</v>
      </c>
      <c r="AD93" s="185">
        <v>678.6732177734375</v>
      </c>
      <c r="AE93" s="185">
        <v>681.12554931640625</v>
      </c>
      <c r="AF93" s="185">
        <v>870.3050537109375</v>
      </c>
      <c r="AG93" s="185">
        <v>1334.3555908203125</v>
      </c>
      <c r="AH93" s="185">
        <v>742.76513671875</v>
      </c>
      <c r="AI93" s="185">
        <v>886.10333251953125</v>
      </c>
      <c r="AJ93" s="185">
        <v>604.873291015625</v>
      </c>
      <c r="AK93" s="185">
        <v>724.73114013671875</v>
      </c>
      <c r="AL93" s="185">
        <v>728.80859375</v>
      </c>
      <c r="AM93" s="185">
        <v>767.71807861328125</v>
      </c>
      <c r="AN93" s="185">
        <v>826.4300537109375</v>
      </c>
      <c r="AO93" s="185">
        <v>884.41851806640625</v>
      </c>
      <c r="AP93" s="185">
        <v>765.36053466796875</v>
      </c>
      <c r="AQ93" s="185">
        <v>1516.2474365234375</v>
      </c>
      <c r="AR93" s="185">
        <v>633.84283447265625</v>
      </c>
      <c r="AS93" s="185">
        <v>837.81683349609375</v>
      </c>
      <c r="AT93" s="185">
        <v>704.22052001953125</v>
      </c>
      <c r="AU93" s="185">
        <v>660.43133544921875</v>
      </c>
      <c r="AV93" s="185">
        <v>1007.379150390625</v>
      </c>
      <c r="AW93" s="185">
        <v>1471.3321533203125</v>
      </c>
      <c r="AX93" s="185">
        <v>634.5577392578125</v>
      </c>
      <c r="AY93" s="185">
        <v>688.78973388671875</v>
      </c>
      <c r="AZ93" s="185">
        <v>0</v>
      </c>
      <c r="BA93" s="185">
        <v>0</v>
      </c>
      <c r="BB93" s="181"/>
    </row>
    <row r="94" spans="1:54" x14ac:dyDescent="0.25">
      <c r="A94" s="255">
        <v>37742</v>
      </c>
      <c r="B94" s="185">
        <v>1147.368896484375</v>
      </c>
      <c r="C94" s="185">
        <v>1452.067626953125</v>
      </c>
      <c r="D94" s="185">
        <v>758.485595703125</v>
      </c>
      <c r="E94" s="185">
        <v>1063.151611328125</v>
      </c>
      <c r="F94" s="185">
        <v>653.02801513671875</v>
      </c>
      <c r="G94" s="185">
        <v>959.0396728515625</v>
      </c>
      <c r="H94" s="185">
        <v>695.77691650390625</v>
      </c>
      <c r="I94" s="185">
        <v>768.33935546875</v>
      </c>
      <c r="J94" s="185">
        <v>619.671142578125</v>
      </c>
      <c r="K94" s="185">
        <v>688.8720703125</v>
      </c>
      <c r="L94" s="185">
        <v>781.30181884765625</v>
      </c>
      <c r="M94" s="185">
        <v>1400.5894775390625</v>
      </c>
      <c r="N94" s="185">
        <v>679.6259765625</v>
      </c>
      <c r="O94" s="185">
        <v>861.75543212890625</v>
      </c>
      <c r="P94" s="185">
        <v>626.61456298828125</v>
      </c>
      <c r="Q94" s="185">
        <v>699.81475830078125</v>
      </c>
      <c r="R94" s="185">
        <v>593.45904541015625</v>
      </c>
      <c r="S94" s="185">
        <v>744.68389892578125</v>
      </c>
      <c r="T94" s="185">
        <v>624.98492431640625</v>
      </c>
      <c r="U94" s="185">
        <v>714.224853515625</v>
      </c>
      <c r="V94" s="185">
        <v>534.71380615234375</v>
      </c>
      <c r="W94" s="185">
        <v>608.876708984375</v>
      </c>
      <c r="X94" s="185">
        <v>619.486572265625</v>
      </c>
      <c r="Y94" s="185">
        <v>770.16070556640625</v>
      </c>
      <c r="Z94" s="185">
        <v>741.17950439453125</v>
      </c>
      <c r="AA94" s="185">
        <v>750.9605712890625</v>
      </c>
      <c r="AB94" s="185">
        <v>648.7869873046875</v>
      </c>
      <c r="AC94" s="185">
        <v>800.26702880859375</v>
      </c>
      <c r="AD94" s="185">
        <v>682.007568359375</v>
      </c>
      <c r="AE94" s="185">
        <v>703.2142333984375</v>
      </c>
      <c r="AF94" s="185">
        <v>922.580810546875</v>
      </c>
      <c r="AG94" s="185">
        <v>1406.4710693359375</v>
      </c>
      <c r="AH94" s="185">
        <v>744.29840087890625</v>
      </c>
      <c r="AI94" s="185">
        <v>884.106689453125</v>
      </c>
      <c r="AJ94" s="185">
        <v>613.77679443359375</v>
      </c>
      <c r="AK94" s="185">
        <v>740.3829345703125</v>
      </c>
      <c r="AL94" s="185">
        <v>747.732421875</v>
      </c>
      <c r="AM94" s="185">
        <v>794.0570068359375</v>
      </c>
      <c r="AN94" s="185">
        <v>827.941162109375</v>
      </c>
      <c r="AO94" s="185">
        <v>910.1351318359375</v>
      </c>
      <c r="AP94" s="185">
        <v>806.3253173828125</v>
      </c>
      <c r="AQ94" s="185">
        <v>1577.642578125</v>
      </c>
      <c r="AR94" s="185">
        <v>646.21905517578125</v>
      </c>
      <c r="AS94" s="185">
        <v>850.8780517578125</v>
      </c>
      <c r="AT94" s="185">
        <v>717.57940673828125</v>
      </c>
      <c r="AU94" s="185">
        <v>698.39288330078125</v>
      </c>
      <c r="AV94" s="185">
        <v>1043.2215576171875</v>
      </c>
      <c r="AW94" s="185">
        <v>1508.979248046875</v>
      </c>
      <c r="AX94" s="185">
        <v>643.14019775390625</v>
      </c>
      <c r="AY94" s="185">
        <v>694.35687255859375</v>
      </c>
      <c r="AZ94" s="185">
        <v>0</v>
      </c>
      <c r="BA94" s="185">
        <v>0</v>
      </c>
      <c r="BB94" s="181"/>
    </row>
    <row r="95" spans="1:54" x14ac:dyDescent="0.25">
      <c r="A95" s="255">
        <v>37773</v>
      </c>
      <c r="B95" s="185">
        <v>1614.9359130859375</v>
      </c>
      <c r="C95" s="185">
        <v>2066.051025390625</v>
      </c>
      <c r="D95" s="185">
        <v>1061.638427734375</v>
      </c>
      <c r="E95" s="185">
        <v>1502.931396484375</v>
      </c>
      <c r="F95" s="185">
        <v>914.968994140625</v>
      </c>
      <c r="G95" s="185">
        <v>1369.645263671875</v>
      </c>
      <c r="H95" s="185">
        <v>1007.4127197265625</v>
      </c>
      <c r="I95" s="185">
        <v>1124.737060546875</v>
      </c>
      <c r="J95" s="185">
        <v>864.26263427734375</v>
      </c>
      <c r="K95" s="185">
        <v>952.31207275390625</v>
      </c>
      <c r="L95" s="185">
        <v>1122.4793701171875</v>
      </c>
      <c r="M95" s="185">
        <v>2045.4427490234375</v>
      </c>
      <c r="N95" s="185">
        <v>948.45782470703125</v>
      </c>
      <c r="O95" s="185">
        <v>1218.55859375</v>
      </c>
      <c r="P95" s="185">
        <v>887.58966064453125</v>
      </c>
      <c r="Q95" s="185">
        <v>1014.7477416992188</v>
      </c>
      <c r="R95" s="185">
        <v>821.4501953125</v>
      </c>
      <c r="S95" s="185">
        <v>1023.0637817382813</v>
      </c>
      <c r="T95" s="185">
        <v>854.80218505859375</v>
      </c>
      <c r="U95" s="185">
        <v>985.39630126953125</v>
      </c>
      <c r="V95" s="185">
        <v>912.27996826171875</v>
      </c>
      <c r="W95" s="185">
        <v>931.69659423828125</v>
      </c>
      <c r="X95" s="185">
        <v>871.3804931640625</v>
      </c>
      <c r="Y95" s="185">
        <v>1117.4334716796875</v>
      </c>
      <c r="Z95" s="185">
        <v>1089.990478515625</v>
      </c>
      <c r="AA95" s="185">
        <v>1064.40283203125</v>
      </c>
      <c r="AB95" s="185">
        <v>910.6212158203125</v>
      </c>
      <c r="AC95" s="185">
        <v>1128.4727783203125</v>
      </c>
      <c r="AD95" s="185">
        <v>972.855224609375</v>
      </c>
      <c r="AE95" s="185">
        <v>953.72540283203125</v>
      </c>
      <c r="AF95" s="185">
        <v>1252.322265625</v>
      </c>
      <c r="AG95" s="185">
        <v>2053.1689453125</v>
      </c>
      <c r="AH95" s="185">
        <v>1015.0932006835938</v>
      </c>
      <c r="AI95" s="185">
        <v>1223.0096435546875</v>
      </c>
      <c r="AJ95" s="185">
        <v>875.3526611328125</v>
      </c>
      <c r="AK95" s="185">
        <v>1036.8828125</v>
      </c>
      <c r="AL95" s="185">
        <v>1080.3037109375</v>
      </c>
      <c r="AM95" s="185">
        <v>1121.98388671875</v>
      </c>
      <c r="AN95" s="185">
        <v>1185.412353515625</v>
      </c>
      <c r="AO95" s="185">
        <v>1285.974609375</v>
      </c>
      <c r="AP95" s="185">
        <v>1130.045166015625</v>
      </c>
      <c r="AQ95" s="185">
        <v>2276.700439453125</v>
      </c>
      <c r="AR95" s="185">
        <v>904.80157470703125</v>
      </c>
      <c r="AS95" s="185">
        <v>1223.9439697265625</v>
      </c>
      <c r="AT95" s="185">
        <v>1030.531494140625</v>
      </c>
      <c r="AU95" s="185">
        <v>971.72381591796875</v>
      </c>
      <c r="AV95" s="185">
        <v>1368.8956298828125</v>
      </c>
      <c r="AW95" s="185">
        <v>2041.4794921875</v>
      </c>
      <c r="AX95" s="185">
        <v>925.5081787109375</v>
      </c>
      <c r="AY95" s="185">
        <v>956.901123046875</v>
      </c>
      <c r="AZ95" s="185">
        <v>0</v>
      </c>
      <c r="BA95" s="185">
        <v>0</v>
      </c>
      <c r="BB95" s="181"/>
    </row>
    <row r="96" spans="1:54" x14ac:dyDescent="0.25">
      <c r="A96" s="255">
        <v>37803</v>
      </c>
      <c r="B96" s="185">
        <v>1161.0474853515625</v>
      </c>
      <c r="C96" s="185">
        <v>1463.7269287109375</v>
      </c>
      <c r="D96" s="185">
        <v>763.6390380859375</v>
      </c>
      <c r="E96" s="185">
        <v>1061.508056640625</v>
      </c>
      <c r="F96" s="185">
        <v>666.92852783203125</v>
      </c>
      <c r="G96" s="185">
        <v>989.12841796875</v>
      </c>
      <c r="H96" s="185">
        <v>700.1036376953125</v>
      </c>
      <c r="I96" s="185">
        <v>798.664794921875</v>
      </c>
      <c r="J96" s="185">
        <v>636.22808837890625</v>
      </c>
      <c r="K96" s="185">
        <v>717.59765625</v>
      </c>
      <c r="L96" s="185">
        <v>799.21728515625</v>
      </c>
      <c r="M96" s="185">
        <v>1412.424072265625</v>
      </c>
      <c r="N96" s="185">
        <v>685.65869140625</v>
      </c>
      <c r="O96" s="185">
        <v>886.55291748046875</v>
      </c>
      <c r="P96" s="185">
        <v>642.1322021484375</v>
      </c>
      <c r="Q96" s="185">
        <v>752.1151123046875</v>
      </c>
      <c r="R96" s="185">
        <v>608.2227783203125</v>
      </c>
      <c r="S96" s="185">
        <v>769.09375</v>
      </c>
      <c r="T96" s="185">
        <v>637.9439697265625</v>
      </c>
      <c r="U96" s="185">
        <v>744.90716552734375</v>
      </c>
      <c r="V96" s="185">
        <v>631.7664794921875</v>
      </c>
      <c r="W96" s="185">
        <v>677.881103515625</v>
      </c>
      <c r="X96" s="185">
        <v>636.6632080078125</v>
      </c>
      <c r="Y96" s="185">
        <v>808.701904296875</v>
      </c>
      <c r="Z96" s="185">
        <v>749.642333984375</v>
      </c>
      <c r="AA96" s="185">
        <v>751.09423828125</v>
      </c>
      <c r="AB96" s="185">
        <v>664.8433837890625</v>
      </c>
      <c r="AC96" s="185">
        <v>821.1708984375</v>
      </c>
      <c r="AD96" s="185">
        <v>701.5517578125</v>
      </c>
      <c r="AE96" s="185">
        <v>715.18768310546875</v>
      </c>
      <c r="AF96" s="185">
        <v>1005.28125</v>
      </c>
      <c r="AG96" s="185">
        <v>1470.165283203125</v>
      </c>
      <c r="AH96" s="185">
        <v>758.21197509765625</v>
      </c>
      <c r="AI96" s="185">
        <v>908.29254150390625</v>
      </c>
      <c r="AJ96" s="185">
        <v>674.22393798828125</v>
      </c>
      <c r="AK96" s="185">
        <v>775.67474365234375</v>
      </c>
      <c r="AL96" s="185">
        <v>760.77313232421875</v>
      </c>
      <c r="AM96" s="185">
        <v>804.9644775390625</v>
      </c>
      <c r="AN96" s="185">
        <v>839.842529296875</v>
      </c>
      <c r="AO96" s="185">
        <v>933.4146728515625</v>
      </c>
      <c r="AP96" s="185">
        <v>832.46527099609375</v>
      </c>
      <c r="AQ96" s="185">
        <v>1659.935791015625</v>
      </c>
      <c r="AR96" s="185">
        <v>656.46453857421875</v>
      </c>
      <c r="AS96" s="185">
        <v>879.8739013671875</v>
      </c>
      <c r="AT96" s="185">
        <v>709.65435791015625</v>
      </c>
      <c r="AU96" s="185">
        <v>686.28900146484375</v>
      </c>
      <c r="AV96" s="185">
        <v>1075.0621337890625</v>
      </c>
      <c r="AW96" s="185">
        <v>1556.947998046875</v>
      </c>
      <c r="AX96" s="185">
        <v>670.27899169921875</v>
      </c>
      <c r="AY96" s="185">
        <v>739.68170166015625</v>
      </c>
      <c r="AZ96" s="185">
        <v>0</v>
      </c>
      <c r="BA96" s="185">
        <v>0</v>
      </c>
      <c r="BB96" s="181"/>
    </row>
    <row r="97" spans="1:54" x14ac:dyDescent="0.25">
      <c r="A97" s="255">
        <v>37834</v>
      </c>
      <c r="B97" s="185">
        <v>1159.9888916015625</v>
      </c>
      <c r="C97" s="185">
        <v>1457.1458740234375</v>
      </c>
      <c r="D97" s="185">
        <v>776.7220458984375</v>
      </c>
      <c r="E97" s="185">
        <v>1077.380615234375</v>
      </c>
      <c r="F97" s="185">
        <v>676.44580078125</v>
      </c>
      <c r="G97" s="185">
        <v>990.2418212890625</v>
      </c>
      <c r="H97" s="185">
        <v>705.48785400390625</v>
      </c>
      <c r="I97" s="185">
        <v>791.8892822265625</v>
      </c>
      <c r="J97" s="185">
        <v>668.91546630859375</v>
      </c>
      <c r="K97" s="185">
        <v>731.248779296875</v>
      </c>
      <c r="L97" s="185">
        <v>811.2991943359375</v>
      </c>
      <c r="M97" s="185">
        <v>1421.857177734375</v>
      </c>
      <c r="N97" s="185">
        <v>693.4427490234375</v>
      </c>
      <c r="O97" s="185">
        <v>888.5015869140625</v>
      </c>
      <c r="P97" s="185">
        <v>659.25213623046875</v>
      </c>
      <c r="Q97" s="185">
        <v>760.9884033203125</v>
      </c>
      <c r="R97" s="185">
        <v>609.22283935546875</v>
      </c>
      <c r="S97" s="185">
        <v>764.541748046875</v>
      </c>
      <c r="T97" s="185">
        <v>635.4678955078125</v>
      </c>
      <c r="U97" s="185">
        <v>752.35137939453125</v>
      </c>
      <c r="V97" s="185">
        <v>641.032470703125</v>
      </c>
      <c r="W97" s="185">
        <v>696.11083984375</v>
      </c>
      <c r="X97" s="185">
        <v>640.91485595703125</v>
      </c>
      <c r="Y97" s="185">
        <v>820.1834716796875</v>
      </c>
      <c r="Z97" s="185">
        <v>738.92510986328125</v>
      </c>
      <c r="AA97" s="185">
        <v>759.45556640625</v>
      </c>
      <c r="AB97" s="185">
        <v>670.8238525390625</v>
      </c>
      <c r="AC97" s="185">
        <v>827.8388671875</v>
      </c>
      <c r="AD97" s="185">
        <v>720.0111083984375</v>
      </c>
      <c r="AE97" s="185">
        <v>722.39935302734375</v>
      </c>
      <c r="AF97" s="185">
        <v>960.75732421875</v>
      </c>
      <c r="AG97" s="185">
        <v>1469.050537109375</v>
      </c>
      <c r="AH97" s="185">
        <v>755.602783203125</v>
      </c>
      <c r="AI97" s="185">
        <v>916.2325439453125</v>
      </c>
      <c r="AJ97" s="185">
        <v>680.4730224609375</v>
      </c>
      <c r="AK97" s="185">
        <v>775.73907470703125</v>
      </c>
      <c r="AL97" s="185">
        <v>762.17474365234375</v>
      </c>
      <c r="AM97" s="185">
        <v>812.9581298828125</v>
      </c>
      <c r="AN97" s="185">
        <v>844.7235107421875</v>
      </c>
      <c r="AO97" s="185">
        <v>933.3018798828125</v>
      </c>
      <c r="AP97" s="185">
        <v>834.32647705078125</v>
      </c>
      <c r="AQ97" s="185">
        <v>1668.828125</v>
      </c>
      <c r="AR97" s="185">
        <v>661.9647216796875</v>
      </c>
      <c r="AS97" s="185">
        <v>877.736572265625</v>
      </c>
      <c r="AT97" s="185">
        <v>743.1522216796875</v>
      </c>
      <c r="AU97" s="185">
        <v>717.33465576171875</v>
      </c>
      <c r="AV97" s="185">
        <v>1111.4512939453125</v>
      </c>
      <c r="AW97" s="185">
        <v>1512.714599609375</v>
      </c>
      <c r="AX97" s="185">
        <v>666.00213623046875</v>
      </c>
      <c r="AY97" s="185">
        <v>739.06689453125</v>
      </c>
      <c r="AZ97" s="185">
        <v>0</v>
      </c>
      <c r="BA97" s="185">
        <v>0</v>
      </c>
      <c r="BB97" s="181"/>
    </row>
    <row r="98" spans="1:54" x14ac:dyDescent="0.25">
      <c r="A98" s="255">
        <v>37865</v>
      </c>
      <c r="B98" s="185">
        <v>1177.01708984375</v>
      </c>
      <c r="C98" s="185">
        <v>1469.6248779296875</v>
      </c>
      <c r="D98" s="185">
        <v>781.28936767578125</v>
      </c>
      <c r="E98" s="185">
        <v>1088.6124267578125</v>
      </c>
      <c r="F98" s="185">
        <v>681.67034912109375</v>
      </c>
      <c r="G98" s="185">
        <v>1007.4732666015625</v>
      </c>
      <c r="H98" s="185">
        <v>719.63177490234375</v>
      </c>
      <c r="I98" s="185">
        <v>805.390380859375</v>
      </c>
      <c r="J98" s="185">
        <v>663.11334228515625</v>
      </c>
      <c r="K98" s="185">
        <v>737.03924560546875</v>
      </c>
      <c r="L98" s="185">
        <v>831.810546875</v>
      </c>
      <c r="M98" s="185">
        <v>1422.1846923828125</v>
      </c>
      <c r="N98" s="185">
        <v>705.2279052734375</v>
      </c>
      <c r="O98" s="185">
        <v>904.88037109375</v>
      </c>
      <c r="P98" s="185">
        <v>657.54681396484375</v>
      </c>
      <c r="Q98" s="185">
        <v>765.0423583984375</v>
      </c>
      <c r="R98" s="185">
        <v>620.10443115234375</v>
      </c>
      <c r="S98" s="185">
        <v>782.63946533203125</v>
      </c>
      <c r="T98" s="185">
        <v>651.76080322265625</v>
      </c>
      <c r="U98" s="185">
        <v>762.46966552734375</v>
      </c>
      <c r="V98" s="185">
        <v>647.37432861328125</v>
      </c>
      <c r="W98" s="185">
        <v>691.32220458984375</v>
      </c>
      <c r="X98" s="185">
        <v>660.76043701171875</v>
      </c>
      <c r="Y98" s="185">
        <v>849.64263916015625</v>
      </c>
      <c r="Z98" s="185">
        <v>747.435546875</v>
      </c>
      <c r="AA98" s="185">
        <v>774.98248291015625</v>
      </c>
      <c r="AB98" s="185">
        <v>701.41082763671875</v>
      </c>
      <c r="AC98" s="185">
        <v>852.20440673828125</v>
      </c>
      <c r="AD98" s="185">
        <v>723.48736572265625</v>
      </c>
      <c r="AE98" s="185">
        <v>729.7733154296875</v>
      </c>
      <c r="AF98" s="185">
        <v>986.9608154296875</v>
      </c>
      <c r="AG98" s="185">
        <v>1479.0535888671875</v>
      </c>
      <c r="AH98" s="185">
        <v>764.15264892578125</v>
      </c>
      <c r="AI98" s="185">
        <v>941.36895751953125</v>
      </c>
      <c r="AJ98" s="185">
        <v>667.33734130859375</v>
      </c>
      <c r="AK98" s="185">
        <v>765.77203369140625</v>
      </c>
      <c r="AL98" s="185">
        <v>772.23291015625</v>
      </c>
      <c r="AM98" s="185">
        <v>828.14288330078125</v>
      </c>
      <c r="AN98" s="185">
        <v>848.0921630859375</v>
      </c>
      <c r="AO98" s="185">
        <v>947.57220458984375</v>
      </c>
      <c r="AP98" s="185">
        <v>845.8245849609375</v>
      </c>
      <c r="AQ98" s="185">
        <v>1611.0762939453125</v>
      </c>
      <c r="AR98" s="185">
        <v>675.59844970703125</v>
      </c>
      <c r="AS98" s="185">
        <v>894.44134521484375</v>
      </c>
      <c r="AT98" s="185">
        <v>740.61407470703125</v>
      </c>
      <c r="AU98" s="185">
        <v>718.96820068359375</v>
      </c>
      <c r="AV98" s="185">
        <v>1155.2637939453125</v>
      </c>
      <c r="AW98" s="185">
        <v>1581.1080322265625</v>
      </c>
      <c r="AX98" s="185">
        <v>673.23956298828125</v>
      </c>
      <c r="AY98" s="185">
        <v>752.13714599609375</v>
      </c>
      <c r="AZ98" s="185">
        <v>0</v>
      </c>
      <c r="BA98" s="185">
        <v>0</v>
      </c>
      <c r="BB98" s="181"/>
    </row>
    <row r="99" spans="1:54" x14ac:dyDescent="0.25">
      <c r="A99" s="255">
        <v>37895</v>
      </c>
      <c r="B99" s="185">
        <v>1214.1014404296875</v>
      </c>
      <c r="C99" s="185">
        <v>1515.0892333984375</v>
      </c>
      <c r="D99" s="185">
        <v>796.8265380859375</v>
      </c>
      <c r="E99" s="185">
        <v>1123.0311279296875</v>
      </c>
      <c r="F99" s="185">
        <v>700.79595947265625</v>
      </c>
      <c r="G99" s="185">
        <v>1051.3834228515625</v>
      </c>
      <c r="H99" s="185">
        <v>732.49407958984375</v>
      </c>
      <c r="I99" s="185">
        <v>828.31005859375</v>
      </c>
      <c r="J99" s="185">
        <v>678.8157958984375</v>
      </c>
      <c r="K99" s="185">
        <v>750.29925537109375</v>
      </c>
      <c r="L99" s="185">
        <v>850.26092529296875</v>
      </c>
      <c r="M99" s="185">
        <v>1443.08935546875</v>
      </c>
      <c r="N99" s="185">
        <v>716.92669677734375</v>
      </c>
      <c r="O99" s="185">
        <v>923.5291748046875</v>
      </c>
      <c r="P99" s="185">
        <v>673.35626220703125</v>
      </c>
      <c r="Q99" s="185">
        <v>801.53643798828125</v>
      </c>
      <c r="R99" s="185">
        <v>629.64508056640625</v>
      </c>
      <c r="S99" s="185">
        <v>800.9461669921875</v>
      </c>
      <c r="T99" s="185">
        <v>662.36236572265625</v>
      </c>
      <c r="U99" s="185">
        <v>750.7303466796875</v>
      </c>
      <c r="V99" s="185">
        <v>649.90643310546875</v>
      </c>
      <c r="W99" s="185">
        <v>719.17645263671875</v>
      </c>
      <c r="X99" s="185">
        <v>662.4625244140625</v>
      </c>
      <c r="Y99" s="185">
        <v>835.99505615234375</v>
      </c>
      <c r="Z99" s="185">
        <v>757.52886962890625</v>
      </c>
      <c r="AA99" s="185">
        <v>794.558349609375</v>
      </c>
      <c r="AB99" s="185">
        <v>699.612548828125</v>
      </c>
      <c r="AC99" s="185">
        <v>860.14874267578125</v>
      </c>
      <c r="AD99" s="185">
        <v>750.22955322265625</v>
      </c>
      <c r="AE99" s="185">
        <v>758.15179443359375</v>
      </c>
      <c r="AF99" s="185">
        <v>943.38629150390625</v>
      </c>
      <c r="AG99" s="185">
        <v>1523.6038818359375</v>
      </c>
      <c r="AH99" s="185">
        <v>781.4385986328125</v>
      </c>
      <c r="AI99" s="185">
        <v>964.8800048828125</v>
      </c>
      <c r="AJ99" s="185">
        <v>669.764404296875</v>
      </c>
      <c r="AK99" s="185">
        <v>801.13214111328125</v>
      </c>
      <c r="AL99" s="185">
        <v>771.51190185546875</v>
      </c>
      <c r="AM99" s="185">
        <v>847.28076171875</v>
      </c>
      <c r="AN99" s="185">
        <v>859.01409912109375</v>
      </c>
      <c r="AO99" s="185">
        <v>963.97314453125</v>
      </c>
      <c r="AP99" s="185">
        <v>852.72711181640625</v>
      </c>
      <c r="AQ99" s="185">
        <v>1680.326416015625</v>
      </c>
      <c r="AR99" s="185">
        <v>693.74285888671875</v>
      </c>
      <c r="AS99" s="185">
        <v>915.2274169921875</v>
      </c>
      <c r="AT99" s="185">
        <v>746.0318603515625</v>
      </c>
      <c r="AU99" s="185">
        <v>724.7646484375</v>
      </c>
      <c r="AV99" s="185">
        <v>1178.89990234375</v>
      </c>
      <c r="AW99" s="185">
        <v>1666.98193359375</v>
      </c>
      <c r="AX99" s="185">
        <v>709.3114013671875</v>
      </c>
      <c r="AY99" s="185">
        <v>804.1416015625</v>
      </c>
      <c r="AZ99" s="185">
        <v>0</v>
      </c>
      <c r="BA99" s="185">
        <v>0</v>
      </c>
      <c r="BB99" s="181"/>
    </row>
    <row r="100" spans="1:54" x14ac:dyDescent="0.25">
      <c r="A100" s="255">
        <v>37926</v>
      </c>
      <c r="B100" s="185">
        <v>1190.576904296875</v>
      </c>
      <c r="C100" s="185">
        <v>1491.0218505859375</v>
      </c>
      <c r="D100" s="185">
        <v>802.746826171875</v>
      </c>
      <c r="E100" s="185">
        <v>1113.6773681640625</v>
      </c>
      <c r="F100" s="185">
        <v>705.89483642578125</v>
      </c>
      <c r="G100" s="185">
        <v>1050.4693603515625</v>
      </c>
      <c r="H100" s="185">
        <v>732.36737060546875</v>
      </c>
      <c r="I100" s="185">
        <v>827.9793701171875</v>
      </c>
      <c r="J100" s="185">
        <v>688.1630859375</v>
      </c>
      <c r="K100" s="185">
        <v>771.746337890625</v>
      </c>
      <c r="L100" s="185">
        <v>875.24688720703125</v>
      </c>
      <c r="M100" s="185">
        <v>1419.76904296875</v>
      </c>
      <c r="N100" s="185">
        <v>724.936279296875</v>
      </c>
      <c r="O100" s="185">
        <v>918.5740966796875</v>
      </c>
      <c r="P100" s="185">
        <v>679.8675537109375</v>
      </c>
      <c r="Q100" s="185">
        <v>804.36932373046875</v>
      </c>
      <c r="R100" s="185">
        <v>632.16802978515625</v>
      </c>
      <c r="S100" s="185">
        <v>800.30157470703125</v>
      </c>
      <c r="T100" s="185">
        <v>667.887939453125</v>
      </c>
      <c r="U100" s="185">
        <v>783.8968505859375</v>
      </c>
      <c r="V100" s="185">
        <v>655.2984619140625</v>
      </c>
      <c r="W100" s="185">
        <v>731.85955810546875</v>
      </c>
      <c r="X100" s="185">
        <v>680.926025390625</v>
      </c>
      <c r="Y100" s="185">
        <v>871.1341552734375</v>
      </c>
      <c r="Z100" s="185">
        <v>763.4031982421875</v>
      </c>
      <c r="AA100" s="185">
        <v>803.57025146484375</v>
      </c>
      <c r="AB100" s="185">
        <v>700.55987548828125</v>
      </c>
      <c r="AC100" s="185">
        <v>864.78631591796875</v>
      </c>
      <c r="AD100" s="185">
        <v>757.54034423828125</v>
      </c>
      <c r="AE100" s="185">
        <v>770.75701904296875</v>
      </c>
      <c r="AF100" s="185">
        <v>1014.3997192382813</v>
      </c>
      <c r="AG100" s="185">
        <v>1505.668212890625</v>
      </c>
      <c r="AH100" s="185">
        <v>792.04296875</v>
      </c>
      <c r="AI100" s="185">
        <v>946.60015869140625</v>
      </c>
      <c r="AJ100" s="185">
        <v>675.05877685546875</v>
      </c>
      <c r="AK100" s="185">
        <v>776.01116943359375</v>
      </c>
      <c r="AL100" s="185">
        <v>767.6907958984375</v>
      </c>
      <c r="AM100" s="185">
        <v>851.83660888671875</v>
      </c>
      <c r="AN100" s="185">
        <v>854.82977294921875</v>
      </c>
      <c r="AO100" s="185">
        <v>965.890380859375</v>
      </c>
      <c r="AP100" s="185">
        <v>867.32830810546875</v>
      </c>
      <c r="AQ100" s="185">
        <v>1590.353515625</v>
      </c>
      <c r="AR100" s="185">
        <v>719.040283203125</v>
      </c>
      <c r="AS100" s="185">
        <v>921.5716552734375</v>
      </c>
      <c r="AT100" s="185">
        <v>745.8525390625</v>
      </c>
      <c r="AU100" s="185">
        <v>730.63470458984375</v>
      </c>
      <c r="AV100" s="185">
        <v>1194.9796142578125</v>
      </c>
      <c r="AW100" s="185">
        <v>1676.922119140625</v>
      </c>
      <c r="AX100" s="185">
        <v>680.9368896484375</v>
      </c>
      <c r="AY100" s="185">
        <v>784.36492919921875</v>
      </c>
      <c r="AZ100" s="185">
        <v>0</v>
      </c>
      <c r="BA100" s="185">
        <v>0</v>
      </c>
      <c r="BB100" s="181"/>
    </row>
    <row r="101" spans="1:54" x14ac:dyDescent="0.25">
      <c r="A101" s="255">
        <v>37956</v>
      </c>
      <c r="B101" s="185">
        <v>1742.9310302734375</v>
      </c>
      <c r="C101" s="185">
        <v>2231.177734375</v>
      </c>
      <c r="D101" s="185">
        <v>1181.483154296875</v>
      </c>
      <c r="E101" s="185">
        <v>1716.5902099609375</v>
      </c>
      <c r="F101" s="185">
        <v>1027.1046142578125</v>
      </c>
      <c r="G101" s="185">
        <v>1560.7042236328125</v>
      </c>
      <c r="H101" s="185">
        <v>1066.5166015625</v>
      </c>
      <c r="I101" s="185">
        <v>1209.4666748046875</v>
      </c>
      <c r="J101" s="185">
        <v>1009.0459594726563</v>
      </c>
      <c r="K101" s="185">
        <v>1114.77001953125</v>
      </c>
      <c r="L101" s="185">
        <v>1294.1534423828125</v>
      </c>
      <c r="M101" s="185">
        <v>2223.702880859375</v>
      </c>
      <c r="N101" s="185">
        <v>1078.4544677734375</v>
      </c>
      <c r="O101" s="185">
        <v>1427.9779052734375</v>
      </c>
      <c r="P101" s="185">
        <v>1055.2135009765625</v>
      </c>
      <c r="Q101" s="185">
        <v>1191.566650390625</v>
      </c>
      <c r="R101" s="185">
        <v>930.805419921875</v>
      </c>
      <c r="S101" s="185">
        <v>1190.4261474609375</v>
      </c>
      <c r="T101" s="185">
        <v>982.8419189453125</v>
      </c>
      <c r="U101" s="185">
        <v>1158.3099365234375</v>
      </c>
      <c r="V101" s="185">
        <v>952.1168212890625</v>
      </c>
      <c r="W101" s="185">
        <v>1058.582763671875</v>
      </c>
      <c r="X101" s="185">
        <v>990.4925537109375</v>
      </c>
      <c r="Y101" s="185">
        <v>1276.2744140625</v>
      </c>
      <c r="Z101" s="185">
        <v>1161.2186279296875</v>
      </c>
      <c r="AA101" s="185">
        <v>1199.09912109375</v>
      </c>
      <c r="AB101" s="185">
        <v>1011.0987548828125</v>
      </c>
      <c r="AC101" s="185">
        <v>1282.75</v>
      </c>
      <c r="AD101" s="185">
        <v>1101.90771484375</v>
      </c>
      <c r="AE101" s="185">
        <v>1130.181884765625</v>
      </c>
      <c r="AF101" s="185">
        <v>1406.6292724609375</v>
      </c>
      <c r="AG101" s="185">
        <v>2206.311279296875</v>
      </c>
      <c r="AH101" s="185">
        <v>1056.6053466796875</v>
      </c>
      <c r="AI101" s="185">
        <v>1328.1114501953125</v>
      </c>
      <c r="AJ101" s="185">
        <v>939.24359130859375</v>
      </c>
      <c r="AK101" s="185">
        <v>1120.32080078125</v>
      </c>
      <c r="AL101" s="185">
        <v>917.45111083984375</v>
      </c>
      <c r="AM101" s="185">
        <v>1151.538818359375</v>
      </c>
      <c r="AN101" s="185">
        <v>1280.40673828125</v>
      </c>
      <c r="AO101" s="185">
        <v>1538.7589111328125</v>
      </c>
      <c r="AP101" s="185">
        <v>1271.7921142578125</v>
      </c>
      <c r="AQ101" s="185">
        <v>2287.458984375</v>
      </c>
      <c r="AR101" s="185">
        <v>999.39178466796875</v>
      </c>
      <c r="AS101" s="185">
        <v>1387.32861328125</v>
      </c>
      <c r="AT101" s="185">
        <v>1150.04248046875</v>
      </c>
      <c r="AU101" s="185">
        <v>1086.232666015625</v>
      </c>
      <c r="AV101" s="185">
        <v>1705.296630859375</v>
      </c>
      <c r="AW101" s="185">
        <v>2361.30029296875</v>
      </c>
      <c r="AX101" s="185">
        <v>998.18939208984375</v>
      </c>
      <c r="AY101" s="185">
        <v>1165.91748046875</v>
      </c>
      <c r="AZ101" s="185">
        <v>0</v>
      </c>
      <c r="BA101" s="185">
        <v>0</v>
      </c>
      <c r="BB101" s="181"/>
    </row>
    <row r="102" spans="1:54" x14ac:dyDescent="0.25">
      <c r="A102" s="255">
        <v>37987</v>
      </c>
      <c r="B102" s="185">
        <v>1336.264892578125</v>
      </c>
      <c r="C102" s="185">
        <v>1709.0284423828125</v>
      </c>
      <c r="D102" s="185">
        <v>896.39215087890625</v>
      </c>
      <c r="E102" s="185">
        <v>1276.3890380859375</v>
      </c>
      <c r="F102" s="185">
        <v>770.9765625</v>
      </c>
      <c r="G102" s="185">
        <v>1147.737060546875</v>
      </c>
      <c r="H102" s="185">
        <v>763.98651123046875</v>
      </c>
      <c r="I102" s="185">
        <v>895.36956787109375</v>
      </c>
      <c r="J102" s="185">
        <v>757.866455078125</v>
      </c>
      <c r="K102" s="185">
        <v>858.84613037109375</v>
      </c>
      <c r="L102" s="185">
        <v>948.4063720703125</v>
      </c>
      <c r="M102" s="185">
        <v>1568.980224609375</v>
      </c>
      <c r="N102" s="185">
        <v>798.85882568359375</v>
      </c>
      <c r="O102" s="185">
        <v>1066.491455078125</v>
      </c>
      <c r="P102" s="185">
        <v>733.46337890625</v>
      </c>
      <c r="Q102" s="185">
        <v>848.3704833984375</v>
      </c>
      <c r="R102" s="185">
        <v>713.996337890625</v>
      </c>
      <c r="S102" s="185">
        <v>899.1019287109375</v>
      </c>
      <c r="T102" s="185">
        <v>729.913818359375</v>
      </c>
      <c r="U102" s="185">
        <v>840.53875732421875</v>
      </c>
      <c r="V102" s="185">
        <v>673.41229248046875</v>
      </c>
      <c r="W102" s="185">
        <v>746.77923583984375</v>
      </c>
      <c r="X102" s="185">
        <v>759.0040283203125</v>
      </c>
      <c r="Y102" s="185">
        <v>981.96563720703125</v>
      </c>
      <c r="Z102" s="185">
        <v>781.189453125</v>
      </c>
      <c r="AA102" s="185">
        <v>850.95733642578125</v>
      </c>
      <c r="AB102" s="185">
        <v>721.54449462890625</v>
      </c>
      <c r="AC102" s="185">
        <v>933.58123779296875</v>
      </c>
      <c r="AD102" s="185">
        <v>832.77337646484375</v>
      </c>
      <c r="AE102" s="185">
        <v>855.44134521484375</v>
      </c>
      <c r="AF102" s="185">
        <v>1091.2373046875</v>
      </c>
      <c r="AG102" s="185">
        <v>1652.2989501953125</v>
      </c>
      <c r="AH102" s="185">
        <v>814.769775390625</v>
      </c>
      <c r="AI102" s="185">
        <v>953.896240234375</v>
      </c>
      <c r="AJ102" s="185">
        <v>686.2783203125</v>
      </c>
      <c r="AK102" s="185">
        <v>817.5362548828125</v>
      </c>
      <c r="AL102" s="185">
        <v>789.55584716796875</v>
      </c>
      <c r="AM102" s="185">
        <v>911.08123779296875</v>
      </c>
      <c r="AN102" s="185">
        <v>900.127197265625</v>
      </c>
      <c r="AO102" s="185">
        <v>1046.9046630859375</v>
      </c>
      <c r="AP102" s="185">
        <v>945.56097412109375</v>
      </c>
      <c r="AQ102" s="185">
        <v>1679.6387939453125</v>
      </c>
      <c r="AR102" s="185">
        <v>790.34393310546875</v>
      </c>
      <c r="AS102" s="185">
        <v>1053.0977783203125</v>
      </c>
      <c r="AT102" s="185">
        <v>801.81634521484375</v>
      </c>
      <c r="AU102" s="185">
        <v>787.10321044921875</v>
      </c>
      <c r="AV102" s="185">
        <v>1281.1781005859375</v>
      </c>
      <c r="AW102" s="185">
        <v>1719.7396240234375</v>
      </c>
      <c r="AX102" s="185">
        <v>727.42059326171875</v>
      </c>
      <c r="AY102" s="185">
        <v>880.76910400390625</v>
      </c>
      <c r="AZ102" s="185">
        <v>0</v>
      </c>
      <c r="BA102" s="185">
        <v>0</v>
      </c>
      <c r="BB102" s="181"/>
    </row>
    <row r="103" spans="1:54" x14ac:dyDescent="0.25">
      <c r="A103" s="255">
        <v>38018</v>
      </c>
      <c r="B103" s="185">
        <v>1295.477294921875</v>
      </c>
      <c r="C103" s="185">
        <v>1661.888916015625</v>
      </c>
      <c r="D103" s="185">
        <v>889.8199462890625</v>
      </c>
      <c r="E103" s="185">
        <v>1246.9117431640625</v>
      </c>
      <c r="F103" s="185">
        <v>787.29473876953125</v>
      </c>
      <c r="G103" s="185">
        <v>1139.2921142578125</v>
      </c>
      <c r="H103" s="185">
        <v>763.65771484375</v>
      </c>
      <c r="I103" s="185">
        <v>906.67852783203125</v>
      </c>
      <c r="J103" s="185">
        <v>762.48931884765625</v>
      </c>
      <c r="K103" s="185">
        <v>868.92034912109375</v>
      </c>
      <c r="L103" s="185">
        <v>964.00482177734375</v>
      </c>
      <c r="M103" s="185">
        <v>1535.253662109375</v>
      </c>
      <c r="N103" s="185">
        <v>804.07366943359375</v>
      </c>
      <c r="O103" s="185">
        <v>1042.35595703125</v>
      </c>
      <c r="P103" s="185">
        <v>726.31512451171875</v>
      </c>
      <c r="Q103" s="185">
        <v>846.96923828125</v>
      </c>
      <c r="R103" s="185">
        <v>710.2767333984375</v>
      </c>
      <c r="S103" s="185">
        <v>882.5970458984375</v>
      </c>
      <c r="T103" s="185">
        <v>719.614013671875</v>
      </c>
      <c r="U103" s="185">
        <v>830.6617431640625</v>
      </c>
      <c r="V103" s="185">
        <v>661.3760986328125</v>
      </c>
      <c r="W103" s="185">
        <v>740.86187744140625</v>
      </c>
      <c r="X103" s="185">
        <v>751.75604248046875</v>
      </c>
      <c r="Y103" s="185">
        <v>968.15142822265625</v>
      </c>
      <c r="Z103" s="185">
        <v>792.59246826171875</v>
      </c>
      <c r="AA103" s="185">
        <v>851.90496826171875</v>
      </c>
      <c r="AB103" s="185">
        <v>725.23077392578125</v>
      </c>
      <c r="AC103" s="185">
        <v>939.38299560546875</v>
      </c>
      <c r="AD103" s="185">
        <v>821.214111328125</v>
      </c>
      <c r="AE103" s="185">
        <v>851.02423095703125</v>
      </c>
      <c r="AF103" s="185">
        <v>1088.023193359375</v>
      </c>
      <c r="AG103" s="185">
        <v>1619.4569091796875</v>
      </c>
      <c r="AH103" s="185">
        <v>868.497802734375</v>
      </c>
      <c r="AI103" s="185">
        <v>1017.9546508789063</v>
      </c>
      <c r="AJ103" s="185">
        <v>678.578369140625</v>
      </c>
      <c r="AK103" s="185">
        <v>829.78216552734375</v>
      </c>
      <c r="AL103" s="185">
        <v>807.82568359375</v>
      </c>
      <c r="AM103" s="185">
        <v>920.3431396484375</v>
      </c>
      <c r="AN103" s="185">
        <v>902.04486083984375</v>
      </c>
      <c r="AO103" s="185">
        <v>1064.3326416015625</v>
      </c>
      <c r="AP103" s="185">
        <v>974.6781005859375</v>
      </c>
      <c r="AQ103" s="185">
        <v>1754.38427734375</v>
      </c>
      <c r="AR103" s="185">
        <v>776.8087158203125</v>
      </c>
      <c r="AS103" s="185">
        <v>1025.4501953125</v>
      </c>
      <c r="AT103" s="185">
        <v>824.7119140625</v>
      </c>
      <c r="AU103" s="185">
        <v>795.75494384765625</v>
      </c>
      <c r="AV103" s="185">
        <v>1335.097900390625</v>
      </c>
      <c r="AW103" s="185">
        <v>1799.8624267578125</v>
      </c>
      <c r="AX103" s="185">
        <v>684.54534912109375</v>
      </c>
      <c r="AY103" s="185">
        <v>825.7802734375</v>
      </c>
      <c r="AZ103" s="185">
        <v>0</v>
      </c>
      <c r="BA103" s="185">
        <v>0</v>
      </c>
      <c r="BB103" s="181"/>
    </row>
    <row r="104" spans="1:54" x14ac:dyDescent="0.25">
      <c r="A104" s="255">
        <v>38047</v>
      </c>
      <c r="B104" s="185">
        <v>1293.70263671875</v>
      </c>
      <c r="C104" s="185">
        <v>1705.579345703125</v>
      </c>
      <c r="D104" s="185">
        <v>903.57684326171875</v>
      </c>
      <c r="E104" s="185">
        <v>1307.6204833984375</v>
      </c>
      <c r="F104" s="185">
        <v>789.177001953125</v>
      </c>
      <c r="G104" s="185">
        <v>1182.3935546875</v>
      </c>
      <c r="H104" s="185">
        <v>769.874267578125</v>
      </c>
      <c r="I104" s="185">
        <v>887.28802490234375</v>
      </c>
      <c r="J104" s="185">
        <v>758.18426513671875</v>
      </c>
      <c r="K104" s="185">
        <v>855.9326171875</v>
      </c>
      <c r="L104" s="185">
        <v>976.45135498046875</v>
      </c>
      <c r="M104" s="185">
        <v>1690.7279052734375</v>
      </c>
      <c r="N104" s="185">
        <v>798.06866455078125</v>
      </c>
      <c r="O104" s="185">
        <v>1049.5440673828125</v>
      </c>
      <c r="P104" s="185">
        <v>729.53143310546875</v>
      </c>
      <c r="Q104" s="185">
        <v>869.27813720703125</v>
      </c>
      <c r="R104" s="185">
        <v>712.50738525390625</v>
      </c>
      <c r="S104" s="185">
        <v>923.61474609375</v>
      </c>
      <c r="T104" s="185">
        <v>713.1177978515625</v>
      </c>
      <c r="U104" s="185">
        <v>845.695068359375</v>
      </c>
      <c r="V104" s="185">
        <v>702.20623779296875</v>
      </c>
      <c r="W104" s="185">
        <v>791.80731201171875</v>
      </c>
      <c r="X104" s="185">
        <v>769.4974365234375</v>
      </c>
      <c r="Y104" s="185">
        <v>1014.4132080078125</v>
      </c>
      <c r="Z104" s="185">
        <v>805.73016357421875</v>
      </c>
      <c r="AA104" s="185">
        <v>875.94720458984375</v>
      </c>
      <c r="AB104" s="185">
        <v>723.24346923828125</v>
      </c>
      <c r="AC104" s="185">
        <v>942.04815673828125</v>
      </c>
      <c r="AD104" s="185">
        <v>806.70263671875</v>
      </c>
      <c r="AE104" s="185">
        <v>853.87786865234375</v>
      </c>
      <c r="AF104" s="185">
        <v>1122.7667236328125</v>
      </c>
      <c r="AG104" s="185">
        <v>1804.001220703125</v>
      </c>
      <c r="AH104" s="185">
        <v>908.7435302734375</v>
      </c>
      <c r="AI104" s="185">
        <v>1120.0277099609375</v>
      </c>
      <c r="AJ104" s="185">
        <v>692.74224853515625</v>
      </c>
      <c r="AK104" s="185">
        <v>845.81719970703125</v>
      </c>
      <c r="AL104" s="185">
        <v>797.042236328125</v>
      </c>
      <c r="AM104" s="185">
        <v>944.3551025390625</v>
      </c>
      <c r="AN104" s="185">
        <v>901.08050537109375</v>
      </c>
      <c r="AO104" s="185">
        <v>1071.3741455078125</v>
      </c>
      <c r="AP104" s="185">
        <v>969.78533935546875</v>
      </c>
      <c r="AQ104" s="185">
        <v>1902.6627197265625</v>
      </c>
      <c r="AR104" s="185">
        <v>781.821044921875</v>
      </c>
      <c r="AS104" s="185">
        <v>1047.329345703125</v>
      </c>
      <c r="AT104" s="185">
        <v>822.4896240234375</v>
      </c>
      <c r="AU104" s="185">
        <v>822.16839599609375</v>
      </c>
      <c r="AV104" s="185">
        <v>1289.860107421875</v>
      </c>
      <c r="AW104" s="185">
        <v>1830.595458984375</v>
      </c>
      <c r="AX104" s="185">
        <v>695.446044921875</v>
      </c>
      <c r="AY104" s="185">
        <v>825.1240234375</v>
      </c>
      <c r="AZ104" s="185">
        <v>0</v>
      </c>
      <c r="BA104" s="185">
        <v>0</v>
      </c>
      <c r="BB104" s="181"/>
    </row>
    <row r="105" spans="1:54" x14ac:dyDescent="0.25">
      <c r="A105" s="255">
        <v>38078</v>
      </c>
      <c r="B105" s="185">
        <v>1278.7386474609375</v>
      </c>
      <c r="C105" s="185">
        <v>1661.5501708984375</v>
      </c>
      <c r="D105" s="185">
        <v>889.6641845703125</v>
      </c>
      <c r="E105" s="185">
        <v>1258.2576904296875</v>
      </c>
      <c r="F105" s="185">
        <v>778.0611572265625</v>
      </c>
      <c r="G105" s="185">
        <v>1174.611328125</v>
      </c>
      <c r="H105" s="185">
        <v>771.92169189453125</v>
      </c>
      <c r="I105" s="185">
        <v>885.4649658203125</v>
      </c>
      <c r="J105" s="185">
        <v>745.694580078125</v>
      </c>
      <c r="K105" s="185">
        <v>844.5789794921875</v>
      </c>
      <c r="L105" s="185">
        <v>946.38458251953125</v>
      </c>
      <c r="M105" s="185">
        <v>1589.6685791015625</v>
      </c>
      <c r="N105" s="185">
        <v>792.5325927734375</v>
      </c>
      <c r="O105" s="185">
        <v>1031.0819091796875</v>
      </c>
      <c r="P105" s="185">
        <v>733.69677734375</v>
      </c>
      <c r="Q105" s="185">
        <v>850.0228271484375</v>
      </c>
      <c r="R105" s="185">
        <v>701.596923828125</v>
      </c>
      <c r="S105" s="185">
        <v>893.24151611328125</v>
      </c>
      <c r="T105" s="185">
        <v>707.2164306640625</v>
      </c>
      <c r="U105" s="185">
        <v>837.14788818359375</v>
      </c>
      <c r="V105" s="185">
        <v>724.72161865234375</v>
      </c>
      <c r="W105" s="185">
        <v>810.9608154296875</v>
      </c>
      <c r="X105" s="185">
        <v>761.88409423828125</v>
      </c>
      <c r="Y105" s="185">
        <v>963.58392333984375</v>
      </c>
      <c r="Z105" s="185">
        <v>782.78228759765625</v>
      </c>
      <c r="AA105" s="185">
        <v>835.68353271484375</v>
      </c>
      <c r="AB105" s="185">
        <v>730.854248046875</v>
      </c>
      <c r="AC105" s="185">
        <v>930.2645263671875</v>
      </c>
      <c r="AD105" s="185">
        <v>810.69580078125</v>
      </c>
      <c r="AE105" s="185">
        <v>827.946533203125</v>
      </c>
      <c r="AF105" s="185">
        <v>1038.157958984375</v>
      </c>
      <c r="AG105" s="185">
        <v>1647.2044677734375</v>
      </c>
      <c r="AH105" s="185">
        <v>877.48455810546875</v>
      </c>
      <c r="AI105" s="185">
        <v>1074.5723876953125</v>
      </c>
      <c r="AJ105" s="185">
        <v>708.5457763671875</v>
      </c>
      <c r="AK105" s="185">
        <v>843.09442138671875</v>
      </c>
      <c r="AL105" s="185">
        <v>850.71002197265625</v>
      </c>
      <c r="AM105" s="185">
        <v>971.2509765625</v>
      </c>
      <c r="AN105" s="185">
        <v>896.57159423828125</v>
      </c>
      <c r="AO105" s="185">
        <v>1065.3428955078125</v>
      </c>
      <c r="AP105" s="185">
        <v>976.240478515625</v>
      </c>
      <c r="AQ105" s="185">
        <v>1861.8197021484375</v>
      </c>
      <c r="AR105" s="185">
        <v>773.04083251953125</v>
      </c>
      <c r="AS105" s="185">
        <v>1022.3162841796875</v>
      </c>
      <c r="AT105" s="185">
        <v>828.40618896484375</v>
      </c>
      <c r="AU105" s="185">
        <v>793.11724853515625</v>
      </c>
      <c r="AV105" s="185">
        <v>1302.581787109375</v>
      </c>
      <c r="AW105" s="185">
        <v>1806.259033203125</v>
      </c>
      <c r="AX105" s="185">
        <v>712.05718994140625</v>
      </c>
      <c r="AY105" s="185">
        <v>794.5460205078125</v>
      </c>
      <c r="AZ105" s="185">
        <v>0</v>
      </c>
      <c r="BA105" s="185">
        <v>0</v>
      </c>
      <c r="BB105" s="181"/>
    </row>
    <row r="106" spans="1:54" x14ac:dyDescent="0.25">
      <c r="A106" s="255">
        <v>38108</v>
      </c>
      <c r="B106" s="185">
        <v>1282.2432861328125</v>
      </c>
      <c r="C106" s="185">
        <v>1618.85791015625</v>
      </c>
      <c r="D106" s="185">
        <v>880.13201904296875</v>
      </c>
      <c r="E106" s="185">
        <v>1249.4066162109375</v>
      </c>
      <c r="F106" s="185">
        <v>776.5101318359375</v>
      </c>
      <c r="G106" s="185">
        <v>1136.80810546875</v>
      </c>
      <c r="H106" s="185">
        <v>781.3177490234375</v>
      </c>
      <c r="I106" s="185">
        <v>900.21319580078125</v>
      </c>
      <c r="J106" s="185">
        <v>748.23333740234375</v>
      </c>
      <c r="K106" s="185">
        <v>842.3997802734375</v>
      </c>
      <c r="L106" s="185">
        <v>957.5257568359375</v>
      </c>
      <c r="M106" s="185">
        <v>1585.043701171875</v>
      </c>
      <c r="N106" s="185">
        <v>782.223388671875</v>
      </c>
      <c r="O106" s="185">
        <v>1011.2359619140625</v>
      </c>
      <c r="P106" s="185">
        <v>724.73828125</v>
      </c>
      <c r="Q106" s="185">
        <v>843.50189208984375</v>
      </c>
      <c r="R106" s="185">
        <v>694.120849609375</v>
      </c>
      <c r="S106" s="185">
        <v>888.2747802734375</v>
      </c>
      <c r="T106" s="185">
        <v>709.75390625</v>
      </c>
      <c r="U106" s="185">
        <v>843.74517822265625</v>
      </c>
      <c r="V106" s="185">
        <v>724.819580078125</v>
      </c>
      <c r="W106" s="185">
        <v>809.3994140625</v>
      </c>
      <c r="X106" s="185">
        <v>753.326904296875</v>
      </c>
      <c r="Y106" s="185">
        <v>951.350830078125</v>
      </c>
      <c r="Z106" s="185">
        <v>785.0341796875</v>
      </c>
      <c r="AA106" s="185">
        <v>847.1644287109375</v>
      </c>
      <c r="AB106" s="185">
        <v>756.3624267578125</v>
      </c>
      <c r="AC106" s="185">
        <v>943.616943359375</v>
      </c>
      <c r="AD106" s="185">
        <v>803.4619140625</v>
      </c>
      <c r="AE106" s="185">
        <v>818.54449462890625</v>
      </c>
      <c r="AF106" s="185">
        <v>1100.1600341796875</v>
      </c>
      <c r="AG106" s="185">
        <v>1695.0604248046875</v>
      </c>
      <c r="AH106" s="185">
        <v>867.29473876953125</v>
      </c>
      <c r="AI106" s="185">
        <v>1073.501708984375</v>
      </c>
      <c r="AJ106" s="185">
        <v>704.757080078125</v>
      </c>
      <c r="AK106" s="185">
        <v>841.7935791015625</v>
      </c>
      <c r="AL106" s="185">
        <v>806.10986328125</v>
      </c>
      <c r="AM106" s="185">
        <v>939.4583740234375</v>
      </c>
      <c r="AN106" s="185">
        <v>975.292724609375</v>
      </c>
      <c r="AO106" s="185">
        <v>1086.2891845703125</v>
      </c>
      <c r="AP106" s="185">
        <v>977.8460693359375</v>
      </c>
      <c r="AQ106" s="185">
        <v>1878.678466796875</v>
      </c>
      <c r="AR106" s="185">
        <v>776.37994384765625</v>
      </c>
      <c r="AS106" s="185">
        <v>1017.0621337890625</v>
      </c>
      <c r="AT106" s="185">
        <v>811.4708251953125</v>
      </c>
      <c r="AU106" s="185">
        <v>786.5555419921875</v>
      </c>
      <c r="AV106" s="185">
        <v>1285.6566162109375</v>
      </c>
      <c r="AW106" s="185">
        <v>1745.528564453125</v>
      </c>
      <c r="AX106" s="185">
        <v>709.52459716796875</v>
      </c>
      <c r="AY106" s="185">
        <v>791.99481201171875</v>
      </c>
      <c r="AZ106" s="185">
        <v>0</v>
      </c>
      <c r="BA106" s="185">
        <v>0</v>
      </c>
      <c r="BB106" s="181"/>
    </row>
    <row r="107" spans="1:54" x14ac:dyDescent="0.25">
      <c r="A107" s="255">
        <v>38139</v>
      </c>
      <c r="B107" s="185">
        <v>1826.3135986328125</v>
      </c>
      <c r="C107" s="185">
        <v>2334.513916015625</v>
      </c>
      <c r="D107" s="185">
        <v>1251.5750732421875</v>
      </c>
      <c r="E107" s="185">
        <v>1791.6204833984375</v>
      </c>
      <c r="F107" s="185">
        <v>1109.2437744140625</v>
      </c>
      <c r="G107" s="185">
        <v>1647.6436767578125</v>
      </c>
      <c r="H107" s="185">
        <v>1172.40283203125</v>
      </c>
      <c r="I107" s="185">
        <v>1349.2698974609375</v>
      </c>
      <c r="J107" s="185">
        <v>1092.3131103515625</v>
      </c>
      <c r="K107" s="185">
        <v>1192.3323974609375</v>
      </c>
      <c r="L107" s="185">
        <v>1383.2811279296875</v>
      </c>
      <c r="M107" s="185">
        <v>2313.93359375</v>
      </c>
      <c r="N107" s="185">
        <v>1124.8902587890625</v>
      </c>
      <c r="O107" s="185">
        <v>1483.2183837890625</v>
      </c>
      <c r="P107" s="185">
        <v>1045.310791015625</v>
      </c>
      <c r="Q107" s="185">
        <v>1205.9427490234375</v>
      </c>
      <c r="R107" s="185">
        <v>1001.1704711914063</v>
      </c>
      <c r="S107" s="185">
        <v>1233.780517578125</v>
      </c>
      <c r="T107" s="185">
        <v>1024.7066650390625</v>
      </c>
      <c r="U107" s="185">
        <v>1181.853759765625</v>
      </c>
      <c r="V107" s="185">
        <v>1056.1922607421875</v>
      </c>
      <c r="W107" s="185">
        <v>1147.5313720703125</v>
      </c>
      <c r="X107" s="185">
        <v>1079.1104736328125</v>
      </c>
      <c r="Y107" s="185">
        <v>1393.3599853515625</v>
      </c>
      <c r="Z107" s="185">
        <v>1200.60302734375</v>
      </c>
      <c r="AA107" s="185">
        <v>1276.8988037109375</v>
      </c>
      <c r="AB107" s="185">
        <v>1056.40966796875</v>
      </c>
      <c r="AC107" s="185">
        <v>1336.8883056640625</v>
      </c>
      <c r="AD107" s="185">
        <v>1147.84033203125</v>
      </c>
      <c r="AE107" s="185">
        <v>1155.481201171875</v>
      </c>
      <c r="AF107" s="185">
        <v>1487.757568359375</v>
      </c>
      <c r="AG107" s="185">
        <v>2361.5068359375</v>
      </c>
      <c r="AH107" s="185">
        <v>1106.5367431640625</v>
      </c>
      <c r="AI107" s="185">
        <v>1433.83447265625</v>
      </c>
      <c r="AJ107" s="185">
        <v>984.45867919921875</v>
      </c>
      <c r="AK107" s="185">
        <v>1199.2030029296875</v>
      </c>
      <c r="AL107" s="185">
        <v>1177.4012451171875</v>
      </c>
      <c r="AM107" s="185">
        <v>1346.9403076171875</v>
      </c>
      <c r="AN107" s="185">
        <v>1453.057373046875</v>
      </c>
      <c r="AO107" s="185">
        <v>1586.5269775390625</v>
      </c>
      <c r="AP107" s="185">
        <v>1378.301513671875</v>
      </c>
      <c r="AQ107" s="185">
        <v>2594.12451171875</v>
      </c>
      <c r="AR107" s="185">
        <v>1103.8953857421875</v>
      </c>
      <c r="AS107" s="185">
        <v>1491.0975341796875</v>
      </c>
      <c r="AT107" s="185">
        <v>1190.923828125</v>
      </c>
      <c r="AU107" s="185">
        <v>1148.77978515625</v>
      </c>
      <c r="AV107" s="185">
        <v>1785.1453857421875</v>
      </c>
      <c r="AW107" s="185">
        <v>2393.89453125</v>
      </c>
      <c r="AX107" s="185">
        <v>1020.423828125</v>
      </c>
      <c r="AY107" s="185">
        <v>1119.809814453125</v>
      </c>
      <c r="AZ107" s="185">
        <v>0</v>
      </c>
      <c r="BA107" s="185">
        <v>0</v>
      </c>
      <c r="BB107" s="181"/>
    </row>
    <row r="108" spans="1:54" x14ac:dyDescent="0.25">
      <c r="A108" s="255">
        <v>38169</v>
      </c>
      <c r="B108" s="185">
        <v>1300.950439453125</v>
      </c>
      <c r="C108" s="185">
        <v>1620.24609375</v>
      </c>
      <c r="D108" s="185">
        <v>888.504638671875</v>
      </c>
      <c r="E108" s="185">
        <v>1226.19873046875</v>
      </c>
      <c r="F108" s="185">
        <v>782.87518310546875</v>
      </c>
      <c r="G108" s="185">
        <v>1125.4542236328125</v>
      </c>
      <c r="H108" s="185">
        <v>827.8076171875</v>
      </c>
      <c r="I108" s="185">
        <v>910.171630859375</v>
      </c>
      <c r="J108" s="185">
        <v>772.5421142578125</v>
      </c>
      <c r="K108" s="185">
        <v>850.66162109375</v>
      </c>
      <c r="L108" s="185">
        <v>953.11334228515625</v>
      </c>
      <c r="M108" s="185">
        <v>1517.4207763671875</v>
      </c>
      <c r="N108" s="185">
        <v>796.05657958984375</v>
      </c>
      <c r="O108" s="185">
        <v>1026.1351318359375</v>
      </c>
      <c r="P108" s="185">
        <v>724.92144775390625</v>
      </c>
      <c r="Q108" s="185">
        <v>842.98858642578125</v>
      </c>
      <c r="R108" s="185">
        <v>704.7242431640625</v>
      </c>
      <c r="S108" s="185">
        <v>879.6241455078125</v>
      </c>
      <c r="T108" s="185">
        <v>753.3074951171875</v>
      </c>
      <c r="U108" s="185">
        <v>837.32708740234375</v>
      </c>
      <c r="V108" s="185">
        <v>726.24517822265625</v>
      </c>
      <c r="W108" s="185">
        <v>835.08184814453125</v>
      </c>
      <c r="X108" s="185">
        <v>756.83935546875</v>
      </c>
      <c r="Y108" s="185">
        <v>954.1312255859375</v>
      </c>
      <c r="Z108" s="185">
        <v>805.0042724609375</v>
      </c>
      <c r="AA108" s="185">
        <v>866.45550537109375</v>
      </c>
      <c r="AB108" s="185">
        <v>753.48199462890625</v>
      </c>
      <c r="AC108" s="185">
        <v>942.32122802734375</v>
      </c>
      <c r="AD108" s="185">
        <v>780.48089599609375</v>
      </c>
      <c r="AE108" s="185">
        <v>826.0245361328125</v>
      </c>
      <c r="AF108" s="185">
        <v>1142.31103515625</v>
      </c>
      <c r="AG108" s="185">
        <v>1652.4136962890625</v>
      </c>
      <c r="AH108" s="185">
        <v>890.93548583984375</v>
      </c>
      <c r="AI108" s="185">
        <v>1053.896240234375</v>
      </c>
      <c r="AJ108" s="185">
        <v>739.97442626953125</v>
      </c>
      <c r="AK108" s="185">
        <v>854.99884033203125</v>
      </c>
      <c r="AL108" s="185">
        <v>844.78643798828125</v>
      </c>
      <c r="AM108" s="185">
        <v>963.02618408203125</v>
      </c>
      <c r="AN108" s="185">
        <v>1022.6806640625</v>
      </c>
      <c r="AO108" s="185">
        <v>1092.17822265625</v>
      </c>
      <c r="AP108" s="185">
        <v>949.678466796875</v>
      </c>
      <c r="AQ108" s="185">
        <v>1758.727294921875</v>
      </c>
      <c r="AR108" s="185">
        <v>782.325927734375</v>
      </c>
      <c r="AS108" s="185">
        <v>1040.276611328125</v>
      </c>
      <c r="AT108" s="185">
        <v>898.908447265625</v>
      </c>
      <c r="AU108" s="185">
        <v>845.8134765625</v>
      </c>
      <c r="AV108" s="185">
        <v>1351.31689453125</v>
      </c>
      <c r="AW108" s="185">
        <v>1787.2283935546875</v>
      </c>
      <c r="AX108" s="185">
        <v>760.2498779296875</v>
      </c>
      <c r="AY108" s="185">
        <v>845.10931396484375</v>
      </c>
      <c r="AZ108" s="185">
        <v>0</v>
      </c>
      <c r="BA108" s="185">
        <v>0</v>
      </c>
      <c r="BB108" s="181"/>
    </row>
    <row r="109" spans="1:54" x14ac:dyDescent="0.25">
      <c r="A109" s="255">
        <v>38200</v>
      </c>
      <c r="B109" s="185">
        <v>1286.4573974609375</v>
      </c>
      <c r="C109" s="185">
        <v>1605.3736572265625</v>
      </c>
      <c r="D109" s="185">
        <v>892.438720703125</v>
      </c>
      <c r="E109" s="185">
        <v>1232.4351806640625</v>
      </c>
      <c r="F109" s="185">
        <v>783.7373046875</v>
      </c>
      <c r="G109" s="185">
        <v>1135.252197265625</v>
      </c>
      <c r="H109" s="185">
        <v>824.20953369140625</v>
      </c>
      <c r="I109" s="185">
        <v>912.87127685546875</v>
      </c>
      <c r="J109" s="185">
        <v>762.72674560546875</v>
      </c>
      <c r="K109" s="185">
        <v>848.1790771484375</v>
      </c>
      <c r="L109" s="185">
        <v>952.3995361328125</v>
      </c>
      <c r="M109" s="185">
        <v>1544.5980224609375</v>
      </c>
      <c r="N109" s="185">
        <v>793.2708740234375</v>
      </c>
      <c r="O109" s="185">
        <v>1024.8604736328125</v>
      </c>
      <c r="P109" s="185">
        <v>729.9166259765625</v>
      </c>
      <c r="Q109" s="185">
        <v>840.38079833984375</v>
      </c>
      <c r="R109" s="185">
        <v>708.1275634765625</v>
      </c>
      <c r="S109" s="185">
        <v>876.3118896484375</v>
      </c>
      <c r="T109" s="185">
        <v>719.17236328125</v>
      </c>
      <c r="U109" s="185">
        <v>822.14898681640625</v>
      </c>
      <c r="V109" s="185">
        <v>788.687744140625</v>
      </c>
      <c r="W109" s="185">
        <v>902.1055908203125</v>
      </c>
      <c r="X109" s="185">
        <v>746.8441162109375</v>
      </c>
      <c r="Y109" s="185">
        <v>948.778076171875</v>
      </c>
      <c r="Z109" s="185">
        <v>806.948974609375</v>
      </c>
      <c r="AA109" s="185">
        <v>873.12579345703125</v>
      </c>
      <c r="AB109" s="185">
        <v>776.63226318359375</v>
      </c>
      <c r="AC109" s="185">
        <v>943.04852294921875</v>
      </c>
      <c r="AD109" s="185">
        <v>826.67498779296875</v>
      </c>
      <c r="AE109" s="185">
        <v>844.6685791015625</v>
      </c>
      <c r="AF109" s="185">
        <v>1115.381591796875</v>
      </c>
      <c r="AG109" s="185">
        <v>1654.3231201171875</v>
      </c>
      <c r="AH109" s="185">
        <v>886.97271728515625</v>
      </c>
      <c r="AI109" s="185">
        <v>1060.9305419921875</v>
      </c>
      <c r="AJ109" s="185">
        <v>764.26776123046875</v>
      </c>
      <c r="AK109" s="185">
        <v>873.76715087890625</v>
      </c>
      <c r="AL109" s="185">
        <v>853.22247314453125</v>
      </c>
      <c r="AM109" s="185">
        <v>977.07806396484375</v>
      </c>
      <c r="AN109" s="185">
        <v>1002.359130859375</v>
      </c>
      <c r="AO109" s="185">
        <v>1076.13232421875</v>
      </c>
      <c r="AP109" s="185">
        <v>952.382080078125</v>
      </c>
      <c r="AQ109" s="185">
        <v>1776.8382568359375</v>
      </c>
      <c r="AR109" s="185">
        <v>772.46929931640625</v>
      </c>
      <c r="AS109" s="185">
        <v>1017.8082885742188</v>
      </c>
      <c r="AT109" s="185">
        <v>914.61907958984375</v>
      </c>
      <c r="AU109" s="185">
        <v>857.89599609375</v>
      </c>
      <c r="AV109" s="185">
        <v>1279.3089599609375</v>
      </c>
      <c r="AW109" s="185">
        <v>1791.24560546875</v>
      </c>
      <c r="AX109" s="185">
        <v>782.32659912109375</v>
      </c>
      <c r="AY109" s="185">
        <v>841.99176025390625</v>
      </c>
      <c r="AZ109" s="185">
        <v>0</v>
      </c>
      <c r="BA109" s="185">
        <v>0</v>
      </c>
      <c r="BB109" s="181"/>
    </row>
    <row r="110" spans="1:54" x14ac:dyDescent="0.25">
      <c r="A110" s="255">
        <v>38231</v>
      </c>
      <c r="B110" s="185">
        <v>1295.7789306640625</v>
      </c>
      <c r="C110" s="185">
        <v>1607.605712890625</v>
      </c>
      <c r="D110" s="185">
        <v>890.6966552734375</v>
      </c>
      <c r="E110" s="185">
        <v>1218.9615478515625</v>
      </c>
      <c r="F110" s="185">
        <v>785.67156982421875</v>
      </c>
      <c r="G110" s="185">
        <v>1132.83984375</v>
      </c>
      <c r="H110" s="185">
        <v>828.361572265625</v>
      </c>
      <c r="I110" s="185">
        <v>907.7452392578125</v>
      </c>
      <c r="J110" s="185">
        <v>782.45111083984375</v>
      </c>
      <c r="K110" s="185">
        <v>872.2857666015625</v>
      </c>
      <c r="L110" s="185">
        <v>974.93768310546875</v>
      </c>
      <c r="M110" s="185">
        <v>1535.494873046875</v>
      </c>
      <c r="N110" s="185">
        <v>795.218017578125</v>
      </c>
      <c r="O110" s="185">
        <v>1024.5491943359375</v>
      </c>
      <c r="P110" s="185">
        <v>735.2860107421875</v>
      </c>
      <c r="Q110" s="185">
        <v>848.88116455078125</v>
      </c>
      <c r="R110" s="185">
        <v>715.99114990234375</v>
      </c>
      <c r="S110" s="185">
        <v>891.92169189453125</v>
      </c>
      <c r="T110" s="185">
        <v>728.26409912109375</v>
      </c>
      <c r="U110" s="185">
        <v>816.76544189453125</v>
      </c>
      <c r="V110" s="185">
        <v>794.22021484375</v>
      </c>
      <c r="W110" s="185">
        <v>896.98248291015625</v>
      </c>
      <c r="X110" s="185">
        <v>758.29534912109375</v>
      </c>
      <c r="Y110" s="185">
        <v>977.1021728515625</v>
      </c>
      <c r="Z110" s="185">
        <v>807.36407470703125</v>
      </c>
      <c r="AA110" s="185">
        <v>873.8458251953125</v>
      </c>
      <c r="AB110" s="185">
        <v>771.0411376953125</v>
      </c>
      <c r="AC110" s="185">
        <v>947.6763916015625</v>
      </c>
      <c r="AD110" s="185">
        <v>827.30072021484375</v>
      </c>
      <c r="AE110" s="185">
        <v>836.59002685546875</v>
      </c>
      <c r="AF110" s="185">
        <v>1153.6910400390625</v>
      </c>
      <c r="AG110" s="185">
        <v>1673.3077392578125</v>
      </c>
      <c r="AH110" s="185">
        <v>901.25396728515625</v>
      </c>
      <c r="AI110" s="185">
        <v>1080.696044921875</v>
      </c>
      <c r="AJ110" s="185">
        <v>765.3162841796875</v>
      </c>
      <c r="AK110" s="185">
        <v>858.4942626953125</v>
      </c>
      <c r="AL110" s="185">
        <v>848.78472900390625</v>
      </c>
      <c r="AM110" s="185">
        <v>974.2305908203125</v>
      </c>
      <c r="AN110" s="185">
        <v>1027.369140625</v>
      </c>
      <c r="AO110" s="185">
        <v>1111.0084228515625</v>
      </c>
      <c r="AP110" s="185">
        <v>952.31585693359375</v>
      </c>
      <c r="AQ110" s="185">
        <v>1680.14501953125</v>
      </c>
      <c r="AR110" s="185">
        <v>780.48297119140625</v>
      </c>
      <c r="AS110" s="185">
        <v>1032.4471435546875</v>
      </c>
      <c r="AT110" s="185">
        <v>919.22393798828125</v>
      </c>
      <c r="AU110" s="185">
        <v>866.1541748046875</v>
      </c>
      <c r="AV110" s="185">
        <v>1412.57080078125</v>
      </c>
      <c r="AW110" s="185">
        <v>1811.7049560546875</v>
      </c>
      <c r="AX110" s="185">
        <v>780.2109375</v>
      </c>
      <c r="AY110" s="185">
        <v>860.8076171875</v>
      </c>
      <c r="AZ110" s="185">
        <v>0</v>
      </c>
      <c r="BA110" s="185">
        <v>0</v>
      </c>
      <c r="BB110" s="181"/>
    </row>
    <row r="111" spans="1:54" x14ac:dyDescent="0.25">
      <c r="A111" s="255">
        <v>38261</v>
      </c>
      <c r="B111" s="185">
        <v>1314.193115234375</v>
      </c>
      <c r="C111" s="185">
        <v>1640.832275390625</v>
      </c>
      <c r="D111" s="185">
        <v>900.19561767578125</v>
      </c>
      <c r="E111" s="185">
        <v>1245.2769775390625</v>
      </c>
      <c r="F111" s="185">
        <v>788.8480224609375</v>
      </c>
      <c r="G111" s="185">
        <v>1177.271728515625</v>
      </c>
      <c r="H111" s="185">
        <v>848.25677490234375</v>
      </c>
      <c r="I111" s="185">
        <v>941.58062744140625</v>
      </c>
      <c r="J111" s="185">
        <v>791.61505126953125</v>
      </c>
      <c r="K111" s="185">
        <v>879.1539306640625</v>
      </c>
      <c r="L111" s="185">
        <v>971.584228515625</v>
      </c>
      <c r="M111" s="185">
        <v>1564.262939453125</v>
      </c>
      <c r="N111" s="185">
        <v>806.37213134765625</v>
      </c>
      <c r="O111" s="185">
        <v>1033.87109375</v>
      </c>
      <c r="P111" s="185">
        <v>737.74444580078125</v>
      </c>
      <c r="Q111" s="185">
        <v>868.89373779296875</v>
      </c>
      <c r="R111" s="185">
        <v>704.85443115234375</v>
      </c>
      <c r="S111" s="185">
        <v>882.8603515625</v>
      </c>
      <c r="T111" s="185">
        <v>740.618896484375</v>
      </c>
      <c r="U111" s="185">
        <v>802.28851318359375</v>
      </c>
      <c r="V111" s="185">
        <v>794.064697265625</v>
      </c>
      <c r="W111" s="185">
        <v>900.80780029296875</v>
      </c>
      <c r="X111" s="185">
        <v>760.1895751953125</v>
      </c>
      <c r="Y111" s="185">
        <v>981.2073974609375</v>
      </c>
      <c r="Z111" s="185">
        <v>810.8553466796875</v>
      </c>
      <c r="AA111" s="185">
        <v>878.5552978515625</v>
      </c>
      <c r="AB111" s="185">
        <v>772.43560791015625</v>
      </c>
      <c r="AC111" s="185">
        <v>951.354248046875</v>
      </c>
      <c r="AD111" s="185">
        <v>856.7095947265625</v>
      </c>
      <c r="AE111" s="185">
        <v>852.4417724609375</v>
      </c>
      <c r="AF111" s="185">
        <v>1018.9559326171875</v>
      </c>
      <c r="AG111" s="185">
        <v>1646.344970703125</v>
      </c>
      <c r="AH111" s="185">
        <v>889.1580810546875</v>
      </c>
      <c r="AI111" s="185">
        <v>1059.7794189453125</v>
      </c>
      <c r="AJ111" s="185">
        <v>770.36273193359375</v>
      </c>
      <c r="AK111" s="185">
        <v>873.06402587890625</v>
      </c>
      <c r="AL111" s="185">
        <v>854.71075439453125</v>
      </c>
      <c r="AM111" s="185">
        <v>996.7752685546875</v>
      </c>
      <c r="AN111" s="185">
        <v>1014.359619140625</v>
      </c>
      <c r="AO111" s="185">
        <v>1098.4033203125</v>
      </c>
      <c r="AP111" s="185">
        <v>991.896484375</v>
      </c>
      <c r="AQ111" s="185">
        <v>1715.9508056640625</v>
      </c>
      <c r="AR111" s="185">
        <v>798.3548583984375</v>
      </c>
      <c r="AS111" s="185">
        <v>1044.1519775390625</v>
      </c>
      <c r="AT111" s="185">
        <v>930.1181640625</v>
      </c>
      <c r="AU111" s="185">
        <v>887.21234130859375</v>
      </c>
      <c r="AV111" s="185">
        <v>1371.935546875</v>
      </c>
      <c r="AW111" s="185">
        <v>1832.407470703125</v>
      </c>
      <c r="AX111" s="185">
        <v>822.8809814453125</v>
      </c>
      <c r="AY111" s="185">
        <v>903.85516357421875</v>
      </c>
      <c r="AZ111" s="185">
        <v>0</v>
      </c>
      <c r="BA111" s="185">
        <v>0</v>
      </c>
      <c r="BB111" s="181"/>
    </row>
    <row r="112" spans="1:54" x14ac:dyDescent="0.25">
      <c r="A112" s="255">
        <v>38292</v>
      </c>
      <c r="B112" s="185">
        <v>1299.97412109375</v>
      </c>
      <c r="C112" s="185">
        <v>1622.7496337890625</v>
      </c>
      <c r="D112" s="185">
        <v>892.79071044921875</v>
      </c>
      <c r="E112" s="185">
        <v>1244.04150390625</v>
      </c>
      <c r="F112" s="185">
        <v>783.2081298828125</v>
      </c>
      <c r="G112" s="185">
        <v>1142.0430908203125</v>
      </c>
      <c r="H112" s="185">
        <v>854.046630859375</v>
      </c>
      <c r="I112" s="185">
        <v>987.24456787109375</v>
      </c>
      <c r="J112" s="185">
        <v>796.27935791015625</v>
      </c>
      <c r="K112" s="185">
        <v>877.2449951171875</v>
      </c>
      <c r="L112" s="185">
        <v>965.14239501953125</v>
      </c>
      <c r="M112" s="185">
        <v>1558.411376953125</v>
      </c>
      <c r="N112" s="185">
        <v>801.53973388671875</v>
      </c>
      <c r="O112" s="185">
        <v>1036.4910888671875</v>
      </c>
      <c r="P112" s="185">
        <v>731.80596923828125</v>
      </c>
      <c r="Q112" s="185">
        <v>883.647216796875</v>
      </c>
      <c r="R112" s="185">
        <v>710.6341552734375</v>
      </c>
      <c r="S112" s="185">
        <v>889.9139404296875</v>
      </c>
      <c r="T112" s="185">
        <v>734.41351318359375</v>
      </c>
      <c r="U112" s="185">
        <v>803.28741455078125</v>
      </c>
      <c r="V112" s="185">
        <v>799.17767333984375</v>
      </c>
      <c r="W112" s="185">
        <v>915.0743408203125</v>
      </c>
      <c r="X112" s="185">
        <v>779.7481689453125</v>
      </c>
      <c r="Y112" s="185">
        <v>979.179931640625</v>
      </c>
      <c r="Z112" s="185">
        <v>811.3489990234375</v>
      </c>
      <c r="AA112" s="185">
        <v>887.30364990234375</v>
      </c>
      <c r="AB112" s="185">
        <v>766.4090576171875</v>
      </c>
      <c r="AC112" s="185">
        <v>956.86602783203125</v>
      </c>
      <c r="AD112" s="185">
        <v>805.53289794921875</v>
      </c>
      <c r="AE112" s="185">
        <v>861.10479736328125</v>
      </c>
      <c r="AF112" s="185">
        <v>1151.552978515625</v>
      </c>
      <c r="AG112" s="185">
        <v>1631.380126953125</v>
      </c>
      <c r="AH112" s="185">
        <v>897.8402099609375</v>
      </c>
      <c r="AI112" s="185">
        <v>1061.040283203125</v>
      </c>
      <c r="AJ112" s="185">
        <v>812.147705078125</v>
      </c>
      <c r="AK112" s="185">
        <v>876.12542724609375</v>
      </c>
      <c r="AL112" s="185">
        <v>857.60791015625</v>
      </c>
      <c r="AM112" s="185">
        <v>996.13812255859375</v>
      </c>
      <c r="AN112" s="185">
        <v>1016.3224487304688</v>
      </c>
      <c r="AO112" s="185">
        <v>1108.5079345703125</v>
      </c>
      <c r="AP112" s="185">
        <v>948.53887939453125</v>
      </c>
      <c r="AQ112" s="185">
        <v>1690.5780029296875</v>
      </c>
      <c r="AR112" s="185">
        <v>781.8548583984375</v>
      </c>
      <c r="AS112" s="185">
        <v>1030.7467041015625</v>
      </c>
      <c r="AT112" s="185">
        <v>928.0615234375</v>
      </c>
      <c r="AU112" s="185">
        <v>882.94818115234375</v>
      </c>
      <c r="AV112" s="185">
        <v>1415.924560546875</v>
      </c>
      <c r="AW112" s="185">
        <v>1867.4266357421875</v>
      </c>
      <c r="AX112" s="185">
        <v>810.629150390625</v>
      </c>
      <c r="AY112" s="185">
        <v>915.15643310546875</v>
      </c>
      <c r="AZ112" s="185">
        <v>0</v>
      </c>
      <c r="BA112" s="185">
        <v>0</v>
      </c>
      <c r="BB112" s="181"/>
    </row>
    <row r="113" spans="1:54" x14ac:dyDescent="0.25">
      <c r="A113" s="255">
        <v>38322</v>
      </c>
      <c r="B113" s="185">
        <v>1962.7728271484375</v>
      </c>
      <c r="C113" s="185">
        <v>2470.475830078125</v>
      </c>
      <c r="D113" s="185">
        <v>1320.021728515625</v>
      </c>
      <c r="E113" s="185">
        <v>1903.530029296875</v>
      </c>
      <c r="F113" s="185">
        <v>1148.266845703125</v>
      </c>
      <c r="G113" s="185">
        <v>1729.87939453125</v>
      </c>
      <c r="H113" s="185">
        <v>1341.500244140625</v>
      </c>
      <c r="I113" s="185">
        <v>1511.7470703125</v>
      </c>
      <c r="J113" s="185">
        <v>1158.6690673828125</v>
      </c>
      <c r="K113" s="185">
        <v>1264.53173828125</v>
      </c>
      <c r="L113" s="185">
        <v>1429.7177734375</v>
      </c>
      <c r="M113" s="185">
        <v>2380.785400390625</v>
      </c>
      <c r="N113" s="185">
        <v>1187.0157470703125</v>
      </c>
      <c r="O113" s="185">
        <v>1572.297119140625</v>
      </c>
      <c r="P113" s="185">
        <v>1092.31103515625</v>
      </c>
      <c r="Q113" s="185">
        <v>1280.837158203125</v>
      </c>
      <c r="R113" s="185">
        <v>1036.75</v>
      </c>
      <c r="S113" s="185">
        <v>1314.5831298828125</v>
      </c>
      <c r="T113" s="185">
        <v>1070.9190673828125</v>
      </c>
      <c r="U113" s="185">
        <v>1155.7294921875</v>
      </c>
      <c r="V113" s="185">
        <v>1122.2960205078125</v>
      </c>
      <c r="W113" s="185">
        <v>1295.97802734375</v>
      </c>
      <c r="X113" s="185">
        <v>1109.84716796875</v>
      </c>
      <c r="Y113" s="185">
        <v>1407.759521484375</v>
      </c>
      <c r="Z113" s="185">
        <v>1246.54443359375</v>
      </c>
      <c r="AA113" s="185">
        <v>1357.925048828125</v>
      </c>
      <c r="AB113" s="185">
        <v>1079.2030029296875</v>
      </c>
      <c r="AC113" s="185">
        <v>1409.477783203125</v>
      </c>
      <c r="AD113" s="185">
        <v>1181.405029296875</v>
      </c>
      <c r="AE113" s="185">
        <v>1265.9683837890625</v>
      </c>
      <c r="AF113" s="185">
        <v>1489.9833984375</v>
      </c>
      <c r="AG113" s="185">
        <v>2447.845947265625</v>
      </c>
      <c r="AH113" s="185">
        <v>1094.388671875</v>
      </c>
      <c r="AI113" s="185">
        <v>1492.3466796875</v>
      </c>
      <c r="AJ113" s="185">
        <v>1150.3260498046875</v>
      </c>
      <c r="AK113" s="185">
        <v>1274.150146484375</v>
      </c>
      <c r="AL113" s="185">
        <v>1236.1890869140625</v>
      </c>
      <c r="AM113" s="185">
        <v>1463.2021484375</v>
      </c>
      <c r="AN113" s="185">
        <v>1515.4493408203125</v>
      </c>
      <c r="AO113" s="185">
        <v>1714.5899658203125</v>
      </c>
      <c r="AP113" s="185">
        <v>1378.604248046875</v>
      </c>
      <c r="AQ113" s="185">
        <v>2532.446044921875</v>
      </c>
      <c r="AR113" s="185">
        <v>1145.229248046875</v>
      </c>
      <c r="AS113" s="185">
        <v>1569.2626953125</v>
      </c>
      <c r="AT113" s="185">
        <v>1357.7845458984375</v>
      </c>
      <c r="AU113" s="185">
        <v>1269.2178955078125</v>
      </c>
      <c r="AV113" s="185">
        <v>2065.79541015625</v>
      </c>
      <c r="AW113" s="185">
        <v>2765.400146484375</v>
      </c>
      <c r="AX113" s="185">
        <v>1181.7384033203125</v>
      </c>
      <c r="AY113" s="185">
        <v>1338.8424072265625</v>
      </c>
      <c r="AZ113" s="185">
        <v>0</v>
      </c>
      <c r="BA113" s="185">
        <v>0</v>
      </c>
      <c r="BB113" s="181"/>
    </row>
    <row r="114" spans="1:54" x14ac:dyDescent="0.25">
      <c r="A114" s="255">
        <v>38353</v>
      </c>
      <c r="B114" s="185">
        <v>1490.369384765625</v>
      </c>
      <c r="C114" s="185">
        <v>1884.5352783203125</v>
      </c>
      <c r="D114" s="185">
        <v>1015.0462036132813</v>
      </c>
      <c r="E114" s="185">
        <v>1446.4971923828125</v>
      </c>
      <c r="F114" s="185">
        <v>866.7281494140625</v>
      </c>
      <c r="G114" s="185">
        <v>1271.2125244140625</v>
      </c>
      <c r="H114" s="185">
        <v>912.7900390625</v>
      </c>
      <c r="I114" s="185">
        <v>994.06329345703125</v>
      </c>
      <c r="J114" s="185">
        <v>892.075927734375</v>
      </c>
      <c r="K114" s="185">
        <v>983.0225830078125</v>
      </c>
      <c r="L114" s="185">
        <v>1084.8450927734375</v>
      </c>
      <c r="M114" s="185">
        <v>1747.8194580078125</v>
      </c>
      <c r="N114" s="185">
        <v>886.9749755859375</v>
      </c>
      <c r="O114" s="185">
        <v>1194.222412109375</v>
      </c>
      <c r="P114" s="185">
        <v>814.842529296875</v>
      </c>
      <c r="Q114" s="185">
        <v>965.83197021484375</v>
      </c>
      <c r="R114" s="185">
        <v>796.73974609375</v>
      </c>
      <c r="S114" s="185">
        <v>984.75360107421875</v>
      </c>
      <c r="T114" s="185">
        <v>816.4478759765625</v>
      </c>
      <c r="U114" s="185">
        <v>867.4654541015625</v>
      </c>
      <c r="V114" s="185">
        <v>819.8128662109375</v>
      </c>
      <c r="W114" s="185">
        <v>904.36505126953125</v>
      </c>
      <c r="X114" s="185">
        <v>838.47943115234375</v>
      </c>
      <c r="Y114" s="185">
        <v>1044.3380126953125</v>
      </c>
      <c r="Z114" s="185">
        <v>829.32476806640625</v>
      </c>
      <c r="AA114" s="185">
        <v>916.57757568359375</v>
      </c>
      <c r="AB114" s="185">
        <v>821.12005615234375</v>
      </c>
      <c r="AC114" s="185">
        <v>1077.362060546875</v>
      </c>
      <c r="AD114" s="185">
        <v>907.6766357421875</v>
      </c>
      <c r="AE114" s="185">
        <v>973.3507080078125</v>
      </c>
      <c r="AF114" s="185">
        <v>1190.321533203125</v>
      </c>
      <c r="AG114" s="185">
        <v>1824.9361572265625</v>
      </c>
      <c r="AH114" s="185">
        <v>982.4332275390625</v>
      </c>
      <c r="AI114" s="185">
        <v>1112.7576904296875</v>
      </c>
      <c r="AJ114" s="185">
        <v>856.31793212890625</v>
      </c>
      <c r="AK114" s="185">
        <v>948.33990478515625</v>
      </c>
      <c r="AL114" s="185">
        <v>889.15570068359375</v>
      </c>
      <c r="AM114" s="185">
        <v>1077.727294921875</v>
      </c>
      <c r="AN114" s="185">
        <v>1059.6552734375</v>
      </c>
      <c r="AO114" s="185">
        <v>1214.07861328125</v>
      </c>
      <c r="AP114" s="185">
        <v>1085.889892578125</v>
      </c>
      <c r="AQ114" s="185">
        <v>1981.90234375</v>
      </c>
      <c r="AR114" s="185">
        <v>895.052978515625</v>
      </c>
      <c r="AS114" s="185">
        <v>1189.124755859375</v>
      </c>
      <c r="AT114" s="185">
        <v>938.92657470703125</v>
      </c>
      <c r="AU114" s="185">
        <v>919.042724609375</v>
      </c>
      <c r="AV114" s="185">
        <v>1514.0665283203125</v>
      </c>
      <c r="AW114" s="185">
        <v>2105.74560546875</v>
      </c>
      <c r="AX114" s="185">
        <v>858.25677490234375</v>
      </c>
      <c r="AY114" s="185">
        <v>1018.4083862304688</v>
      </c>
      <c r="AZ114" s="185">
        <v>0</v>
      </c>
      <c r="BA114" s="185">
        <v>0</v>
      </c>
      <c r="BB114" s="181"/>
    </row>
    <row r="115" spans="1:54" x14ac:dyDescent="0.25">
      <c r="A115" s="255">
        <v>38384</v>
      </c>
      <c r="B115" s="185">
        <v>1405.2066650390625</v>
      </c>
      <c r="C115" s="185">
        <v>1767.3245849609375</v>
      </c>
      <c r="D115" s="185">
        <v>979.863037109375</v>
      </c>
      <c r="E115" s="185">
        <v>1333.6864013671875</v>
      </c>
      <c r="F115" s="185">
        <v>853.631103515625</v>
      </c>
      <c r="G115" s="185">
        <v>1233.2437744140625</v>
      </c>
      <c r="H115" s="185">
        <v>891.048583984375</v>
      </c>
      <c r="I115" s="185">
        <v>981.384765625</v>
      </c>
      <c r="J115" s="185">
        <v>845.375244140625</v>
      </c>
      <c r="K115" s="185">
        <v>924.7601318359375</v>
      </c>
      <c r="L115" s="185">
        <v>1060.8087158203125</v>
      </c>
      <c r="M115" s="185">
        <v>1699.8914794921875</v>
      </c>
      <c r="N115" s="185">
        <v>873.89837646484375</v>
      </c>
      <c r="O115" s="185">
        <v>1122.6214599609375</v>
      </c>
      <c r="P115" s="185">
        <v>789.73565673828125</v>
      </c>
      <c r="Q115" s="185">
        <v>904.2691650390625</v>
      </c>
      <c r="R115" s="185">
        <v>777.45379638671875</v>
      </c>
      <c r="S115" s="185">
        <v>947.82440185546875</v>
      </c>
      <c r="T115" s="185">
        <v>781.0030517578125</v>
      </c>
      <c r="U115" s="185">
        <v>833.11822509765625</v>
      </c>
      <c r="V115" s="185">
        <v>816.5791015625</v>
      </c>
      <c r="W115" s="185">
        <v>886.060302734375</v>
      </c>
      <c r="X115" s="185">
        <v>834.04376220703125</v>
      </c>
      <c r="Y115" s="185">
        <v>1060.1439208984375</v>
      </c>
      <c r="Z115" s="185">
        <v>854.8177490234375</v>
      </c>
      <c r="AA115" s="185">
        <v>881.328857421875</v>
      </c>
      <c r="AB115" s="185">
        <v>838.52825927734375</v>
      </c>
      <c r="AC115" s="185">
        <v>1041.9541015625</v>
      </c>
      <c r="AD115" s="185">
        <v>866.62200927734375</v>
      </c>
      <c r="AE115" s="185">
        <v>923.89080810546875</v>
      </c>
      <c r="AF115" s="185">
        <v>1160.7908935546875</v>
      </c>
      <c r="AG115" s="185">
        <v>1774.80126953125</v>
      </c>
      <c r="AH115" s="185">
        <v>1073.10595703125</v>
      </c>
      <c r="AI115" s="185">
        <v>1206.48828125</v>
      </c>
      <c r="AJ115" s="185">
        <v>839.35028076171875</v>
      </c>
      <c r="AK115" s="185">
        <v>931.17889404296875</v>
      </c>
      <c r="AL115" s="185">
        <v>949.39642333984375</v>
      </c>
      <c r="AM115" s="185">
        <v>1062.0279541015625</v>
      </c>
      <c r="AN115" s="185">
        <v>1062.93701171875</v>
      </c>
      <c r="AO115" s="185">
        <v>1179.5869140625</v>
      </c>
      <c r="AP115" s="185">
        <v>1057.179443359375</v>
      </c>
      <c r="AQ115" s="185">
        <v>1938.255126953125</v>
      </c>
      <c r="AR115" s="185">
        <v>853.2950439453125</v>
      </c>
      <c r="AS115" s="185">
        <v>1108.615234375</v>
      </c>
      <c r="AT115" s="185">
        <v>968.569580078125</v>
      </c>
      <c r="AU115" s="185">
        <v>922.11846923828125</v>
      </c>
      <c r="AV115" s="185">
        <v>1422.0416259765625</v>
      </c>
      <c r="AW115" s="185">
        <v>1937.70703125</v>
      </c>
      <c r="AX115" s="185">
        <v>805.44964599609375</v>
      </c>
      <c r="AY115" s="185">
        <v>922.04766845703125</v>
      </c>
      <c r="AZ115" s="185">
        <v>0</v>
      </c>
      <c r="BA115" s="185">
        <v>0</v>
      </c>
      <c r="BB115" s="181"/>
    </row>
    <row r="116" spans="1:54" x14ac:dyDescent="0.25">
      <c r="A116" s="255">
        <v>38412</v>
      </c>
      <c r="B116" s="185">
        <v>1431.1015625</v>
      </c>
      <c r="C116" s="185">
        <v>1881.05615234375</v>
      </c>
      <c r="D116" s="185">
        <v>999.60589599609375</v>
      </c>
      <c r="E116" s="185">
        <v>1419.979736328125</v>
      </c>
      <c r="F116" s="185">
        <v>870.919189453125</v>
      </c>
      <c r="G116" s="185">
        <v>1317.30859375</v>
      </c>
      <c r="H116" s="185">
        <v>870.082763671875</v>
      </c>
      <c r="I116" s="185">
        <v>944.86279296875</v>
      </c>
      <c r="J116" s="185">
        <v>843.3941650390625</v>
      </c>
      <c r="K116" s="185">
        <v>925.1156005859375</v>
      </c>
      <c r="L116" s="185">
        <v>1082.4488525390625</v>
      </c>
      <c r="M116" s="185">
        <v>1813.8865966796875</v>
      </c>
      <c r="N116" s="185">
        <v>866.3695068359375</v>
      </c>
      <c r="O116" s="185">
        <v>1146.056640625</v>
      </c>
      <c r="P116" s="185">
        <v>789.99169921875</v>
      </c>
      <c r="Q116" s="185">
        <v>928.4169921875</v>
      </c>
      <c r="R116" s="185">
        <v>801.029052734375</v>
      </c>
      <c r="S116" s="185">
        <v>974.981201171875</v>
      </c>
      <c r="T116" s="185">
        <v>792.57122802734375</v>
      </c>
      <c r="U116" s="185">
        <v>855.92889404296875</v>
      </c>
      <c r="V116" s="185">
        <v>818.58001708984375</v>
      </c>
      <c r="W116" s="185">
        <v>910.447265625</v>
      </c>
      <c r="X116" s="185">
        <v>838.50335693359375</v>
      </c>
      <c r="Y116" s="185">
        <v>1067.36083984375</v>
      </c>
      <c r="Z116" s="185">
        <v>824.999755859375</v>
      </c>
      <c r="AA116" s="185">
        <v>882.3975830078125</v>
      </c>
      <c r="AB116" s="185">
        <v>811.84844970703125</v>
      </c>
      <c r="AC116" s="185">
        <v>1077.1068115234375</v>
      </c>
      <c r="AD116" s="185">
        <v>849.60498046875</v>
      </c>
      <c r="AE116" s="185">
        <v>920.19085693359375</v>
      </c>
      <c r="AF116" s="185">
        <v>1193.999267578125</v>
      </c>
      <c r="AG116" s="185">
        <v>1926.4730224609375</v>
      </c>
      <c r="AH116" s="185">
        <v>1173.2899169921875</v>
      </c>
      <c r="AI116" s="185">
        <v>1283.7603759765625</v>
      </c>
      <c r="AJ116" s="185">
        <v>900.66143798828125</v>
      </c>
      <c r="AK116" s="185">
        <v>953.19384765625</v>
      </c>
      <c r="AL116" s="185">
        <v>972.82684326171875</v>
      </c>
      <c r="AM116" s="185">
        <v>1109.25341796875</v>
      </c>
      <c r="AN116" s="185">
        <v>1060.12744140625</v>
      </c>
      <c r="AO116" s="185">
        <v>1191.552490234375</v>
      </c>
      <c r="AP116" s="185">
        <v>1075.643310546875</v>
      </c>
      <c r="AQ116" s="185">
        <v>2017.68310546875</v>
      </c>
      <c r="AR116" s="185">
        <v>865.76806640625</v>
      </c>
      <c r="AS116" s="185">
        <v>1156.944091796875</v>
      </c>
      <c r="AT116" s="185">
        <v>969.86517333984375</v>
      </c>
      <c r="AU116" s="185">
        <v>959.40631103515625</v>
      </c>
      <c r="AV116" s="185">
        <v>1422.9754638671875</v>
      </c>
      <c r="AW116" s="185">
        <v>1952.3106689453125</v>
      </c>
      <c r="AX116" s="185">
        <v>806.29473876953125</v>
      </c>
      <c r="AY116" s="185">
        <v>907.2869873046875</v>
      </c>
      <c r="AZ116" s="185">
        <v>0</v>
      </c>
      <c r="BA116" s="185">
        <v>0</v>
      </c>
      <c r="BB116" s="181"/>
    </row>
    <row r="117" spans="1:54" x14ac:dyDescent="0.25">
      <c r="A117" s="255">
        <v>38443</v>
      </c>
      <c r="B117" s="185">
        <v>1446.3634033203125</v>
      </c>
      <c r="C117" s="185">
        <v>1825.2021484375</v>
      </c>
      <c r="D117" s="185">
        <v>1018.1162719726563</v>
      </c>
      <c r="E117" s="185">
        <v>1402.4818115234375</v>
      </c>
      <c r="F117" s="185">
        <v>895.607421875</v>
      </c>
      <c r="G117" s="185">
        <v>1335.1890869140625</v>
      </c>
      <c r="H117" s="185">
        <v>895.05181884765625</v>
      </c>
      <c r="I117" s="185">
        <v>974.91143798828125</v>
      </c>
      <c r="J117" s="185">
        <v>861.41168212890625</v>
      </c>
      <c r="K117" s="185">
        <v>961.8878173828125</v>
      </c>
      <c r="L117" s="185">
        <v>1045.39599609375</v>
      </c>
      <c r="M117" s="185">
        <v>1845.294189453125</v>
      </c>
      <c r="N117" s="185">
        <v>876.713134765625</v>
      </c>
      <c r="O117" s="185">
        <v>1151.557861328125</v>
      </c>
      <c r="P117" s="185">
        <v>795.97442626953125</v>
      </c>
      <c r="Q117" s="185">
        <v>938.3096923828125</v>
      </c>
      <c r="R117" s="185">
        <v>805.17144775390625</v>
      </c>
      <c r="S117" s="185">
        <v>985.73992919921875</v>
      </c>
      <c r="T117" s="185">
        <v>803.76995849609375</v>
      </c>
      <c r="U117" s="185">
        <v>892.87005615234375</v>
      </c>
      <c r="V117" s="185">
        <v>934.11663818359375</v>
      </c>
      <c r="W117" s="185">
        <v>991.15557861328125</v>
      </c>
      <c r="X117" s="185">
        <v>846.65130615234375</v>
      </c>
      <c r="Y117" s="185">
        <v>1067.7919921875</v>
      </c>
      <c r="Z117" s="185">
        <v>782.711181640625</v>
      </c>
      <c r="AA117" s="185">
        <v>892.79193115234375</v>
      </c>
      <c r="AB117" s="185">
        <v>843.087158203125</v>
      </c>
      <c r="AC117" s="185">
        <v>1079.04931640625</v>
      </c>
      <c r="AD117" s="185">
        <v>870.02880859375</v>
      </c>
      <c r="AE117" s="185">
        <v>939.129638671875</v>
      </c>
      <c r="AF117" s="185">
        <v>1168.2454833984375</v>
      </c>
      <c r="AG117" s="185">
        <v>1840.604736328125</v>
      </c>
      <c r="AH117" s="185">
        <v>1116.6468505859375</v>
      </c>
      <c r="AI117" s="185">
        <v>1267.047607421875</v>
      </c>
      <c r="AJ117" s="185">
        <v>950.29486083984375</v>
      </c>
      <c r="AK117" s="185">
        <v>999.3516845703125</v>
      </c>
      <c r="AL117" s="185">
        <v>978.45892333984375</v>
      </c>
      <c r="AM117" s="185">
        <v>1165.613037109375</v>
      </c>
      <c r="AN117" s="185">
        <v>1069.219970703125</v>
      </c>
      <c r="AO117" s="185">
        <v>1213.0491943359375</v>
      </c>
      <c r="AP117" s="185">
        <v>1098.9715576171875</v>
      </c>
      <c r="AQ117" s="185">
        <v>2157.569580078125</v>
      </c>
      <c r="AR117" s="185">
        <v>870.748046875</v>
      </c>
      <c r="AS117" s="185">
        <v>1145.0267333984375</v>
      </c>
      <c r="AT117" s="185">
        <v>987.67230224609375</v>
      </c>
      <c r="AU117" s="185">
        <v>976.11956787109375</v>
      </c>
      <c r="AV117" s="185">
        <v>1442.0985107421875</v>
      </c>
      <c r="AW117" s="185">
        <v>1989.235595703125</v>
      </c>
      <c r="AX117" s="185">
        <v>832.4051513671875</v>
      </c>
      <c r="AY117" s="185">
        <v>911.37530517578125</v>
      </c>
      <c r="AZ117" s="185">
        <v>0</v>
      </c>
      <c r="BA117" s="185">
        <v>0</v>
      </c>
      <c r="BB117" s="181"/>
    </row>
    <row r="118" spans="1:54" x14ac:dyDescent="0.25">
      <c r="A118" s="255">
        <v>38473</v>
      </c>
      <c r="B118" s="185">
        <v>1429.6773681640625</v>
      </c>
      <c r="C118" s="185">
        <v>1789.307861328125</v>
      </c>
      <c r="D118" s="185">
        <v>1012.7728271484375</v>
      </c>
      <c r="E118" s="185">
        <v>1402.7095947265625</v>
      </c>
      <c r="F118" s="185">
        <v>890.63983154296875</v>
      </c>
      <c r="G118" s="185">
        <v>1291.9403076171875</v>
      </c>
      <c r="H118" s="185">
        <v>942.23876953125</v>
      </c>
      <c r="I118" s="185">
        <v>1025.6826171875</v>
      </c>
      <c r="J118" s="185">
        <v>877.370361328125</v>
      </c>
      <c r="K118" s="185">
        <v>958.562744140625</v>
      </c>
      <c r="L118" s="185">
        <v>1091.5323486328125</v>
      </c>
      <c r="M118" s="185">
        <v>1902.508544921875</v>
      </c>
      <c r="N118" s="185">
        <v>882.9205322265625</v>
      </c>
      <c r="O118" s="185">
        <v>1155.1168212890625</v>
      </c>
      <c r="P118" s="185">
        <v>813.05999755859375</v>
      </c>
      <c r="Q118" s="185">
        <v>936.10211181640625</v>
      </c>
      <c r="R118" s="185">
        <v>815.55975341796875</v>
      </c>
      <c r="S118" s="185">
        <v>1004.6695556640625</v>
      </c>
      <c r="T118" s="185">
        <v>809.87994384765625</v>
      </c>
      <c r="U118" s="185">
        <v>918.5579833984375</v>
      </c>
      <c r="V118" s="185">
        <v>909.88330078125</v>
      </c>
      <c r="W118" s="185">
        <v>994.75518798828125</v>
      </c>
      <c r="X118" s="185">
        <v>851.9527587890625</v>
      </c>
      <c r="Y118" s="185">
        <v>1051.522705078125</v>
      </c>
      <c r="Z118" s="185">
        <v>788.93896484375</v>
      </c>
      <c r="AA118" s="185">
        <v>909.04449462890625</v>
      </c>
      <c r="AB118" s="185">
        <v>852.865234375</v>
      </c>
      <c r="AC118" s="185">
        <v>1082.65576171875</v>
      </c>
      <c r="AD118" s="185">
        <v>977.40020751953125</v>
      </c>
      <c r="AE118" s="185">
        <v>1122.9515380859375</v>
      </c>
      <c r="AF118" s="185">
        <v>1177.3983154296875</v>
      </c>
      <c r="AG118" s="185">
        <v>1889.47314453125</v>
      </c>
      <c r="AH118" s="185">
        <v>1104.8133544921875</v>
      </c>
      <c r="AI118" s="185">
        <v>1265.725830078125</v>
      </c>
      <c r="AJ118" s="185">
        <v>957.88897705078125</v>
      </c>
      <c r="AK118" s="185">
        <v>1014.044189453125</v>
      </c>
      <c r="AL118" s="185">
        <v>991.90826416015625</v>
      </c>
      <c r="AM118" s="185">
        <v>1158.377197265625</v>
      </c>
      <c r="AN118" s="185">
        <v>1151.0274658203125</v>
      </c>
      <c r="AO118" s="185">
        <v>1247.7677001953125</v>
      </c>
      <c r="AP118" s="185">
        <v>1120.998046875</v>
      </c>
      <c r="AQ118" s="185">
        <v>2196.29296875</v>
      </c>
      <c r="AR118" s="185">
        <v>882.96551513671875</v>
      </c>
      <c r="AS118" s="185">
        <v>1167.65771484375</v>
      </c>
      <c r="AT118" s="185">
        <v>982.94329833984375</v>
      </c>
      <c r="AU118" s="185">
        <v>971.1300048828125</v>
      </c>
      <c r="AV118" s="185">
        <v>1486.644775390625</v>
      </c>
      <c r="AW118" s="185">
        <v>2061.97607421875</v>
      </c>
      <c r="AX118" s="185">
        <v>811.12164306640625</v>
      </c>
      <c r="AY118" s="185">
        <v>898.884765625</v>
      </c>
      <c r="AZ118" s="185">
        <v>0</v>
      </c>
      <c r="BA118" s="185">
        <v>0</v>
      </c>
      <c r="BB118" s="181"/>
    </row>
    <row r="119" spans="1:54" x14ac:dyDescent="0.25">
      <c r="A119" s="255">
        <v>38504</v>
      </c>
      <c r="B119" s="185">
        <v>2107.802978515625</v>
      </c>
      <c r="C119" s="185">
        <v>2607.67626953125</v>
      </c>
      <c r="D119" s="185">
        <v>1437.4346923828125</v>
      </c>
      <c r="E119" s="185">
        <v>2016.9844970703125</v>
      </c>
      <c r="F119" s="185">
        <v>1270.618408203125</v>
      </c>
      <c r="G119" s="185">
        <v>1860.3516845703125</v>
      </c>
      <c r="H119" s="185">
        <v>1412.9735107421875</v>
      </c>
      <c r="I119" s="185">
        <v>1537.1993408203125</v>
      </c>
      <c r="J119" s="185">
        <v>1250.6025390625</v>
      </c>
      <c r="K119" s="185">
        <v>1350.2474365234375</v>
      </c>
      <c r="L119" s="185">
        <v>1646.9759521484375</v>
      </c>
      <c r="M119" s="185">
        <v>2731.517822265625</v>
      </c>
      <c r="N119" s="185">
        <v>1245.5296630859375</v>
      </c>
      <c r="O119" s="185">
        <v>1674.519287109375</v>
      </c>
      <c r="P119" s="185">
        <v>1178.5062255859375</v>
      </c>
      <c r="Q119" s="185">
        <v>1337.9036865234375</v>
      </c>
      <c r="R119" s="185">
        <v>1133.192138671875</v>
      </c>
      <c r="S119" s="185">
        <v>1393.828125</v>
      </c>
      <c r="T119" s="185">
        <v>1190.61181640625</v>
      </c>
      <c r="U119" s="185">
        <v>1280.302490234375</v>
      </c>
      <c r="V119" s="185">
        <v>1298.230712890625</v>
      </c>
      <c r="W119" s="185">
        <v>1406.4910888671875</v>
      </c>
      <c r="X119" s="185">
        <v>1234.1497802734375</v>
      </c>
      <c r="Y119" s="185">
        <v>1530.133544921875</v>
      </c>
      <c r="Z119" s="185">
        <v>1201.287109375</v>
      </c>
      <c r="AA119" s="185">
        <v>1362.4906005859375</v>
      </c>
      <c r="AB119" s="185">
        <v>1195.8453369140625</v>
      </c>
      <c r="AC119" s="185">
        <v>1548.3502197265625</v>
      </c>
      <c r="AD119" s="185">
        <v>1249.2069091796875</v>
      </c>
      <c r="AE119" s="185">
        <v>1308.9158935546875</v>
      </c>
      <c r="AF119" s="185">
        <v>1633.9957275390625</v>
      </c>
      <c r="AG119" s="185">
        <v>2737.412841796875</v>
      </c>
      <c r="AH119" s="185">
        <v>1357.99609375</v>
      </c>
      <c r="AI119" s="185">
        <v>1663.08740234375</v>
      </c>
      <c r="AJ119" s="185">
        <v>1286.9449462890625</v>
      </c>
      <c r="AK119" s="185">
        <v>1411.1531982421875</v>
      </c>
      <c r="AL119" s="185">
        <v>1437.9149169921875</v>
      </c>
      <c r="AM119" s="185">
        <v>1664.2779541015625</v>
      </c>
      <c r="AN119" s="185">
        <v>1680.3812255859375</v>
      </c>
      <c r="AO119" s="185">
        <v>1831.3316650390625</v>
      </c>
      <c r="AP119" s="185">
        <v>1576.6917724609375</v>
      </c>
      <c r="AQ119" s="185">
        <v>3011.876220703125</v>
      </c>
      <c r="AR119" s="185">
        <v>1254.6510009765625</v>
      </c>
      <c r="AS119" s="185">
        <v>1704.1351318359375</v>
      </c>
      <c r="AT119" s="185">
        <v>1395.15869140625</v>
      </c>
      <c r="AU119" s="185">
        <v>1353.4556884765625</v>
      </c>
      <c r="AV119" s="185">
        <v>2146.61865234375</v>
      </c>
      <c r="AW119" s="185">
        <v>2939.438232421875</v>
      </c>
      <c r="AX119" s="185">
        <v>1140.8040771484375</v>
      </c>
      <c r="AY119" s="185">
        <v>1242.217041015625</v>
      </c>
      <c r="AZ119" s="185">
        <v>0</v>
      </c>
      <c r="BA119" s="185">
        <v>0</v>
      </c>
      <c r="BB119" s="181"/>
    </row>
    <row r="120" spans="1:54" x14ac:dyDescent="0.25">
      <c r="A120" s="255">
        <v>38534</v>
      </c>
      <c r="B120" s="185">
        <v>1491.8961181640625</v>
      </c>
      <c r="C120" s="185">
        <v>1823.1680908203125</v>
      </c>
      <c r="D120" s="185">
        <v>1041.672607421875</v>
      </c>
      <c r="E120" s="185">
        <v>1435.02490234375</v>
      </c>
      <c r="F120" s="185">
        <v>928.566162109375</v>
      </c>
      <c r="G120" s="185">
        <v>1325.8485107421875</v>
      </c>
      <c r="H120" s="185">
        <v>1002.3924560546875</v>
      </c>
      <c r="I120" s="185">
        <v>1089.43798828125</v>
      </c>
      <c r="J120" s="185">
        <v>939.73602294921875</v>
      </c>
      <c r="K120" s="185">
        <v>1009.80810546875</v>
      </c>
      <c r="L120" s="185">
        <v>1200.8128662109375</v>
      </c>
      <c r="M120" s="185">
        <v>1897.4354248046875</v>
      </c>
      <c r="N120" s="185">
        <v>922.67608642578125</v>
      </c>
      <c r="O120" s="185">
        <v>1196.791259765625</v>
      </c>
      <c r="P120" s="185">
        <v>859.65728759765625</v>
      </c>
      <c r="Q120" s="185">
        <v>973.1871337890625</v>
      </c>
      <c r="R120" s="185">
        <v>861.33209228515625</v>
      </c>
      <c r="S120" s="185">
        <v>1039.8712158203125</v>
      </c>
      <c r="T120" s="185">
        <v>879.5107421875</v>
      </c>
      <c r="U120" s="185">
        <v>987.78277587890625</v>
      </c>
      <c r="V120" s="185">
        <v>931.97418212890625</v>
      </c>
      <c r="W120" s="185">
        <v>1051.5528564453125</v>
      </c>
      <c r="X120" s="185">
        <v>915.06146240234375</v>
      </c>
      <c r="Y120" s="185">
        <v>1086.628173828125</v>
      </c>
      <c r="Z120" s="185">
        <v>832.29522705078125</v>
      </c>
      <c r="AA120" s="185">
        <v>960.7823486328125</v>
      </c>
      <c r="AB120" s="185">
        <v>930.50048828125</v>
      </c>
      <c r="AC120" s="185">
        <v>1136.228515625</v>
      </c>
      <c r="AD120" s="185">
        <v>916.7835693359375</v>
      </c>
      <c r="AE120" s="185">
        <v>971.33709716796875</v>
      </c>
      <c r="AF120" s="185">
        <v>1280.7923583984375</v>
      </c>
      <c r="AG120" s="185">
        <v>1922.8291015625</v>
      </c>
      <c r="AH120" s="185">
        <v>1124.764892578125</v>
      </c>
      <c r="AI120" s="185">
        <v>1277.6004638671875</v>
      </c>
      <c r="AJ120" s="185">
        <v>980.4915771484375</v>
      </c>
      <c r="AK120" s="185">
        <v>1053.6480712890625</v>
      </c>
      <c r="AL120" s="185">
        <v>1096.3760986328125</v>
      </c>
      <c r="AM120" s="185">
        <v>1219.5211181640625</v>
      </c>
      <c r="AN120" s="185">
        <v>1179.975341796875</v>
      </c>
      <c r="AO120" s="185">
        <v>1276.269287109375</v>
      </c>
      <c r="AP120" s="185">
        <v>1177.6173095703125</v>
      </c>
      <c r="AQ120" s="185">
        <v>2122.267333984375</v>
      </c>
      <c r="AR120" s="185">
        <v>933.43115234375</v>
      </c>
      <c r="AS120" s="185">
        <v>1219.809326171875</v>
      </c>
      <c r="AT120" s="185">
        <v>1072.6839599609375</v>
      </c>
      <c r="AU120" s="185">
        <v>1032.4891357421875</v>
      </c>
      <c r="AV120" s="185">
        <v>1616.8447265625</v>
      </c>
      <c r="AW120" s="185">
        <v>2118.1259765625</v>
      </c>
      <c r="AX120" s="185">
        <v>920.63604736328125</v>
      </c>
      <c r="AY120" s="185">
        <v>1021.1332397460938</v>
      </c>
      <c r="AZ120" s="185">
        <v>0</v>
      </c>
      <c r="BA120" s="185">
        <v>0</v>
      </c>
      <c r="BB120" s="181"/>
    </row>
    <row r="121" spans="1:54" x14ac:dyDescent="0.25">
      <c r="A121" s="255">
        <v>38565</v>
      </c>
      <c r="B121" s="185">
        <v>1522.098388671875</v>
      </c>
      <c r="C121" s="185">
        <v>1850.6646728515625</v>
      </c>
      <c r="D121" s="185">
        <v>1089.336181640625</v>
      </c>
      <c r="E121" s="185">
        <v>1468.7337646484375</v>
      </c>
      <c r="F121" s="185">
        <v>968.8226318359375</v>
      </c>
      <c r="G121" s="185">
        <v>1349.7640380859375</v>
      </c>
      <c r="H121" s="185">
        <v>1118.01904296875</v>
      </c>
      <c r="I121" s="185">
        <v>1166.441162109375</v>
      </c>
      <c r="J121" s="185">
        <v>964.48516845703125</v>
      </c>
      <c r="K121" s="185">
        <v>1021.8588256835938</v>
      </c>
      <c r="L121" s="185">
        <v>1224.9912109375</v>
      </c>
      <c r="M121" s="185">
        <v>1914.5714111328125</v>
      </c>
      <c r="N121" s="185">
        <v>976.90869140625</v>
      </c>
      <c r="O121" s="185">
        <v>1244.4403076171875</v>
      </c>
      <c r="P121" s="185">
        <v>868.705078125</v>
      </c>
      <c r="Q121" s="185">
        <v>1000.6356811523438</v>
      </c>
      <c r="R121" s="185">
        <v>885.8551025390625</v>
      </c>
      <c r="S121" s="185">
        <v>1070.251953125</v>
      </c>
      <c r="T121" s="185">
        <v>896.7174072265625</v>
      </c>
      <c r="U121" s="185">
        <v>997.22857666015625</v>
      </c>
      <c r="V121" s="185">
        <v>1029.26025390625</v>
      </c>
      <c r="W121" s="185">
        <v>1103.7509765625</v>
      </c>
      <c r="X121" s="185">
        <v>960.68353271484375</v>
      </c>
      <c r="Y121" s="185">
        <v>1184.30224609375</v>
      </c>
      <c r="Z121" s="185">
        <v>827.81195068359375</v>
      </c>
      <c r="AA121" s="185">
        <v>966.07464599609375</v>
      </c>
      <c r="AB121" s="185">
        <v>992.58551025390625</v>
      </c>
      <c r="AC121" s="185">
        <v>1171.1390380859375</v>
      </c>
      <c r="AD121" s="185">
        <v>919.52215576171875</v>
      </c>
      <c r="AE121" s="185">
        <v>985.5262451171875</v>
      </c>
      <c r="AF121" s="185">
        <v>1259.40087890625</v>
      </c>
      <c r="AG121" s="185">
        <v>1952.9990234375</v>
      </c>
      <c r="AH121" s="185">
        <v>1138.8685302734375</v>
      </c>
      <c r="AI121" s="185">
        <v>1305.2515869140625</v>
      </c>
      <c r="AJ121" s="185">
        <v>1035.52734375</v>
      </c>
      <c r="AK121" s="185">
        <v>1104.8394775390625</v>
      </c>
      <c r="AL121" s="185">
        <v>1116.19384765625</v>
      </c>
      <c r="AM121" s="185">
        <v>1243.3924560546875</v>
      </c>
      <c r="AN121" s="185">
        <v>1203.5064697265625</v>
      </c>
      <c r="AO121" s="185">
        <v>1324.1220703125</v>
      </c>
      <c r="AP121" s="185">
        <v>1207.659423828125</v>
      </c>
      <c r="AQ121" s="185">
        <v>2141.378662109375</v>
      </c>
      <c r="AR121" s="185">
        <v>946.95306396484375</v>
      </c>
      <c r="AS121" s="185">
        <v>1251.8634033203125</v>
      </c>
      <c r="AT121" s="185">
        <v>1078.8873291015625</v>
      </c>
      <c r="AU121" s="185">
        <v>1043.9283447265625</v>
      </c>
      <c r="AV121" s="185">
        <v>1638.4486083984375</v>
      </c>
      <c r="AW121" s="185">
        <v>2122.031494140625</v>
      </c>
      <c r="AX121" s="185">
        <v>897.7877197265625</v>
      </c>
      <c r="AY121" s="185">
        <v>1013.59716796875</v>
      </c>
      <c r="AZ121" s="185">
        <v>0</v>
      </c>
      <c r="BA121" s="185">
        <v>0</v>
      </c>
      <c r="BB121" s="181"/>
    </row>
    <row r="122" spans="1:54" x14ac:dyDescent="0.25">
      <c r="A122" s="255">
        <v>38596</v>
      </c>
      <c r="B122" s="185">
        <v>1593.9774169921875</v>
      </c>
      <c r="C122" s="185">
        <v>1974.16552734375</v>
      </c>
      <c r="D122" s="185">
        <v>1109.40234375</v>
      </c>
      <c r="E122" s="185">
        <v>1504.6468505859375</v>
      </c>
      <c r="F122" s="185">
        <v>1003.8411865234375</v>
      </c>
      <c r="G122" s="185">
        <v>1438.415771484375</v>
      </c>
      <c r="H122" s="185">
        <v>1184.9312744140625</v>
      </c>
      <c r="I122" s="185">
        <v>1177.4185791015625</v>
      </c>
      <c r="J122" s="185">
        <v>983.79010009765625</v>
      </c>
      <c r="K122" s="185">
        <v>1042.513671875</v>
      </c>
      <c r="L122" s="185">
        <v>1259.59765625</v>
      </c>
      <c r="M122" s="185">
        <v>1918.590087890625</v>
      </c>
      <c r="N122" s="185">
        <v>1006.5746459960938</v>
      </c>
      <c r="O122" s="185">
        <v>1275.8387451171875</v>
      </c>
      <c r="P122" s="185">
        <v>884.808837890625</v>
      </c>
      <c r="Q122" s="185">
        <v>1003.2593994140625</v>
      </c>
      <c r="R122" s="185">
        <v>920.29998779296875</v>
      </c>
      <c r="S122" s="185">
        <v>1102.5333251953125</v>
      </c>
      <c r="T122" s="185">
        <v>944.3997802734375</v>
      </c>
      <c r="U122" s="185">
        <v>1018.7744750976563</v>
      </c>
      <c r="V122" s="185">
        <v>1040.6588134765625</v>
      </c>
      <c r="W122" s="185">
        <v>1099.2423095703125</v>
      </c>
      <c r="X122" s="185">
        <v>974.7373046875</v>
      </c>
      <c r="Y122" s="185">
        <v>1148.391845703125</v>
      </c>
      <c r="Z122" s="185">
        <v>832.20086669921875</v>
      </c>
      <c r="AA122" s="185">
        <v>967.683837890625</v>
      </c>
      <c r="AB122" s="185">
        <v>967.31610107421875</v>
      </c>
      <c r="AC122" s="185">
        <v>1174.502197265625</v>
      </c>
      <c r="AD122" s="185">
        <v>949.59906005859375</v>
      </c>
      <c r="AE122" s="185">
        <v>990.74560546875</v>
      </c>
      <c r="AF122" s="185">
        <v>1309.5792236328125</v>
      </c>
      <c r="AG122" s="185">
        <v>2005.9176025390625</v>
      </c>
      <c r="AH122" s="185">
        <v>1128.56640625</v>
      </c>
      <c r="AI122" s="185">
        <v>1319.4088134765625</v>
      </c>
      <c r="AJ122" s="185">
        <v>1040.2320556640625</v>
      </c>
      <c r="AK122" s="185">
        <v>1108.5406494140625</v>
      </c>
      <c r="AL122" s="185">
        <v>1146.520263671875</v>
      </c>
      <c r="AM122" s="185">
        <v>1282.415283203125</v>
      </c>
      <c r="AN122" s="185">
        <v>1223.8770751953125</v>
      </c>
      <c r="AO122" s="185">
        <v>1368.305419921875</v>
      </c>
      <c r="AP122" s="185">
        <v>1233.008056640625</v>
      </c>
      <c r="AQ122" s="185">
        <v>2136.1533203125</v>
      </c>
      <c r="AR122" s="185">
        <v>973.12890625</v>
      </c>
      <c r="AS122" s="185">
        <v>1292.6171875</v>
      </c>
      <c r="AT122" s="185">
        <v>1099.6773681640625</v>
      </c>
      <c r="AU122" s="185">
        <v>1073.3486328125</v>
      </c>
      <c r="AV122" s="185">
        <v>1707.762451171875</v>
      </c>
      <c r="AW122" s="185">
        <v>2152.46240234375</v>
      </c>
      <c r="AX122" s="185">
        <v>909.51763916015625</v>
      </c>
      <c r="AY122" s="185">
        <v>1020.10888671875</v>
      </c>
      <c r="AZ122" s="185">
        <v>0</v>
      </c>
      <c r="BA122" s="185">
        <v>0</v>
      </c>
      <c r="BB122" s="181"/>
    </row>
    <row r="123" spans="1:54" x14ac:dyDescent="0.25">
      <c r="A123" s="255">
        <v>38626</v>
      </c>
      <c r="B123" s="185">
        <v>1584.31201171875</v>
      </c>
      <c r="C123" s="185">
        <v>1919.9820556640625</v>
      </c>
      <c r="D123" s="185">
        <v>1119.10107421875</v>
      </c>
      <c r="E123" s="185">
        <v>1521.83642578125</v>
      </c>
      <c r="F123" s="185">
        <v>990.5975341796875</v>
      </c>
      <c r="G123" s="185">
        <v>1449.151123046875</v>
      </c>
      <c r="H123" s="185">
        <v>1271.5106201171875</v>
      </c>
      <c r="I123" s="185">
        <v>1234.1026611328125</v>
      </c>
      <c r="J123" s="185">
        <v>984.13262939453125</v>
      </c>
      <c r="K123" s="185">
        <v>1064.2249755859375</v>
      </c>
      <c r="L123" s="185">
        <v>1259.302734375</v>
      </c>
      <c r="M123" s="185">
        <v>2072.557373046875</v>
      </c>
      <c r="N123" s="185">
        <v>1015.341796875</v>
      </c>
      <c r="O123" s="185">
        <v>1320.8677978515625</v>
      </c>
      <c r="P123" s="185">
        <v>888.42340087890625</v>
      </c>
      <c r="Q123" s="185">
        <v>1069.2532958984375</v>
      </c>
      <c r="R123" s="185">
        <v>907.35302734375</v>
      </c>
      <c r="S123" s="185">
        <v>1111.61767578125</v>
      </c>
      <c r="T123" s="185">
        <v>957.3782958984375</v>
      </c>
      <c r="U123" s="185">
        <v>1006.0960693359375</v>
      </c>
      <c r="V123" s="185">
        <v>1067.2513427734375</v>
      </c>
      <c r="W123" s="185">
        <v>1140.685546875</v>
      </c>
      <c r="X123" s="185">
        <v>1026.121826171875</v>
      </c>
      <c r="Y123" s="185">
        <v>1195.146728515625</v>
      </c>
      <c r="Z123" s="185">
        <v>855.52392578125</v>
      </c>
      <c r="AA123" s="185">
        <v>983.8980712890625</v>
      </c>
      <c r="AB123" s="185">
        <v>979.71270751953125</v>
      </c>
      <c r="AC123" s="185">
        <v>1198.0545654296875</v>
      </c>
      <c r="AD123" s="185">
        <v>975.63128662109375</v>
      </c>
      <c r="AE123" s="185">
        <v>1041.505859375</v>
      </c>
      <c r="AF123" s="185">
        <v>1423.0640869140625</v>
      </c>
      <c r="AG123" s="185">
        <v>2102.16015625</v>
      </c>
      <c r="AH123" s="185">
        <v>1114.5059814453125</v>
      </c>
      <c r="AI123" s="185">
        <v>1344.8681640625</v>
      </c>
      <c r="AJ123" s="185">
        <v>1037.819091796875</v>
      </c>
      <c r="AK123" s="185">
        <v>1125.721923828125</v>
      </c>
      <c r="AL123" s="185">
        <v>1150.2972412109375</v>
      </c>
      <c r="AM123" s="185">
        <v>1297.9617919921875</v>
      </c>
      <c r="AN123" s="185">
        <v>1240.22900390625</v>
      </c>
      <c r="AO123" s="185">
        <v>1392.58154296875</v>
      </c>
      <c r="AP123" s="185">
        <v>1240.5848388671875</v>
      </c>
      <c r="AQ123" s="185">
        <v>2269.637939453125</v>
      </c>
      <c r="AR123" s="185">
        <v>978.78106689453125</v>
      </c>
      <c r="AS123" s="185">
        <v>1308.306396484375</v>
      </c>
      <c r="AT123" s="185">
        <v>1189.3016357421875</v>
      </c>
      <c r="AU123" s="185">
        <v>1093.4317626953125</v>
      </c>
      <c r="AV123" s="185">
        <v>1767.2412109375</v>
      </c>
      <c r="AW123" s="185">
        <v>2223.495849609375</v>
      </c>
      <c r="AX123" s="185">
        <v>963.9080810546875</v>
      </c>
      <c r="AY123" s="185">
        <v>1086.392333984375</v>
      </c>
      <c r="AZ123" s="185">
        <v>0</v>
      </c>
      <c r="BA123" s="185">
        <v>0</v>
      </c>
      <c r="BB123" s="181"/>
    </row>
    <row r="124" spans="1:54" x14ac:dyDescent="0.25">
      <c r="A124" s="255">
        <v>38657</v>
      </c>
      <c r="B124" s="185">
        <v>1624.99853515625</v>
      </c>
      <c r="C124" s="185">
        <v>1966.908203125</v>
      </c>
      <c r="D124" s="185">
        <v>1131.4376220703125</v>
      </c>
      <c r="E124" s="185">
        <v>1547.0174560546875</v>
      </c>
      <c r="F124" s="185">
        <v>1011.89501953125</v>
      </c>
      <c r="G124" s="185">
        <v>1453.2529296875</v>
      </c>
      <c r="H124" s="185">
        <v>1271.725830078125</v>
      </c>
      <c r="I124" s="185">
        <v>1226.0242919921875</v>
      </c>
      <c r="J124" s="185">
        <v>997.695556640625</v>
      </c>
      <c r="K124" s="185">
        <v>1091.1676025390625</v>
      </c>
      <c r="L124" s="185">
        <v>1322.453125</v>
      </c>
      <c r="M124" s="185">
        <v>2139.09814453125</v>
      </c>
      <c r="N124" s="185">
        <v>1027.630126953125</v>
      </c>
      <c r="O124" s="185">
        <v>1325.2525634765625</v>
      </c>
      <c r="P124" s="185">
        <v>910.93865966796875</v>
      </c>
      <c r="Q124" s="185">
        <v>1088.8699951171875</v>
      </c>
      <c r="R124" s="185">
        <v>991.28778076171875</v>
      </c>
      <c r="S124" s="185">
        <v>1163.7091064453125</v>
      </c>
      <c r="T124" s="185">
        <v>988.38372802734375</v>
      </c>
      <c r="U124" s="185">
        <v>1080.4967041015625</v>
      </c>
      <c r="V124" s="185">
        <v>1082.0313720703125</v>
      </c>
      <c r="W124" s="185">
        <v>1213.0594482421875</v>
      </c>
      <c r="X124" s="185">
        <v>1018.8297729492188</v>
      </c>
      <c r="Y124" s="185">
        <v>1259.740478515625</v>
      </c>
      <c r="Z124" s="185">
        <v>850.2801513671875</v>
      </c>
      <c r="AA124" s="185">
        <v>1010.2897338867188</v>
      </c>
      <c r="AB124" s="185">
        <v>976.2252197265625</v>
      </c>
      <c r="AC124" s="185">
        <v>1233.281005859375</v>
      </c>
      <c r="AD124" s="185">
        <v>1013.4366455078125</v>
      </c>
      <c r="AE124" s="185">
        <v>1093.4139404296875</v>
      </c>
      <c r="AF124" s="185">
        <v>1345.85302734375</v>
      </c>
      <c r="AG124" s="185">
        <v>2284.453857421875</v>
      </c>
      <c r="AH124" s="185">
        <v>1198.8759765625</v>
      </c>
      <c r="AI124" s="185">
        <v>1381.910400390625</v>
      </c>
      <c r="AJ124" s="185">
        <v>1059.8857421875</v>
      </c>
      <c r="AK124" s="185">
        <v>1163.3787841796875</v>
      </c>
      <c r="AL124" s="185">
        <v>1155.5762939453125</v>
      </c>
      <c r="AM124" s="185">
        <v>1296.7572021484375</v>
      </c>
      <c r="AN124" s="185">
        <v>1239.3115234375</v>
      </c>
      <c r="AO124" s="185">
        <v>1429.880859375</v>
      </c>
      <c r="AP124" s="185">
        <v>1279.7017822265625</v>
      </c>
      <c r="AQ124" s="185">
        <v>2356.660888671875</v>
      </c>
      <c r="AR124" s="185">
        <v>996.92877197265625</v>
      </c>
      <c r="AS124" s="185">
        <v>1328.9083251953125</v>
      </c>
      <c r="AT124" s="185">
        <v>1099.603515625</v>
      </c>
      <c r="AU124" s="185">
        <v>1126.2906494140625</v>
      </c>
      <c r="AV124" s="185">
        <v>1831.7042236328125</v>
      </c>
      <c r="AW124" s="185">
        <v>2398.96044921875</v>
      </c>
      <c r="AX124" s="185">
        <v>946.126220703125</v>
      </c>
      <c r="AY124" s="185">
        <v>1119.14697265625</v>
      </c>
      <c r="AZ124" s="185">
        <v>0</v>
      </c>
      <c r="BA124" s="185">
        <v>0</v>
      </c>
      <c r="BB124" s="181"/>
    </row>
    <row r="125" spans="1:54" x14ac:dyDescent="0.25">
      <c r="A125" s="255">
        <v>38687</v>
      </c>
      <c r="B125" s="185">
        <v>2394.244384765625</v>
      </c>
      <c r="C125" s="185">
        <v>2943.359619140625</v>
      </c>
      <c r="D125" s="185">
        <v>1695.0130615234375</v>
      </c>
      <c r="E125" s="185">
        <v>2368.907958984375</v>
      </c>
      <c r="F125" s="185">
        <v>1485.2464599609375</v>
      </c>
      <c r="G125" s="185">
        <v>2162.69189453125</v>
      </c>
      <c r="H125" s="185">
        <v>1917.744873046875</v>
      </c>
      <c r="I125" s="185">
        <v>1846.8861083984375</v>
      </c>
      <c r="J125" s="185">
        <v>1497.9705810546875</v>
      </c>
      <c r="K125" s="185">
        <v>1608.5025634765625</v>
      </c>
      <c r="L125" s="185">
        <v>1954.4437255859375</v>
      </c>
      <c r="M125" s="185">
        <v>3153.62451171875</v>
      </c>
      <c r="N125" s="185">
        <v>1534.0682373046875</v>
      </c>
      <c r="O125" s="185">
        <v>2004.11279296875</v>
      </c>
      <c r="P125" s="185">
        <v>1362.295654296875</v>
      </c>
      <c r="Q125" s="185">
        <v>1597.7017822265625</v>
      </c>
      <c r="R125" s="185">
        <v>1427.359619140625</v>
      </c>
      <c r="S125" s="185">
        <v>1706.8251953125</v>
      </c>
      <c r="T125" s="185">
        <v>1464.2445068359375</v>
      </c>
      <c r="U125" s="185">
        <v>1546.8856201171875</v>
      </c>
      <c r="V125" s="185">
        <v>1543.0750732421875</v>
      </c>
      <c r="W125" s="185">
        <v>1659.938232421875</v>
      </c>
      <c r="X125" s="185">
        <v>1478.958251953125</v>
      </c>
      <c r="Y125" s="185">
        <v>1770.34228515625</v>
      </c>
      <c r="Z125" s="185">
        <v>1368.5836181640625</v>
      </c>
      <c r="AA125" s="185">
        <v>1556.8516845703125</v>
      </c>
      <c r="AB125" s="185">
        <v>1384.4033203125</v>
      </c>
      <c r="AC125" s="185">
        <v>1790.5966796875</v>
      </c>
      <c r="AD125" s="185">
        <v>1508.51611328125</v>
      </c>
      <c r="AE125" s="185">
        <v>1600.3609619140625</v>
      </c>
      <c r="AF125" s="185">
        <v>1895.744873046875</v>
      </c>
      <c r="AG125" s="185">
        <v>3169.288818359375</v>
      </c>
      <c r="AH125" s="185">
        <v>1634.602783203125</v>
      </c>
      <c r="AI125" s="185">
        <v>1922.1834716796875</v>
      </c>
      <c r="AJ125" s="185">
        <v>1433.8017578125</v>
      </c>
      <c r="AK125" s="185">
        <v>1645.1571044921875</v>
      </c>
      <c r="AL125" s="185">
        <v>1660.8861083984375</v>
      </c>
      <c r="AM125" s="185">
        <v>1890.0372314453125</v>
      </c>
      <c r="AN125" s="185">
        <v>2136.362548828125</v>
      </c>
      <c r="AO125" s="185">
        <v>2250.01806640625</v>
      </c>
      <c r="AP125" s="185">
        <v>1842.4246826171875</v>
      </c>
      <c r="AQ125" s="185">
        <v>3356.54052734375</v>
      </c>
      <c r="AR125" s="185">
        <v>1491.3975830078125</v>
      </c>
      <c r="AS125" s="185">
        <v>1994.848876953125</v>
      </c>
      <c r="AT125" s="185">
        <v>1587.090576171875</v>
      </c>
      <c r="AU125" s="185">
        <v>1545.9093017578125</v>
      </c>
      <c r="AV125" s="185">
        <v>2731.8056640625</v>
      </c>
      <c r="AW125" s="185">
        <v>3546.385986328125</v>
      </c>
      <c r="AX125" s="185">
        <v>1394.1568603515625</v>
      </c>
      <c r="AY125" s="185">
        <v>1644.93701171875</v>
      </c>
      <c r="AZ125" s="185">
        <v>0</v>
      </c>
      <c r="BA125" s="185">
        <v>0</v>
      </c>
      <c r="BB125" s="181"/>
    </row>
    <row r="126" spans="1:54" x14ac:dyDescent="0.25">
      <c r="A126" s="255">
        <v>38718</v>
      </c>
      <c r="B126" s="185">
        <v>1835.657958984375</v>
      </c>
      <c r="C126" s="185">
        <v>2222.427734375</v>
      </c>
      <c r="D126" s="185">
        <v>1238.566650390625</v>
      </c>
      <c r="E126" s="185">
        <v>1748.2215576171875</v>
      </c>
      <c r="F126" s="185">
        <v>1072.6177978515625</v>
      </c>
      <c r="G126" s="185">
        <v>1578.6962890625</v>
      </c>
      <c r="H126" s="185">
        <v>1365.0478515625</v>
      </c>
      <c r="I126" s="185">
        <v>1307.272216796875</v>
      </c>
      <c r="J126" s="185">
        <v>1086.0010986328125</v>
      </c>
      <c r="K126" s="185">
        <v>1150.4610595703125</v>
      </c>
      <c r="L126" s="185">
        <v>1416.0535888671875</v>
      </c>
      <c r="M126" s="185">
        <v>2301.3759765625</v>
      </c>
      <c r="N126" s="185">
        <v>1112.126708984375</v>
      </c>
      <c r="O126" s="185">
        <v>1482.67431640625</v>
      </c>
      <c r="P126" s="185">
        <v>1078.6678466796875</v>
      </c>
      <c r="Q126" s="185">
        <v>1200.92041015625</v>
      </c>
      <c r="R126" s="185">
        <v>1094.748046875</v>
      </c>
      <c r="S126" s="185">
        <v>1262.91552734375</v>
      </c>
      <c r="T126" s="185">
        <v>1053.843017578125</v>
      </c>
      <c r="U126" s="185">
        <v>1116.3023681640625</v>
      </c>
      <c r="V126" s="185">
        <v>1108.0413818359375</v>
      </c>
      <c r="W126" s="185">
        <v>1149.493408203125</v>
      </c>
      <c r="X126" s="185">
        <v>1066.693603515625</v>
      </c>
      <c r="Y126" s="185">
        <v>1285.819091796875</v>
      </c>
      <c r="Z126" s="185">
        <v>873.1094970703125</v>
      </c>
      <c r="AA126" s="185">
        <v>1051.882080078125</v>
      </c>
      <c r="AB126" s="185">
        <v>984.9285888671875</v>
      </c>
      <c r="AC126" s="185">
        <v>1301.112548828125</v>
      </c>
      <c r="AD126" s="185">
        <v>1113.4881591796875</v>
      </c>
      <c r="AE126" s="185">
        <v>1163.9637451171875</v>
      </c>
      <c r="AF126" s="185">
        <v>1498.4993896484375</v>
      </c>
      <c r="AG126" s="185">
        <v>2360.84814453125</v>
      </c>
      <c r="AH126" s="185">
        <v>1283.0675048828125</v>
      </c>
      <c r="AI126" s="185">
        <v>1406.512939453125</v>
      </c>
      <c r="AJ126" s="185">
        <v>1059.9871826171875</v>
      </c>
      <c r="AK126" s="185">
        <v>1198.6187744140625</v>
      </c>
      <c r="AL126" s="185">
        <v>1178.1644287109375</v>
      </c>
      <c r="AM126" s="185">
        <v>1363.47607421875</v>
      </c>
      <c r="AN126" s="185">
        <v>1311.4295654296875</v>
      </c>
      <c r="AO126" s="185">
        <v>1518.5150146484375</v>
      </c>
      <c r="AP126" s="185">
        <v>1415.321044921875</v>
      </c>
      <c r="AQ126" s="185">
        <v>2573.759521484375</v>
      </c>
      <c r="AR126" s="185">
        <v>1118.2196044921875</v>
      </c>
      <c r="AS126" s="185">
        <v>1505.5328369140625</v>
      </c>
      <c r="AT126" s="185">
        <v>1114.1873779296875</v>
      </c>
      <c r="AU126" s="185">
        <v>1119.240234375</v>
      </c>
      <c r="AV126" s="185">
        <v>1898.708251953125</v>
      </c>
      <c r="AW126" s="185">
        <v>2596.976806640625</v>
      </c>
      <c r="AX126" s="185">
        <v>1025.547119140625</v>
      </c>
      <c r="AY126" s="185">
        <v>1228.958251953125</v>
      </c>
      <c r="AZ126" s="185">
        <v>2122.69775390625</v>
      </c>
      <c r="BA126" s="185">
        <v>2642.750732421875</v>
      </c>
      <c r="BB126" s="181"/>
    </row>
    <row r="127" spans="1:54" x14ac:dyDescent="0.25">
      <c r="A127" s="255">
        <v>38749</v>
      </c>
      <c r="B127" s="185">
        <v>1727.2266845703125</v>
      </c>
      <c r="C127" s="185">
        <v>2128.16357421875</v>
      </c>
      <c r="D127" s="185">
        <v>1191.9122314453125</v>
      </c>
      <c r="E127" s="185">
        <v>1619.2047119140625</v>
      </c>
      <c r="F127" s="185">
        <v>1060.703125</v>
      </c>
      <c r="G127" s="185">
        <v>1507.974853515625</v>
      </c>
      <c r="H127" s="185">
        <v>1345.0750732421875</v>
      </c>
      <c r="I127" s="185">
        <v>1309.7503662109375</v>
      </c>
      <c r="J127" s="185">
        <v>1044.2620849609375</v>
      </c>
      <c r="K127" s="185">
        <v>1115.097412109375</v>
      </c>
      <c r="L127" s="185">
        <v>1391.0880126953125</v>
      </c>
      <c r="M127" s="185">
        <v>2264.563720703125</v>
      </c>
      <c r="N127" s="185">
        <v>1087.3831787109375</v>
      </c>
      <c r="O127" s="185">
        <v>1373.2060546875</v>
      </c>
      <c r="P127" s="185">
        <v>991.76751708984375</v>
      </c>
      <c r="Q127" s="185">
        <v>1123.63037109375</v>
      </c>
      <c r="R127" s="185">
        <v>1075.3111572265625</v>
      </c>
      <c r="S127" s="185">
        <v>1207.302734375</v>
      </c>
      <c r="T127" s="185">
        <v>1013.871337890625</v>
      </c>
      <c r="U127" s="185">
        <v>1102.685546875</v>
      </c>
      <c r="V127" s="185">
        <v>1055.057861328125</v>
      </c>
      <c r="W127" s="185">
        <v>1110.9364013671875</v>
      </c>
      <c r="X127" s="185">
        <v>1062.4410400390625</v>
      </c>
      <c r="Y127" s="185">
        <v>1311.92626953125</v>
      </c>
      <c r="Z127" s="185">
        <v>855.33856201171875</v>
      </c>
      <c r="AA127" s="185">
        <v>985.18994140625</v>
      </c>
      <c r="AB127" s="185">
        <v>981.10302734375</v>
      </c>
      <c r="AC127" s="185">
        <v>1278.9150390625</v>
      </c>
      <c r="AD127" s="185">
        <v>1073.0482177734375</v>
      </c>
      <c r="AE127" s="185">
        <v>1115.7869873046875</v>
      </c>
      <c r="AF127" s="185">
        <v>1449.27392578125</v>
      </c>
      <c r="AG127" s="185">
        <v>2294.424560546875</v>
      </c>
      <c r="AH127" s="185">
        <v>1364.16455078125</v>
      </c>
      <c r="AI127" s="185">
        <v>1485.2611083984375</v>
      </c>
      <c r="AJ127" s="185">
        <v>1024.1363525390625</v>
      </c>
      <c r="AK127" s="185">
        <v>1154.722900390625</v>
      </c>
      <c r="AL127" s="185">
        <v>1176.7874755859375</v>
      </c>
      <c r="AM127" s="185">
        <v>1304.5645751953125</v>
      </c>
      <c r="AN127" s="185">
        <v>1280.3450927734375</v>
      </c>
      <c r="AO127" s="185">
        <v>1435.0185546875</v>
      </c>
      <c r="AP127" s="185">
        <v>1378.223388671875</v>
      </c>
      <c r="AQ127" s="185">
        <v>2514.393798828125</v>
      </c>
      <c r="AR127" s="185">
        <v>1088.2489013671875</v>
      </c>
      <c r="AS127" s="185">
        <v>1374.619873046875</v>
      </c>
      <c r="AT127" s="185">
        <v>1308.2872314453125</v>
      </c>
      <c r="AU127" s="185">
        <v>1196.327880859375</v>
      </c>
      <c r="AV127" s="185">
        <v>1833.8118896484375</v>
      </c>
      <c r="AW127" s="185">
        <v>2466.2265625</v>
      </c>
      <c r="AX127" s="185">
        <v>963.333251953125</v>
      </c>
      <c r="AY127" s="185">
        <v>1120.6075439453125</v>
      </c>
      <c r="AZ127" s="185">
        <v>3071.4736328125</v>
      </c>
      <c r="BA127" s="185">
        <v>4421.5693359375</v>
      </c>
      <c r="BB127" s="181"/>
    </row>
    <row r="128" spans="1:54" x14ac:dyDescent="0.25">
      <c r="A128" s="255">
        <v>38777</v>
      </c>
      <c r="B128" s="185">
        <v>1764.4014892578125</v>
      </c>
      <c r="C128" s="185">
        <v>2223.07861328125</v>
      </c>
      <c r="D128" s="185">
        <v>1260.5838623046875</v>
      </c>
      <c r="E128" s="185">
        <v>1727.856201171875</v>
      </c>
      <c r="F128" s="185">
        <v>1106.3076171875</v>
      </c>
      <c r="G128" s="185">
        <v>1584.2806396484375</v>
      </c>
      <c r="H128" s="185">
        <v>1343.0687255859375</v>
      </c>
      <c r="I128" s="185">
        <v>1264.981689453125</v>
      </c>
      <c r="J128" s="185">
        <v>1094.7039794921875</v>
      </c>
      <c r="K128" s="185">
        <v>1129.938232421875</v>
      </c>
      <c r="L128" s="185">
        <v>1413.5618896484375</v>
      </c>
      <c r="M128" s="185">
        <v>2370.976318359375</v>
      </c>
      <c r="N128" s="185">
        <v>1100.43505859375</v>
      </c>
      <c r="O128" s="185">
        <v>1441.1856689453125</v>
      </c>
      <c r="P128" s="185">
        <v>1011.0119018554688</v>
      </c>
      <c r="Q128" s="185">
        <v>1153.2034912109375</v>
      </c>
      <c r="R128" s="185">
        <v>1079.0413818359375</v>
      </c>
      <c r="S128" s="185">
        <v>1232.657470703125</v>
      </c>
      <c r="T128" s="185">
        <v>1036.769775390625</v>
      </c>
      <c r="U128" s="185">
        <v>1108.6383056640625</v>
      </c>
      <c r="V128" s="185">
        <v>1112.0430908203125</v>
      </c>
      <c r="W128" s="185">
        <v>1192.851318359375</v>
      </c>
      <c r="X128" s="185">
        <v>1061.689208984375</v>
      </c>
      <c r="Y128" s="185">
        <v>1273.8148193359375</v>
      </c>
      <c r="Z128" s="185">
        <v>862.8004150390625</v>
      </c>
      <c r="AA128" s="185">
        <v>1032.5655517578125</v>
      </c>
      <c r="AB128" s="185">
        <v>981.403564453125</v>
      </c>
      <c r="AC128" s="185">
        <v>1308.4649658203125</v>
      </c>
      <c r="AD128" s="185">
        <v>1084.566650390625</v>
      </c>
      <c r="AE128" s="185">
        <v>1138.2034912109375</v>
      </c>
      <c r="AF128" s="185">
        <v>1468.7061767578125</v>
      </c>
      <c r="AG128" s="185">
        <v>2343.71826171875</v>
      </c>
      <c r="AH128" s="185">
        <v>1453.7440185546875</v>
      </c>
      <c r="AI128" s="185">
        <v>1574.05908203125</v>
      </c>
      <c r="AJ128" s="185">
        <v>1104.1905517578125</v>
      </c>
      <c r="AK128" s="185">
        <v>1223.8897705078125</v>
      </c>
      <c r="AL128" s="185">
        <v>1252.0849609375</v>
      </c>
      <c r="AM128" s="185">
        <v>1329.8555908203125</v>
      </c>
      <c r="AN128" s="185">
        <v>1288.6390380859375</v>
      </c>
      <c r="AO128" s="185">
        <v>1476.69921875</v>
      </c>
      <c r="AP128" s="185">
        <v>1387.7442626953125</v>
      </c>
      <c r="AQ128" s="185">
        <v>2673.4248046875</v>
      </c>
      <c r="AR128" s="185">
        <v>1147.80712890625</v>
      </c>
      <c r="AS128" s="185">
        <v>1433.70166015625</v>
      </c>
      <c r="AT128" s="185">
        <v>1213.624755859375</v>
      </c>
      <c r="AU128" s="185">
        <v>1189.1024169921875</v>
      </c>
      <c r="AV128" s="185">
        <v>1864.8765869140625</v>
      </c>
      <c r="AW128" s="185">
        <v>2588.33203125</v>
      </c>
      <c r="AX128" s="185">
        <v>995.68048095703125</v>
      </c>
      <c r="AY128" s="185">
        <v>1121.2271728515625</v>
      </c>
      <c r="AZ128" s="185">
        <v>1427.27685546875</v>
      </c>
      <c r="BA128" s="185">
        <v>3348.31201171875</v>
      </c>
      <c r="BB128" s="181"/>
    </row>
    <row r="129" spans="1:54" x14ac:dyDescent="0.25">
      <c r="A129" s="255">
        <v>38808</v>
      </c>
      <c r="B129" s="185">
        <v>1746.3541259765625</v>
      </c>
      <c r="C129" s="185">
        <v>2155.623779296875</v>
      </c>
      <c r="D129" s="185">
        <v>1270.826904296875</v>
      </c>
      <c r="E129" s="185">
        <v>1690.0908203125</v>
      </c>
      <c r="F129" s="185">
        <v>1118.0054931640625</v>
      </c>
      <c r="G129" s="185">
        <v>1620.992919921875</v>
      </c>
      <c r="H129" s="185">
        <v>1335.634033203125</v>
      </c>
      <c r="I129" s="185">
        <v>1271.7529296875</v>
      </c>
      <c r="J129" s="185">
        <v>1093.8970947265625</v>
      </c>
      <c r="K129" s="185">
        <v>1126.292236328125</v>
      </c>
      <c r="L129" s="185">
        <v>1399.222412109375</v>
      </c>
      <c r="M129" s="185">
        <v>2297.20849609375</v>
      </c>
      <c r="N129" s="185">
        <v>1105.93212890625</v>
      </c>
      <c r="O129" s="185">
        <v>1419.915771484375</v>
      </c>
      <c r="P129" s="185">
        <v>1028.972412109375</v>
      </c>
      <c r="Q129" s="185">
        <v>1170.64208984375</v>
      </c>
      <c r="R129" s="185">
        <v>1086.052001953125</v>
      </c>
      <c r="S129" s="185">
        <v>1238.6795654296875</v>
      </c>
      <c r="T129" s="185">
        <v>1044.595947265625</v>
      </c>
      <c r="U129" s="185">
        <v>1107.9117431640625</v>
      </c>
      <c r="V129" s="185">
        <v>1215.906005859375</v>
      </c>
      <c r="W129" s="185">
        <v>1237.5458984375</v>
      </c>
      <c r="X129" s="185">
        <v>1082.133544921875</v>
      </c>
      <c r="Y129" s="185">
        <v>1290.1162109375</v>
      </c>
      <c r="Z129" s="185">
        <v>865.63824462890625</v>
      </c>
      <c r="AA129" s="185">
        <v>1036.085205078125</v>
      </c>
      <c r="AB129" s="185">
        <v>1093.96337890625</v>
      </c>
      <c r="AC129" s="185">
        <v>1332.9029541015625</v>
      </c>
      <c r="AD129" s="185">
        <v>1108.3533935546875</v>
      </c>
      <c r="AE129" s="185">
        <v>1143.193603515625</v>
      </c>
      <c r="AF129" s="185">
        <v>1464.0594482421875</v>
      </c>
      <c r="AG129" s="185">
        <v>2286.725341796875</v>
      </c>
      <c r="AH129" s="185">
        <v>1390.788818359375</v>
      </c>
      <c r="AI129" s="185">
        <v>1544.95703125</v>
      </c>
      <c r="AJ129" s="185">
        <v>1121.793701171875</v>
      </c>
      <c r="AK129" s="185">
        <v>1227.7440185546875</v>
      </c>
      <c r="AL129" s="185">
        <v>1314.5982666015625</v>
      </c>
      <c r="AM129" s="185">
        <v>1411.452392578125</v>
      </c>
      <c r="AN129" s="185">
        <v>1397.8082275390625</v>
      </c>
      <c r="AO129" s="185">
        <v>1520.9764404296875</v>
      </c>
      <c r="AP129" s="185">
        <v>1397.523193359375</v>
      </c>
      <c r="AQ129" s="185">
        <v>2716.863525390625</v>
      </c>
      <c r="AR129" s="185">
        <v>1135.0986328125</v>
      </c>
      <c r="AS129" s="185">
        <v>1425.7293701171875</v>
      </c>
      <c r="AT129" s="185">
        <v>1220.6192626953125</v>
      </c>
      <c r="AU129" s="185">
        <v>1178.1107177734375</v>
      </c>
      <c r="AV129" s="185">
        <v>1849.43505859375</v>
      </c>
      <c r="AW129" s="185">
        <v>2478.31640625</v>
      </c>
      <c r="AX129" s="185">
        <v>1038.1453857421875</v>
      </c>
      <c r="AY129" s="185">
        <v>1118.5394287109375</v>
      </c>
      <c r="AZ129" s="185">
        <v>2137.34228515625</v>
      </c>
      <c r="BA129" s="185">
        <v>4576.7001953125</v>
      </c>
      <c r="BB129" s="181"/>
    </row>
    <row r="130" spans="1:54" x14ac:dyDescent="0.25">
      <c r="A130" s="255">
        <v>38838</v>
      </c>
      <c r="B130" s="185">
        <v>1777.45166015625</v>
      </c>
      <c r="C130" s="185">
        <v>2164.743896484375</v>
      </c>
      <c r="D130" s="185">
        <v>1270.41259765625</v>
      </c>
      <c r="E130" s="185">
        <v>1705.766357421875</v>
      </c>
      <c r="F130" s="185">
        <v>1130.6314697265625</v>
      </c>
      <c r="G130" s="185">
        <v>1596.1649169921875</v>
      </c>
      <c r="H130" s="185">
        <v>1350.3868408203125</v>
      </c>
      <c r="I130" s="185">
        <v>1304.5382080078125</v>
      </c>
      <c r="J130" s="185">
        <v>1116.6754150390625</v>
      </c>
      <c r="K130" s="185">
        <v>1179.563720703125</v>
      </c>
      <c r="L130" s="185">
        <v>1485.427734375</v>
      </c>
      <c r="M130" s="185">
        <v>2555.42626953125</v>
      </c>
      <c r="N130" s="185">
        <v>1124.594482421875</v>
      </c>
      <c r="O130" s="185">
        <v>1434.261474609375</v>
      </c>
      <c r="P130" s="185">
        <v>1056.5321044921875</v>
      </c>
      <c r="Q130" s="185">
        <v>1213.78564453125</v>
      </c>
      <c r="R130" s="185">
        <v>1107.1280517578125</v>
      </c>
      <c r="S130" s="185">
        <v>1276.60009765625</v>
      </c>
      <c r="T130" s="185">
        <v>1062.6097412109375</v>
      </c>
      <c r="U130" s="185">
        <v>1163.077880859375</v>
      </c>
      <c r="V130" s="185">
        <v>1243.106689453125</v>
      </c>
      <c r="W130" s="185">
        <v>1274.7991943359375</v>
      </c>
      <c r="X130" s="185">
        <v>1148.451416015625</v>
      </c>
      <c r="Y130" s="185">
        <v>1384.646240234375</v>
      </c>
      <c r="Z130" s="185">
        <v>911.6185302734375</v>
      </c>
      <c r="AA130" s="185">
        <v>1072.971435546875</v>
      </c>
      <c r="AB130" s="185">
        <v>1122.609375</v>
      </c>
      <c r="AC130" s="185">
        <v>1391.4078369140625</v>
      </c>
      <c r="AD130" s="185">
        <v>1117.95263671875</v>
      </c>
      <c r="AE130" s="185">
        <v>1182.5067138671875</v>
      </c>
      <c r="AF130" s="185">
        <v>1497.70361328125</v>
      </c>
      <c r="AG130" s="185">
        <v>2547.609375</v>
      </c>
      <c r="AH130" s="185">
        <v>1397.3682861328125</v>
      </c>
      <c r="AI130" s="185">
        <v>1609.60888671875</v>
      </c>
      <c r="AJ130" s="185">
        <v>1135.0908203125</v>
      </c>
      <c r="AK130" s="185">
        <v>1267.3660888671875</v>
      </c>
      <c r="AL130" s="185">
        <v>1285.6329345703125</v>
      </c>
      <c r="AM130" s="185">
        <v>1409.788818359375</v>
      </c>
      <c r="AN130" s="185">
        <v>1442.6163330078125</v>
      </c>
      <c r="AO130" s="185">
        <v>1578.2669677734375</v>
      </c>
      <c r="AP130" s="185">
        <v>1466.28857421875</v>
      </c>
      <c r="AQ130" s="185">
        <v>3108.943115234375</v>
      </c>
      <c r="AR130" s="185">
        <v>1144.979736328125</v>
      </c>
      <c r="AS130" s="185">
        <v>1461.258056640625</v>
      </c>
      <c r="AT130" s="185">
        <v>1221.3016357421875</v>
      </c>
      <c r="AU130" s="185">
        <v>1222.2576904296875</v>
      </c>
      <c r="AV130" s="185">
        <v>1888.0189208984375</v>
      </c>
      <c r="AW130" s="185">
        <v>2660.6357421875</v>
      </c>
      <c r="AX130" s="185">
        <v>1022.3517456054688</v>
      </c>
      <c r="AY130" s="185">
        <v>1124.3651123046875</v>
      </c>
      <c r="AZ130" s="185">
        <v>1191.2864990234375</v>
      </c>
      <c r="BA130" s="185">
        <v>2853.529052734375</v>
      </c>
      <c r="BB130" s="181"/>
    </row>
    <row r="131" spans="1:54" x14ac:dyDescent="0.25">
      <c r="A131" s="255">
        <v>38869</v>
      </c>
      <c r="B131" s="185">
        <v>2592.643798828125</v>
      </c>
      <c r="C131" s="185">
        <v>3144.5849609375</v>
      </c>
      <c r="D131" s="185">
        <v>1825.9539794921875</v>
      </c>
      <c r="E131" s="185">
        <v>2497.681396484375</v>
      </c>
      <c r="F131" s="185">
        <v>1649.238037109375</v>
      </c>
      <c r="G131" s="185">
        <v>2327.226318359375</v>
      </c>
      <c r="H131" s="185">
        <v>2092.6884765625</v>
      </c>
      <c r="I131" s="185">
        <v>1963.92578125</v>
      </c>
      <c r="J131" s="185">
        <v>1601.077880859375</v>
      </c>
      <c r="K131" s="185">
        <v>1659.6348876953125</v>
      </c>
      <c r="L131" s="185">
        <v>2171.8486328125</v>
      </c>
      <c r="M131" s="185">
        <v>3660.11328125</v>
      </c>
      <c r="N131" s="185">
        <v>1635.753662109375</v>
      </c>
      <c r="O131" s="185">
        <v>2108.095703125</v>
      </c>
      <c r="P131" s="185">
        <v>1562.56201171875</v>
      </c>
      <c r="Q131" s="185">
        <v>1777.772216796875</v>
      </c>
      <c r="R131" s="185">
        <v>1588.4775390625</v>
      </c>
      <c r="S131" s="185">
        <v>1840.9132080078125</v>
      </c>
      <c r="T131" s="185">
        <v>1526.0177001953125</v>
      </c>
      <c r="U131" s="185">
        <v>1671.89453125</v>
      </c>
      <c r="V131" s="185">
        <v>1794.6572265625</v>
      </c>
      <c r="W131" s="185">
        <v>1879.57763671875</v>
      </c>
      <c r="X131" s="185">
        <v>1649.9495849609375</v>
      </c>
      <c r="Y131" s="185">
        <v>1968.2113037109375</v>
      </c>
      <c r="Z131" s="185">
        <v>1461.763916015625</v>
      </c>
      <c r="AA131" s="185">
        <v>1665.4130859375</v>
      </c>
      <c r="AB131" s="185">
        <v>1651.0072021484375</v>
      </c>
      <c r="AC131" s="185">
        <v>2007.915771484375</v>
      </c>
      <c r="AD131" s="185">
        <v>1622.5704345703125</v>
      </c>
      <c r="AE131" s="185">
        <v>1650.7584228515625</v>
      </c>
      <c r="AF131" s="185">
        <v>2074.73046875</v>
      </c>
      <c r="AG131" s="185">
        <v>3548.2568359375</v>
      </c>
      <c r="AH131" s="185">
        <v>1784.4278564453125</v>
      </c>
      <c r="AI131" s="185">
        <v>2148.33837890625</v>
      </c>
      <c r="AJ131" s="185">
        <v>1581.32568359375</v>
      </c>
      <c r="AK131" s="185">
        <v>1793.435302734375</v>
      </c>
      <c r="AL131" s="185">
        <v>1878.8316650390625</v>
      </c>
      <c r="AM131" s="185">
        <v>2063.378662109375</v>
      </c>
      <c r="AN131" s="185">
        <v>2118.884033203125</v>
      </c>
      <c r="AO131" s="185">
        <v>2288.2802734375</v>
      </c>
      <c r="AP131" s="185">
        <v>2053.1474609375</v>
      </c>
      <c r="AQ131" s="185">
        <v>4129.021484375</v>
      </c>
      <c r="AR131" s="185">
        <v>1656.91650390625</v>
      </c>
      <c r="AS131" s="185">
        <v>2121.523193359375</v>
      </c>
      <c r="AT131" s="185">
        <v>1754.6236572265625</v>
      </c>
      <c r="AU131" s="185">
        <v>1715.866455078125</v>
      </c>
      <c r="AV131" s="185">
        <v>2797.640380859375</v>
      </c>
      <c r="AW131" s="185">
        <v>3796.071533203125</v>
      </c>
      <c r="AX131" s="185">
        <v>1494.458740234375</v>
      </c>
      <c r="AY131" s="185">
        <v>1609.462890625</v>
      </c>
      <c r="AZ131" s="185">
        <v>1943.970458984375</v>
      </c>
      <c r="BA131" s="185">
        <v>4457.51318359375</v>
      </c>
      <c r="BB131" s="181"/>
    </row>
    <row r="132" spans="1:54" x14ac:dyDescent="0.25">
      <c r="A132" s="255">
        <v>38899</v>
      </c>
      <c r="B132" s="185">
        <v>1839.2235107421875</v>
      </c>
      <c r="C132" s="185">
        <v>2203.632568359375</v>
      </c>
      <c r="D132" s="185">
        <v>1298.5892333984375</v>
      </c>
      <c r="E132" s="185">
        <v>1758.728515625</v>
      </c>
      <c r="F132" s="185">
        <v>1171.489990234375</v>
      </c>
      <c r="G132" s="185">
        <v>1672.5723876953125</v>
      </c>
      <c r="H132" s="185">
        <v>1418.925537109375</v>
      </c>
      <c r="I132" s="185">
        <v>1394.571533203125</v>
      </c>
      <c r="J132" s="185">
        <v>1131.6707763671875</v>
      </c>
      <c r="K132" s="185">
        <v>1208.45751953125</v>
      </c>
      <c r="L132" s="185">
        <v>1528.4210205078125</v>
      </c>
      <c r="M132" s="185">
        <v>2657.319580078125</v>
      </c>
      <c r="N132" s="185">
        <v>1157.57861328125</v>
      </c>
      <c r="O132" s="185">
        <v>1514.7274169921875</v>
      </c>
      <c r="P132" s="185">
        <v>1087.583984375</v>
      </c>
      <c r="Q132" s="185">
        <v>1240.5009765625</v>
      </c>
      <c r="R132" s="185">
        <v>1147.2806396484375</v>
      </c>
      <c r="S132" s="185">
        <v>1337.0994873046875</v>
      </c>
      <c r="T132" s="185">
        <v>1121.4417724609375</v>
      </c>
      <c r="U132" s="185">
        <v>1206.894287109375</v>
      </c>
      <c r="V132" s="185">
        <v>1260.7659912109375</v>
      </c>
      <c r="W132" s="185">
        <v>1364.2198486328125</v>
      </c>
      <c r="X132" s="185">
        <v>1159.3365478515625</v>
      </c>
      <c r="Y132" s="185">
        <v>1378.256591796875</v>
      </c>
      <c r="Z132" s="185">
        <v>999.66497802734375</v>
      </c>
      <c r="AA132" s="185">
        <v>1155.5218505859375</v>
      </c>
      <c r="AB132" s="185">
        <v>1167.1956787109375</v>
      </c>
      <c r="AC132" s="185">
        <v>1423.079833984375</v>
      </c>
      <c r="AD132" s="185">
        <v>1146.5042724609375</v>
      </c>
      <c r="AE132" s="185">
        <v>1202.879150390625</v>
      </c>
      <c r="AF132" s="185">
        <v>1571.1025390625</v>
      </c>
      <c r="AG132" s="185">
        <v>2491.184814453125</v>
      </c>
      <c r="AH132" s="185">
        <v>1400.8870849609375</v>
      </c>
      <c r="AI132" s="185">
        <v>1611.98193359375</v>
      </c>
      <c r="AJ132" s="185">
        <v>1171.8204345703125</v>
      </c>
      <c r="AK132" s="185">
        <v>1304.7908935546875</v>
      </c>
      <c r="AL132" s="185">
        <v>1322.3961181640625</v>
      </c>
      <c r="AM132" s="185">
        <v>1457.671875</v>
      </c>
      <c r="AN132" s="185">
        <v>1484.524658203125</v>
      </c>
      <c r="AO132" s="185">
        <v>1620.9876708984375</v>
      </c>
      <c r="AP132" s="185">
        <v>1486.255859375</v>
      </c>
      <c r="AQ132" s="185">
        <v>3125.486572265625</v>
      </c>
      <c r="AR132" s="185">
        <v>1182.20849609375</v>
      </c>
      <c r="AS132" s="185">
        <v>1541.3067626953125</v>
      </c>
      <c r="AT132" s="185">
        <v>1269.86572265625</v>
      </c>
      <c r="AU132" s="185">
        <v>1258.3359375</v>
      </c>
      <c r="AV132" s="185">
        <v>2105.91552734375</v>
      </c>
      <c r="AW132" s="185">
        <v>2752.627197265625</v>
      </c>
      <c r="AX132" s="185">
        <v>1133.5084228515625</v>
      </c>
      <c r="AY132" s="185">
        <v>1249.90869140625</v>
      </c>
      <c r="AZ132" s="185">
        <v>1907.1983642578125</v>
      </c>
      <c r="BA132" s="185">
        <v>2955.15576171875</v>
      </c>
      <c r="BB132" s="181"/>
    </row>
    <row r="133" spans="1:54" x14ac:dyDescent="0.25">
      <c r="A133" s="255">
        <v>38930</v>
      </c>
      <c r="B133" s="185">
        <v>1890.279541015625</v>
      </c>
      <c r="C133" s="185">
        <v>2257.4384765625</v>
      </c>
      <c r="D133" s="185">
        <v>1319.8626708984375</v>
      </c>
      <c r="E133" s="185">
        <v>1802.8338623046875</v>
      </c>
      <c r="F133" s="185">
        <v>1192.134033203125</v>
      </c>
      <c r="G133" s="185">
        <v>1702.2918701171875</v>
      </c>
      <c r="H133" s="185">
        <v>1447.599609375</v>
      </c>
      <c r="I133" s="185">
        <v>1429.6552734375</v>
      </c>
      <c r="J133" s="185">
        <v>1140.6785888671875</v>
      </c>
      <c r="K133" s="185">
        <v>1228.63330078125</v>
      </c>
      <c r="L133" s="185">
        <v>1574.1141357421875</v>
      </c>
      <c r="M133" s="185">
        <v>2710.492431640625</v>
      </c>
      <c r="N133" s="185">
        <v>1172.84130859375</v>
      </c>
      <c r="O133" s="185">
        <v>1540.0140380859375</v>
      </c>
      <c r="P133" s="185">
        <v>1129.763671875</v>
      </c>
      <c r="Q133" s="185">
        <v>1260.015625</v>
      </c>
      <c r="R133" s="185">
        <v>1150.5555419921875</v>
      </c>
      <c r="S133" s="185">
        <v>1345.19921875</v>
      </c>
      <c r="T133" s="185">
        <v>1141.1243896484375</v>
      </c>
      <c r="U133" s="185">
        <v>1232.40771484375</v>
      </c>
      <c r="V133" s="185">
        <v>1256.48828125</v>
      </c>
      <c r="W133" s="185">
        <v>1380.4044189453125</v>
      </c>
      <c r="X133" s="185">
        <v>1200.51953125</v>
      </c>
      <c r="Y133" s="185">
        <v>1401.5147705078125</v>
      </c>
      <c r="Z133" s="185">
        <v>956.67864990234375</v>
      </c>
      <c r="AA133" s="185">
        <v>1154.912353515625</v>
      </c>
      <c r="AB133" s="185">
        <v>1192.87548828125</v>
      </c>
      <c r="AC133" s="185">
        <v>1452.1748046875</v>
      </c>
      <c r="AD133" s="185">
        <v>1179.643798828125</v>
      </c>
      <c r="AE133" s="185">
        <v>1242.65478515625</v>
      </c>
      <c r="AF133" s="185">
        <v>1541.92822265625</v>
      </c>
      <c r="AG133" s="185">
        <v>2563.09912109375</v>
      </c>
      <c r="AH133" s="185">
        <v>1430.36474609375</v>
      </c>
      <c r="AI133" s="185">
        <v>1649.088134765625</v>
      </c>
      <c r="AJ133" s="185">
        <v>1183.2645263671875</v>
      </c>
      <c r="AK133" s="185">
        <v>1331.291748046875</v>
      </c>
      <c r="AL133" s="185">
        <v>1345.021240234375</v>
      </c>
      <c r="AM133" s="185">
        <v>1492.5517578125</v>
      </c>
      <c r="AN133" s="185">
        <v>1481.9853515625</v>
      </c>
      <c r="AO133" s="185">
        <v>1640.319580078125</v>
      </c>
      <c r="AP133" s="185">
        <v>1517.5987548828125</v>
      </c>
      <c r="AQ133" s="185">
        <v>3274.781982421875</v>
      </c>
      <c r="AR133" s="185">
        <v>1209.8680419921875</v>
      </c>
      <c r="AS133" s="185">
        <v>1577.9022216796875</v>
      </c>
      <c r="AT133" s="185">
        <v>1275.466064453125</v>
      </c>
      <c r="AU133" s="185">
        <v>1238.8719482421875</v>
      </c>
      <c r="AV133" s="185">
        <v>2034.4676513671875</v>
      </c>
      <c r="AW133" s="185">
        <v>2725.115966796875</v>
      </c>
      <c r="AX133" s="185">
        <v>1128.051513671875</v>
      </c>
      <c r="AY133" s="185">
        <v>1251.083251953125</v>
      </c>
      <c r="AZ133" s="185">
        <v>1802.515869140625</v>
      </c>
      <c r="BA133" s="185">
        <v>2582.699951171875</v>
      </c>
      <c r="BB133" s="181"/>
    </row>
    <row r="134" spans="1:54" x14ac:dyDescent="0.25">
      <c r="A134" s="255">
        <v>38961</v>
      </c>
      <c r="B134" s="185">
        <v>1923.49267578125</v>
      </c>
      <c r="C134" s="185">
        <v>2304.244873046875</v>
      </c>
      <c r="D134" s="185">
        <v>1335.387939453125</v>
      </c>
      <c r="E134" s="185">
        <v>1787.9515380859375</v>
      </c>
      <c r="F134" s="185">
        <v>1223.4031982421875</v>
      </c>
      <c r="G134" s="185">
        <v>1768.7381591796875</v>
      </c>
      <c r="H134" s="185">
        <v>1490.4005126953125</v>
      </c>
      <c r="I134" s="185">
        <v>1453.6318359375</v>
      </c>
      <c r="J134" s="185">
        <v>1167.4898681640625</v>
      </c>
      <c r="K134" s="185">
        <v>1243.7578125</v>
      </c>
      <c r="L134" s="185">
        <v>1585.1270751953125</v>
      </c>
      <c r="M134" s="185">
        <v>2671.58349609375</v>
      </c>
      <c r="N134" s="185">
        <v>1219.7125244140625</v>
      </c>
      <c r="O134" s="185">
        <v>1540.813720703125</v>
      </c>
      <c r="P134" s="185">
        <v>1159.5543212890625</v>
      </c>
      <c r="Q134" s="185">
        <v>1289.298095703125</v>
      </c>
      <c r="R134" s="185">
        <v>1167.6575927734375</v>
      </c>
      <c r="S134" s="185">
        <v>1378.7188720703125</v>
      </c>
      <c r="T134" s="185">
        <v>1184.1380615234375</v>
      </c>
      <c r="U134" s="185">
        <v>1235.230224609375</v>
      </c>
      <c r="V134" s="185">
        <v>1280.69921875</v>
      </c>
      <c r="W134" s="185">
        <v>1385.5772705078125</v>
      </c>
      <c r="X134" s="185">
        <v>1234.5838623046875</v>
      </c>
      <c r="Y134" s="185">
        <v>1443.9166259765625</v>
      </c>
      <c r="Z134" s="185">
        <v>968.6395263671875</v>
      </c>
      <c r="AA134" s="185">
        <v>1130.3189697265625</v>
      </c>
      <c r="AB134" s="185">
        <v>1180.757568359375</v>
      </c>
      <c r="AC134" s="185">
        <v>1462.0966796875</v>
      </c>
      <c r="AD134" s="185">
        <v>1207.5059814453125</v>
      </c>
      <c r="AE134" s="185">
        <v>1260.9669189453125</v>
      </c>
      <c r="AF134" s="185">
        <v>1617.982666015625</v>
      </c>
      <c r="AG134" s="185">
        <v>2605.90576171875</v>
      </c>
      <c r="AH134" s="185">
        <v>1443.3619384765625</v>
      </c>
      <c r="AI134" s="185">
        <v>1680.3358154296875</v>
      </c>
      <c r="AJ134" s="185">
        <v>1205.8260498046875</v>
      </c>
      <c r="AK134" s="185">
        <v>1347.2410888671875</v>
      </c>
      <c r="AL134" s="185">
        <v>1346.06494140625</v>
      </c>
      <c r="AM134" s="185">
        <v>1506.1602783203125</v>
      </c>
      <c r="AN134" s="185">
        <v>1471.100341796875</v>
      </c>
      <c r="AO134" s="185">
        <v>1644.1646728515625</v>
      </c>
      <c r="AP134" s="185">
        <v>1532.8226318359375</v>
      </c>
      <c r="AQ134" s="185">
        <v>3085.64794921875</v>
      </c>
      <c r="AR134" s="185">
        <v>1223.5228271484375</v>
      </c>
      <c r="AS134" s="185">
        <v>1574.454833984375</v>
      </c>
      <c r="AT134" s="185">
        <v>1297.625732421875</v>
      </c>
      <c r="AU134" s="185">
        <v>1242.2945556640625</v>
      </c>
      <c r="AV134" s="185">
        <v>2076.206298828125</v>
      </c>
      <c r="AW134" s="185">
        <v>2660.142333984375</v>
      </c>
      <c r="AX134" s="185">
        <v>1128.947021484375</v>
      </c>
      <c r="AY134" s="185">
        <v>1246.4154052734375</v>
      </c>
      <c r="AZ134" s="185">
        <v>1716.3839111328125</v>
      </c>
      <c r="BA134" s="185">
        <v>2537.936279296875</v>
      </c>
      <c r="BB134" s="181"/>
    </row>
    <row r="135" spans="1:54" x14ac:dyDescent="0.25">
      <c r="A135" s="255">
        <v>38991</v>
      </c>
      <c r="B135" s="185">
        <v>1911.7408447265625</v>
      </c>
      <c r="C135" s="185">
        <v>2289.433349609375</v>
      </c>
      <c r="D135" s="185">
        <v>1339.9730224609375</v>
      </c>
      <c r="E135" s="185">
        <v>1825.0850830078125</v>
      </c>
      <c r="F135" s="185">
        <v>1207.9693603515625</v>
      </c>
      <c r="G135" s="185">
        <v>1749.678955078125</v>
      </c>
      <c r="H135" s="185">
        <v>1480.435302734375</v>
      </c>
      <c r="I135" s="185">
        <v>1470.490966796875</v>
      </c>
      <c r="J135" s="185">
        <v>1161.79443359375</v>
      </c>
      <c r="K135" s="185">
        <v>1250.1099853515625</v>
      </c>
      <c r="L135" s="185">
        <v>1584.6981201171875</v>
      </c>
      <c r="M135" s="185">
        <v>2636.649658203125</v>
      </c>
      <c r="N135" s="185">
        <v>1201.19873046875</v>
      </c>
      <c r="O135" s="185">
        <v>1562.479736328125</v>
      </c>
      <c r="P135" s="185">
        <v>1156.6666259765625</v>
      </c>
      <c r="Q135" s="185">
        <v>1334.2919921875</v>
      </c>
      <c r="R135" s="185">
        <v>1167.8521728515625</v>
      </c>
      <c r="S135" s="185">
        <v>1394.390380859375</v>
      </c>
      <c r="T135" s="185">
        <v>1199.072998046875</v>
      </c>
      <c r="U135" s="185">
        <v>1294.6290283203125</v>
      </c>
      <c r="V135" s="185">
        <v>1354.771728515625</v>
      </c>
      <c r="W135" s="185">
        <v>1424.5927734375</v>
      </c>
      <c r="X135" s="185">
        <v>1238.211181640625</v>
      </c>
      <c r="Y135" s="185">
        <v>1439.2359619140625</v>
      </c>
      <c r="Z135" s="185">
        <v>965.68438720703125</v>
      </c>
      <c r="AA135" s="185">
        <v>1144.4478759765625</v>
      </c>
      <c r="AB135" s="185">
        <v>1186.4940185546875</v>
      </c>
      <c r="AC135" s="185">
        <v>1477.9171142578125</v>
      </c>
      <c r="AD135" s="185">
        <v>1232.456298828125</v>
      </c>
      <c r="AE135" s="185">
        <v>1315.8936767578125</v>
      </c>
      <c r="AF135" s="185">
        <v>1648.0848388671875</v>
      </c>
      <c r="AG135" s="185">
        <v>2619.843505859375</v>
      </c>
      <c r="AH135" s="185">
        <v>1429.947509765625</v>
      </c>
      <c r="AI135" s="185">
        <v>1673.756103515625</v>
      </c>
      <c r="AJ135" s="185">
        <v>1200.70556640625</v>
      </c>
      <c r="AK135" s="185">
        <v>1358.841796875</v>
      </c>
      <c r="AL135" s="185">
        <v>1351.2073974609375</v>
      </c>
      <c r="AM135" s="185">
        <v>1512.568603515625</v>
      </c>
      <c r="AN135" s="185">
        <v>1491.3897705078125</v>
      </c>
      <c r="AO135" s="185">
        <v>1699.9371337890625</v>
      </c>
      <c r="AP135" s="185">
        <v>1533.7435302734375</v>
      </c>
      <c r="AQ135" s="185">
        <v>3028.78564453125</v>
      </c>
      <c r="AR135" s="185">
        <v>1217.548828125</v>
      </c>
      <c r="AS135" s="185">
        <v>1619.49169921875</v>
      </c>
      <c r="AT135" s="185">
        <v>1350.4862060546875</v>
      </c>
      <c r="AU135" s="185">
        <v>1303.465576171875</v>
      </c>
      <c r="AV135" s="185">
        <v>2105.83154296875</v>
      </c>
      <c r="AW135" s="185">
        <v>2864.535400390625</v>
      </c>
      <c r="AX135" s="185">
        <v>1178.5498046875</v>
      </c>
      <c r="AY135" s="185">
        <v>1291.2086181640625</v>
      </c>
      <c r="AZ135" s="185">
        <v>3723.030029296875</v>
      </c>
      <c r="BA135" s="185">
        <v>5434.1298828125</v>
      </c>
      <c r="BB135" s="181"/>
    </row>
    <row r="136" spans="1:54" x14ac:dyDescent="0.25">
      <c r="A136" s="255">
        <v>39022</v>
      </c>
      <c r="B136" s="185">
        <v>1920.4647216796875</v>
      </c>
      <c r="C136" s="185">
        <v>2303.959228515625</v>
      </c>
      <c r="D136" s="185">
        <v>1338.811767578125</v>
      </c>
      <c r="E136" s="185">
        <v>1823.6646728515625</v>
      </c>
      <c r="F136" s="185">
        <v>1216.17041015625</v>
      </c>
      <c r="G136" s="185">
        <v>1744.75634765625</v>
      </c>
      <c r="H136" s="185">
        <v>1504.5042724609375</v>
      </c>
      <c r="I136" s="185">
        <v>1483.226806640625</v>
      </c>
      <c r="J136" s="185">
        <v>1170.1920166015625</v>
      </c>
      <c r="K136" s="185">
        <v>1274.1307373046875</v>
      </c>
      <c r="L136" s="185">
        <v>1606.458740234375</v>
      </c>
      <c r="M136" s="185">
        <v>2622.288818359375</v>
      </c>
      <c r="N136" s="185">
        <v>1223.6846923828125</v>
      </c>
      <c r="O136" s="185">
        <v>1576.3428955078125</v>
      </c>
      <c r="P136" s="185">
        <v>1165.6458740234375</v>
      </c>
      <c r="Q136" s="185">
        <v>1313.6614990234375</v>
      </c>
      <c r="R136" s="185">
        <v>1157.598876953125</v>
      </c>
      <c r="S136" s="185">
        <v>1395.5283203125</v>
      </c>
      <c r="T136" s="185">
        <v>1207.5404052734375</v>
      </c>
      <c r="U136" s="185">
        <v>1276.4300537109375</v>
      </c>
      <c r="V136" s="185">
        <v>1339.2353515625</v>
      </c>
      <c r="W136" s="185">
        <v>1456.25927734375</v>
      </c>
      <c r="X136" s="185">
        <v>1285.1060791015625</v>
      </c>
      <c r="Y136" s="185">
        <v>1547.8673095703125</v>
      </c>
      <c r="Z136" s="185">
        <v>971.52655029296875</v>
      </c>
      <c r="AA136" s="185">
        <v>1164.20458984375</v>
      </c>
      <c r="AB136" s="185">
        <v>1172.7430419921875</v>
      </c>
      <c r="AC136" s="185">
        <v>1490.03173828125</v>
      </c>
      <c r="AD136" s="185">
        <v>1241.6802978515625</v>
      </c>
      <c r="AE136" s="185">
        <v>1344.71923828125</v>
      </c>
      <c r="AF136" s="185">
        <v>1631.689697265625</v>
      </c>
      <c r="AG136" s="185">
        <v>2637.485595703125</v>
      </c>
      <c r="AH136" s="185">
        <v>1445.462890625</v>
      </c>
      <c r="AI136" s="185">
        <v>1682.53369140625</v>
      </c>
      <c r="AJ136" s="185">
        <v>1209.7772216796875</v>
      </c>
      <c r="AK136" s="185">
        <v>1364.3310546875</v>
      </c>
      <c r="AL136" s="185">
        <v>1362.6033935546875</v>
      </c>
      <c r="AM136" s="185">
        <v>1520.5111083984375</v>
      </c>
      <c r="AN136" s="185">
        <v>1499.2584228515625</v>
      </c>
      <c r="AO136" s="185">
        <v>1683.565673828125</v>
      </c>
      <c r="AP136" s="185">
        <v>1559.2548828125</v>
      </c>
      <c r="AQ136" s="185">
        <v>2974.076171875</v>
      </c>
      <c r="AR136" s="185">
        <v>1218.9010009765625</v>
      </c>
      <c r="AS136" s="185">
        <v>1607.9920654296875</v>
      </c>
      <c r="AT136" s="185">
        <v>1384.9691162109375</v>
      </c>
      <c r="AU136" s="185">
        <v>1308.402587890625</v>
      </c>
      <c r="AV136" s="185">
        <v>2158.64208984375</v>
      </c>
      <c r="AW136" s="185">
        <v>2781.489501953125</v>
      </c>
      <c r="AX136" s="185">
        <v>1140.8834228515625</v>
      </c>
      <c r="AY136" s="185">
        <v>1291.8599853515625</v>
      </c>
      <c r="AZ136" s="185">
        <v>2149.8056640625</v>
      </c>
      <c r="BA136" s="185">
        <v>2558.259033203125</v>
      </c>
      <c r="BB136" s="181"/>
    </row>
    <row r="137" spans="1:54" x14ac:dyDescent="0.25">
      <c r="A137" s="255">
        <v>39052</v>
      </c>
      <c r="B137" s="185">
        <v>2899.759765625</v>
      </c>
      <c r="C137" s="185">
        <v>3498.892578125</v>
      </c>
      <c r="D137" s="185">
        <v>1981.438232421875</v>
      </c>
      <c r="E137" s="185">
        <v>2754.0205078125</v>
      </c>
      <c r="F137" s="185">
        <v>1780.3350830078125</v>
      </c>
      <c r="G137" s="185">
        <v>2598.03857421875</v>
      </c>
      <c r="H137" s="185">
        <v>2328.572509765625</v>
      </c>
      <c r="I137" s="185">
        <v>2231.6572265625</v>
      </c>
      <c r="J137" s="185">
        <v>1722.9969482421875</v>
      </c>
      <c r="K137" s="185">
        <v>1838.748046875</v>
      </c>
      <c r="L137" s="185">
        <v>2421.95703125</v>
      </c>
      <c r="M137" s="185">
        <v>3965.0888671875</v>
      </c>
      <c r="N137" s="185">
        <v>1810.4302978515625</v>
      </c>
      <c r="O137" s="185">
        <v>2394.47216796875</v>
      </c>
      <c r="P137" s="185">
        <v>1832.991943359375</v>
      </c>
      <c r="Q137" s="185">
        <v>1991.595703125</v>
      </c>
      <c r="R137" s="185">
        <v>1547.2137451171875</v>
      </c>
      <c r="S137" s="185">
        <v>1952.19677734375</v>
      </c>
      <c r="T137" s="185">
        <v>1768.9560546875</v>
      </c>
      <c r="U137" s="185">
        <v>1798.8509521484375</v>
      </c>
      <c r="V137" s="185">
        <v>1919.4892578125</v>
      </c>
      <c r="W137" s="185">
        <v>2068.813720703125</v>
      </c>
      <c r="X137" s="185">
        <v>1856.5855712890625</v>
      </c>
      <c r="Y137" s="185">
        <v>2138.94189453125</v>
      </c>
      <c r="Z137" s="185">
        <v>1495.381591796875</v>
      </c>
      <c r="AA137" s="185">
        <v>1786.3240966796875</v>
      </c>
      <c r="AB137" s="185">
        <v>1669.0240478515625</v>
      </c>
      <c r="AC137" s="185">
        <v>2176.390625</v>
      </c>
      <c r="AD137" s="185">
        <v>1824.1104736328125</v>
      </c>
      <c r="AE137" s="185">
        <v>1934.0643310546875</v>
      </c>
      <c r="AF137" s="185">
        <v>2287.14892578125</v>
      </c>
      <c r="AG137" s="185">
        <v>3793.390380859375</v>
      </c>
      <c r="AH137" s="185">
        <v>1968.378662109375</v>
      </c>
      <c r="AI137" s="185">
        <v>2367.201904296875</v>
      </c>
      <c r="AJ137" s="185">
        <v>1692.14990234375</v>
      </c>
      <c r="AK137" s="185">
        <v>1934.443603515625</v>
      </c>
      <c r="AL137" s="185">
        <v>2057.43603515625</v>
      </c>
      <c r="AM137" s="185">
        <v>2332.88916015625</v>
      </c>
      <c r="AN137" s="185">
        <v>2231.77685546875</v>
      </c>
      <c r="AO137" s="185">
        <v>2569.636962890625</v>
      </c>
      <c r="AP137" s="185">
        <v>2265.8994140625</v>
      </c>
      <c r="AQ137" s="185">
        <v>4291.98828125</v>
      </c>
      <c r="AR137" s="185">
        <v>1810.6937255859375</v>
      </c>
      <c r="AS137" s="185">
        <v>2406.21533203125</v>
      </c>
      <c r="AT137" s="185">
        <v>1931.81884765625</v>
      </c>
      <c r="AU137" s="185">
        <v>1850.923583984375</v>
      </c>
      <c r="AV137" s="185">
        <v>3294.80322265625</v>
      </c>
      <c r="AW137" s="185">
        <v>4221.72119140625</v>
      </c>
      <c r="AX137" s="185">
        <v>1685.35498046875</v>
      </c>
      <c r="AY137" s="185">
        <v>1953.3406982421875</v>
      </c>
      <c r="AZ137" s="185">
        <v>4974.23193359375</v>
      </c>
      <c r="BA137" s="185">
        <v>10067.4716796875</v>
      </c>
      <c r="BB137" s="181"/>
    </row>
    <row r="138" spans="1:54" x14ac:dyDescent="0.25">
      <c r="A138" s="255">
        <v>39083</v>
      </c>
      <c r="B138" s="185">
        <v>2169.609619140625</v>
      </c>
      <c r="C138" s="185">
        <v>2629.821533203125</v>
      </c>
      <c r="D138" s="185">
        <v>1464.2213134765625</v>
      </c>
      <c r="E138" s="185">
        <v>2058.69140625</v>
      </c>
      <c r="F138" s="185">
        <v>1295.9625244140625</v>
      </c>
      <c r="G138" s="185">
        <v>1894.3358154296875</v>
      </c>
      <c r="H138" s="185">
        <v>1582.4207763671875</v>
      </c>
      <c r="I138" s="185">
        <v>1540.7452392578125</v>
      </c>
      <c r="J138" s="185">
        <v>1282.8363037109375</v>
      </c>
      <c r="K138" s="185">
        <v>1362.2088623046875</v>
      </c>
      <c r="L138" s="185">
        <v>1809.929443359375</v>
      </c>
      <c r="M138" s="185">
        <v>2903.803466796875</v>
      </c>
      <c r="N138" s="185">
        <v>1333.6827392578125</v>
      </c>
      <c r="O138" s="185">
        <v>1792.6968994140625</v>
      </c>
      <c r="P138" s="185">
        <v>1301.132568359375</v>
      </c>
      <c r="Q138" s="185">
        <v>1407.90673828125</v>
      </c>
      <c r="R138" s="185">
        <v>1301.8685302734375</v>
      </c>
      <c r="S138" s="185">
        <v>1550.2451171875</v>
      </c>
      <c r="T138" s="185">
        <v>1328.30029296875</v>
      </c>
      <c r="U138" s="185">
        <v>1324.537109375</v>
      </c>
      <c r="V138" s="185">
        <v>1356.758056640625</v>
      </c>
      <c r="W138" s="185">
        <v>1426.354248046875</v>
      </c>
      <c r="X138" s="185">
        <v>1342.253662109375</v>
      </c>
      <c r="Y138" s="185">
        <v>1548.0028076171875</v>
      </c>
      <c r="Z138" s="185">
        <v>989.33477783203125</v>
      </c>
      <c r="AA138" s="185">
        <v>1201.873291015625</v>
      </c>
      <c r="AB138" s="185">
        <v>1225.2093505859375</v>
      </c>
      <c r="AC138" s="185">
        <v>1605.5364990234375</v>
      </c>
      <c r="AD138" s="185">
        <v>1337.7171630859375</v>
      </c>
      <c r="AE138" s="185">
        <v>1425.75732421875</v>
      </c>
      <c r="AF138" s="185">
        <v>1810.3909912109375</v>
      </c>
      <c r="AG138" s="185">
        <v>2808.70556640625</v>
      </c>
      <c r="AH138" s="185">
        <v>1554.8563232421875</v>
      </c>
      <c r="AI138" s="185">
        <v>1702.2059326171875</v>
      </c>
      <c r="AJ138" s="185">
        <v>1227.8143310546875</v>
      </c>
      <c r="AK138" s="185">
        <v>1432.9385986328125</v>
      </c>
      <c r="AL138" s="185">
        <v>1472.0653076171875</v>
      </c>
      <c r="AM138" s="185">
        <v>1656.0770263671875</v>
      </c>
      <c r="AN138" s="185">
        <v>1539.495849609375</v>
      </c>
      <c r="AO138" s="185">
        <v>1818.35009765625</v>
      </c>
      <c r="AP138" s="185">
        <v>1728.717041015625</v>
      </c>
      <c r="AQ138" s="185">
        <v>3262.342041015625</v>
      </c>
      <c r="AR138" s="185">
        <v>1399.0318603515625</v>
      </c>
      <c r="AS138" s="185">
        <v>1818.5089111328125</v>
      </c>
      <c r="AT138" s="185">
        <v>1352.2752685546875</v>
      </c>
      <c r="AU138" s="185">
        <v>1330.2554931640625</v>
      </c>
      <c r="AV138" s="185">
        <v>2151.42431640625</v>
      </c>
      <c r="AW138" s="185">
        <v>2915.327392578125</v>
      </c>
      <c r="AX138" s="185">
        <v>1263.47021484375</v>
      </c>
      <c r="AY138" s="185">
        <v>1452.9481201171875</v>
      </c>
      <c r="AZ138" s="185">
        <v>2378.6259765625</v>
      </c>
      <c r="BA138" s="185">
        <v>1990.5821533203125</v>
      </c>
      <c r="BB138" s="181"/>
    </row>
    <row r="139" spans="1:54" x14ac:dyDescent="0.25">
      <c r="A139" s="255">
        <v>39114</v>
      </c>
      <c r="B139" s="185">
        <v>2084.214111328125</v>
      </c>
      <c r="C139" s="185">
        <v>2515.53955078125</v>
      </c>
      <c r="D139" s="185">
        <v>1421.428466796875</v>
      </c>
      <c r="E139" s="185">
        <v>1912.97412109375</v>
      </c>
      <c r="F139" s="185">
        <v>1280.888427734375</v>
      </c>
      <c r="G139" s="185">
        <v>1811.735107421875</v>
      </c>
      <c r="H139" s="185">
        <v>1577.00048828125</v>
      </c>
      <c r="I139" s="185">
        <v>1461.0462646484375</v>
      </c>
      <c r="J139" s="185">
        <v>1244.2630615234375</v>
      </c>
      <c r="K139" s="185">
        <v>1312.7301025390625</v>
      </c>
      <c r="L139" s="185">
        <v>1792.1793212890625</v>
      </c>
      <c r="M139" s="185">
        <v>2779.101806640625</v>
      </c>
      <c r="N139" s="185">
        <v>1292.9920654296875</v>
      </c>
      <c r="O139" s="185">
        <v>1643.3189697265625</v>
      </c>
      <c r="P139" s="185">
        <v>1254.33154296875</v>
      </c>
      <c r="Q139" s="185">
        <v>1341.7510986328125</v>
      </c>
      <c r="R139" s="185">
        <v>1321.9547119140625</v>
      </c>
      <c r="S139" s="185">
        <v>1507.8685302734375</v>
      </c>
      <c r="T139" s="185">
        <v>1263.133544921875</v>
      </c>
      <c r="U139" s="185">
        <v>1302.15869140625</v>
      </c>
      <c r="V139" s="185">
        <v>1325.3287353515625</v>
      </c>
      <c r="W139" s="185">
        <v>1392.4991455078125</v>
      </c>
      <c r="X139" s="185">
        <v>1324.47119140625</v>
      </c>
      <c r="Y139" s="185">
        <v>1525.105224609375</v>
      </c>
      <c r="Z139" s="185">
        <v>974.138916015625</v>
      </c>
      <c r="AA139" s="185">
        <v>1121.3148193359375</v>
      </c>
      <c r="AB139" s="185">
        <v>1217.9686279296875</v>
      </c>
      <c r="AC139" s="185">
        <v>1555.4166259765625</v>
      </c>
      <c r="AD139" s="185">
        <v>1306.667724609375</v>
      </c>
      <c r="AE139" s="185">
        <v>1358.7269287109375</v>
      </c>
      <c r="AF139" s="185">
        <v>1783.1175537109375</v>
      </c>
      <c r="AG139" s="185">
        <v>2792.48388671875</v>
      </c>
      <c r="AH139" s="185">
        <v>1650.559814453125</v>
      </c>
      <c r="AI139" s="185">
        <v>1812.684326171875</v>
      </c>
      <c r="AJ139" s="185">
        <v>1194.9189453125</v>
      </c>
      <c r="AK139" s="185">
        <v>1391.1448974609375</v>
      </c>
      <c r="AL139" s="185">
        <v>1466.4007568359375</v>
      </c>
      <c r="AM139" s="185">
        <v>1577.7071533203125</v>
      </c>
      <c r="AN139" s="185">
        <v>1515.9073486328125</v>
      </c>
      <c r="AO139" s="185">
        <v>1710.0506591796875</v>
      </c>
      <c r="AP139" s="185">
        <v>1684.3909912109375</v>
      </c>
      <c r="AQ139" s="185">
        <v>3107.86962890625</v>
      </c>
      <c r="AR139" s="185">
        <v>1336.53466796875</v>
      </c>
      <c r="AS139" s="185">
        <v>1668.1900634765625</v>
      </c>
      <c r="AT139" s="185">
        <v>1381.7540283203125</v>
      </c>
      <c r="AU139" s="185">
        <v>1333.9427490234375</v>
      </c>
      <c r="AV139" s="185">
        <v>2197.00439453125</v>
      </c>
      <c r="AW139" s="185">
        <v>2900.05859375</v>
      </c>
      <c r="AX139" s="185">
        <v>1182.102294921875</v>
      </c>
      <c r="AY139" s="185">
        <v>1352.6302490234375</v>
      </c>
      <c r="AZ139" s="185">
        <v>5237.484375</v>
      </c>
      <c r="BA139" s="185">
        <v>4359.17333984375</v>
      </c>
      <c r="BB139" s="181"/>
    </row>
    <row r="140" spans="1:54" x14ac:dyDescent="0.25">
      <c r="A140" s="255">
        <v>39142</v>
      </c>
      <c r="B140" s="185">
        <v>2123.30517578125</v>
      </c>
      <c r="C140" s="185">
        <v>2656.125244140625</v>
      </c>
      <c r="D140" s="185">
        <v>1483.905517578125</v>
      </c>
      <c r="E140" s="185">
        <v>2033.5303955078125</v>
      </c>
      <c r="F140" s="185">
        <v>1332.320556640625</v>
      </c>
      <c r="G140" s="185">
        <v>1901.3067626953125</v>
      </c>
      <c r="H140" s="185">
        <v>1677.1363525390625</v>
      </c>
      <c r="I140" s="185">
        <v>1619.2310791015625</v>
      </c>
      <c r="J140" s="185">
        <v>1276.4404296875</v>
      </c>
      <c r="K140" s="185">
        <v>1326.5135498046875</v>
      </c>
      <c r="L140" s="185">
        <v>1826.1632080078125</v>
      </c>
      <c r="M140" s="185">
        <v>3049.65576171875</v>
      </c>
      <c r="N140" s="185">
        <v>1310.5604248046875</v>
      </c>
      <c r="O140" s="185">
        <v>1726.1357421875</v>
      </c>
      <c r="P140" s="185">
        <v>1278.795654296875</v>
      </c>
      <c r="Q140" s="185">
        <v>1387.2606201171875</v>
      </c>
      <c r="R140" s="185">
        <v>1337.1119384765625</v>
      </c>
      <c r="S140" s="185">
        <v>1525.8504638671875</v>
      </c>
      <c r="T140" s="185">
        <v>1297.792724609375</v>
      </c>
      <c r="U140" s="185">
        <v>1356.2750244140625</v>
      </c>
      <c r="V140" s="185">
        <v>1412.498046875</v>
      </c>
      <c r="W140" s="185">
        <v>1475.26025390625</v>
      </c>
      <c r="X140" s="185">
        <v>1349.123779296875</v>
      </c>
      <c r="Y140" s="185">
        <v>1569.5355224609375</v>
      </c>
      <c r="Z140" s="185">
        <v>995.36639404296875</v>
      </c>
      <c r="AA140" s="185">
        <v>1171.09326171875</v>
      </c>
      <c r="AB140" s="185">
        <v>1319.5308837890625</v>
      </c>
      <c r="AC140" s="185">
        <v>1636.95263671875</v>
      </c>
      <c r="AD140" s="185">
        <v>1321.493896484375</v>
      </c>
      <c r="AE140" s="185">
        <v>1402.498046875</v>
      </c>
      <c r="AF140" s="185">
        <v>1822.888671875</v>
      </c>
      <c r="AG140" s="185">
        <v>2984.227783203125</v>
      </c>
      <c r="AH140" s="185">
        <v>1716.0213623046875</v>
      </c>
      <c r="AI140" s="185">
        <v>1931.1805419921875</v>
      </c>
      <c r="AJ140" s="185">
        <v>1344.9776611328125</v>
      </c>
      <c r="AK140" s="185">
        <v>1463.340576171875</v>
      </c>
      <c r="AL140" s="185">
        <v>1486.7960205078125</v>
      </c>
      <c r="AM140" s="185">
        <v>1641.473876953125</v>
      </c>
      <c r="AN140" s="185">
        <v>1527.6441650390625</v>
      </c>
      <c r="AO140" s="185">
        <v>1750.2333984375</v>
      </c>
      <c r="AP140" s="185">
        <v>1734.69140625</v>
      </c>
      <c r="AQ140" s="185">
        <v>3447.0947265625</v>
      </c>
      <c r="AR140" s="185">
        <v>1362.41796875</v>
      </c>
      <c r="AS140" s="185">
        <v>1732.6444091796875</v>
      </c>
      <c r="AT140" s="185">
        <v>1385.541015625</v>
      </c>
      <c r="AU140" s="185">
        <v>1360.43603515625</v>
      </c>
      <c r="AV140" s="185">
        <v>2176.73486328125</v>
      </c>
      <c r="AW140" s="185">
        <v>2945.06494140625</v>
      </c>
      <c r="AX140" s="185">
        <v>1269.645751953125</v>
      </c>
      <c r="AY140" s="185">
        <v>1342.8248291015625</v>
      </c>
      <c r="AZ140" s="185">
        <v>3384.173828125</v>
      </c>
      <c r="BA140" s="185">
        <v>2637.6630859375</v>
      </c>
      <c r="BB140" s="181"/>
    </row>
    <row r="141" spans="1:54" x14ac:dyDescent="0.25">
      <c r="A141" s="255">
        <v>39173</v>
      </c>
      <c r="B141" s="185">
        <v>2127.79052734375</v>
      </c>
      <c r="C141" s="185">
        <v>2572.97802734375</v>
      </c>
      <c r="D141" s="185">
        <v>1506.3560791015625</v>
      </c>
      <c r="E141" s="185">
        <v>1986.998779296875</v>
      </c>
      <c r="F141" s="185">
        <v>1337.64013671875</v>
      </c>
      <c r="G141" s="185">
        <v>1931.2596435546875</v>
      </c>
      <c r="H141" s="185">
        <v>1704.5401611328125</v>
      </c>
      <c r="I141" s="185">
        <v>1511.6636962890625</v>
      </c>
      <c r="J141" s="185">
        <v>1278.4686279296875</v>
      </c>
      <c r="K141" s="185">
        <v>1343.110107421875</v>
      </c>
      <c r="L141" s="185">
        <v>1781.2945556640625</v>
      </c>
      <c r="M141" s="185">
        <v>2989.76025390625</v>
      </c>
      <c r="N141" s="185">
        <v>1333.2904052734375</v>
      </c>
      <c r="O141" s="185">
        <v>1725.113525390625</v>
      </c>
      <c r="P141" s="185">
        <v>1269.3763427734375</v>
      </c>
      <c r="Q141" s="185">
        <v>1372.5509033203125</v>
      </c>
      <c r="R141" s="185">
        <v>1342.76171875</v>
      </c>
      <c r="S141" s="185">
        <v>1531.0440673828125</v>
      </c>
      <c r="T141" s="185">
        <v>1315.3079833984375</v>
      </c>
      <c r="U141" s="185">
        <v>1338.8074951171875</v>
      </c>
      <c r="V141" s="185">
        <v>1487.6353759765625</v>
      </c>
      <c r="W141" s="185">
        <v>1537.2010498046875</v>
      </c>
      <c r="X141" s="185">
        <v>1355.2152099609375</v>
      </c>
      <c r="Y141" s="185">
        <v>1557.6077880859375</v>
      </c>
      <c r="Z141" s="185">
        <v>1107.0767822265625</v>
      </c>
      <c r="AA141" s="185">
        <v>1197.7486572265625</v>
      </c>
      <c r="AB141" s="185">
        <v>1456.6239013671875</v>
      </c>
      <c r="AC141" s="185">
        <v>1676.3018798828125</v>
      </c>
      <c r="AD141" s="185">
        <v>1320.597412109375</v>
      </c>
      <c r="AE141" s="185">
        <v>1380.836669921875</v>
      </c>
      <c r="AF141" s="185">
        <v>1828.8583984375</v>
      </c>
      <c r="AG141" s="185">
        <v>2926.649169921875</v>
      </c>
      <c r="AH141" s="185">
        <v>1695.65966796875</v>
      </c>
      <c r="AI141" s="185">
        <v>1913.1640625</v>
      </c>
      <c r="AJ141" s="185">
        <v>1365.623291015625</v>
      </c>
      <c r="AK141" s="185">
        <v>1486.3941650390625</v>
      </c>
      <c r="AL141" s="185">
        <v>1510.772705078125</v>
      </c>
      <c r="AM141" s="185">
        <v>1644.4251708984375</v>
      </c>
      <c r="AN141" s="185">
        <v>1846.373046875</v>
      </c>
      <c r="AO141" s="185">
        <v>1885.9677734375</v>
      </c>
      <c r="AP141" s="185">
        <v>1777.3812255859375</v>
      </c>
      <c r="AQ141" s="185">
        <v>3497.498046875</v>
      </c>
      <c r="AR141" s="185">
        <v>1442.673828125</v>
      </c>
      <c r="AS141" s="185">
        <v>1754.3956298828125</v>
      </c>
      <c r="AT141" s="185">
        <v>1384.0233154296875</v>
      </c>
      <c r="AU141" s="185">
        <v>1350.0704345703125</v>
      </c>
      <c r="AV141" s="185">
        <v>2285.749267578125</v>
      </c>
      <c r="AW141" s="185">
        <v>2988.718994140625</v>
      </c>
      <c r="AX141" s="185">
        <v>1305.708251953125</v>
      </c>
      <c r="AY141" s="185">
        <v>1343.437744140625</v>
      </c>
      <c r="AZ141" s="185">
        <v>4421.2275390625</v>
      </c>
      <c r="BA141" s="185">
        <v>3589.89794921875</v>
      </c>
      <c r="BB141" s="181"/>
    </row>
    <row r="142" spans="1:54" x14ac:dyDescent="0.25">
      <c r="A142" s="255">
        <v>39203</v>
      </c>
      <c r="B142" s="185">
        <v>2130.108642578125</v>
      </c>
      <c r="C142" s="185">
        <v>2589.504150390625</v>
      </c>
      <c r="D142" s="185">
        <v>1497.702392578125</v>
      </c>
      <c r="E142" s="185">
        <v>2063.912841796875</v>
      </c>
      <c r="F142" s="185">
        <v>1347.94091796875</v>
      </c>
      <c r="G142" s="185">
        <v>1935.1083984375</v>
      </c>
      <c r="H142" s="185">
        <v>1805.761962890625</v>
      </c>
      <c r="I142" s="185">
        <v>1625.3424072265625</v>
      </c>
      <c r="J142" s="185">
        <v>1304.1302490234375</v>
      </c>
      <c r="K142" s="185">
        <v>1385.6368408203125</v>
      </c>
      <c r="L142" s="185">
        <v>1815.189453125</v>
      </c>
      <c r="M142" s="185">
        <v>3080.650390625</v>
      </c>
      <c r="N142" s="185">
        <v>1336.94482421875</v>
      </c>
      <c r="O142" s="185">
        <v>1777.5533447265625</v>
      </c>
      <c r="P142" s="185">
        <v>1307.53515625</v>
      </c>
      <c r="Q142" s="185">
        <v>1444.7254638671875</v>
      </c>
      <c r="R142" s="185">
        <v>1361.421142578125</v>
      </c>
      <c r="S142" s="185">
        <v>1586.193603515625</v>
      </c>
      <c r="T142" s="185">
        <v>1314.1417236328125</v>
      </c>
      <c r="U142" s="185">
        <v>1404.068115234375</v>
      </c>
      <c r="V142" s="185">
        <v>1512.4525146484375</v>
      </c>
      <c r="W142" s="185">
        <v>1565.738525390625</v>
      </c>
      <c r="X142" s="185">
        <v>1368.36767578125</v>
      </c>
      <c r="Y142" s="185">
        <v>1585.5740966796875</v>
      </c>
      <c r="Z142" s="185">
        <v>1127.65478515625</v>
      </c>
      <c r="AA142" s="185">
        <v>1263.3333740234375</v>
      </c>
      <c r="AB142" s="185">
        <v>1494.062255859375</v>
      </c>
      <c r="AC142" s="185">
        <v>1734.5679931640625</v>
      </c>
      <c r="AD142" s="185">
        <v>1359.2119140625</v>
      </c>
      <c r="AE142" s="185">
        <v>1438.9737548828125</v>
      </c>
      <c r="AF142" s="185">
        <v>1842.145751953125</v>
      </c>
      <c r="AG142" s="185">
        <v>2983.47607421875</v>
      </c>
      <c r="AH142" s="185">
        <v>1718.82861328125</v>
      </c>
      <c r="AI142" s="185">
        <v>1963.029541015625</v>
      </c>
      <c r="AJ142" s="185">
        <v>1452.525634765625</v>
      </c>
      <c r="AK142" s="185">
        <v>1558.63671875</v>
      </c>
      <c r="AL142" s="185">
        <v>1581.7235107421875</v>
      </c>
      <c r="AM142" s="185">
        <v>1726.095458984375</v>
      </c>
      <c r="AN142" s="185">
        <v>1751.31591796875</v>
      </c>
      <c r="AO142" s="185">
        <v>1924.2113037109375</v>
      </c>
      <c r="AP142" s="185">
        <v>1795.1815185546875</v>
      </c>
      <c r="AQ142" s="185">
        <v>3612.23291015625</v>
      </c>
      <c r="AR142" s="185">
        <v>1398.794921875</v>
      </c>
      <c r="AS142" s="185">
        <v>1824.8048095703125</v>
      </c>
      <c r="AT142" s="185">
        <v>1598.9571533203125</v>
      </c>
      <c r="AU142" s="185">
        <v>1477.409912109375</v>
      </c>
      <c r="AV142" s="185">
        <v>2354.771240234375</v>
      </c>
      <c r="AW142" s="185">
        <v>3176.95654296875</v>
      </c>
      <c r="AX142" s="185">
        <v>1293.9056396484375</v>
      </c>
      <c r="AY142" s="185">
        <v>1361.0272216796875</v>
      </c>
      <c r="AZ142" s="185">
        <v>3333.900634765625</v>
      </c>
      <c r="BA142" s="185">
        <v>2656.626708984375</v>
      </c>
      <c r="BB142" s="181"/>
    </row>
    <row r="143" spans="1:54" x14ac:dyDescent="0.25">
      <c r="A143" s="255">
        <v>39234</v>
      </c>
      <c r="B143" s="185">
        <v>3125.278564453125</v>
      </c>
      <c r="C143" s="185">
        <v>3763.523193359375</v>
      </c>
      <c r="D143" s="185">
        <v>2174.392333984375</v>
      </c>
      <c r="E143" s="185">
        <v>2997.800048828125</v>
      </c>
      <c r="F143" s="185">
        <v>1987.78662109375</v>
      </c>
      <c r="G143" s="185">
        <v>2808.573486328125</v>
      </c>
      <c r="H143" s="185">
        <v>2694.722900390625</v>
      </c>
      <c r="I143" s="185">
        <v>2461.922607421875</v>
      </c>
      <c r="J143" s="185">
        <v>1887.7457275390625</v>
      </c>
      <c r="K143" s="185">
        <v>1967.767333984375</v>
      </c>
      <c r="L143" s="185">
        <v>2724.936767578125</v>
      </c>
      <c r="M143" s="185">
        <v>4452.63134765625</v>
      </c>
      <c r="N143" s="185">
        <v>1974.051513671875</v>
      </c>
      <c r="O143" s="185">
        <v>2582.276611328125</v>
      </c>
      <c r="P143" s="185">
        <v>1933.289306640625</v>
      </c>
      <c r="Q143" s="185">
        <v>2069.317626953125</v>
      </c>
      <c r="R143" s="185">
        <v>1966.29833984375</v>
      </c>
      <c r="S143" s="185">
        <v>2271.87060546875</v>
      </c>
      <c r="T143" s="185">
        <v>1972.96826171875</v>
      </c>
      <c r="U143" s="185">
        <v>2016.99462890625</v>
      </c>
      <c r="V143" s="185">
        <v>2153.01220703125</v>
      </c>
      <c r="W143" s="185">
        <v>2274.404296875</v>
      </c>
      <c r="X143" s="185">
        <v>2041.9761962890625</v>
      </c>
      <c r="Y143" s="185">
        <v>2313.672119140625</v>
      </c>
      <c r="Z143" s="185">
        <v>1741.041259765625</v>
      </c>
      <c r="AA143" s="185">
        <v>1876.451904296875</v>
      </c>
      <c r="AB143" s="185">
        <v>2061.515869140625</v>
      </c>
      <c r="AC143" s="185">
        <v>2454.278564453125</v>
      </c>
      <c r="AD143" s="185">
        <v>1966.44287109375</v>
      </c>
      <c r="AE143" s="185">
        <v>2043.3502197265625</v>
      </c>
      <c r="AF143" s="185">
        <v>2532.86181640625</v>
      </c>
      <c r="AG143" s="185">
        <v>4189.55126953125</v>
      </c>
      <c r="AH143" s="185">
        <v>2202.958984375</v>
      </c>
      <c r="AI143" s="185">
        <v>2617.034912109375</v>
      </c>
      <c r="AJ143" s="185">
        <v>2018.4537353515625</v>
      </c>
      <c r="AK143" s="185">
        <v>2186.54736328125</v>
      </c>
      <c r="AL143" s="185">
        <v>2316.135498046875</v>
      </c>
      <c r="AM143" s="185">
        <v>2543.60302734375</v>
      </c>
      <c r="AN143" s="185">
        <v>2570.798828125</v>
      </c>
      <c r="AO143" s="185">
        <v>2809.327392578125</v>
      </c>
      <c r="AP143" s="185">
        <v>2572.817626953125</v>
      </c>
      <c r="AQ143" s="185">
        <v>4971.408203125</v>
      </c>
      <c r="AR143" s="185">
        <v>2053.18603515625</v>
      </c>
      <c r="AS143" s="185">
        <v>2660.15869140625</v>
      </c>
      <c r="AT143" s="185">
        <v>2247.86669921875</v>
      </c>
      <c r="AU143" s="185">
        <v>2089.58154296875</v>
      </c>
      <c r="AV143" s="185">
        <v>3470.404296875</v>
      </c>
      <c r="AW143" s="185">
        <v>4570.08203125</v>
      </c>
      <c r="AX143" s="185">
        <v>1917.427734375</v>
      </c>
      <c r="AY143" s="185">
        <v>1978.95263671875</v>
      </c>
      <c r="AZ143" s="185">
        <v>4575.95458984375</v>
      </c>
      <c r="BA143" s="185">
        <v>4133.00244140625</v>
      </c>
      <c r="BB143" s="181"/>
    </row>
    <row r="144" spans="1:54" x14ac:dyDescent="0.25">
      <c r="A144" s="255">
        <v>39264</v>
      </c>
      <c r="B144" s="185">
        <v>2229.279541015625</v>
      </c>
      <c r="C144" s="185">
        <v>2672.837646484375</v>
      </c>
      <c r="D144" s="185">
        <v>1555.6806640625</v>
      </c>
      <c r="E144" s="185">
        <v>2128.5458984375</v>
      </c>
      <c r="F144" s="185">
        <v>1406.1861572265625</v>
      </c>
      <c r="G144" s="185">
        <v>2005.03515625</v>
      </c>
      <c r="H144" s="185">
        <v>1874.215087890625</v>
      </c>
      <c r="I144" s="185">
        <v>1757.449951171875</v>
      </c>
      <c r="J144" s="185">
        <v>1371.3084716796875</v>
      </c>
      <c r="K144" s="185">
        <v>1448.14306640625</v>
      </c>
      <c r="L144" s="185">
        <v>1923.094970703125</v>
      </c>
      <c r="M144" s="185">
        <v>3286.35009765625</v>
      </c>
      <c r="N144" s="185">
        <v>1414.724853515625</v>
      </c>
      <c r="O144" s="185">
        <v>1832.040283203125</v>
      </c>
      <c r="P144" s="185">
        <v>1364.0433349609375</v>
      </c>
      <c r="Q144" s="185">
        <v>1490.251953125</v>
      </c>
      <c r="R144" s="185">
        <v>1423.48388671875</v>
      </c>
      <c r="S144" s="185">
        <v>1634.813232421875</v>
      </c>
      <c r="T144" s="185">
        <v>1449.2203369140625</v>
      </c>
      <c r="U144" s="185">
        <v>1479.61328125</v>
      </c>
      <c r="V144" s="185">
        <v>1606.0831298828125</v>
      </c>
      <c r="W144" s="185">
        <v>1763.955810546875</v>
      </c>
      <c r="X144" s="185">
        <v>1474.77294921875</v>
      </c>
      <c r="Y144" s="185">
        <v>1689.65380859375</v>
      </c>
      <c r="Z144" s="185">
        <v>1278.849365234375</v>
      </c>
      <c r="AA144" s="185">
        <v>1369.189697265625</v>
      </c>
      <c r="AB144" s="185">
        <v>1511.7193603515625</v>
      </c>
      <c r="AC144" s="185">
        <v>1770.9683837890625</v>
      </c>
      <c r="AD144" s="185">
        <v>1393.1910400390625</v>
      </c>
      <c r="AE144" s="185">
        <v>1488.9832763671875</v>
      </c>
      <c r="AF144" s="185">
        <v>1988.0799560546875</v>
      </c>
      <c r="AG144" s="185">
        <v>3113.673095703125</v>
      </c>
      <c r="AH144" s="185">
        <v>1735.6402587890625</v>
      </c>
      <c r="AI144" s="185">
        <v>2009.0516357421875</v>
      </c>
      <c r="AJ144" s="185">
        <v>1499.7579345703125</v>
      </c>
      <c r="AK144" s="185">
        <v>1609.4561767578125</v>
      </c>
      <c r="AL144" s="185">
        <v>1638.0296630859375</v>
      </c>
      <c r="AM144" s="185">
        <v>1797.6409912109375</v>
      </c>
      <c r="AN144" s="185">
        <v>1781.28759765625</v>
      </c>
      <c r="AO144" s="185">
        <v>1943.731201171875</v>
      </c>
      <c r="AP144" s="185">
        <v>1880.26318359375</v>
      </c>
      <c r="AQ144" s="185">
        <v>3769.248779296875</v>
      </c>
      <c r="AR144" s="185">
        <v>1456.5537109375</v>
      </c>
      <c r="AS144" s="185">
        <v>1908.712646484375</v>
      </c>
      <c r="AT144" s="185">
        <v>1610.498779296875</v>
      </c>
      <c r="AU144" s="185">
        <v>1510.725341796875</v>
      </c>
      <c r="AV144" s="185">
        <v>2491.767822265625</v>
      </c>
      <c r="AW144" s="185">
        <v>3390.609375</v>
      </c>
      <c r="AX144" s="185">
        <v>1405.3404541015625</v>
      </c>
      <c r="AY144" s="185">
        <v>1488.240234375</v>
      </c>
      <c r="AZ144" s="185">
        <v>3855.909423828125</v>
      </c>
      <c r="BA144" s="185">
        <v>3505.55615234375</v>
      </c>
      <c r="BB144" s="181"/>
    </row>
    <row r="145" spans="1:54" x14ac:dyDescent="0.25">
      <c r="A145" s="255">
        <v>39295</v>
      </c>
      <c r="B145" s="185">
        <v>2281.283935546875</v>
      </c>
      <c r="C145" s="185">
        <v>2739.592041015625</v>
      </c>
      <c r="D145" s="185">
        <v>1570.052001953125</v>
      </c>
      <c r="E145" s="185">
        <v>2166.76220703125</v>
      </c>
      <c r="F145" s="185">
        <v>1441.3902587890625</v>
      </c>
      <c r="G145" s="185">
        <v>2046.209228515625</v>
      </c>
      <c r="H145" s="185">
        <v>1872.692138671875</v>
      </c>
      <c r="I145" s="185">
        <v>1802.288818359375</v>
      </c>
      <c r="J145" s="185">
        <v>1371.7637939453125</v>
      </c>
      <c r="K145" s="185">
        <v>1468.377685546875</v>
      </c>
      <c r="L145" s="185">
        <v>1981.57373046875</v>
      </c>
      <c r="M145" s="185">
        <v>3574.4189453125</v>
      </c>
      <c r="N145" s="185">
        <v>1433.5201416015625</v>
      </c>
      <c r="O145" s="185">
        <v>1878.2568359375</v>
      </c>
      <c r="P145" s="185">
        <v>1413.1768798828125</v>
      </c>
      <c r="Q145" s="185">
        <v>1556.2548828125</v>
      </c>
      <c r="R145" s="185">
        <v>1466.4486083984375</v>
      </c>
      <c r="S145" s="185">
        <v>1676.974609375</v>
      </c>
      <c r="T145" s="185">
        <v>1473.8079833984375</v>
      </c>
      <c r="U145" s="185">
        <v>1523.908935546875</v>
      </c>
      <c r="V145" s="185">
        <v>1626.7462158203125</v>
      </c>
      <c r="W145" s="185">
        <v>1772.6929931640625</v>
      </c>
      <c r="X145" s="185">
        <v>1496.9515380859375</v>
      </c>
      <c r="Y145" s="185">
        <v>1694.051025390625</v>
      </c>
      <c r="Z145" s="185">
        <v>1262.31396484375</v>
      </c>
      <c r="AA145" s="185">
        <v>1376.894775390625</v>
      </c>
      <c r="AB145" s="185">
        <v>1627.325439453125</v>
      </c>
      <c r="AC145" s="185">
        <v>1863.1531982421875</v>
      </c>
      <c r="AD145" s="185">
        <v>1465.160400390625</v>
      </c>
      <c r="AE145" s="185">
        <v>1541.72216796875</v>
      </c>
      <c r="AF145" s="185">
        <v>2045.373291015625</v>
      </c>
      <c r="AG145" s="185">
        <v>3586.98046875</v>
      </c>
      <c r="AH145" s="185">
        <v>1764.818115234375</v>
      </c>
      <c r="AI145" s="185">
        <v>2122.65966796875</v>
      </c>
      <c r="AJ145" s="185">
        <v>1523.62255859375</v>
      </c>
      <c r="AK145" s="185">
        <v>1660.6534423828125</v>
      </c>
      <c r="AL145" s="185">
        <v>1755.72705078125</v>
      </c>
      <c r="AM145" s="185">
        <v>1867.3206787109375</v>
      </c>
      <c r="AN145" s="185">
        <v>1774.9468994140625</v>
      </c>
      <c r="AO145" s="185">
        <v>1984.08544921875</v>
      </c>
      <c r="AP145" s="185">
        <v>1974.9508056640625</v>
      </c>
      <c r="AQ145" s="185">
        <v>4175.40869140625</v>
      </c>
      <c r="AR145" s="185">
        <v>1498.533935546875</v>
      </c>
      <c r="AS145" s="185">
        <v>1945.0172119140625</v>
      </c>
      <c r="AT145" s="185">
        <v>1627.0196533203125</v>
      </c>
      <c r="AU145" s="185">
        <v>1518.56298828125</v>
      </c>
      <c r="AV145" s="185">
        <v>2476.74365234375</v>
      </c>
      <c r="AW145" s="185">
        <v>3393.89794921875</v>
      </c>
      <c r="AX145" s="185">
        <v>1379.2525634765625</v>
      </c>
      <c r="AY145" s="185">
        <v>1476.4830322265625</v>
      </c>
      <c r="AZ145" s="185">
        <v>3153.856201171875</v>
      </c>
      <c r="BA145" s="185">
        <v>2926.65185546875</v>
      </c>
      <c r="BB145" s="181"/>
    </row>
    <row r="146" spans="1:54" x14ac:dyDescent="0.25">
      <c r="A146" s="255">
        <v>39326</v>
      </c>
      <c r="B146" s="185">
        <v>2360.026123046875</v>
      </c>
      <c r="C146" s="185">
        <v>2797.899658203125</v>
      </c>
      <c r="D146" s="185">
        <v>1587.7626953125</v>
      </c>
      <c r="E146" s="185">
        <v>2140.395263671875</v>
      </c>
      <c r="F146" s="185">
        <v>1482.948974609375</v>
      </c>
      <c r="G146" s="185">
        <v>2123.443115234375</v>
      </c>
      <c r="H146" s="185">
        <v>1900.9537353515625</v>
      </c>
      <c r="I146" s="185">
        <v>1801.995849609375</v>
      </c>
      <c r="J146" s="185">
        <v>1409.987060546875</v>
      </c>
      <c r="K146" s="185">
        <v>1460.288330078125</v>
      </c>
      <c r="L146" s="185">
        <v>2069.571044921875</v>
      </c>
      <c r="M146" s="185">
        <v>3413.35302734375</v>
      </c>
      <c r="N146" s="185">
        <v>1467.3243408203125</v>
      </c>
      <c r="O146" s="185">
        <v>1862.8162841796875</v>
      </c>
      <c r="P146" s="185">
        <v>1432.1905517578125</v>
      </c>
      <c r="Q146" s="185">
        <v>1548.259521484375</v>
      </c>
      <c r="R146" s="185">
        <v>1528.296142578125</v>
      </c>
      <c r="S146" s="185">
        <v>1710.5098876953125</v>
      </c>
      <c r="T146" s="185">
        <v>1504.4822998046875</v>
      </c>
      <c r="U146" s="185">
        <v>1508.1263427734375</v>
      </c>
      <c r="V146" s="185">
        <v>1618.7578125</v>
      </c>
      <c r="W146" s="185">
        <v>1732.2889404296875</v>
      </c>
      <c r="X146" s="185">
        <v>1545.6358642578125</v>
      </c>
      <c r="Y146" s="185">
        <v>1711.6234130859375</v>
      </c>
      <c r="Z146" s="185">
        <v>1273.5086669921875</v>
      </c>
      <c r="AA146" s="185">
        <v>1383.1141357421875</v>
      </c>
      <c r="AB146" s="185">
        <v>1575.9735107421875</v>
      </c>
      <c r="AC146" s="185">
        <v>1854.551513671875</v>
      </c>
      <c r="AD146" s="185">
        <v>1468.759521484375</v>
      </c>
      <c r="AE146" s="185">
        <v>1532.79541015625</v>
      </c>
      <c r="AF146" s="185">
        <v>2085.523193359375</v>
      </c>
      <c r="AG146" s="185">
        <v>3443.155029296875</v>
      </c>
      <c r="AH146" s="185">
        <v>1813.4613037109375</v>
      </c>
      <c r="AI146" s="185">
        <v>2093.789306640625</v>
      </c>
      <c r="AJ146" s="185">
        <v>1557.153564453125</v>
      </c>
      <c r="AK146" s="185">
        <v>1636.953125</v>
      </c>
      <c r="AL146" s="185">
        <v>1777.7647705078125</v>
      </c>
      <c r="AM146" s="185">
        <v>1894.2427978515625</v>
      </c>
      <c r="AN146" s="185">
        <v>1787.808349609375</v>
      </c>
      <c r="AO146" s="185">
        <v>1992.422607421875</v>
      </c>
      <c r="AP146" s="185">
        <v>2046.5892333984375</v>
      </c>
      <c r="AQ146" s="185">
        <v>3857.80224609375</v>
      </c>
      <c r="AR146" s="185">
        <v>1538.5714111328125</v>
      </c>
      <c r="AS146" s="185">
        <v>1937.4949951171875</v>
      </c>
      <c r="AT146" s="185">
        <v>1643.0184326171875</v>
      </c>
      <c r="AU146" s="185">
        <v>1522.2232666015625</v>
      </c>
      <c r="AV146" s="185">
        <v>2569.143798828125</v>
      </c>
      <c r="AW146" s="185">
        <v>3412.476318359375</v>
      </c>
      <c r="AX146" s="185">
        <v>1397.531982421875</v>
      </c>
      <c r="AY146" s="185">
        <v>1467.4903564453125</v>
      </c>
      <c r="AZ146" s="185">
        <v>3053.135009765625</v>
      </c>
      <c r="BA146" s="185">
        <v>3165.2998046875</v>
      </c>
      <c r="BB146" s="181"/>
    </row>
    <row r="147" spans="1:54" x14ac:dyDescent="0.25">
      <c r="A147" s="255">
        <v>39356</v>
      </c>
      <c r="B147" s="185">
        <v>2357.466796875</v>
      </c>
      <c r="C147" s="185">
        <v>2821.451171875</v>
      </c>
      <c r="D147" s="185">
        <v>1631.3822021484375</v>
      </c>
      <c r="E147" s="185">
        <v>2244.43115234375</v>
      </c>
      <c r="F147" s="185">
        <v>1493.5477294921875</v>
      </c>
      <c r="G147" s="185">
        <v>2184.16796875</v>
      </c>
      <c r="H147" s="185">
        <v>1895.740966796875</v>
      </c>
      <c r="I147" s="185">
        <v>1850.393310546875</v>
      </c>
      <c r="J147" s="185">
        <v>1427.043212890625</v>
      </c>
      <c r="K147" s="185">
        <v>1549.40234375</v>
      </c>
      <c r="L147" s="185">
        <v>2096.49267578125</v>
      </c>
      <c r="M147" s="185">
        <v>3495.4580078125</v>
      </c>
      <c r="N147" s="185">
        <v>1518.4815673828125</v>
      </c>
      <c r="O147" s="185">
        <v>1962.2459716796875</v>
      </c>
      <c r="P147" s="185">
        <v>1468.4560546875</v>
      </c>
      <c r="Q147" s="185">
        <v>1655.16748046875</v>
      </c>
      <c r="R147" s="185">
        <v>1443.1221923828125</v>
      </c>
      <c r="S147" s="185">
        <v>1738.1727294921875</v>
      </c>
      <c r="T147" s="185">
        <v>1572.0489501953125</v>
      </c>
      <c r="U147" s="185">
        <v>1627.994384765625</v>
      </c>
      <c r="V147" s="185">
        <v>1636.6005859375</v>
      </c>
      <c r="W147" s="185">
        <v>1787.4554443359375</v>
      </c>
      <c r="X147" s="185">
        <v>1547.0577392578125</v>
      </c>
      <c r="Y147" s="185">
        <v>1805.0247802734375</v>
      </c>
      <c r="Z147" s="185">
        <v>1338.6640625</v>
      </c>
      <c r="AA147" s="185">
        <v>1463.2047119140625</v>
      </c>
      <c r="AB147" s="185">
        <v>1739.654541015625</v>
      </c>
      <c r="AC147" s="185">
        <v>1953.7789306640625</v>
      </c>
      <c r="AD147" s="185">
        <v>1555.333251953125</v>
      </c>
      <c r="AE147" s="185">
        <v>1633.3876953125</v>
      </c>
      <c r="AF147" s="185">
        <v>2078.67919921875</v>
      </c>
      <c r="AG147" s="185">
        <v>3466.376953125</v>
      </c>
      <c r="AH147" s="185">
        <v>1825.741943359375</v>
      </c>
      <c r="AI147" s="185">
        <v>2170.53076171875</v>
      </c>
      <c r="AJ147" s="185">
        <v>1571.53076171875</v>
      </c>
      <c r="AK147" s="185">
        <v>1702.6053466796875</v>
      </c>
      <c r="AL147" s="185">
        <v>1794.260498046875</v>
      </c>
      <c r="AM147" s="185">
        <v>1971.8033447265625</v>
      </c>
      <c r="AN147" s="185">
        <v>1812.1497802734375</v>
      </c>
      <c r="AO147" s="185">
        <v>2086.098876953125</v>
      </c>
      <c r="AP147" s="185">
        <v>2080.2880859375</v>
      </c>
      <c r="AQ147" s="185">
        <v>3958.6103515625</v>
      </c>
      <c r="AR147" s="185">
        <v>1577.659912109375</v>
      </c>
      <c r="AS147" s="185">
        <v>2048.840576171875</v>
      </c>
      <c r="AT147" s="185">
        <v>1638.68359375</v>
      </c>
      <c r="AU147" s="185">
        <v>1570.993896484375</v>
      </c>
      <c r="AV147" s="185">
        <v>2596.24755859375</v>
      </c>
      <c r="AW147" s="185">
        <v>3552.429443359375</v>
      </c>
      <c r="AX147" s="185">
        <v>1484.784423828125</v>
      </c>
      <c r="AY147" s="185">
        <v>1514.2242431640625</v>
      </c>
      <c r="AZ147" s="185">
        <v>6039.22900390625</v>
      </c>
      <c r="BA147" s="185">
        <v>5490.5625</v>
      </c>
      <c r="BB147" s="181"/>
    </row>
    <row r="148" spans="1:54" x14ac:dyDescent="0.25">
      <c r="A148" s="255">
        <v>39387</v>
      </c>
      <c r="B148" s="185">
        <v>2377.59326171875</v>
      </c>
      <c r="C148" s="185">
        <v>2846.5185546875</v>
      </c>
      <c r="D148" s="185">
        <v>1626.2279052734375</v>
      </c>
      <c r="E148" s="185">
        <v>2227.26123046875</v>
      </c>
      <c r="F148" s="185">
        <v>1504.77783203125</v>
      </c>
      <c r="G148" s="185">
        <v>2171.327880859375</v>
      </c>
      <c r="H148" s="185">
        <v>1991.934814453125</v>
      </c>
      <c r="I148" s="185">
        <v>1843.9979248046875</v>
      </c>
      <c r="J148" s="185">
        <v>1439.022705078125</v>
      </c>
      <c r="K148" s="185">
        <v>1559.280517578125</v>
      </c>
      <c r="L148" s="185">
        <v>2071.819091796875</v>
      </c>
      <c r="M148" s="185">
        <v>3475.364990234375</v>
      </c>
      <c r="N148" s="185">
        <v>1525.1531982421875</v>
      </c>
      <c r="O148" s="185">
        <v>1950.0360107421875</v>
      </c>
      <c r="P148" s="185">
        <v>1468.745849609375</v>
      </c>
      <c r="Q148" s="185">
        <v>1665.802734375</v>
      </c>
      <c r="R148" s="185">
        <v>1491.45849609375</v>
      </c>
      <c r="S148" s="185">
        <v>1747.93994140625</v>
      </c>
      <c r="T148" s="185">
        <v>1557.325927734375</v>
      </c>
      <c r="U148" s="185">
        <v>1581.742431640625</v>
      </c>
      <c r="V148" s="185">
        <v>1666.3099365234375</v>
      </c>
      <c r="W148" s="185">
        <v>1826.7596435546875</v>
      </c>
      <c r="X148" s="185">
        <v>1635.3760986328125</v>
      </c>
      <c r="Y148" s="185">
        <v>1903.1544189453125</v>
      </c>
      <c r="Z148" s="185">
        <v>1340.60791015625</v>
      </c>
      <c r="AA148" s="185">
        <v>1466.199951171875</v>
      </c>
      <c r="AB148" s="185">
        <v>1763.02978515625</v>
      </c>
      <c r="AC148" s="185">
        <v>1945.122314453125</v>
      </c>
      <c r="AD148" s="185">
        <v>1519.73193359375</v>
      </c>
      <c r="AE148" s="185">
        <v>1637.951904296875</v>
      </c>
      <c r="AF148" s="185">
        <v>2083.993896484375</v>
      </c>
      <c r="AG148" s="185">
        <v>3488.6455078125</v>
      </c>
      <c r="AH148" s="185">
        <v>1828.4432373046875</v>
      </c>
      <c r="AI148" s="185">
        <v>2131.4521484375</v>
      </c>
      <c r="AJ148" s="185">
        <v>1592.164306640625</v>
      </c>
      <c r="AK148" s="185">
        <v>1711.8172607421875</v>
      </c>
      <c r="AL148" s="185">
        <v>1806.7540283203125</v>
      </c>
      <c r="AM148" s="185">
        <v>1969.469970703125</v>
      </c>
      <c r="AN148" s="185">
        <v>1810.06396484375</v>
      </c>
      <c r="AO148" s="185">
        <v>2042.865478515625</v>
      </c>
      <c r="AP148" s="185">
        <v>2100.406982421875</v>
      </c>
      <c r="AQ148" s="185">
        <v>4090.656494140625</v>
      </c>
      <c r="AR148" s="185">
        <v>1574.1561279296875</v>
      </c>
      <c r="AS148" s="185">
        <v>2018.78173828125</v>
      </c>
      <c r="AT148" s="185">
        <v>1754.490478515625</v>
      </c>
      <c r="AU148" s="185">
        <v>1615.9425048828125</v>
      </c>
      <c r="AV148" s="185">
        <v>2734.088623046875</v>
      </c>
      <c r="AW148" s="185">
        <v>3616.689208984375</v>
      </c>
      <c r="AX148" s="185">
        <v>1350.0377197265625</v>
      </c>
      <c r="AY148" s="185">
        <v>1521.4764404296875</v>
      </c>
      <c r="AZ148" s="185">
        <v>4049.01513671875</v>
      </c>
      <c r="BA148" s="185">
        <v>4621.630859375</v>
      </c>
      <c r="BB148" s="181"/>
    </row>
    <row r="149" spans="1:54" x14ac:dyDescent="0.25">
      <c r="A149" s="255">
        <v>39417</v>
      </c>
      <c r="B149" s="185">
        <v>3567.74560546875</v>
      </c>
      <c r="C149" s="185">
        <v>4294.1044921875</v>
      </c>
      <c r="D149" s="185">
        <v>2447.199951171875</v>
      </c>
      <c r="E149" s="185">
        <v>3414.684326171875</v>
      </c>
      <c r="F149" s="185">
        <v>2197.041015625</v>
      </c>
      <c r="G149" s="185">
        <v>3186.15185546875</v>
      </c>
      <c r="H149" s="185">
        <v>2961.923583984375</v>
      </c>
      <c r="I149" s="185">
        <v>2920.607177734375</v>
      </c>
      <c r="J149" s="185">
        <v>2211.82421875</v>
      </c>
      <c r="K149" s="185">
        <v>2322.59228515625</v>
      </c>
      <c r="L149" s="185">
        <v>3140.572021484375</v>
      </c>
      <c r="M149" s="185">
        <v>5284.0986328125</v>
      </c>
      <c r="N149" s="185">
        <v>2265.015869140625</v>
      </c>
      <c r="O149" s="185">
        <v>2990.4111328125</v>
      </c>
      <c r="P149" s="185">
        <v>2224.000244140625</v>
      </c>
      <c r="Q149" s="185">
        <v>2494.0888671875</v>
      </c>
      <c r="R149" s="185">
        <v>2217.52880859375</v>
      </c>
      <c r="S149" s="185">
        <v>2622.69091796875</v>
      </c>
      <c r="T149" s="185">
        <v>2285.3486328125</v>
      </c>
      <c r="U149" s="185">
        <v>2326.773681640625</v>
      </c>
      <c r="V149" s="185">
        <v>2399.332763671875</v>
      </c>
      <c r="W149" s="185">
        <v>2587.769775390625</v>
      </c>
      <c r="X149" s="185">
        <v>2374.021484375</v>
      </c>
      <c r="Y149" s="185">
        <v>2718.966552734375</v>
      </c>
      <c r="Z149" s="185">
        <v>2064.30615234375</v>
      </c>
      <c r="AA149" s="185">
        <v>2271.166748046875</v>
      </c>
      <c r="AB149" s="185">
        <v>2540.043212890625</v>
      </c>
      <c r="AC149" s="185">
        <v>2894.267333984375</v>
      </c>
      <c r="AD149" s="185">
        <v>2272.24462890625</v>
      </c>
      <c r="AE149" s="185">
        <v>2422.744384765625</v>
      </c>
      <c r="AF149" s="185">
        <v>2938.994140625</v>
      </c>
      <c r="AG149" s="185">
        <v>5116.59814453125</v>
      </c>
      <c r="AH149" s="185">
        <v>2439.61865234375</v>
      </c>
      <c r="AI149" s="185">
        <v>3014.18017578125</v>
      </c>
      <c r="AJ149" s="185">
        <v>2159.892578125</v>
      </c>
      <c r="AK149" s="185">
        <v>2434.649658203125</v>
      </c>
      <c r="AL149" s="185">
        <v>2598.957763671875</v>
      </c>
      <c r="AM149" s="185">
        <v>2969.55224609375</v>
      </c>
      <c r="AN149" s="185">
        <v>2708.394287109375</v>
      </c>
      <c r="AO149" s="185">
        <v>3163.818603515625</v>
      </c>
      <c r="AP149" s="185">
        <v>3004.9638671875</v>
      </c>
      <c r="AQ149" s="185">
        <v>5776.431640625</v>
      </c>
      <c r="AR149" s="185">
        <v>2325.14794921875</v>
      </c>
      <c r="AS149" s="185">
        <v>3059.1826171875</v>
      </c>
      <c r="AT149" s="185">
        <v>2337.203857421875</v>
      </c>
      <c r="AU149" s="185">
        <v>2250.624755859375</v>
      </c>
      <c r="AV149" s="185">
        <v>4226.462890625</v>
      </c>
      <c r="AW149" s="185">
        <v>5603.89990234375</v>
      </c>
      <c r="AX149" s="185">
        <v>2081.112548828125</v>
      </c>
      <c r="AY149" s="185">
        <v>2345.025390625</v>
      </c>
      <c r="AZ149" s="185">
        <v>7118.90185546875</v>
      </c>
      <c r="BA149" s="185">
        <v>8355.009765625</v>
      </c>
      <c r="BB149" s="181"/>
    </row>
    <row r="150" spans="1:54" x14ac:dyDescent="0.25">
      <c r="A150" s="255">
        <v>39448</v>
      </c>
      <c r="B150" s="185">
        <v>2666.343505859375</v>
      </c>
      <c r="C150" s="185">
        <v>3259.733154296875</v>
      </c>
      <c r="D150" s="185">
        <v>1804.2783203125</v>
      </c>
      <c r="E150" s="185">
        <v>2584.610107421875</v>
      </c>
      <c r="F150" s="185">
        <v>1604.521484375</v>
      </c>
      <c r="G150" s="185">
        <v>2356.9345703125</v>
      </c>
      <c r="H150" s="185">
        <v>2060.066162109375</v>
      </c>
      <c r="I150" s="185">
        <v>1965.494384765625</v>
      </c>
      <c r="J150" s="185">
        <v>1578.7008056640625</v>
      </c>
      <c r="K150" s="185">
        <v>1692.856201171875</v>
      </c>
      <c r="L150" s="185">
        <v>2297.5888671875</v>
      </c>
      <c r="M150" s="185">
        <v>3887.35888671875</v>
      </c>
      <c r="N150" s="185">
        <v>1638.1666259765625</v>
      </c>
      <c r="O150" s="185">
        <v>2197.911865234375</v>
      </c>
      <c r="P150" s="185">
        <v>1605.474853515625</v>
      </c>
      <c r="Q150" s="185">
        <v>1784.105224609375</v>
      </c>
      <c r="R150" s="185">
        <v>1661.49951171875</v>
      </c>
      <c r="S150" s="185">
        <v>1960.6658935546875</v>
      </c>
      <c r="T150" s="185">
        <v>1659.1029052734375</v>
      </c>
      <c r="U150" s="185">
        <v>1658.9881591796875</v>
      </c>
      <c r="V150" s="185">
        <v>1656.37255859375</v>
      </c>
      <c r="W150" s="185">
        <v>1822.255126953125</v>
      </c>
      <c r="X150" s="185">
        <v>1706.0162353515625</v>
      </c>
      <c r="Y150" s="185">
        <v>2020.7298583984375</v>
      </c>
      <c r="Z150" s="185">
        <v>1345.94677734375</v>
      </c>
      <c r="AA150" s="185">
        <v>1508.902099609375</v>
      </c>
      <c r="AB150" s="185">
        <v>1685.42626953125</v>
      </c>
      <c r="AC150" s="185">
        <v>2079.30859375</v>
      </c>
      <c r="AD150" s="185">
        <v>1686.2562255859375</v>
      </c>
      <c r="AE150" s="185">
        <v>1801.6485595703125</v>
      </c>
      <c r="AF150" s="185">
        <v>2319.9345703125</v>
      </c>
      <c r="AG150" s="185">
        <v>3741.113525390625</v>
      </c>
      <c r="AH150" s="185">
        <v>1803.9075927734375</v>
      </c>
      <c r="AI150" s="185">
        <v>2088.043212890625</v>
      </c>
      <c r="AJ150" s="185">
        <v>1600.381591796875</v>
      </c>
      <c r="AK150" s="185">
        <v>1823.4559326171875</v>
      </c>
      <c r="AL150" s="185">
        <v>1852.1435546875</v>
      </c>
      <c r="AM150" s="185">
        <v>2104.521728515625</v>
      </c>
      <c r="AN150" s="185">
        <v>1904.564697265625</v>
      </c>
      <c r="AO150" s="185">
        <v>2230.8154296875</v>
      </c>
      <c r="AP150" s="185">
        <v>2290.8583984375</v>
      </c>
      <c r="AQ150" s="185">
        <v>4570.4931640625</v>
      </c>
      <c r="AR150" s="185">
        <v>1749.0321044921875</v>
      </c>
      <c r="AS150" s="185">
        <v>2280.12744140625</v>
      </c>
      <c r="AT150" s="185">
        <v>1660.340087890625</v>
      </c>
      <c r="AU150" s="185">
        <v>1640.2484130859375</v>
      </c>
      <c r="AV150" s="185">
        <v>2706.1708984375</v>
      </c>
      <c r="AW150" s="185">
        <v>3760.6064453125</v>
      </c>
      <c r="AX150" s="185">
        <v>1557.9014892578125</v>
      </c>
      <c r="AY150" s="185">
        <v>1735.91943359375</v>
      </c>
      <c r="AZ150" s="185">
        <v>3256.80615234375</v>
      </c>
      <c r="BA150" s="185">
        <v>3628.28662109375</v>
      </c>
      <c r="BB150" s="181"/>
    </row>
    <row r="151" spans="1:54" x14ac:dyDescent="0.25">
      <c r="A151" s="255">
        <v>39479</v>
      </c>
      <c r="B151" s="185">
        <v>2600.26611328125</v>
      </c>
      <c r="C151" s="185">
        <v>3155.928955078125</v>
      </c>
      <c r="D151" s="185">
        <v>1765.4527587890625</v>
      </c>
      <c r="E151" s="185">
        <v>2440.069091796875</v>
      </c>
      <c r="F151" s="185">
        <v>1609.951171875</v>
      </c>
      <c r="G151" s="185">
        <v>2290.575439453125</v>
      </c>
      <c r="H151" s="185">
        <v>2056.091552734375</v>
      </c>
      <c r="I151" s="185">
        <v>1874.3892822265625</v>
      </c>
      <c r="J151" s="185">
        <v>1541.673095703125</v>
      </c>
      <c r="K151" s="185">
        <v>1669.239013671875</v>
      </c>
      <c r="L151" s="185">
        <v>2269.930908203125</v>
      </c>
      <c r="M151" s="185">
        <v>3663.385986328125</v>
      </c>
      <c r="N151" s="185">
        <v>1669.5704345703125</v>
      </c>
      <c r="O151" s="185">
        <v>2109.76611328125</v>
      </c>
      <c r="P151" s="185">
        <v>1562.5135498046875</v>
      </c>
      <c r="Q151" s="185">
        <v>1735.6859130859375</v>
      </c>
      <c r="R151" s="185">
        <v>1674.484375</v>
      </c>
      <c r="S151" s="185">
        <v>1935.8597412109375</v>
      </c>
      <c r="T151" s="185">
        <v>1666.2813720703125</v>
      </c>
      <c r="U151" s="185">
        <v>1677.9949951171875</v>
      </c>
      <c r="V151" s="185">
        <v>1635.6728515625</v>
      </c>
      <c r="W151" s="185">
        <v>1757.552490234375</v>
      </c>
      <c r="X151" s="185">
        <v>1669.232177734375</v>
      </c>
      <c r="Y151" s="185">
        <v>1955.3988037109375</v>
      </c>
      <c r="Z151" s="185">
        <v>1349.893798828125</v>
      </c>
      <c r="AA151" s="185">
        <v>1434.289794921875</v>
      </c>
      <c r="AB151" s="185">
        <v>1726.4425048828125</v>
      </c>
      <c r="AC151" s="185">
        <v>2060.502197265625</v>
      </c>
      <c r="AD151" s="185">
        <v>1619.92919921875</v>
      </c>
      <c r="AE151" s="185">
        <v>1716.1090087890625</v>
      </c>
      <c r="AF151" s="185">
        <v>2282.7822265625</v>
      </c>
      <c r="AG151" s="185">
        <v>3789.495849609375</v>
      </c>
      <c r="AH151" s="185">
        <v>1982.816162109375</v>
      </c>
      <c r="AI151" s="185">
        <v>2282.34375</v>
      </c>
      <c r="AJ151" s="185">
        <v>1677.0435791015625</v>
      </c>
      <c r="AK151" s="185">
        <v>1802.0616455078125</v>
      </c>
      <c r="AL151" s="185">
        <v>1812.587890625</v>
      </c>
      <c r="AM151" s="185">
        <v>2005.9212646484375</v>
      </c>
      <c r="AN151" s="185">
        <v>1896.7117919921875</v>
      </c>
      <c r="AO151" s="185">
        <v>2194.25390625</v>
      </c>
      <c r="AP151" s="185">
        <v>2247.85498046875</v>
      </c>
      <c r="AQ151" s="185">
        <v>4301.708984375</v>
      </c>
      <c r="AR151" s="185">
        <v>1721.75732421875</v>
      </c>
      <c r="AS151" s="185">
        <v>2175.4423828125</v>
      </c>
      <c r="AT151" s="185">
        <v>1693.874755859375</v>
      </c>
      <c r="AU151" s="185">
        <v>1630.0537109375</v>
      </c>
      <c r="AV151" s="185">
        <v>2771.439453125</v>
      </c>
      <c r="AW151" s="185">
        <v>3767.648193359375</v>
      </c>
      <c r="AX151" s="185">
        <v>1467.894287109375</v>
      </c>
      <c r="AY151" s="185">
        <v>1615.4697265625</v>
      </c>
      <c r="AZ151" s="185">
        <v>3989.528564453125</v>
      </c>
      <c r="BA151" s="185">
        <v>6038.2802734375</v>
      </c>
      <c r="BB151" s="181"/>
    </row>
    <row r="152" spans="1:54" x14ac:dyDescent="0.25">
      <c r="A152" s="255">
        <v>39508</v>
      </c>
      <c r="B152" s="185">
        <v>2701.594970703125</v>
      </c>
      <c r="C152" s="185">
        <v>3306.501220703125</v>
      </c>
      <c r="D152" s="185">
        <v>1887.587158203125</v>
      </c>
      <c r="E152" s="185">
        <v>2515.722900390625</v>
      </c>
      <c r="F152" s="185">
        <v>1687.3126220703125</v>
      </c>
      <c r="G152" s="185">
        <v>2392.808349609375</v>
      </c>
      <c r="H152" s="185">
        <v>2185.453369140625</v>
      </c>
      <c r="I152" s="185">
        <v>2101.979736328125</v>
      </c>
      <c r="J152" s="185">
        <v>1619.0211181640625</v>
      </c>
      <c r="K152" s="185">
        <v>1669.1510009765625</v>
      </c>
      <c r="L152" s="185">
        <v>2329.194580078125</v>
      </c>
      <c r="M152" s="185">
        <v>3791.2216796875</v>
      </c>
      <c r="N152" s="185">
        <v>1656.9378662109375</v>
      </c>
      <c r="O152" s="185">
        <v>2127.59423828125</v>
      </c>
      <c r="P152" s="185">
        <v>1591.033203125</v>
      </c>
      <c r="Q152" s="185">
        <v>1766.4027099609375</v>
      </c>
      <c r="R152" s="185">
        <v>1746.54736328125</v>
      </c>
      <c r="S152" s="185">
        <v>1963.5509033203125</v>
      </c>
      <c r="T152" s="185">
        <v>1641.3319091796875</v>
      </c>
      <c r="U152" s="185">
        <v>1688.781982421875</v>
      </c>
      <c r="V152" s="185">
        <v>1841.2681884765625</v>
      </c>
      <c r="W152" s="185">
        <v>1888.810302734375</v>
      </c>
      <c r="X152" s="185">
        <v>1693.835693359375</v>
      </c>
      <c r="Y152" s="185">
        <v>1998.7957763671875</v>
      </c>
      <c r="Z152" s="185">
        <v>1480.3682861328125</v>
      </c>
      <c r="AA152" s="185">
        <v>1446.2353515625</v>
      </c>
      <c r="AB152" s="185">
        <v>1830.1162109375</v>
      </c>
      <c r="AC152" s="185">
        <v>2142.209716796875</v>
      </c>
      <c r="AD152" s="185">
        <v>1619.794189453125</v>
      </c>
      <c r="AE152" s="185">
        <v>1717.4342041015625</v>
      </c>
      <c r="AF152" s="185">
        <v>2314.546142578125</v>
      </c>
      <c r="AG152" s="185">
        <v>3911.816650390625</v>
      </c>
      <c r="AH152" s="185">
        <v>2126.376953125</v>
      </c>
      <c r="AI152" s="185">
        <v>2403.08251953125</v>
      </c>
      <c r="AJ152" s="185">
        <v>1823.9698486328125</v>
      </c>
      <c r="AK152" s="185">
        <v>1875.4423828125</v>
      </c>
      <c r="AL152" s="185">
        <v>1970.7606201171875</v>
      </c>
      <c r="AM152" s="185">
        <v>2106.15771484375</v>
      </c>
      <c r="AN152" s="185">
        <v>2083.95068359375</v>
      </c>
      <c r="AO152" s="185">
        <v>2270.031005859375</v>
      </c>
      <c r="AP152" s="185">
        <v>2294.43359375</v>
      </c>
      <c r="AQ152" s="185">
        <v>4486.11328125</v>
      </c>
      <c r="AR152" s="185">
        <v>1774.8587646484375</v>
      </c>
      <c r="AS152" s="185">
        <v>2192.889404296875</v>
      </c>
      <c r="AT152" s="185">
        <v>1875.71923828125</v>
      </c>
      <c r="AU152" s="185">
        <v>1743.174072265625</v>
      </c>
      <c r="AV152" s="185">
        <v>2824.039794921875</v>
      </c>
      <c r="AW152" s="185">
        <v>3882.865478515625</v>
      </c>
      <c r="AX152" s="185">
        <v>1645.783447265625</v>
      </c>
      <c r="AY152" s="185">
        <v>1592.05078125</v>
      </c>
      <c r="AZ152" s="185">
        <v>3301.84375</v>
      </c>
      <c r="BA152" s="185">
        <v>4530.81201171875</v>
      </c>
      <c r="BB152" s="181"/>
    </row>
    <row r="153" spans="1:54" x14ac:dyDescent="0.25">
      <c r="A153" s="255">
        <v>39539</v>
      </c>
      <c r="B153" s="185">
        <v>2777.896484375</v>
      </c>
      <c r="C153" s="185">
        <v>3325.895263671875</v>
      </c>
      <c r="D153" s="185">
        <v>1961.95263671875</v>
      </c>
      <c r="E153" s="185">
        <v>2580.574462890625</v>
      </c>
      <c r="F153" s="185">
        <v>1751.556884765625</v>
      </c>
      <c r="G153" s="185">
        <v>2527.132568359375</v>
      </c>
      <c r="H153" s="185">
        <v>2296.79345703125</v>
      </c>
      <c r="I153" s="185">
        <v>2023.1180419921875</v>
      </c>
      <c r="J153" s="185">
        <v>1678.1063232421875</v>
      </c>
      <c r="K153" s="185">
        <v>1748.7266845703125</v>
      </c>
      <c r="L153" s="185">
        <v>2448.821044921875</v>
      </c>
      <c r="M153" s="185">
        <v>4093.9423828125</v>
      </c>
      <c r="N153" s="185">
        <v>1760.1209716796875</v>
      </c>
      <c r="O153" s="185">
        <v>2284.863037109375</v>
      </c>
      <c r="P153" s="185">
        <v>1669.8587646484375</v>
      </c>
      <c r="Q153" s="185">
        <v>1868.7728271484375</v>
      </c>
      <c r="R153" s="185">
        <v>1899.027587890625</v>
      </c>
      <c r="S153" s="185">
        <v>2048.942138671875</v>
      </c>
      <c r="T153" s="185">
        <v>1719.697998046875</v>
      </c>
      <c r="U153" s="185">
        <v>1814.788818359375</v>
      </c>
      <c r="V153" s="185">
        <v>1943.76220703125</v>
      </c>
      <c r="W153" s="185">
        <v>1992.2626953125</v>
      </c>
      <c r="X153" s="185">
        <v>1829.700927734375</v>
      </c>
      <c r="Y153" s="185">
        <v>2179.451904296875</v>
      </c>
      <c r="Z153" s="185">
        <v>1526.841064453125</v>
      </c>
      <c r="AA153" s="185">
        <v>1558.5970458984375</v>
      </c>
      <c r="AB153" s="185">
        <v>1894.0587158203125</v>
      </c>
      <c r="AC153" s="185">
        <v>2223.606689453125</v>
      </c>
      <c r="AD153" s="185">
        <v>1702.799072265625</v>
      </c>
      <c r="AE153" s="185">
        <v>1799.5240478515625</v>
      </c>
      <c r="AF153" s="185">
        <v>2413.096435546875</v>
      </c>
      <c r="AG153" s="185">
        <v>4035.228271484375</v>
      </c>
      <c r="AH153" s="185">
        <v>2134.737548828125</v>
      </c>
      <c r="AI153" s="185">
        <v>2534.346435546875</v>
      </c>
      <c r="AJ153" s="185">
        <v>1889.5147705078125</v>
      </c>
      <c r="AK153" s="185">
        <v>1992.2109375</v>
      </c>
      <c r="AL153" s="185">
        <v>2049.773681640625</v>
      </c>
      <c r="AM153" s="185">
        <v>2233.279052734375</v>
      </c>
      <c r="AN153" s="185">
        <v>2127.489013671875</v>
      </c>
      <c r="AO153" s="185">
        <v>2381.134033203125</v>
      </c>
      <c r="AP153" s="185">
        <v>2462.06591796875</v>
      </c>
      <c r="AQ153" s="185">
        <v>4886.255859375</v>
      </c>
      <c r="AR153" s="185">
        <v>1830.8385009765625</v>
      </c>
      <c r="AS153" s="185">
        <v>2321.333740234375</v>
      </c>
      <c r="AT153" s="185">
        <v>1942.4879150390625</v>
      </c>
      <c r="AU153" s="185">
        <v>1830.060791015625</v>
      </c>
      <c r="AV153" s="185">
        <v>2959.989501953125</v>
      </c>
      <c r="AW153" s="185">
        <v>3978.1513671875</v>
      </c>
      <c r="AX153" s="185">
        <v>1737.2059326171875</v>
      </c>
      <c r="AY153" s="185">
        <v>1665.7867431640625</v>
      </c>
      <c r="AZ153" s="185">
        <v>3372.370849609375</v>
      </c>
      <c r="BA153" s="185">
        <v>3962.2724609375</v>
      </c>
      <c r="BB153" s="181"/>
    </row>
    <row r="154" spans="1:54" x14ac:dyDescent="0.25">
      <c r="A154" s="255">
        <v>39569</v>
      </c>
      <c r="B154" s="185">
        <v>2789.010009765625</v>
      </c>
      <c r="C154" s="185">
        <v>3355.208251953125</v>
      </c>
      <c r="D154" s="185">
        <v>1956.95947265625</v>
      </c>
      <c r="E154" s="185">
        <v>2639.721923828125</v>
      </c>
      <c r="F154" s="185">
        <v>1771.69921875</v>
      </c>
      <c r="G154" s="185">
        <v>2529.837646484375</v>
      </c>
      <c r="H154" s="185">
        <v>2409.614013671875</v>
      </c>
      <c r="I154" s="185">
        <v>2169.62890625</v>
      </c>
      <c r="J154" s="185">
        <v>1705.0350341796875</v>
      </c>
      <c r="K154" s="185">
        <v>1783.2137451171875</v>
      </c>
      <c r="L154" s="185">
        <v>2493.20947265625</v>
      </c>
      <c r="M154" s="185">
        <v>4244.42138671875</v>
      </c>
      <c r="N154" s="185">
        <v>1805.275390625</v>
      </c>
      <c r="O154" s="185">
        <v>2298.22412109375</v>
      </c>
      <c r="P154" s="185">
        <v>1738.781982421875</v>
      </c>
      <c r="Q154" s="185">
        <v>1900.3651123046875</v>
      </c>
      <c r="R154" s="185">
        <v>1960.8951416015625</v>
      </c>
      <c r="S154" s="185">
        <v>2105.440185546875</v>
      </c>
      <c r="T154" s="185">
        <v>1802.110107421875</v>
      </c>
      <c r="U154" s="185">
        <v>1888.9244384765625</v>
      </c>
      <c r="V154" s="185">
        <v>1943.99365234375</v>
      </c>
      <c r="W154" s="185">
        <v>2041.970458984375</v>
      </c>
      <c r="X154" s="185">
        <v>1878.8634033203125</v>
      </c>
      <c r="Y154" s="185">
        <v>2184.251220703125</v>
      </c>
      <c r="Z154" s="185">
        <v>1637.796630859375</v>
      </c>
      <c r="AA154" s="185">
        <v>1653.660400390625</v>
      </c>
      <c r="AB154" s="185">
        <v>2010.6817626953125</v>
      </c>
      <c r="AC154" s="185">
        <v>2300.671875</v>
      </c>
      <c r="AD154" s="185">
        <v>1767.3797607421875</v>
      </c>
      <c r="AE154" s="185">
        <v>1833.1376953125</v>
      </c>
      <c r="AF154" s="185">
        <v>2489.72509765625</v>
      </c>
      <c r="AG154" s="185">
        <v>4203.9111328125</v>
      </c>
      <c r="AH154" s="185">
        <v>2161.99072265625</v>
      </c>
      <c r="AI154" s="185">
        <v>2595.681640625</v>
      </c>
      <c r="AJ154" s="185">
        <v>1883.6865234375</v>
      </c>
      <c r="AK154" s="185">
        <v>2020.6893310546875</v>
      </c>
      <c r="AL154" s="185">
        <v>2041.986328125</v>
      </c>
      <c r="AM154" s="185">
        <v>2263.957763671875</v>
      </c>
      <c r="AN154" s="185">
        <v>2194.732666015625</v>
      </c>
      <c r="AO154" s="185">
        <v>2446.090087890625</v>
      </c>
      <c r="AP154" s="185">
        <v>2570.3349609375</v>
      </c>
      <c r="AQ154" s="185">
        <v>5036.109375</v>
      </c>
      <c r="AR154" s="185">
        <v>1858.0989990234375</v>
      </c>
      <c r="AS154" s="185">
        <v>2387.359619140625</v>
      </c>
      <c r="AT154" s="185">
        <v>1924.305908203125</v>
      </c>
      <c r="AU154" s="185">
        <v>1824.34716796875</v>
      </c>
      <c r="AV154" s="185">
        <v>3072.644287109375</v>
      </c>
      <c r="AW154" s="185">
        <v>4118.64404296875</v>
      </c>
      <c r="AX154" s="185">
        <v>1771.1219482421875</v>
      </c>
      <c r="AY154" s="185">
        <v>1732.91064453125</v>
      </c>
      <c r="AZ154" s="185">
        <v>3418.69287109375</v>
      </c>
      <c r="BA154" s="185">
        <v>4369.76611328125</v>
      </c>
      <c r="BB154" s="181"/>
    </row>
    <row r="155" spans="1:54" x14ac:dyDescent="0.25">
      <c r="A155" s="255">
        <v>39600</v>
      </c>
      <c r="B155" s="185">
        <v>4090.283447265625</v>
      </c>
      <c r="C155" s="185">
        <v>4858.830078125</v>
      </c>
      <c r="D155" s="185">
        <v>2805.407958984375</v>
      </c>
      <c r="E155" s="185">
        <v>3805.02294921875</v>
      </c>
      <c r="F155" s="185">
        <v>2553.971435546875</v>
      </c>
      <c r="G155" s="185">
        <v>3637.0498046875</v>
      </c>
      <c r="H155" s="185">
        <v>3511.01171875</v>
      </c>
      <c r="I155" s="185">
        <v>3259.916748046875</v>
      </c>
      <c r="J155" s="185">
        <v>2392.405517578125</v>
      </c>
      <c r="K155" s="185">
        <v>2486.521728515625</v>
      </c>
      <c r="L155" s="185">
        <v>3626.300537109375</v>
      </c>
      <c r="M155" s="185">
        <v>6183.14794921875</v>
      </c>
      <c r="N155" s="185">
        <v>2603.965087890625</v>
      </c>
      <c r="O155" s="185">
        <v>3288.969482421875</v>
      </c>
      <c r="P155" s="185">
        <v>2506.61474609375</v>
      </c>
      <c r="Q155" s="185">
        <v>2725.33984375</v>
      </c>
      <c r="R155" s="185">
        <v>2807.965576171875</v>
      </c>
      <c r="S155" s="185">
        <v>3000.4580078125</v>
      </c>
      <c r="T155" s="185">
        <v>2569.31005859375</v>
      </c>
      <c r="U155" s="185">
        <v>2621.42138671875</v>
      </c>
      <c r="V155" s="185">
        <v>2781.143798828125</v>
      </c>
      <c r="W155" s="185">
        <v>2994.376953125</v>
      </c>
      <c r="X155" s="185">
        <v>2679.48583984375</v>
      </c>
      <c r="Y155" s="185">
        <v>3174.935546875</v>
      </c>
      <c r="Z155" s="185">
        <v>2444.626220703125</v>
      </c>
      <c r="AA155" s="185">
        <v>2439.744140625</v>
      </c>
      <c r="AB155" s="185">
        <v>3009.155517578125</v>
      </c>
      <c r="AC155" s="185">
        <v>3334.30615234375</v>
      </c>
      <c r="AD155" s="185">
        <v>2515.21337890625</v>
      </c>
      <c r="AE155" s="185">
        <v>2563.43603515625</v>
      </c>
      <c r="AF155" s="185">
        <v>3393.646484375</v>
      </c>
      <c r="AG155" s="185">
        <v>6151.22998046875</v>
      </c>
      <c r="AH155" s="185">
        <v>2957.186279296875</v>
      </c>
      <c r="AI155" s="185">
        <v>3575.8837890625</v>
      </c>
      <c r="AJ155" s="185">
        <v>2628.2841796875</v>
      </c>
      <c r="AK155" s="185">
        <v>2818.43603515625</v>
      </c>
      <c r="AL155" s="185">
        <v>2961.735595703125</v>
      </c>
      <c r="AM155" s="185">
        <v>3226.5810546875</v>
      </c>
      <c r="AN155" s="185">
        <v>3179.386962890625</v>
      </c>
      <c r="AO155" s="185">
        <v>3524.642578125</v>
      </c>
      <c r="AP155" s="185">
        <v>3655.682861328125</v>
      </c>
      <c r="AQ155" s="185">
        <v>7453.7783203125</v>
      </c>
      <c r="AR155" s="185">
        <v>2648.4365234375</v>
      </c>
      <c r="AS155" s="185">
        <v>3412.793212890625</v>
      </c>
      <c r="AT155" s="185">
        <v>2476.67529296875</v>
      </c>
      <c r="AU155" s="185">
        <v>2475.2861328125</v>
      </c>
      <c r="AV155" s="185">
        <v>4485.0185546875</v>
      </c>
      <c r="AW155" s="185">
        <v>6169.7294921875</v>
      </c>
      <c r="AX155" s="185">
        <v>2477.28173828125</v>
      </c>
      <c r="AY155" s="185">
        <v>2385.23046875</v>
      </c>
      <c r="AZ155" s="185">
        <v>5312.271484375</v>
      </c>
      <c r="BA155" s="185">
        <v>5980.37841796875</v>
      </c>
      <c r="BB155" s="181"/>
    </row>
    <row r="156" spans="1:54" x14ac:dyDescent="0.25">
      <c r="A156" s="255">
        <v>39630</v>
      </c>
      <c r="B156" s="185">
        <v>2937.392333984375</v>
      </c>
      <c r="C156" s="185">
        <v>3491.324462890625</v>
      </c>
      <c r="D156" s="185">
        <v>2016.7027587890625</v>
      </c>
      <c r="E156" s="185">
        <v>2750.03564453125</v>
      </c>
      <c r="F156" s="185">
        <v>1842.2225341796875</v>
      </c>
      <c r="G156" s="185">
        <v>2676.6162109375</v>
      </c>
      <c r="H156" s="185">
        <v>2464.23193359375</v>
      </c>
      <c r="I156" s="185">
        <v>2313.995849609375</v>
      </c>
      <c r="J156" s="185">
        <v>1765.99462890625</v>
      </c>
      <c r="K156" s="185">
        <v>1851.5634765625</v>
      </c>
      <c r="L156" s="185">
        <v>2624.2783203125</v>
      </c>
      <c r="M156" s="185">
        <v>4500.39892578125</v>
      </c>
      <c r="N156" s="185">
        <v>1869.6741943359375</v>
      </c>
      <c r="O156" s="185">
        <v>2419.143310546875</v>
      </c>
      <c r="P156" s="185">
        <v>1781.1981201171875</v>
      </c>
      <c r="Q156" s="185">
        <v>1941.2203369140625</v>
      </c>
      <c r="R156" s="185">
        <v>1979.8406982421875</v>
      </c>
      <c r="S156" s="185">
        <v>2153.3984375</v>
      </c>
      <c r="T156" s="185">
        <v>1836.1014404296875</v>
      </c>
      <c r="U156" s="185">
        <v>1981.470947265625</v>
      </c>
      <c r="V156" s="185">
        <v>2046.4984130859375</v>
      </c>
      <c r="W156" s="185">
        <v>2215.913330078125</v>
      </c>
      <c r="X156" s="185">
        <v>1958.771728515625</v>
      </c>
      <c r="Y156" s="185">
        <v>2335.1259765625</v>
      </c>
      <c r="Z156" s="185">
        <v>1725.578369140625</v>
      </c>
      <c r="AA156" s="185">
        <v>1743.39111328125</v>
      </c>
      <c r="AB156" s="185">
        <v>2096.931884765625</v>
      </c>
      <c r="AC156" s="185">
        <v>2443.896240234375</v>
      </c>
      <c r="AD156" s="185">
        <v>1817.3125</v>
      </c>
      <c r="AE156" s="185">
        <v>1901.0469970703125</v>
      </c>
      <c r="AF156" s="185">
        <v>2729.584716796875</v>
      </c>
      <c r="AG156" s="185">
        <v>4797.05224609375</v>
      </c>
      <c r="AH156" s="185">
        <v>2273.6572265625</v>
      </c>
      <c r="AI156" s="185">
        <v>2747.98486328125</v>
      </c>
      <c r="AJ156" s="185">
        <v>1966.82080078125</v>
      </c>
      <c r="AK156" s="185">
        <v>2111.0634765625</v>
      </c>
      <c r="AL156" s="185">
        <v>2098.697265625</v>
      </c>
      <c r="AM156" s="185">
        <v>2314.3359375</v>
      </c>
      <c r="AN156" s="185">
        <v>2237.3134765625</v>
      </c>
      <c r="AO156" s="185">
        <v>2543.736328125</v>
      </c>
      <c r="AP156" s="185">
        <v>2720.025634765625</v>
      </c>
      <c r="AQ156" s="185">
        <v>5590.91650390625</v>
      </c>
      <c r="AR156" s="185">
        <v>1934.7247314453125</v>
      </c>
      <c r="AS156" s="185">
        <v>2490.236328125</v>
      </c>
      <c r="AT156" s="185">
        <v>1967.5582275390625</v>
      </c>
      <c r="AU156" s="185">
        <v>1901.6749267578125</v>
      </c>
      <c r="AV156" s="185">
        <v>3367.169677734375</v>
      </c>
      <c r="AW156" s="185">
        <v>4683.58984375</v>
      </c>
      <c r="AX156" s="185">
        <v>1756.8541259765625</v>
      </c>
      <c r="AY156" s="185">
        <v>1800.409423828125</v>
      </c>
      <c r="AZ156" s="185">
        <v>3450.797607421875</v>
      </c>
      <c r="BA156" s="185">
        <v>3673.904052734375</v>
      </c>
      <c r="BB156" s="181"/>
    </row>
    <row r="157" spans="1:54" x14ac:dyDescent="0.25">
      <c r="A157" s="255">
        <v>39661</v>
      </c>
      <c r="B157" s="185">
        <v>3027.37744140625</v>
      </c>
      <c r="C157" s="185">
        <v>3559.57421875</v>
      </c>
      <c r="D157" s="185">
        <v>2046.5611572265625</v>
      </c>
      <c r="E157" s="185">
        <v>2757.56982421875</v>
      </c>
      <c r="F157" s="185">
        <v>1880.4515380859375</v>
      </c>
      <c r="G157" s="185">
        <v>2716.0546875</v>
      </c>
      <c r="H157" s="185">
        <v>2483.784912109375</v>
      </c>
      <c r="I157" s="185">
        <v>2320.14306640625</v>
      </c>
      <c r="J157" s="185">
        <v>1777.7091064453125</v>
      </c>
      <c r="K157" s="185">
        <v>1891.5252685546875</v>
      </c>
      <c r="L157" s="185">
        <v>2660.564208984375</v>
      </c>
      <c r="M157" s="185">
        <v>4640.669921875</v>
      </c>
      <c r="N157" s="185">
        <v>1898.343994140625</v>
      </c>
      <c r="O157" s="185">
        <v>2445.50390625</v>
      </c>
      <c r="P157" s="185">
        <v>1847.891845703125</v>
      </c>
      <c r="Q157" s="185">
        <v>2027.229736328125</v>
      </c>
      <c r="R157" s="185">
        <v>2005.5870361328125</v>
      </c>
      <c r="S157" s="185">
        <v>2207.619873046875</v>
      </c>
      <c r="T157" s="185">
        <v>1888.1126708984375</v>
      </c>
      <c r="U157" s="185">
        <v>2033.5076904296875</v>
      </c>
      <c r="V157" s="185">
        <v>2022.3154296875</v>
      </c>
      <c r="W157" s="185">
        <v>2226.869384765625</v>
      </c>
      <c r="X157" s="185">
        <v>1976.86669921875</v>
      </c>
      <c r="Y157" s="185">
        <v>2370.636962890625</v>
      </c>
      <c r="Z157" s="185">
        <v>1707.0704345703125</v>
      </c>
      <c r="AA157" s="185">
        <v>1752.2998046875</v>
      </c>
      <c r="AB157" s="185">
        <v>2222.89208984375</v>
      </c>
      <c r="AC157" s="185">
        <v>2484.721923828125</v>
      </c>
      <c r="AD157" s="185">
        <v>1847.968017578125</v>
      </c>
      <c r="AE157" s="185">
        <v>1909.1884765625</v>
      </c>
      <c r="AF157" s="185">
        <v>2750.755859375</v>
      </c>
      <c r="AG157" s="185">
        <v>4630.78173828125</v>
      </c>
      <c r="AH157" s="185">
        <v>2315.025146484375</v>
      </c>
      <c r="AI157" s="185">
        <v>2756.73046875</v>
      </c>
      <c r="AJ157" s="185">
        <v>2043.388916015625</v>
      </c>
      <c r="AK157" s="185">
        <v>2177.41943359375</v>
      </c>
      <c r="AL157" s="185">
        <v>2247.15771484375</v>
      </c>
      <c r="AM157" s="185">
        <v>2373.457763671875</v>
      </c>
      <c r="AN157" s="185">
        <v>2250.95703125</v>
      </c>
      <c r="AO157" s="185">
        <v>2563.882568359375</v>
      </c>
      <c r="AP157" s="185">
        <v>2749.468505859375</v>
      </c>
      <c r="AQ157" s="185">
        <v>5777.380859375</v>
      </c>
      <c r="AR157" s="185">
        <v>1972.3521728515625</v>
      </c>
      <c r="AS157" s="185">
        <v>2534.60302734375</v>
      </c>
      <c r="AT157" s="185">
        <v>1985.0440673828125</v>
      </c>
      <c r="AU157" s="185">
        <v>1906.4295654296875</v>
      </c>
      <c r="AV157" s="185">
        <v>3435.72607421875</v>
      </c>
      <c r="AW157" s="185">
        <v>4697.87451171875</v>
      </c>
      <c r="AX157" s="185">
        <v>1793.4656982421875</v>
      </c>
      <c r="AY157" s="185">
        <v>1827.8502197265625</v>
      </c>
      <c r="AZ157" s="185">
        <v>3406.077392578125</v>
      </c>
      <c r="BA157" s="185">
        <v>3903.50634765625</v>
      </c>
      <c r="BB157" s="181"/>
    </row>
    <row r="158" spans="1:54" x14ac:dyDescent="0.25">
      <c r="A158" s="255">
        <v>39692</v>
      </c>
      <c r="B158" s="185">
        <v>3099.82373046875</v>
      </c>
      <c r="C158" s="185">
        <v>3670.24658203125</v>
      </c>
      <c r="D158" s="185">
        <v>2091.375</v>
      </c>
      <c r="E158" s="185">
        <v>2845.160888671875</v>
      </c>
      <c r="F158" s="185">
        <v>1967.8441162109375</v>
      </c>
      <c r="G158" s="185">
        <v>2835.021484375</v>
      </c>
      <c r="H158" s="185">
        <v>2692.471435546875</v>
      </c>
      <c r="I158" s="185">
        <v>2480.2060546875</v>
      </c>
      <c r="J158" s="185">
        <v>1876.6273193359375</v>
      </c>
      <c r="K158" s="185">
        <v>1949.29150390625</v>
      </c>
      <c r="L158" s="185">
        <v>2748.684814453125</v>
      </c>
      <c r="M158" s="185">
        <v>4673.20751953125</v>
      </c>
      <c r="N158" s="185">
        <v>1950.4991455078125</v>
      </c>
      <c r="O158" s="185">
        <v>2505.254150390625</v>
      </c>
      <c r="P158" s="185">
        <v>1884.4019775390625</v>
      </c>
      <c r="Q158" s="185">
        <v>2074.56787109375</v>
      </c>
      <c r="R158" s="185">
        <v>2101.6455078125</v>
      </c>
      <c r="S158" s="185">
        <v>2289.423095703125</v>
      </c>
      <c r="T158" s="185">
        <v>1944.4156494140625</v>
      </c>
      <c r="U158" s="185">
        <v>2057.311279296875</v>
      </c>
      <c r="V158" s="185">
        <v>2044.2867431640625</v>
      </c>
      <c r="W158" s="185">
        <v>2244.287109375</v>
      </c>
      <c r="X158" s="185">
        <v>2037.574951171875</v>
      </c>
      <c r="Y158" s="185">
        <v>2439.87158203125</v>
      </c>
      <c r="Z158" s="185">
        <v>1719.36572265625</v>
      </c>
      <c r="AA158" s="185">
        <v>1814.6607666015625</v>
      </c>
      <c r="AB158" s="185">
        <v>2180.223388671875</v>
      </c>
      <c r="AC158" s="185">
        <v>2512.894287109375</v>
      </c>
      <c r="AD158" s="185">
        <v>1915.7825927734375</v>
      </c>
      <c r="AE158" s="185">
        <v>1974.3834228515625</v>
      </c>
      <c r="AF158" s="185">
        <v>2746.093505859375</v>
      </c>
      <c r="AG158" s="185">
        <v>4645.33203125</v>
      </c>
      <c r="AH158" s="185">
        <v>2356.680419921875</v>
      </c>
      <c r="AI158" s="185">
        <v>2821.001708984375</v>
      </c>
      <c r="AJ158" s="185">
        <v>2127.38232421875</v>
      </c>
      <c r="AK158" s="185">
        <v>2252.55224609375</v>
      </c>
      <c r="AL158" s="185">
        <v>2293.720703125</v>
      </c>
      <c r="AM158" s="185">
        <v>2433.568359375</v>
      </c>
      <c r="AN158" s="185">
        <v>2343.261474609375</v>
      </c>
      <c r="AO158" s="185">
        <v>2637.467041015625</v>
      </c>
      <c r="AP158" s="185">
        <v>2817.673095703125</v>
      </c>
      <c r="AQ158" s="185">
        <v>5511.78076171875</v>
      </c>
      <c r="AR158" s="185">
        <v>2073.7138671875</v>
      </c>
      <c r="AS158" s="185">
        <v>2616.487060546875</v>
      </c>
      <c r="AT158" s="185">
        <v>1997.8765869140625</v>
      </c>
      <c r="AU158" s="185">
        <v>1941.528564453125</v>
      </c>
      <c r="AV158" s="185">
        <v>3484.985595703125</v>
      </c>
      <c r="AW158" s="185">
        <v>4691.20263671875</v>
      </c>
      <c r="AX158" s="185">
        <v>1789.593505859375</v>
      </c>
      <c r="AY158" s="185">
        <v>1834.9266357421875</v>
      </c>
      <c r="AZ158" s="185">
        <v>3593.329345703125</v>
      </c>
      <c r="BA158" s="185">
        <v>3993.805908203125</v>
      </c>
      <c r="BB158" s="181"/>
    </row>
    <row r="159" spans="1:54" x14ac:dyDescent="0.25">
      <c r="A159" s="255">
        <v>39722</v>
      </c>
      <c r="B159" s="185">
        <v>3106.814697265625</v>
      </c>
      <c r="C159" s="185">
        <v>3691.528564453125</v>
      </c>
      <c r="D159" s="185">
        <v>2224.275634765625</v>
      </c>
      <c r="E159" s="185">
        <v>2928.039306640625</v>
      </c>
      <c r="F159" s="185">
        <v>2032.2626953125</v>
      </c>
      <c r="G159" s="185">
        <v>2894.644775390625</v>
      </c>
      <c r="H159" s="185">
        <v>2706.167724609375</v>
      </c>
      <c r="I159" s="185">
        <v>2485.84423828125</v>
      </c>
      <c r="J159" s="185">
        <v>1868.42236328125</v>
      </c>
      <c r="K159" s="185">
        <v>1973.740234375</v>
      </c>
      <c r="L159" s="185">
        <v>2785.689453125</v>
      </c>
      <c r="M159" s="185">
        <v>5127.00390625</v>
      </c>
      <c r="N159" s="185">
        <v>1963.517333984375</v>
      </c>
      <c r="O159" s="185">
        <v>2542.623046875</v>
      </c>
      <c r="P159" s="185">
        <v>1879.40283203125</v>
      </c>
      <c r="Q159" s="185">
        <v>2122.73681640625</v>
      </c>
      <c r="R159" s="185">
        <v>2073.72119140625</v>
      </c>
      <c r="S159" s="185">
        <v>2250.74365234375</v>
      </c>
      <c r="T159" s="185">
        <v>1947.270263671875</v>
      </c>
      <c r="U159" s="185">
        <v>2094.7109375</v>
      </c>
      <c r="V159" s="185">
        <v>2288.097900390625</v>
      </c>
      <c r="W159" s="185">
        <v>2383.68896484375</v>
      </c>
      <c r="X159" s="185">
        <v>2092.100830078125</v>
      </c>
      <c r="Y159" s="185">
        <v>2550.8544921875</v>
      </c>
      <c r="Z159" s="185">
        <v>1735.42138671875</v>
      </c>
      <c r="AA159" s="185">
        <v>1831.525146484375</v>
      </c>
      <c r="AB159" s="185">
        <v>2123.16015625</v>
      </c>
      <c r="AC159" s="185">
        <v>2528.7509765625</v>
      </c>
      <c r="AD159" s="185">
        <v>1976.2178955078125</v>
      </c>
      <c r="AE159" s="185">
        <v>2061.503173828125</v>
      </c>
      <c r="AF159" s="185">
        <v>2754.82373046875</v>
      </c>
      <c r="AG159" s="185">
        <v>4620.5546875</v>
      </c>
      <c r="AH159" s="185">
        <v>2371.950927734375</v>
      </c>
      <c r="AI159" s="185">
        <v>2833.425537109375</v>
      </c>
      <c r="AJ159" s="185">
        <v>2129.928955078125</v>
      </c>
      <c r="AK159" s="185">
        <v>2240.64404296875</v>
      </c>
      <c r="AL159" s="185">
        <v>2357.638671875</v>
      </c>
      <c r="AM159" s="185">
        <v>2514.14404296875</v>
      </c>
      <c r="AN159" s="185">
        <v>2359.20263671875</v>
      </c>
      <c r="AO159" s="185">
        <v>2732.682373046875</v>
      </c>
      <c r="AP159" s="185">
        <v>2856.564453125</v>
      </c>
      <c r="AQ159" s="185">
        <v>5672.93115234375</v>
      </c>
      <c r="AR159" s="185">
        <v>2069.517578125</v>
      </c>
      <c r="AS159" s="185">
        <v>2661.001220703125</v>
      </c>
      <c r="AT159" s="185">
        <v>1996.171142578125</v>
      </c>
      <c r="AU159" s="185">
        <v>1953.44677734375</v>
      </c>
      <c r="AV159" s="185">
        <v>3557.151611328125</v>
      </c>
      <c r="AW159" s="185">
        <v>4773.6416015625</v>
      </c>
      <c r="AX159" s="185">
        <v>1771.6103515625</v>
      </c>
      <c r="AY159" s="185">
        <v>1832.9486083984375</v>
      </c>
      <c r="AZ159" s="185">
        <v>3914.47021484375</v>
      </c>
      <c r="BA159" s="185">
        <v>4569.2822265625</v>
      </c>
      <c r="BB159" s="181"/>
    </row>
    <row r="160" spans="1:54" x14ac:dyDescent="0.25">
      <c r="A160" s="255">
        <v>39753</v>
      </c>
      <c r="B160" s="185">
        <v>3109.3662109375</v>
      </c>
      <c r="C160" s="185">
        <v>3667.740234375</v>
      </c>
      <c r="D160" s="185">
        <v>2158.498291015625</v>
      </c>
      <c r="E160" s="185">
        <v>2855.930908203125</v>
      </c>
      <c r="F160" s="185">
        <v>1972.95654296875</v>
      </c>
      <c r="G160" s="185">
        <v>2752.482666015625</v>
      </c>
      <c r="H160" s="185">
        <v>2723.35791015625</v>
      </c>
      <c r="I160" s="185">
        <v>2500.72119140625</v>
      </c>
      <c r="J160" s="185">
        <v>1852.46484375</v>
      </c>
      <c r="K160" s="185">
        <v>1973.8377685546875</v>
      </c>
      <c r="L160" s="185">
        <v>2794.708251953125</v>
      </c>
      <c r="M160" s="185">
        <v>5393.21826171875</v>
      </c>
      <c r="N160" s="185">
        <v>1961.3363037109375</v>
      </c>
      <c r="O160" s="185">
        <v>2514.431884765625</v>
      </c>
      <c r="P160" s="185">
        <v>1912.878662109375</v>
      </c>
      <c r="Q160" s="185">
        <v>2111.82080078125</v>
      </c>
      <c r="R160" s="185">
        <v>2081.530029296875</v>
      </c>
      <c r="S160" s="185">
        <v>2255.05908203125</v>
      </c>
      <c r="T160" s="185">
        <v>1920.4205322265625</v>
      </c>
      <c r="U160" s="185">
        <v>2116.01318359375</v>
      </c>
      <c r="V160" s="185">
        <v>2285.51904296875</v>
      </c>
      <c r="W160" s="185">
        <v>2403.982421875</v>
      </c>
      <c r="X160" s="185">
        <v>2037.5975341796875</v>
      </c>
      <c r="Y160" s="185">
        <v>2429.818115234375</v>
      </c>
      <c r="Z160" s="185">
        <v>1727.04248046875</v>
      </c>
      <c r="AA160" s="185">
        <v>1812.5203857421875</v>
      </c>
      <c r="AB160" s="185">
        <v>2122.394775390625</v>
      </c>
      <c r="AC160" s="185">
        <v>2506.100830078125</v>
      </c>
      <c r="AD160" s="185">
        <v>1948.029541015625</v>
      </c>
      <c r="AE160" s="185">
        <v>2045.6427001953125</v>
      </c>
      <c r="AF160" s="185">
        <v>2748.717529296875</v>
      </c>
      <c r="AG160" s="185">
        <v>4634.6591796875</v>
      </c>
      <c r="AH160" s="185">
        <v>2376.427978515625</v>
      </c>
      <c r="AI160" s="185">
        <v>2798.669189453125</v>
      </c>
      <c r="AJ160" s="185">
        <v>2118.535888671875</v>
      </c>
      <c r="AK160" s="185">
        <v>2243.16748046875</v>
      </c>
      <c r="AL160" s="185">
        <v>2341.714111328125</v>
      </c>
      <c r="AM160" s="185">
        <v>2469.948486328125</v>
      </c>
      <c r="AN160" s="185">
        <v>2342.663330078125</v>
      </c>
      <c r="AO160" s="185">
        <v>2605.3349609375</v>
      </c>
      <c r="AP160" s="185">
        <v>2822.84033203125</v>
      </c>
      <c r="AQ160" s="185">
        <v>5563.677734375</v>
      </c>
      <c r="AR160" s="185">
        <v>2050.07763671875</v>
      </c>
      <c r="AS160" s="185">
        <v>2577.535400390625</v>
      </c>
      <c r="AT160" s="185">
        <v>2031.0299072265625</v>
      </c>
      <c r="AU160" s="185">
        <v>1922.5784912109375</v>
      </c>
      <c r="AV160" s="185">
        <v>3672.105712890625</v>
      </c>
      <c r="AW160" s="185">
        <v>4854.28466796875</v>
      </c>
      <c r="AX160" s="185">
        <v>1812.2393798828125</v>
      </c>
      <c r="AY160" s="185">
        <v>1911.741943359375</v>
      </c>
      <c r="AZ160" s="185">
        <v>3697.408935546875</v>
      </c>
      <c r="BA160" s="185">
        <v>4115.9951171875</v>
      </c>
      <c r="BB160" s="181"/>
    </row>
    <row r="161" spans="1:54" x14ac:dyDescent="0.25">
      <c r="A161" s="255">
        <v>39783</v>
      </c>
      <c r="B161" s="185">
        <v>4685.9111328125</v>
      </c>
      <c r="C161" s="185">
        <v>5562.95361328125</v>
      </c>
      <c r="D161" s="185">
        <v>3221.198486328125</v>
      </c>
      <c r="E161" s="185">
        <v>4469.640625</v>
      </c>
      <c r="F161" s="185">
        <v>2893.174560546875</v>
      </c>
      <c r="G161" s="185">
        <v>4121.2509765625</v>
      </c>
      <c r="H161" s="185">
        <v>4010.341064453125</v>
      </c>
      <c r="I161" s="185">
        <v>3810.15673828125</v>
      </c>
      <c r="J161" s="185">
        <v>2715.964599609375</v>
      </c>
      <c r="K161" s="185">
        <v>2891.881591796875</v>
      </c>
      <c r="L161" s="185">
        <v>4067.482666015625</v>
      </c>
      <c r="M161" s="185">
        <v>7215.0625</v>
      </c>
      <c r="N161" s="185">
        <v>2924.650634765625</v>
      </c>
      <c r="O161" s="185">
        <v>3912.298828125</v>
      </c>
      <c r="P161" s="185">
        <v>2872.560546875</v>
      </c>
      <c r="Q161" s="185">
        <v>3207.694091796875</v>
      </c>
      <c r="R161" s="185">
        <v>3098.3447265625</v>
      </c>
      <c r="S161" s="185">
        <v>3450.2216796875</v>
      </c>
      <c r="T161" s="185">
        <v>2858.534423828125</v>
      </c>
      <c r="U161" s="185">
        <v>3108.830078125</v>
      </c>
      <c r="V161" s="185">
        <v>2480.402587890625</v>
      </c>
      <c r="W161" s="185">
        <v>3010.2265625</v>
      </c>
      <c r="X161" s="185">
        <v>3061.34716796875</v>
      </c>
      <c r="Y161" s="185">
        <v>3709.662109375</v>
      </c>
      <c r="Z161" s="185">
        <v>2646.00390625</v>
      </c>
      <c r="AA161" s="185">
        <v>2809.34228515625</v>
      </c>
      <c r="AB161" s="185">
        <v>3284.986328125</v>
      </c>
      <c r="AC161" s="185">
        <v>3766.6953125</v>
      </c>
      <c r="AD161" s="185">
        <v>2861.01220703125</v>
      </c>
      <c r="AE161" s="185">
        <v>3083.219482421875</v>
      </c>
      <c r="AF161" s="185">
        <v>3926.95751953125</v>
      </c>
      <c r="AG161" s="185">
        <v>6738.36279296875</v>
      </c>
      <c r="AH161" s="185">
        <v>3401.97998046875</v>
      </c>
      <c r="AI161" s="185">
        <v>4019.70654296875</v>
      </c>
      <c r="AJ161" s="185">
        <v>2955.898193359375</v>
      </c>
      <c r="AK161" s="185">
        <v>3254.98388671875</v>
      </c>
      <c r="AL161" s="185">
        <v>3379.057373046875</v>
      </c>
      <c r="AM161" s="185">
        <v>3666.165771484375</v>
      </c>
      <c r="AN161" s="185">
        <v>3584.106201171875</v>
      </c>
      <c r="AO161" s="185">
        <v>4097.138671875</v>
      </c>
      <c r="AP161" s="185">
        <v>4091.952880859375</v>
      </c>
      <c r="AQ161" s="185">
        <v>8055.92236328125</v>
      </c>
      <c r="AR161" s="185">
        <v>3038.44580078125</v>
      </c>
      <c r="AS161" s="185">
        <v>3947.2509765625</v>
      </c>
      <c r="AT161" s="185">
        <v>2824.163818359375</v>
      </c>
      <c r="AU161" s="185">
        <v>2781.8017578125</v>
      </c>
      <c r="AV161" s="185">
        <v>5699.9990234375</v>
      </c>
      <c r="AW161" s="185">
        <v>7807.0693359375</v>
      </c>
      <c r="AX161" s="185">
        <v>2702.468505859375</v>
      </c>
      <c r="AY161" s="185">
        <v>2896.751708984375</v>
      </c>
      <c r="AZ161" s="185">
        <v>5721.46337890625</v>
      </c>
      <c r="BA161" s="185">
        <v>6258.14013671875</v>
      </c>
      <c r="BB161" s="181"/>
    </row>
    <row r="162" spans="1:54" x14ac:dyDescent="0.25">
      <c r="A162" s="255">
        <v>39814</v>
      </c>
      <c r="B162" s="185">
        <v>3510.69873046875</v>
      </c>
      <c r="C162" s="185">
        <v>4210.0849609375</v>
      </c>
      <c r="D162" s="185">
        <v>2348.09716796875</v>
      </c>
      <c r="E162" s="185">
        <v>3188.7646484375</v>
      </c>
      <c r="F162" s="185">
        <v>2084.9912109375</v>
      </c>
      <c r="G162" s="185">
        <v>3029.554443359375</v>
      </c>
      <c r="H162" s="185">
        <v>2811.612548828125</v>
      </c>
      <c r="I162" s="185">
        <v>2630.742919921875</v>
      </c>
      <c r="J162" s="185">
        <v>2009.0780029296875</v>
      </c>
      <c r="K162" s="185">
        <v>2101.97802734375</v>
      </c>
      <c r="L162" s="185">
        <v>2961.843017578125</v>
      </c>
      <c r="M162" s="185">
        <v>5061.453125</v>
      </c>
      <c r="N162" s="185">
        <v>2103.153076171875</v>
      </c>
      <c r="O162" s="185">
        <v>2860.195068359375</v>
      </c>
      <c r="P162" s="185">
        <v>2099.90966796875</v>
      </c>
      <c r="Q162" s="185">
        <v>2290.08544921875</v>
      </c>
      <c r="R162" s="185">
        <v>2265.90966796875</v>
      </c>
      <c r="S162" s="185">
        <v>2512.5791015625</v>
      </c>
      <c r="T162" s="185">
        <v>2120.267822265625</v>
      </c>
      <c r="U162" s="185">
        <v>2253.892578125</v>
      </c>
      <c r="V162" s="185">
        <v>2059.2919921875</v>
      </c>
      <c r="W162" s="185">
        <v>2305.023193359375</v>
      </c>
      <c r="X162" s="185">
        <v>2211.80224609375</v>
      </c>
      <c r="Y162" s="185">
        <v>2637.50927734375</v>
      </c>
      <c r="Z162" s="185">
        <v>1757.208740234375</v>
      </c>
      <c r="AA162" s="185">
        <v>1861.142578125</v>
      </c>
      <c r="AB162" s="185">
        <v>2249.662353515625</v>
      </c>
      <c r="AC162" s="185">
        <v>2682.87255859375</v>
      </c>
      <c r="AD162" s="185">
        <v>2105.3369140625</v>
      </c>
      <c r="AE162" s="185">
        <v>2214.904541015625</v>
      </c>
      <c r="AF162" s="185">
        <v>2988.115966796875</v>
      </c>
      <c r="AG162" s="185">
        <v>4835.9931640625</v>
      </c>
      <c r="AH162" s="185">
        <v>2319.630126953125</v>
      </c>
      <c r="AI162" s="185">
        <v>2665.65869140625</v>
      </c>
      <c r="AJ162" s="185">
        <v>2119.36376953125</v>
      </c>
      <c r="AK162" s="185">
        <v>2349.76318359375</v>
      </c>
      <c r="AL162" s="185">
        <v>2398.7158203125</v>
      </c>
      <c r="AM162" s="185">
        <v>2628.58740234375</v>
      </c>
      <c r="AN162" s="185">
        <v>2532.12744140625</v>
      </c>
      <c r="AO162" s="185">
        <v>2852.70263671875</v>
      </c>
      <c r="AP162" s="185">
        <v>3024.3427734375</v>
      </c>
      <c r="AQ162" s="185">
        <v>5985.1298828125</v>
      </c>
      <c r="AR162" s="185">
        <v>2258.68017578125</v>
      </c>
      <c r="AS162" s="185">
        <v>2829.135986328125</v>
      </c>
      <c r="AT162" s="185">
        <v>2015.2393798828125</v>
      </c>
      <c r="AU162" s="185">
        <v>2002.9625244140625</v>
      </c>
      <c r="AV162" s="185">
        <v>3654.0966796875</v>
      </c>
      <c r="AW162" s="185">
        <v>4859.5</v>
      </c>
      <c r="AX162" s="185">
        <v>1958.977783203125</v>
      </c>
      <c r="AY162" s="185">
        <v>2116.9482421875</v>
      </c>
      <c r="AZ162" s="185">
        <v>3511.35693359375</v>
      </c>
      <c r="BA162" s="185">
        <v>3278.90234375</v>
      </c>
      <c r="BB162" s="181"/>
    </row>
    <row r="163" spans="1:54" x14ac:dyDescent="0.25">
      <c r="A163" s="255">
        <v>39845</v>
      </c>
      <c r="B163" s="185">
        <v>3347.97314453125</v>
      </c>
      <c r="C163" s="185">
        <v>3961.302001953125</v>
      </c>
      <c r="D163" s="185">
        <v>2278.606201171875</v>
      </c>
      <c r="E163" s="185">
        <v>2980.47998046875</v>
      </c>
      <c r="F163" s="185">
        <v>2072.058349609375</v>
      </c>
      <c r="G163" s="185">
        <v>2895.751708984375</v>
      </c>
      <c r="H163" s="185">
        <v>2767.149658203125</v>
      </c>
      <c r="I163" s="185">
        <v>2513.78271484375</v>
      </c>
      <c r="J163" s="185">
        <v>1902.7930908203125</v>
      </c>
      <c r="K163" s="185">
        <v>2010.2098388671875</v>
      </c>
      <c r="L163" s="185">
        <v>2943.437255859375</v>
      </c>
      <c r="M163" s="185">
        <v>5111.13916015625</v>
      </c>
      <c r="N163" s="185">
        <v>2076.810302734375</v>
      </c>
      <c r="O163" s="185">
        <v>2625.051513671875</v>
      </c>
      <c r="P163" s="185">
        <v>2019.0164794921875</v>
      </c>
      <c r="Q163" s="185">
        <v>2194.78857421875</v>
      </c>
      <c r="R163" s="185">
        <v>2227.630859375</v>
      </c>
      <c r="S163" s="185">
        <v>2408.821044921875</v>
      </c>
      <c r="T163" s="185">
        <v>2019.8402099609375</v>
      </c>
      <c r="U163" s="185">
        <v>2148.967529296875</v>
      </c>
      <c r="V163" s="185">
        <v>2022.296630859375</v>
      </c>
      <c r="W163" s="185">
        <v>2177.001953125</v>
      </c>
      <c r="X163" s="185">
        <v>2195.755859375</v>
      </c>
      <c r="Y163" s="185">
        <v>2587.471923828125</v>
      </c>
      <c r="Z163" s="185">
        <v>1797.47900390625</v>
      </c>
      <c r="AA163" s="185">
        <v>1787.619873046875</v>
      </c>
      <c r="AB163" s="185">
        <v>2191.5673828125</v>
      </c>
      <c r="AC163" s="185">
        <v>2554.399169921875</v>
      </c>
      <c r="AD163" s="185">
        <v>2023.3841552734375</v>
      </c>
      <c r="AE163" s="185">
        <v>2090.0009765625</v>
      </c>
      <c r="AF163" s="185">
        <v>2965.5595703125</v>
      </c>
      <c r="AG163" s="185">
        <v>4753.47607421875</v>
      </c>
      <c r="AH163" s="185">
        <v>2542.720458984375</v>
      </c>
      <c r="AI163" s="185">
        <v>2858.7958984375</v>
      </c>
      <c r="AJ163" s="185">
        <v>2156.090576171875</v>
      </c>
      <c r="AK163" s="185">
        <v>2329.075927734375</v>
      </c>
      <c r="AL163" s="185">
        <v>2408.7529296875</v>
      </c>
      <c r="AM163" s="185">
        <v>2501.88671875</v>
      </c>
      <c r="AN163" s="185">
        <v>2476.682861328125</v>
      </c>
      <c r="AO163" s="185">
        <v>2721.89599609375</v>
      </c>
      <c r="AP163" s="185">
        <v>2909.3974609375</v>
      </c>
      <c r="AQ163" s="185">
        <v>5748.83349609375</v>
      </c>
      <c r="AR163" s="185">
        <v>2182.355224609375</v>
      </c>
      <c r="AS163" s="185">
        <v>2696.75830078125</v>
      </c>
      <c r="AT163" s="185">
        <v>2041.7672119140625</v>
      </c>
      <c r="AU163" s="185">
        <v>1964.27880859375</v>
      </c>
      <c r="AV163" s="185">
        <v>3605.5986328125</v>
      </c>
      <c r="AW163" s="185">
        <v>4880.6630859375</v>
      </c>
      <c r="AX163" s="185">
        <v>1891.634765625</v>
      </c>
      <c r="AY163" s="185">
        <v>1971.5496826171875</v>
      </c>
      <c r="AZ163" s="185">
        <v>6383.57421875</v>
      </c>
      <c r="BA163" s="185">
        <v>5427.6396484375</v>
      </c>
      <c r="BB163" s="181"/>
    </row>
    <row r="164" spans="1:54" x14ac:dyDescent="0.25">
      <c r="A164" s="255">
        <v>39873</v>
      </c>
      <c r="B164" s="185">
        <v>3391.16943359375</v>
      </c>
      <c r="C164" s="185">
        <v>4143.7158203125</v>
      </c>
      <c r="D164" s="185">
        <v>2345.126708984375</v>
      </c>
      <c r="E164" s="185">
        <v>3153.071044921875</v>
      </c>
      <c r="F164" s="185">
        <v>2076.527099609375</v>
      </c>
      <c r="G164" s="185">
        <v>2955.244140625</v>
      </c>
      <c r="H164" s="185">
        <v>2719.4140625</v>
      </c>
      <c r="I164" s="185">
        <v>2574.263916015625</v>
      </c>
      <c r="J164" s="185">
        <v>1886.291015625</v>
      </c>
      <c r="K164" s="185">
        <v>2013.034423828125</v>
      </c>
      <c r="L164" s="185">
        <v>2885.81396484375</v>
      </c>
      <c r="M164" s="185">
        <v>4903.46630859375</v>
      </c>
      <c r="N164" s="185">
        <v>2053.22412109375</v>
      </c>
      <c r="O164" s="185">
        <v>2629.927978515625</v>
      </c>
      <c r="P164" s="185">
        <v>2029.90478515625</v>
      </c>
      <c r="Q164" s="185">
        <v>2221.2587890625</v>
      </c>
      <c r="R164" s="185">
        <v>2214.651123046875</v>
      </c>
      <c r="S164" s="185">
        <v>2415.015869140625</v>
      </c>
      <c r="T164" s="185">
        <v>2004.2947998046875</v>
      </c>
      <c r="U164" s="185">
        <v>2154.537109375</v>
      </c>
      <c r="V164" s="185">
        <v>1968.314208984375</v>
      </c>
      <c r="W164" s="185">
        <v>2201.412841796875</v>
      </c>
      <c r="X164" s="185">
        <v>2161.79248046875</v>
      </c>
      <c r="Y164" s="185">
        <v>2580.350341796875</v>
      </c>
      <c r="Z164" s="185">
        <v>1783.566650390625</v>
      </c>
      <c r="AA164" s="185">
        <v>1829.2977294921875</v>
      </c>
      <c r="AB164" s="185">
        <v>2112.234619140625</v>
      </c>
      <c r="AC164" s="185">
        <v>2575.38427734375</v>
      </c>
      <c r="AD164" s="185">
        <v>2030.7379150390625</v>
      </c>
      <c r="AE164" s="185">
        <v>2117.666259765625</v>
      </c>
      <c r="AF164" s="185">
        <v>2959.85400390625</v>
      </c>
      <c r="AG164" s="185">
        <v>4899.3330078125</v>
      </c>
      <c r="AH164" s="185">
        <v>2553.608154296875</v>
      </c>
      <c r="AI164" s="185">
        <v>3024.657470703125</v>
      </c>
      <c r="AJ164" s="185">
        <v>2229.281494140625</v>
      </c>
      <c r="AK164" s="185">
        <v>2362.86376953125</v>
      </c>
      <c r="AL164" s="185">
        <v>2349.029296875</v>
      </c>
      <c r="AM164" s="185">
        <v>2552.6083984375</v>
      </c>
      <c r="AN164" s="185">
        <v>2499.639892578125</v>
      </c>
      <c r="AO164" s="185">
        <v>2760.751220703125</v>
      </c>
      <c r="AP164" s="185">
        <v>3004.923095703125</v>
      </c>
      <c r="AQ164" s="185">
        <v>6269.45849609375</v>
      </c>
      <c r="AR164" s="185">
        <v>2216.45703125</v>
      </c>
      <c r="AS164" s="185">
        <v>2719.319091796875</v>
      </c>
      <c r="AT164" s="185">
        <v>1714.955322265625</v>
      </c>
      <c r="AU164" s="185">
        <v>1883.0880126953125</v>
      </c>
      <c r="AV164" s="185">
        <v>3618.52490234375</v>
      </c>
      <c r="AW164" s="185">
        <v>4910.01123046875</v>
      </c>
      <c r="AX164" s="185">
        <v>1878.8609619140625</v>
      </c>
      <c r="AY164" s="185">
        <v>1895.7030029296875</v>
      </c>
      <c r="AZ164" s="185">
        <v>3508.6474609375</v>
      </c>
      <c r="BA164" s="185">
        <v>3973.07177734375</v>
      </c>
      <c r="BB164" s="181"/>
    </row>
    <row r="165" spans="1:54" x14ac:dyDescent="0.25">
      <c r="A165" s="255">
        <v>39904</v>
      </c>
      <c r="B165" s="185">
        <v>3403.480224609375</v>
      </c>
      <c r="C165" s="185">
        <v>4054.741455078125</v>
      </c>
      <c r="D165" s="185">
        <v>2409.84619140625</v>
      </c>
      <c r="E165" s="185">
        <v>3159.35693359375</v>
      </c>
      <c r="F165" s="185">
        <v>2141.119384765625</v>
      </c>
      <c r="G165" s="185">
        <v>3000.667724609375</v>
      </c>
      <c r="H165" s="185">
        <v>2717.704345703125</v>
      </c>
      <c r="I165" s="185">
        <v>2503.157470703125</v>
      </c>
      <c r="J165" s="185">
        <v>1938.0045166015625</v>
      </c>
      <c r="K165" s="185">
        <v>2076.990478515625</v>
      </c>
      <c r="L165" s="185">
        <v>2965.783203125</v>
      </c>
      <c r="M165" s="185">
        <v>5062.92724609375</v>
      </c>
      <c r="N165" s="185">
        <v>2171.814697265625</v>
      </c>
      <c r="O165" s="185">
        <v>2781.84521484375</v>
      </c>
      <c r="P165" s="185">
        <v>2055.67333984375</v>
      </c>
      <c r="Q165" s="185">
        <v>2229.911376953125</v>
      </c>
      <c r="R165" s="185">
        <v>2217.124755859375</v>
      </c>
      <c r="S165" s="185">
        <v>2395.150146484375</v>
      </c>
      <c r="T165" s="185">
        <v>2071.161865234375</v>
      </c>
      <c r="U165" s="185">
        <v>2248.618408203125</v>
      </c>
      <c r="V165" s="185">
        <v>2112.736328125</v>
      </c>
      <c r="W165" s="185">
        <v>2351.306884765625</v>
      </c>
      <c r="X165" s="185">
        <v>2231.23974609375</v>
      </c>
      <c r="Y165" s="185">
        <v>2630.97265625</v>
      </c>
      <c r="Z165" s="185">
        <v>1824.3033447265625</v>
      </c>
      <c r="AA165" s="185">
        <v>1849.994873046875</v>
      </c>
      <c r="AB165" s="185">
        <v>2507.2529296875</v>
      </c>
      <c r="AC165" s="185">
        <v>2737.305419921875</v>
      </c>
      <c r="AD165" s="185">
        <v>2105.737548828125</v>
      </c>
      <c r="AE165" s="185">
        <v>2119.2490234375</v>
      </c>
      <c r="AF165" s="185">
        <v>2979.6708984375</v>
      </c>
      <c r="AG165" s="185">
        <v>4953.3359375</v>
      </c>
      <c r="AH165" s="185">
        <v>2639.2734375</v>
      </c>
      <c r="AI165" s="185">
        <v>3116.531494140625</v>
      </c>
      <c r="AJ165" s="185">
        <v>2368.0380859375</v>
      </c>
      <c r="AK165" s="185">
        <v>2460.682373046875</v>
      </c>
      <c r="AL165" s="185">
        <v>2576.220458984375</v>
      </c>
      <c r="AM165" s="185">
        <v>2653.532470703125</v>
      </c>
      <c r="AN165" s="185">
        <v>2519.837890625</v>
      </c>
      <c r="AO165" s="185">
        <v>2812.188720703125</v>
      </c>
      <c r="AP165" s="185">
        <v>3077.66064453125</v>
      </c>
      <c r="AQ165" s="185">
        <v>6252.55810546875</v>
      </c>
      <c r="AR165" s="185">
        <v>2250.862548828125</v>
      </c>
      <c r="AS165" s="185">
        <v>2796.14111328125</v>
      </c>
      <c r="AT165" s="185">
        <v>1730.2674560546875</v>
      </c>
      <c r="AU165" s="185">
        <v>1902.117431640625</v>
      </c>
      <c r="AV165" s="185">
        <v>3755.225830078125</v>
      </c>
      <c r="AW165" s="185">
        <v>5040.91796875</v>
      </c>
      <c r="AX165" s="185">
        <v>1901.468505859375</v>
      </c>
      <c r="AY165" s="185">
        <v>1884.4383544921875</v>
      </c>
      <c r="AZ165" s="185">
        <v>3897.59521484375</v>
      </c>
      <c r="BA165" s="185">
        <v>3690.7724609375</v>
      </c>
      <c r="BB165" s="181"/>
    </row>
    <row r="166" spans="1:54" x14ac:dyDescent="0.25">
      <c r="A166" s="255">
        <v>39934</v>
      </c>
      <c r="B166" s="185">
        <v>3510.565185546875</v>
      </c>
      <c r="C166" s="185">
        <v>4084.66943359375</v>
      </c>
      <c r="D166" s="185">
        <v>2401.5185546875</v>
      </c>
      <c r="E166" s="185">
        <v>3132.560546875</v>
      </c>
      <c r="F166" s="185">
        <v>2187.8115234375</v>
      </c>
      <c r="G166" s="185">
        <v>2988.84130859375</v>
      </c>
      <c r="H166" s="185">
        <v>2748.980224609375</v>
      </c>
      <c r="I166" s="185">
        <v>2528.366943359375</v>
      </c>
      <c r="J166" s="185">
        <v>1970.8399658203125</v>
      </c>
      <c r="K166" s="185">
        <v>2127.7978515625</v>
      </c>
      <c r="L166" s="185">
        <v>3002.963134765625</v>
      </c>
      <c r="M166" s="185">
        <v>5075.9072265625</v>
      </c>
      <c r="N166" s="185">
        <v>2221.126708984375</v>
      </c>
      <c r="O166" s="185">
        <v>2778.066162109375</v>
      </c>
      <c r="P166" s="185">
        <v>2144.46240234375</v>
      </c>
      <c r="Q166" s="185">
        <v>2281.005126953125</v>
      </c>
      <c r="R166" s="185">
        <v>2258.244384765625</v>
      </c>
      <c r="S166" s="185">
        <v>2412.995361328125</v>
      </c>
      <c r="T166" s="185">
        <v>2147.048095703125</v>
      </c>
      <c r="U166" s="185">
        <v>2257.874755859375</v>
      </c>
      <c r="V166" s="185">
        <v>2132.00634765625</v>
      </c>
      <c r="W166" s="185">
        <v>2366.74755859375</v>
      </c>
      <c r="X166" s="185">
        <v>2344.547607421875</v>
      </c>
      <c r="Y166" s="185">
        <v>2741.937255859375</v>
      </c>
      <c r="Z166" s="185">
        <v>1878.906982421875</v>
      </c>
      <c r="AA166" s="185">
        <v>1904.8253173828125</v>
      </c>
      <c r="AB166" s="185">
        <v>2477.062255859375</v>
      </c>
      <c r="AC166" s="185">
        <v>2777.5966796875</v>
      </c>
      <c r="AD166" s="185">
        <v>2152.707275390625</v>
      </c>
      <c r="AE166" s="185">
        <v>2170.5654296875</v>
      </c>
      <c r="AF166" s="185">
        <v>3126.441162109375</v>
      </c>
      <c r="AG166" s="185">
        <v>5024.1435546875</v>
      </c>
      <c r="AH166" s="185">
        <v>2685.261474609375</v>
      </c>
      <c r="AI166" s="185">
        <v>3086.857666015625</v>
      </c>
      <c r="AJ166" s="185">
        <v>2412.308837890625</v>
      </c>
      <c r="AK166" s="185">
        <v>2484.5498046875</v>
      </c>
      <c r="AL166" s="185">
        <v>2617.310791015625</v>
      </c>
      <c r="AM166" s="185">
        <v>2713.960693359375</v>
      </c>
      <c r="AN166" s="185">
        <v>2540.29345703125</v>
      </c>
      <c r="AO166" s="185">
        <v>2815.527587890625</v>
      </c>
      <c r="AP166" s="185">
        <v>3168.743408203125</v>
      </c>
      <c r="AQ166" s="185">
        <v>6319.43505859375</v>
      </c>
      <c r="AR166" s="185">
        <v>2294.826904296875</v>
      </c>
      <c r="AS166" s="185">
        <v>2808.6767578125</v>
      </c>
      <c r="AT166" s="185">
        <v>1737.87158203125</v>
      </c>
      <c r="AU166" s="185">
        <v>1907.929443359375</v>
      </c>
      <c r="AV166" s="185">
        <v>3843.483154296875</v>
      </c>
      <c r="AW166" s="185">
        <v>5067.52490234375</v>
      </c>
      <c r="AX166" s="185">
        <v>1947.70751953125</v>
      </c>
      <c r="AY166" s="185">
        <v>1912.3211669921875</v>
      </c>
      <c r="AZ166" s="185">
        <v>3953.53759765625</v>
      </c>
      <c r="BA166" s="185">
        <v>3999.96435546875</v>
      </c>
      <c r="BB166" s="181"/>
    </row>
    <row r="167" spans="1:54" x14ac:dyDescent="0.25">
      <c r="A167" s="255">
        <v>39965</v>
      </c>
      <c r="B167" s="185">
        <v>5190.423828125</v>
      </c>
      <c r="C167" s="185">
        <v>6072.24072265625</v>
      </c>
      <c r="D167" s="185">
        <v>3524.00439453125</v>
      </c>
      <c r="E167" s="185">
        <v>4704.5107421875</v>
      </c>
      <c r="F167" s="185">
        <v>3194.0439453125</v>
      </c>
      <c r="G167" s="185">
        <v>4440.43017578125</v>
      </c>
      <c r="H167" s="185">
        <v>3968.519287109375</v>
      </c>
      <c r="I167" s="185">
        <v>3749.941650390625</v>
      </c>
      <c r="J167" s="185">
        <v>2901.012451171875</v>
      </c>
      <c r="K167" s="185">
        <v>3167.60546875</v>
      </c>
      <c r="L167" s="185">
        <v>4555.3798828125</v>
      </c>
      <c r="M167" s="185">
        <v>7433.923828125</v>
      </c>
      <c r="N167" s="185">
        <v>3275.007080078125</v>
      </c>
      <c r="O167" s="185">
        <v>4161.5</v>
      </c>
      <c r="P167" s="185">
        <v>3216.584716796875</v>
      </c>
      <c r="Q167" s="185">
        <v>3477.710693359375</v>
      </c>
      <c r="R167" s="185">
        <v>3131.758056640625</v>
      </c>
      <c r="S167" s="185">
        <v>3584.6943359375</v>
      </c>
      <c r="T167" s="185">
        <v>3220.720947265625</v>
      </c>
      <c r="U167" s="185">
        <v>3373.048583984375</v>
      </c>
      <c r="V167" s="185">
        <v>3055.052490234375</v>
      </c>
      <c r="W167" s="185">
        <v>3416.05908203125</v>
      </c>
      <c r="X167" s="185">
        <v>3450.224853515625</v>
      </c>
      <c r="Y167" s="185">
        <v>4090.99853515625</v>
      </c>
      <c r="Z167" s="185">
        <v>2898.31396484375</v>
      </c>
      <c r="AA167" s="185">
        <v>2931.96142578125</v>
      </c>
      <c r="AB167" s="185">
        <v>3392.591552734375</v>
      </c>
      <c r="AC167" s="185">
        <v>4052.6396484375</v>
      </c>
      <c r="AD167" s="185">
        <v>3172.9482421875</v>
      </c>
      <c r="AE167" s="185">
        <v>3135.07666015625</v>
      </c>
      <c r="AF167" s="185">
        <v>4337.615234375</v>
      </c>
      <c r="AG167" s="185">
        <v>7069.080078125</v>
      </c>
      <c r="AH167" s="185">
        <v>3753.637939453125</v>
      </c>
      <c r="AI167" s="185">
        <v>4429.3916015625</v>
      </c>
      <c r="AJ167" s="185">
        <v>3377.7314453125</v>
      </c>
      <c r="AK167" s="185">
        <v>3547.623779296875</v>
      </c>
      <c r="AL167" s="185">
        <v>3802.650390625</v>
      </c>
      <c r="AM167" s="185">
        <v>4042.511962890625</v>
      </c>
      <c r="AN167" s="185">
        <v>3782.7744140625</v>
      </c>
      <c r="AO167" s="185">
        <v>4261.59619140625</v>
      </c>
      <c r="AP167" s="185">
        <v>4635.24755859375</v>
      </c>
      <c r="AQ167" s="185">
        <v>8968.1728515625</v>
      </c>
      <c r="AR167" s="185">
        <v>3377.105224609375</v>
      </c>
      <c r="AS167" s="185">
        <v>4236.08544921875</v>
      </c>
      <c r="AT167" s="185">
        <v>3112.671630859375</v>
      </c>
      <c r="AU167" s="185">
        <v>3046.0693359375</v>
      </c>
      <c r="AV167" s="185">
        <v>5532.1669921875</v>
      </c>
      <c r="AW167" s="185">
        <v>7448.0380859375</v>
      </c>
      <c r="AX167" s="185">
        <v>2837.042724609375</v>
      </c>
      <c r="AY167" s="185">
        <v>2777.493408203125</v>
      </c>
      <c r="AZ167" s="185">
        <v>6033.3251953125</v>
      </c>
      <c r="BA167" s="185">
        <v>5652.60546875</v>
      </c>
      <c r="BB167" s="181"/>
    </row>
    <row r="168" spans="1:54" x14ac:dyDescent="0.25">
      <c r="A168" s="255">
        <v>39995</v>
      </c>
      <c r="B168" s="185">
        <v>3624.614013671875</v>
      </c>
      <c r="C168" s="185">
        <v>4237.30078125</v>
      </c>
      <c r="D168" s="185">
        <v>2448.357666015625</v>
      </c>
      <c r="E168" s="185">
        <v>3281.868408203125</v>
      </c>
      <c r="F168" s="185">
        <v>2243.360595703125</v>
      </c>
      <c r="G168" s="185">
        <v>3143.934814453125</v>
      </c>
      <c r="H168" s="185">
        <v>2703.228759765625</v>
      </c>
      <c r="I168" s="185">
        <v>2607.82080078125</v>
      </c>
      <c r="J168" s="185">
        <v>1980.8995361328125</v>
      </c>
      <c r="K168" s="185">
        <v>2211.464111328125</v>
      </c>
      <c r="L168" s="185">
        <v>3137.2607421875</v>
      </c>
      <c r="M168" s="185">
        <v>5645.69287109375</v>
      </c>
      <c r="N168" s="185">
        <v>2252.183837890625</v>
      </c>
      <c r="O168" s="185">
        <v>2878.73046875</v>
      </c>
      <c r="P168" s="185">
        <v>2165.0107421875</v>
      </c>
      <c r="Q168" s="185">
        <v>2358.228515625</v>
      </c>
      <c r="R168" s="185">
        <v>2288.002197265625</v>
      </c>
      <c r="S168" s="185">
        <v>2490.3408203125</v>
      </c>
      <c r="T168" s="185">
        <v>2181.299560546875</v>
      </c>
      <c r="U168" s="185">
        <v>2301.815673828125</v>
      </c>
      <c r="V168" s="185">
        <v>2147.0947265625</v>
      </c>
      <c r="W168" s="185">
        <v>2503.533447265625</v>
      </c>
      <c r="X168" s="185">
        <v>2336.87841796875</v>
      </c>
      <c r="Y168" s="185">
        <v>2748.01025390625</v>
      </c>
      <c r="Z168" s="185">
        <v>1951.33984375</v>
      </c>
      <c r="AA168" s="185">
        <v>2006.1580810546875</v>
      </c>
      <c r="AB168" s="185">
        <v>2415.81494140625</v>
      </c>
      <c r="AC168" s="185">
        <v>2865.501220703125</v>
      </c>
      <c r="AD168" s="185">
        <v>2203.96240234375</v>
      </c>
      <c r="AE168" s="185">
        <v>2235.6796875</v>
      </c>
      <c r="AF168" s="185">
        <v>3301.621337890625</v>
      </c>
      <c r="AG168" s="185">
        <v>5369.20654296875</v>
      </c>
      <c r="AH168" s="185">
        <v>2701.614501953125</v>
      </c>
      <c r="AI168" s="185">
        <v>3190.0126953125</v>
      </c>
      <c r="AJ168" s="185">
        <v>2438.312255859375</v>
      </c>
      <c r="AK168" s="185">
        <v>2573.384765625</v>
      </c>
      <c r="AL168" s="185">
        <v>2649.84423828125</v>
      </c>
      <c r="AM168" s="185">
        <v>2785.6474609375</v>
      </c>
      <c r="AN168" s="185">
        <v>2644.906982421875</v>
      </c>
      <c r="AO168" s="185">
        <v>2974.29296875</v>
      </c>
      <c r="AP168" s="185">
        <v>3284.41064453125</v>
      </c>
      <c r="AQ168" s="185">
        <v>6876.158203125</v>
      </c>
      <c r="AR168" s="185">
        <v>2346.85693359375</v>
      </c>
      <c r="AS168" s="185">
        <v>2941.1123046875</v>
      </c>
      <c r="AT168" s="185">
        <v>2303.35888671875</v>
      </c>
      <c r="AU168" s="185">
        <v>2224.60693359375</v>
      </c>
      <c r="AV168" s="185">
        <v>3889.359130859375</v>
      </c>
      <c r="AW168" s="185">
        <v>5355.95556640625</v>
      </c>
      <c r="AX168" s="185">
        <v>2026.0264892578125</v>
      </c>
      <c r="AY168" s="185">
        <v>2037.551513671875</v>
      </c>
      <c r="AZ168" s="185">
        <v>3942.73046875</v>
      </c>
      <c r="BA168" s="185">
        <v>3403.761474609375</v>
      </c>
      <c r="BB168" s="181"/>
    </row>
    <row r="169" spans="1:54" x14ac:dyDescent="0.25">
      <c r="A169" s="255">
        <v>40026</v>
      </c>
      <c r="B169" s="185">
        <v>3701.99169921875</v>
      </c>
      <c r="C169" s="185">
        <v>4299.70263671875</v>
      </c>
      <c r="D169" s="185">
        <v>2494.9091796875</v>
      </c>
      <c r="E169" s="185">
        <v>3333.884521484375</v>
      </c>
      <c r="F169" s="185">
        <v>2269.70849609375</v>
      </c>
      <c r="G169" s="185">
        <v>3172.28515625</v>
      </c>
      <c r="H169" s="185">
        <v>2692.15185546875</v>
      </c>
      <c r="I169" s="185">
        <v>2624.877685546875</v>
      </c>
      <c r="J169" s="185">
        <v>1989.0633544921875</v>
      </c>
      <c r="K169" s="185">
        <v>2242.794921875</v>
      </c>
      <c r="L169" s="185">
        <v>3145.4951171875</v>
      </c>
      <c r="M169" s="185">
        <v>5561.97998046875</v>
      </c>
      <c r="N169" s="185">
        <v>2278.5302734375</v>
      </c>
      <c r="O169" s="185">
        <v>2886.273193359375</v>
      </c>
      <c r="P169" s="185">
        <v>2231.22509765625</v>
      </c>
      <c r="Q169" s="185">
        <v>2374.485107421875</v>
      </c>
      <c r="R169" s="185">
        <v>2299.24951171875</v>
      </c>
      <c r="S169" s="185">
        <v>2493.2919921875</v>
      </c>
      <c r="T169" s="185">
        <v>2233.9384765625</v>
      </c>
      <c r="U169" s="185">
        <v>2351.323486328125</v>
      </c>
      <c r="V169" s="185">
        <v>2111.4697265625</v>
      </c>
      <c r="W169" s="185">
        <v>2481.202880859375</v>
      </c>
      <c r="X169" s="185">
        <v>2368.5146484375</v>
      </c>
      <c r="Y169" s="185">
        <v>2767.559814453125</v>
      </c>
      <c r="Z169" s="185">
        <v>1966.8568115234375</v>
      </c>
      <c r="AA169" s="185">
        <v>2020.02294921875</v>
      </c>
      <c r="AB169" s="185">
        <v>2511.048828125</v>
      </c>
      <c r="AC169" s="185">
        <v>2899.48583984375</v>
      </c>
      <c r="AD169" s="185">
        <v>2209.15625</v>
      </c>
      <c r="AE169" s="185">
        <v>2229.83740234375</v>
      </c>
      <c r="AF169" s="185">
        <v>3174.522705078125</v>
      </c>
      <c r="AG169" s="185">
        <v>5203.9375</v>
      </c>
      <c r="AH169" s="185">
        <v>2737.712646484375</v>
      </c>
      <c r="AI169" s="185">
        <v>3232.799072265625</v>
      </c>
      <c r="AJ169" s="185">
        <v>2471.283203125</v>
      </c>
      <c r="AK169" s="185">
        <v>2610.68505859375</v>
      </c>
      <c r="AL169" s="185">
        <v>2675.26611328125</v>
      </c>
      <c r="AM169" s="185">
        <v>2842.85986328125</v>
      </c>
      <c r="AN169" s="185">
        <v>2603.000732421875</v>
      </c>
      <c r="AO169" s="185">
        <v>2983.17138671875</v>
      </c>
      <c r="AP169" s="185">
        <v>3315.986083984375</v>
      </c>
      <c r="AQ169" s="185">
        <v>6818.818359375</v>
      </c>
      <c r="AR169" s="185">
        <v>2395.361083984375</v>
      </c>
      <c r="AS169" s="185">
        <v>2957.12646484375</v>
      </c>
      <c r="AT169" s="185">
        <v>2306.689208984375</v>
      </c>
      <c r="AU169" s="185">
        <v>2210.4580078125</v>
      </c>
      <c r="AV169" s="185">
        <v>4092.1982421875</v>
      </c>
      <c r="AW169" s="185">
        <v>5559.1640625</v>
      </c>
      <c r="AX169" s="185">
        <v>2083.100341796875</v>
      </c>
      <c r="AY169" s="185">
        <v>2097.136962890625</v>
      </c>
      <c r="AZ169" s="185">
        <v>3989.08837890625</v>
      </c>
      <c r="BA169" s="185">
        <v>3762.45068359375</v>
      </c>
      <c r="BB169" s="181"/>
    </row>
    <row r="170" spans="1:54" x14ac:dyDescent="0.25">
      <c r="A170" s="255">
        <v>40057</v>
      </c>
      <c r="B170" s="185">
        <v>3744.919921875</v>
      </c>
      <c r="C170" s="185">
        <v>4397.17041015625</v>
      </c>
      <c r="D170" s="185">
        <v>2519.8681640625</v>
      </c>
      <c r="E170" s="185">
        <v>3398.197509765625</v>
      </c>
      <c r="F170" s="185">
        <v>2320.05517578125</v>
      </c>
      <c r="G170" s="185">
        <v>3296.2568359375</v>
      </c>
      <c r="H170" s="185">
        <v>2750.34130859375</v>
      </c>
      <c r="I170" s="185">
        <v>2683.141357421875</v>
      </c>
      <c r="J170" s="185">
        <v>2054.79248046875</v>
      </c>
      <c r="K170" s="185">
        <v>2283.429443359375</v>
      </c>
      <c r="L170" s="185">
        <v>3294.270263671875</v>
      </c>
      <c r="M170" s="185">
        <v>6267.625</v>
      </c>
      <c r="N170" s="185">
        <v>2308.1123046875</v>
      </c>
      <c r="O170" s="185">
        <v>2935.043701171875</v>
      </c>
      <c r="P170" s="185">
        <v>2201.790771484375</v>
      </c>
      <c r="Q170" s="185">
        <v>2409.645263671875</v>
      </c>
      <c r="R170" s="185">
        <v>2321.5751953125</v>
      </c>
      <c r="S170" s="185">
        <v>2555.0908203125</v>
      </c>
      <c r="T170" s="185">
        <v>2237.5791015625</v>
      </c>
      <c r="U170" s="185">
        <v>2377.2978515625</v>
      </c>
      <c r="V170" s="185">
        <v>2094.017578125</v>
      </c>
      <c r="W170" s="185">
        <v>2478.57080078125</v>
      </c>
      <c r="X170" s="185">
        <v>2433.876953125</v>
      </c>
      <c r="Y170" s="185">
        <v>2815.471923828125</v>
      </c>
      <c r="Z170" s="185">
        <v>1974.2093505859375</v>
      </c>
      <c r="AA170" s="185">
        <v>2006.5860595703125</v>
      </c>
      <c r="AB170" s="185">
        <v>2452.347900390625</v>
      </c>
      <c r="AC170" s="185">
        <v>2954.77978515625</v>
      </c>
      <c r="AD170" s="185">
        <v>2238.475341796875</v>
      </c>
      <c r="AE170" s="185">
        <v>2256.56787109375</v>
      </c>
      <c r="AF170" s="185">
        <v>3284.141845703125</v>
      </c>
      <c r="AG170" s="185">
        <v>5730.10546875</v>
      </c>
      <c r="AH170" s="185">
        <v>2790.80615234375</v>
      </c>
      <c r="AI170" s="185">
        <v>3313.93701171875</v>
      </c>
      <c r="AJ170" s="185">
        <v>2479.815185546875</v>
      </c>
      <c r="AK170" s="185">
        <v>2610.28173828125</v>
      </c>
      <c r="AL170" s="185">
        <v>2738.31103515625</v>
      </c>
      <c r="AM170" s="185">
        <v>2888.413818359375</v>
      </c>
      <c r="AN170" s="185">
        <v>2626.762939453125</v>
      </c>
      <c r="AO170" s="185">
        <v>3036.97119140625</v>
      </c>
      <c r="AP170" s="185">
        <v>3363.521728515625</v>
      </c>
      <c r="AQ170" s="185">
        <v>7409.06640625</v>
      </c>
      <c r="AR170" s="185">
        <v>2407.227294921875</v>
      </c>
      <c r="AS170" s="185">
        <v>3018.499267578125</v>
      </c>
      <c r="AT170" s="185">
        <v>2330.6484375</v>
      </c>
      <c r="AU170" s="185">
        <v>2240.863037109375</v>
      </c>
      <c r="AV170" s="185">
        <v>4159.18115234375</v>
      </c>
      <c r="AW170" s="185">
        <v>5799.63916015625</v>
      </c>
      <c r="AX170" s="185">
        <v>2048.06591796875</v>
      </c>
      <c r="AY170" s="185">
        <v>2063.242919921875</v>
      </c>
      <c r="AZ170" s="185">
        <v>4032.781982421875</v>
      </c>
      <c r="BA170" s="185">
        <v>3922.07568359375</v>
      </c>
      <c r="BB170" s="181"/>
    </row>
    <row r="171" spans="1:54" x14ac:dyDescent="0.25">
      <c r="A171" s="255">
        <v>40087</v>
      </c>
      <c r="B171" s="185">
        <v>3765.955078125</v>
      </c>
      <c r="C171" s="185">
        <v>4432.00927734375</v>
      </c>
      <c r="D171" s="185">
        <v>2538.520263671875</v>
      </c>
      <c r="E171" s="185">
        <v>3457.402587890625</v>
      </c>
      <c r="F171" s="185">
        <v>2313.42578125</v>
      </c>
      <c r="G171" s="185">
        <v>3388.5400390625</v>
      </c>
      <c r="H171" s="185">
        <v>2718.9921875</v>
      </c>
      <c r="I171" s="185">
        <v>2649.310791015625</v>
      </c>
      <c r="J171" s="185">
        <v>2040.0140380859375</v>
      </c>
      <c r="K171" s="185">
        <v>2283.2861328125</v>
      </c>
      <c r="L171" s="185">
        <v>3288.8564453125</v>
      </c>
      <c r="M171" s="185">
        <v>5978.45068359375</v>
      </c>
      <c r="N171" s="185">
        <v>2324.41162109375</v>
      </c>
      <c r="O171" s="185">
        <v>3004.576416015625</v>
      </c>
      <c r="P171" s="185">
        <v>2257.165283203125</v>
      </c>
      <c r="Q171" s="185">
        <v>2533.83740234375</v>
      </c>
      <c r="R171" s="185">
        <v>2229.097412109375</v>
      </c>
      <c r="S171" s="185">
        <v>2508.74365234375</v>
      </c>
      <c r="T171" s="185">
        <v>2268.4189453125</v>
      </c>
      <c r="U171" s="185">
        <v>2435.8095703125</v>
      </c>
      <c r="V171" s="185">
        <v>2102.9736328125</v>
      </c>
      <c r="W171" s="185">
        <v>2521.66796875</v>
      </c>
      <c r="X171" s="185">
        <v>2436.668212890625</v>
      </c>
      <c r="Y171" s="185">
        <v>2837.268310546875</v>
      </c>
      <c r="Z171" s="185">
        <v>2175.450439453125</v>
      </c>
      <c r="AA171" s="185">
        <v>2141.524169921875</v>
      </c>
      <c r="AB171" s="185">
        <v>2467.299560546875</v>
      </c>
      <c r="AC171" s="185">
        <v>3002.58544921875</v>
      </c>
      <c r="AD171" s="185">
        <v>2472.547607421875</v>
      </c>
      <c r="AE171" s="185">
        <v>2642.576416015625</v>
      </c>
      <c r="AF171" s="185">
        <v>3327.305419921875</v>
      </c>
      <c r="AG171" s="185">
        <v>5728.9140625</v>
      </c>
      <c r="AH171" s="185">
        <v>2818.40869140625</v>
      </c>
      <c r="AI171" s="185">
        <v>3357.27294921875</v>
      </c>
      <c r="AJ171" s="185">
        <v>2474.205322265625</v>
      </c>
      <c r="AK171" s="185">
        <v>2637.806396484375</v>
      </c>
      <c r="AL171" s="185">
        <v>2748.7177734375</v>
      </c>
      <c r="AM171" s="185">
        <v>2928.94970703125</v>
      </c>
      <c r="AN171" s="185">
        <v>2652.703125</v>
      </c>
      <c r="AO171" s="185">
        <v>3109.736328125</v>
      </c>
      <c r="AP171" s="185">
        <v>3366.260986328125</v>
      </c>
      <c r="AQ171" s="185">
        <v>7098.19775390625</v>
      </c>
      <c r="AR171" s="185">
        <v>2423.92333984375</v>
      </c>
      <c r="AS171" s="185">
        <v>3108.760009765625</v>
      </c>
      <c r="AT171" s="185">
        <v>2318.59716796875</v>
      </c>
      <c r="AU171" s="185">
        <v>2273.78515625</v>
      </c>
      <c r="AV171" s="185">
        <v>4101.44580078125</v>
      </c>
      <c r="AW171" s="185">
        <v>5701.67138671875</v>
      </c>
      <c r="AX171" s="185">
        <v>2036.72509765625</v>
      </c>
      <c r="AY171" s="185">
        <v>2056.267333984375</v>
      </c>
      <c r="AZ171" s="185">
        <v>3896.46044921875</v>
      </c>
      <c r="BA171" s="185">
        <v>3581.081298828125</v>
      </c>
      <c r="BB171" s="181"/>
    </row>
    <row r="172" spans="1:54" x14ac:dyDescent="0.25">
      <c r="A172" s="255">
        <v>40118</v>
      </c>
      <c r="B172" s="185">
        <v>3773.0146484375</v>
      </c>
      <c r="C172" s="185">
        <v>4389.09765625</v>
      </c>
      <c r="D172" s="185">
        <v>2541.97021484375</v>
      </c>
      <c r="E172" s="185">
        <v>3446.074951171875</v>
      </c>
      <c r="F172" s="185">
        <v>2301.40478515625</v>
      </c>
      <c r="G172" s="185">
        <v>3269.092529296875</v>
      </c>
      <c r="H172" s="185">
        <v>2799.342529296875</v>
      </c>
      <c r="I172" s="185">
        <v>2734.063720703125</v>
      </c>
      <c r="J172" s="185">
        <v>2187.07666015625</v>
      </c>
      <c r="K172" s="185">
        <v>2357.571533203125</v>
      </c>
      <c r="L172" s="185">
        <v>3305.550537109375</v>
      </c>
      <c r="M172" s="185">
        <v>5840.05859375</v>
      </c>
      <c r="N172" s="185">
        <v>2331.678955078125</v>
      </c>
      <c r="O172" s="185">
        <v>2999.992431640625</v>
      </c>
      <c r="P172" s="185">
        <v>2257.489990234375</v>
      </c>
      <c r="Q172" s="185">
        <v>2487.365478515625</v>
      </c>
      <c r="R172" s="185">
        <v>2212.748291015625</v>
      </c>
      <c r="S172" s="185">
        <v>2481.7275390625</v>
      </c>
      <c r="T172" s="185">
        <v>2287.6962890625</v>
      </c>
      <c r="U172" s="185">
        <v>2397.36083984375</v>
      </c>
      <c r="V172" s="185">
        <v>2087.148681640625</v>
      </c>
      <c r="W172" s="185">
        <v>2526.698486328125</v>
      </c>
      <c r="X172" s="185">
        <v>2475.005859375</v>
      </c>
      <c r="Y172" s="185">
        <v>2916.36376953125</v>
      </c>
      <c r="Z172" s="185">
        <v>2194.3115234375</v>
      </c>
      <c r="AA172" s="185">
        <v>2192.694580078125</v>
      </c>
      <c r="AB172" s="185">
        <v>2453.173583984375</v>
      </c>
      <c r="AC172" s="185">
        <v>2973.7607421875</v>
      </c>
      <c r="AD172" s="185">
        <v>2332.43701171875</v>
      </c>
      <c r="AE172" s="185">
        <v>2431.1875</v>
      </c>
      <c r="AF172" s="185">
        <v>3281.06396484375</v>
      </c>
      <c r="AG172" s="185">
        <v>5572.1728515625</v>
      </c>
      <c r="AH172" s="185">
        <v>2802.650390625</v>
      </c>
      <c r="AI172" s="185">
        <v>3249.058349609375</v>
      </c>
      <c r="AJ172" s="185">
        <v>2495.809326171875</v>
      </c>
      <c r="AK172" s="185">
        <v>2653.03955078125</v>
      </c>
      <c r="AL172" s="185">
        <v>2742.222412109375</v>
      </c>
      <c r="AM172" s="185">
        <v>2880.349609375</v>
      </c>
      <c r="AN172" s="185">
        <v>2638.4912109375</v>
      </c>
      <c r="AO172" s="185">
        <v>3096.309326171875</v>
      </c>
      <c r="AP172" s="185">
        <v>3343.561279296875</v>
      </c>
      <c r="AQ172" s="185">
        <v>6858.1005859375</v>
      </c>
      <c r="AR172" s="185">
        <v>2420.462158203125</v>
      </c>
      <c r="AS172" s="185">
        <v>3060.240966796875</v>
      </c>
      <c r="AT172" s="185">
        <v>2343.5078125</v>
      </c>
      <c r="AU172" s="185">
        <v>2286.051025390625</v>
      </c>
      <c r="AV172" s="185">
        <v>4265.30322265625</v>
      </c>
      <c r="AW172" s="185">
        <v>5772.02392578125</v>
      </c>
      <c r="AX172" s="185">
        <v>2065.064453125</v>
      </c>
      <c r="AY172" s="185">
        <v>2155.251708984375</v>
      </c>
      <c r="AZ172" s="185">
        <v>4182.60498046875</v>
      </c>
      <c r="BA172" s="185">
        <v>3752.721923828125</v>
      </c>
      <c r="BB172" s="181"/>
    </row>
    <row r="173" spans="1:54" x14ac:dyDescent="0.25">
      <c r="A173" s="255">
        <v>40148</v>
      </c>
      <c r="B173" s="185">
        <v>5728.138671875</v>
      </c>
      <c r="C173" s="185">
        <v>6724.99755859375</v>
      </c>
      <c r="D173" s="185">
        <v>3780.47265625</v>
      </c>
      <c r="E173" s="185">
        <v>5348.146484375</v>
      </c>
      <c r="F173" s="185">
        <v>3362.373291015625</v>
      </c>
      <c r="G173" s="185">
        <v>4937.62841796875</v>
      </c>
      <c r="H173" s="185">
        <v>4042.5771484375</v>
      </c>
      <c r="I173" s="185">
        <v>4135.72998046875</v>
      </c>
      <c r="J173" s="185">
        <v>3235.02587890625</v>
      </c>
      <c r="K173" s="185">
        <v>3520.447265625</v>
      </c>
      <c r="L173" s="185">
        <v>4700.359375</v>
      </c>
      <c r="M173" s="185">
        <v>8722.494140625</v>
      </c>
      <c r="N173" s="185">
        <v>3464.2978515625</v>
      </c>
      <c r="O173" s="185">
        <v>4642.02734375</v>
      </c>
      <c r="P173" s="185">
        <v>3369.4130859375</v>
      </c>
      <c r="Q173" s="185">
        <v>3768.82666015625</v>
      </c>
      <c r="R173" s="185">
        <v>3342.067626953125</v>
      </c>
      <c r="S173" s="185">
        <v>3906.0537109375</v>
      </c>
      <c r="T173" s="185">
        <v>3356.455810546875</v>
      </c>
      <c r="U173" s="185">
        <v>3677.80810546875</v>
      </c>
      <c r="V173" s="185">
        <v>3009.444091796875</v>
      </c>
      <c r="W173" s="185">
        <v>3649.310546875</v>
      </c>
      <c r="X173" s="185">
        <v>3623.03466796875</v>
      </c>
      <c r="Y173" s="185">
        <v>4448.5830078125</v>
      </c>
      <c r="Z173" s="185">
        <v>3280.5830078125</v>
      </c>
      <c r="AA173" s="185">
        <v>3365.8642578125</v>
      </c>
      <c r="AB173" s="185">
        <v>3445.4072265625</v>
      </c>
      <c r="AC173" s="185">
        <v>4357.2509765625</v>
      </c>
      <c r="AD173" s="185">
        <v>3373.19921875</v>
      </c>
      <c r="AE173" s="185">
        <v>3619.22314453125</v>
      </c>
      <c r="AF173" s="185">
        <v>4606.2744140625</v>
      </c>
      <c r="AG173" s="185">
        <v>8118.181640625</v>
      </c>
      <c r="AH173" s="185">
        <v>4017.222412109375</v>
      </c>
      <c r="AI173" s="185">
        <v>4848.06689453125</v>
      </c>
      <c r="AJ173" s="185">
        <v>3437.078369140625</v>
      </c>
      <c r="AK173" s="185">
        <v>3875.169921875</v>
      </c>
      <c r="AL173" s="185">
        <v>3973.323486328125</v>
      </c>
      <c r="AM173" s="185">
        <v>4282.533203125</v>
      </c>
      <c r="AN173" s="185">
        <v>3912.0654296875</v>
      </c>
      <c r="AO173" s="185">
        <v>4734.0830078125</v>
      </c>
      <c r="AP173" s="185">
        <v>4820.8095703125</v>
      </c>
      <c r="AQ173" s="185">
        <v>9901.6533203125</v>
      </c>
      <c r="AR173" s="185">
        <v>3581.705810546875</v>
      </c>
      <c r="AS173" s="185">
        <v>4684.396484375</v>
      </c>
      <c r="AT173" s="185">
        <v>3272.124755859375</v>
      </c>
      <c r="AU173" s="185">
        <v>3288.190185546875</v>
      </c>
      <c r="AV173" s="185">
        <v>6716.4951171875</v>
      </c>
      <c r="AW173" s="185">
        <v>9145.015625</v>
      </c>
      <c r="AX173" s="185">
        <v>3143.092041015625</v>
      </c>
      <c r="AY173" s="185">
        <v>3316.333251953125</v>
      </c>
      <c r="AZ173" s="185">
        <v>6101.412109375</v>
      </c>
      <c r="BA173" s="185">
        <v>5884.5185546875</v>
      </c>
      <c r="BB173" s="181"/>
    </row>
    <row r="174" spans="1:54" x14ac:dyDescent="0.25">
      <c r="A174" s="255">
        <v>40179</v>
      </c>
      <c r="B174" s="185">
        <v>4286.24951171875</v>
      </c>
      <c r="C174" s="185">
        <v>5062.93701171875</v>
      </c>
      <c r="D174" s="185">
        <v>2774.16015625</v>
      </c>
      <c r="E174" s="185">
        <v>3894.654541015625</v>
      </c>
      <c r="F174" s="185">
        <v>2469.194091796875</v>
      </c>
      <c r="G174" s="185">
        <v>3618.75341796875</v>
      </c>
      <c r="H174" s="185">
        <v>3065.819580078125</v>
      </c>
      <c r="I174" s="185">
        <v>2999.41455078125</v>
      </c>
      <c r="J174" s="185">
        <v>2451.786865234375</v>
      </c>
      <c r="K174" s="185">
        <v>2639.3544921875</v>
      </c>
      <c r="L174" s="185">
        <v>3481.31689453125</v>
      </c>
      <c r="M174" s="185">
        <v>6218.1748046875</v>
      </c>
      <c r="N174" s="185">
        <v>2520.327392578125</v>
      </c>
      <c r="O174" s="185">
        <v>3409.746337890625</v>
      </c>
      <c r="P174" s="185">
        <v>2474.716552734375</v>
      </c>
      <c r="Q174" s="185">
        <v>2679.5224609375</v>
      </c>
      <c r="R174" s="185">
        <v>2408.76171875</v>
      </c>
      <c r="S174" s="185">
        <v>2835.712646484375</v>
      </c>
      <c r="T174" s="185">
        <v>2499.79296875</v>
      </c>
      <c r="U174" s="185">
        <v>2712.646728515625</v>
      </c>
      <c r="V174" s="185">
        <v>2113.430419921875</v>
      </c>
      <c r="W174" s="185">
        <v>2555.97900390625</v>
      </c>
      <c r="X174" s="185">
        <v>2676.783447265625</v>
      </c>
      <c r="Y174" s="185">
        <v>3292.072509765625</v>
      </c>
      <c r="Z174" s="185">
        <v>2273.283447265625</v>
      </c>
      <c r="AA174" s="185">
        <v>2267.3662109375</v>
      </c>
      <c r="AB174" s="185">
        <v>2498.7314453125</v>
      </c>
      <c r="AC174" s="185">
        <v>3141.121826171875</v>
      </c>
      <c r="AD174" s="185">
        <v>2571.730712890625</v>
      </c>
      <c r="AE174" s="185">
        <v>2620.27294921875</v>
      </c>
      <c r="AF174" s="185">
        <v>3632.0107421875</v>
      </c>
      <c r="AG174" s="185">
        <v>6027.986328125</v>
      </c>
      <c r="AH174" s="185">
        <v>2840.961181640625</v>
      </c>
      <c r="AI174" s="185">
        <v>3234.94287109375</v>
      </c>
      <c r="AJ174" s="185">
        <v>2485.531494140625</v>
      </c>
      <c r="AK174" s="185">
        <v>2773.396484375</v>
      </c>
      <c r="AL174" s="185">
        <v>2837.405517578125</v>
      </c>
      <c r="AM174" s="185">
        <v>3120.06640625</v>
      </c>
      <c r="AN174" s="185">
        <v>2755.130615234375</v>
      </c>
      <c r="AO174" s="185">
        <v>3348.217529296875</v>
      </c>
      <c r="AP174" s="185">
        <v>3642.837158203125</v>
      </c>
      <c r="AQ174" s="185">
        <v>7544.97509765625</v>
      </c>
      <c r="AR174" s="185">
        <v>2716.765869140625</v>
      </c>
      <c r="AS174" s="185">
        <v>3454.59033203125</v>
      </c>
      <c r="AT174" s="185">
        <v>2498.884033203125</v>
      </c>
      <c r="AU174" s="185">
        <v>2466.53076171875</v>
      </c>
      <c r="AV174" s="185">
        <v>4300.00927734375</v>
      </c>
      <c r="AW174" s="185">
        <v>5952.9755859375</v>
      </c>
      <c r="AX174" s="185">
        <v>2267.7939453125</v>
      </c>
      <c r="AY174" s="185">
        <v>2427.425537109375</v>
      </c>
      <c r="AZ174" s="185">
        <v>4001.462646484375</v>
      </c>
      <c r="BA174" s="185">
        <v>3553.011474609375</v>
      </c>
      <c r="BB174" s="181"/>
    </row>
    <row r="175" spans="1:54" x14ac:dyDescent="0.25">
      <c r="A175" s="255">
        <v>40210</v>
      </c>
      <c r="B175" s="185">
        <v>4057.111572265625</v>
      </c>
      <c r="C175" s="185">
        <v>4804.28466796875</v>
      </c>
      <c r="D175" s="185">
        <v>2707.334716796875</v>
      </c>
      <c r="E175" s="185">
        <v>3671.97412109375</v>
      </c>
      <c r="F175" s="185">
        <v>2438.406005859375</v>
      </c>
      <c r="G175" s="185">
        <v>3463.89794921875</v>
      </c>
      <c r="H175" s="185">
        <v>3044.505615234375</v>
      </c>
      <c r="I175" s="185">
        <v>2886.936767578125</v>
      </c>
      <c r="J175" s="185">
        <v>2376.983154296875</v>
      </c>
      <c r="K175" s="185">
        <v>2561.38818359375</v>
      </c>
      <c r="L175" s="185">
        <v>3600.37158203125</v>
      </c>
      <c r="M175" s="185">
        <v>6654.65478515625</v>
      </c>
      <c r="N175" s="185">
        <v>2514.470703125</v>
      </c>
      <c r="O175" s="185">
        <v>3245.561767578125</v>
      </c>
      <c r="P175" s="185">
        <v>2412.61865234375</v>
      </c>
      <c r="Q175" s="185">
        <v>2615.450927734375</v>
      </c>
      <c r="R175" s="185">
        <v>2292.53564453125</v>
      </c>
      <c r="S175" s="185">
        <v>2703.260498046875</v>
      </c>
      <c r="T175" s="185">
        <v>2461.960693359375</v>
      </c>
      <c r="U175" s="185">
        <v>2610.664306640625</v>
      </c>
      <c r="V175" s="185">
        <v>2065.7255859375</v>
      </c>
      <c r="W175" s="185">
        <v>2488.607421875</v>
      </c>
      <c r="X175" s="185">
        <v>2588.33154296875</v>
      </c>
      <c r="Y175" s="185">
        <v>3111.41259765625</v>
      </c>
      <c r="Z175" s="185">
        <v>2307.73095703125</v>
      </c>
      <c r="AA175" s="185">
        <v>2116.416748046875</v>
      </c>
      <c r="AB175" s="185">
        <v>2511.32470703125</v>
      </c>
      <c r="AC175" s="185">
        <v>3052.979736328125</v>
      </c>
      <c r="AD175" s="185">
        <v>2423.2734375</v>
      </c>
      <c r="AE175" s="185">
        <v>2523.648193359375</v>
      </c>
      <c r="AF175" s="185">
        <v>3522.11669921875</v>
      </c>
      <c r="AG175" s="185">
        <v>5910.8173828125</v>
      </c>
      <c r="AH175" s="185">
        <v>3087.513427734375</v>
      </c>
      <c r="AI175" s="185">
        <v>3439.062744140625</v>
      </c>
      <c r="AJ175" s="185">
        <v>2421.2119140625</v>
      </c>
      <c r="AK175" s="185">
        <v>2790.623779296875</v>
      </c>
      <c r="AL175" s="185">
        <v>2831.533203125</v>
      </c>
      <c r="AM175" s="185">
        <v>2971.0634765625</v>
      </c>
      <c r="AN175" s="185">
        <v>2687.179443359375</v>
      </c>
      <c r="AO175" s="185">
        <v>3193.786376953125</v>
      </c>
      <c r="AP175" s="185">
        <v>3529.93896484375</v>
      </c>
      <c r="AQ175" s="185">
        <v>7335.50732421875</v>
      </c>
      <c r="AR175" s="185">
        <v>2612.911865234375</v>
      </c>
      <c r="AS175" s="185">
        <v>3316.254638671875</v>
      </c>
      <c r="AT175" s="185">
        <v>2524.053955078125</v>
      </c>
      <c r="AU175" s="185">
        <v>2429.427490234375</v>
      </c>
      <c r="AV175" s="185">
        <v>4533.224609375</v>
      </c>
      <c r="AW175" s="185">
        <v>5906.11376953125</v>
      </c>
      <c r="AX175" s="185">
        <v>2206.13623046875</v>
      </c>
      <c r="AY175" s="185">
        <v>2309.8046875</v>
      </c>
      <c r="AZ175" s="185">
        <v>6893.55859375</v>
      </c>
      <c r="BA175" s="185">
        <v>6163.4267578125</v>
      </c>
      <c r="BB175" s="181"/>
    </row>
    <row r="176" spans="1:54" x14ac:dyDescent="0.25">
      <c r="A176" s="255">
        <v>40238</v>
      </c>
      <c r="B176" s="185">
        <v>4245.685546875</v>
      </c>
      <c r="C176" s="185">
        <v>5181.0205078125</v>
      </c>
      <c r="D176" s="185">
        <v>2921.034912109375</v>
      </c>
      <c r="E176" s="185">
        <v>3998.0517578125</v>
      </c>
      <c r="F176" s="185">
        <v>2570.148193359375</v>
      </c>
      <c r="G176" s="185">
        <v>3721.6640625</v>
      </c>
      <c r="H176" s="185">
        <v>3018.084228515625</v>
      </c>
      <c r="I176" s="185">
        <v>2883.54443359375</v>
      </c>
      <c r="J176" s="185">
        <v>2466.32177734375</v>
      </c>
      <c r="K176" s="185">
        <v>2734.370849609375</v>
      </c>
      <c r="L176" s="185">
        <v>3596.14599609375</v>
      </c>
      <c r="M176" s="185">
        <v>6466.95068359375</v>
      </c>
      <c r="N176" s="185">
        <v>2546.742919921875</v>
      </c>
      <c r="O176" s="185">
        <v>3346.07666015625</v>
      </c>
      <c r="P176" s="185">
        <v>2442.41455078125</v>
      </c>
      <c r="Q176" s="185">
        <v>2667.445556640625</v>
      </c>
      <c r="R176" s="185">
        <v>2466.460693359375</v>
      </c>
      <c r="S176" s="185">
        <v>2880.340087890625</v>
      </c>
      <c r="T176" s="185">
        <v>2577.083984375</v>
      </c>
      <c r="U176" s="185">
        <v>2767.961669921875</v>
      </c>
      <c r="V176" s="185">
        <v>2182.17236328125</v>
      </c>
      <c r="W176" s="185">
        <v>2661.224609375</v>
      </c>
      <c r="X176" s="185">
        <v>2677.917236328125</v>
      </c>
      <c r="Y176" s="185">
        <v>3345.487060546875</v>
      </c>
      <c r="Z176" s="185">
        <v>2324.623291015625</v>
      </c>
      <c r="AA176" s="185">
        <v>2192.146728515625</v>
      </c>
      <c r="AB176" s="185">
        <v>2576.708251953125</v>
      </c>
      <c r="AC176" s="185">
        <v>3220.434326171875</v>
      </c>
      <c r="AD176" s="185">
        <v>2491.757568359375</v>
      </c>
      <c r="AE176" s="185">
        <v>2612.822021484375</v>
      </c>
      <c r="AF176" s="185">
        <v>3634.3232421875</v>
      </c>
      <c r="AG176" s="185">
        <v>6182.59423828125</v>
      </c>
      <c r="AH176" s="185">
        <v>2750.322998046875</v>
      </c>
      <c r="AI176" s="185">
        <v>3553.316650390625</v>
      </c>
      <c r="AJ176" s="185">
        <v>2666.032958984375</v>
      </c>
      <c r="AK176" s="185">
        <v>2991.0556640625</v>
      </c>
      <c r="AL176" s="185">
        <v>3006.48486328125</v>
      </c>
      <c r="AM176" s="185">
        <v>3142.6357421875</v>
      </c>
      <c r="AN176" s="185">
        <v>2768.378173828125</v>
      </c>
      <c r="AO176" s="185">
        <v>3417.619140625</v>
      </c>
      <c r="AP176" s="185">
        <v>3653.230224609375</v>
      </c>
      <c r="AQ176" s="185">
        <v>7493.7470703125</v>
      </c>
      <c r="AR176" s="185">
        <v>2685.82763671875</v>
      </c>
      <c r="AS176" s="185">
        <v>3499.5205078125</v>
      </c>
      <c r="AT176" s="185">
        <v>2893.238037109375</v>
      </c>
      <c r="AU176" s="185">
        <v>2683.232421875</v>
      </c>
      <c r="AV176" s="185">
        <v>4491.84765625</v>
      </c>
      <c r="AW176" s="185">
        <v>6199.79833984375</v>
      </c>
      <c r="AX176" s="185">
        <v>2366.394287109375</v>
      </c>
      <c r="AY176" s="185">
        <v>2408.7451171875</v>
      </c>
      <c r="AZ176" s="185">
        <v>3811.794921875</v>
      </c>
      <c r="BA176" s="185">
        <v>3495.483154296875</v>
      </c>
      <c r="BB176" s="181"/>
    </row>
    <row r="177" spans="1:54" x14ac:dyDescent="0.25">
      <c r="A177" s="255">
        <v>40269</v>
      </c>
      <c r="B177" s="185">
        <v>4183.21630859375</v>
      </c>
      <c r="C177" s="185">
        <v>4988.55908203125</v>
      </c>
      <c r="D177" s="185">
        <v>2887.441650390625</v>
      </c>
      <c r="E177" s="185">
        <v>3934.909423828125</v>
      </c>
      <c r="F177" s="185">
        <v>2568.66015625</v>
      </c>
      <c r="G177" s="185">
        <v>3696.100341796875</v>
      </c>
      <c r="H177" s="185">
        <v>3021.30810546875</v>
      </c>
      <c r="I177" s="185">
        <v>2907.498046875</v>
      </c>
      <c r="J177" s="185">
        <v>2446.25</v>
      </c>
      <c r="K177" s="185">
        <v>2669.973388671875</v>
      </c>
      <c r="L177" s="185">
        <v>3647.907470703125</v>
      </c>
      <c r="M177" s="185">
        <v>6802.53759765625</v>
      </c>
      <c r="N177" s="185">
        <v>2573.01708984375</v>
      </c>
      <c r="O177" s="185">
        <v>3431.99951171875</v>
      </c>
      <c r="P177" s="185">
        <v>2480.029052734375</v>
      </c>
      <c r="Q177" s="185">
        <v>2720.3564453125</v>
      </c>
      <c r="R177" s="185">
        <v>2517.9169921875</v>
      </c>
      <c r="S177" s="185">
        <v>2919.028076171875</v>
      </c>
      <c r="T177" s="185">
        <v>2526.604248046875</v>
      </c>
      <c r="U177" s="185">
        <v>2684.140625</v>
      </c>
      <c r="V177" s="185">
        <v>2403.112060546875</v>
      </c>
      <c r="W177" s="185">
        <v>2768.164794921875</v>
      </c>
      <c r="X177" s="185">
        <v>2697.89697265625</v>
      </c>
      <c r="Y177" s="185">
        <v>3364.439208984375</v>
      </c>
      <c r="Z177" s="185">
        <v>2413.038818359375</v>
      </c>
      <c r="AA177" s="185">
        <v>2270.201904296875</v>
      </c>
      <c r="AB177" s="185">
        <v>2712.41748046875</v>
      </c>
      <c r="AC177" s="185">
        <v>3287.171142578125</v>
      </c>
      <c r="AD177" s="185">
        <v>2570.23974609375</v>
      </c>
      <c r="AE177" s="185">
        <v>2657.96044921875</v>
      </c>
      <c r="AF177" s="185">
        <v>3626.478759765625</v>
      </c>
      <c r="AG177" s="185">
        <v>6529.765625</v>
      </c>
      <c r="AH177" s="185">
        <v>2615.0048828125</v>
      </c>
      <c r="AI177" s="185">
        <v>3565.3564453125</v>
      </c>
      <c r="AJ177" s="185">
        <v>2728.841552734375</v>
      </c>
      <c r="AK177" s="185">
        <v>3014.08203125</v>
      </c>
      <c r="AL177" s="185">
        <v>3122.753662109375</v>
      </c>
      <c r="AM177" s="185">
        <v>3313.92578125</v>
      </c>
      <c r="AN177" s="185">
        <v>2848.7783203125</v>
      </c>
      <c r="AO177" s="185">
        <v>3467.330322265625</v>
      </c>
      <c r="AP177" s="185">
        <v>3812.289794921875</v>
      </c>
      <c r="AQ177" s="185">
        <v>7944.98779296875</v>
      </c>
      <c r="AR177" s="185">
        <v>2792.204345703125</v>
      </c>
      <c r="AS177" s="185">
        <v>3568.327880859375</v>
      </c>
      <c r="AT177" s="185">
        <v>2684.901123046875</v>
      </c>
      <c r="AU177" s="185">
        <v>2580.374267578125</v>
      </c>
      <c r="AV177" s="185">
        <v>4610.89404296875</v>
      </c>
      <c r="AW177" s="185">
        <v>6150.833984375</v>
      </c>
      <c r="AX177" s="185">
        <v>2434.826904296875</v>
      </c>
      <c r="AY177" s="185">
        <v>2386.531494140625</v>
      </c>
      <c r="AZ177" s="185">
        <v>4335.76904296875</v>
      </c>
      <c r="BA177" s="185">
        <v>4207.01171875</v>
      </c>
      <c r="BB177" s="181"/>
    </row>
    <row r="178" spans="1:54" x14ac:dyDescent="0.25">
      <c r="A178" s="255">
        <v>40299</v>
      </c>
      <c r="B178" s="185">
        <v>4211.0146484375</v>
      </c>
      <c r="C178" s="185">
        <v>4979.64794921875</v>
      </c>
      <c r="D178" s="185">
        <v>2873.1416015625</v>
      </c>
      <c r="E178" s="185">
        <v>3961.437255859375</v>
      </c>
      <c r="F178" s="185">
        <v>2594.36572265625</v>
      </c>
      <c r="G178" s="185">
        <v>3788.01025390625</v>
      </c>
      <c r="H178" s="185">
        <v>3035.81005859375</v>
      </c>
      <c r="I178" s="185">
        <v>2965.420166015625</v>
      </c>
      <c r="J178" s="185">
        <v>2473.0361328125</v>
      </c>
      <c r="K178" s="185">
        <v>2729.2666015625</v>
      </c>
      <c r="L178" s="185">
        <v>3704.4384765625</v>
      </c>
      <c r="M178" s="185">
        <v>7083.86474609375</v>
      </c>
      <c r="N178" s="185">
        <v>2645.432373046875</v>
      </c>
      <c r="O178" s="185">
        <v>3558.887451171875</v>
      </c>
      <c r="P178" s="185">
        <v>2508.76318359375</v>
      </c>
      <c r="Q178" s="185">
        <v>2735.791748046875</v>
      </c>
      <c r="R178" s="185">
        <v>2541.2734375</v>
      </c>
      <c r="S178" s="185">
        <v>2972.97607421875</v>
      </c>
      <c r="T178" s="185">
        <v>2568.182373046875</v>
      </c>
      <c r="U178" s="185">
        <v>2743.79736328125</v>
      </c>
      <c r="V178" s="185">
        <v>2400.73291015625</v>
      </c>
      <c r="W178" s="185">
        <v>2892.175537109375</v>
      </c>
      <c r="X178" s="185">
        <v>2762.8115234375</v>
      </c>
      <c r="Y178" s="185">
        <v>3537.060791015625</v>
      </c>
      <c r="Z178" s="185">
        <v>2457.491455078125</v>
      </c>
      <c r="AA178" s="185">
        <v>2381.6044921875</v>
      </c>
      <c r="AB178" s="185">
        <v>2860.75439453125</v>
      </c>
      <c r="AC178" s="185">
        <v>3510.56787109375</v>
      </c>
      <c r="AD178" s="185">
        <v>2592.44189453125</v>
      </c>
      <c r="AE178" s="185">
        <v>2699.906494140625</v>
      </c>
      <c r="AF178" s="185">
        <v>3741.329833984375</v>
      </c>
      <c r="AG178" s="185">
        <v>6798.2060546875</v>
      </c>
      <c r="AH178" s="185">
        <v>2575.414794921875</v>
      </c>
      <c r="AI178" s="185">
        <v>3641.369873046875</v>
      </c>
      <c r="AJ178" s="185">
        <v>2754.366455078125</v>
      </c>
      <c r="AK178" s="185">
        <v>3079.299072265625</v>
      </c>
      <c r="AL178" s="185">
        <v>3157.826171875</v>
      </c>
      <c r="AM178" s="185">
        <v>3356.97412109375</v>
      </c>
      <c r="AN178" s="185">
        <v>2965.2890625</v>
      </c>
      <c r="AO178" s="185">
        <v>3606.353759765625</v>
      </c>
      <c r="AP178" s="185">
        <v>3835.453857421875</v>
      </c>
      <c r="AQ178" s="185">
        <v>8298.30859375</v>
      </c>
      <c r="AR178" s="185">
        <v>2745.08837890625</v>
      </c>
      <c r="AS178" s="185">
        <v>3581.63818359375</v>
      </c>
      <c r="AT178" s="185">
        <v>2717.19970703125</v>
      </c>
      <c r="AU178" s="185">
        <v>2632.74267578125</v>
      </c>
      <c r="AV178" s="185">
        <v>4945.689453125</v>
      </c>
      <c r="AW178" s="185">
        <v>6718.0712890625</v>
      </c>
      <c r="AX178" s="185">
        <v>2433.9892578125</v>
      </c>
      <c r="AY178" s="185">
        <v>2462.1318359375</v>
      </c>
      <c r="AZ178" s="185">
        <v>3568.144775390625</v>
      </c>
      <c r="BA178" s="185">
        <v>3522.35400390625</v>
      </c>
      <c r="BB178" s="181"/>
    </row>
    <row r="179" spans="1:54" x14ac:dyDescent="0.25">
      <c r="A179" s="255">
        <v>40330</v>
      </c>
      <c r="B179" s="185">
        <v>6343.416015625</v>
      </c>
      <c r="C179" s="185">
        <v>7461.3046875</v>
      </c>
      <c r="D179" s="185">
        <v>4318.12255859375</v>
      </c>
      <c r="E179" s="185">
        <v>5934.63525390625</v>
      </c>
      <c r="F179" s="185">
        <v>3960.4755859375</v>
      </c>
      <c r="G179" s="185">
        <v>5639.025390625</v>
      </c>
      <c r="H179" s="185">
        <v>4488.6357421875</v>
      </c>
      <c r="I179" s="185">
        <v>4469.98388671875</v>
      </c>
      <c r="J179" s="185">
        <v>3845.848388671875</v>
      </c>
      <c r="K179" s="185">
        <v>4157.77978515625</v>
      </c>
      <c r="L179" s="185">
        <v>5583.595703125</v>
      </c>
      <c r="M179" s="185">
        <v>9870.19921875</v>
      </c>
      <c r="N179" s="185">
        <v>4013.04052734375</v>
      </c>
      <c r="O179" s="185">
        <v>5222.31298828125</v>
      </c>
      <c r="P179" s="185">
        <v>3891.773193359375</v>
      </c>
      <c r="Q179" s="185">
        <v>4151.98095703125</v>
      </c>
      <c r="R179" s="185">
        <v>3764.351318359375</v>
      </c>
      <c r="S179" s="185">
        <v>4394.2060546875</v>
      </c>
      <c r="T179" s="185">
        <v>4024.4990234375</v>
      </c>
      <c r="U179" s="185">
        <v>4178.2607421875</v>
      </c>
      <c r="V179" s="185">
        <v>3469.91552734375</v>
      </c>
      <c r="W179" s="185">
        <v>4222.34765625</v>
      </c>
      <c r="X179" s="185">
        <v>4255.76806640625</v>
      </c>
      <c r="Y179" s="185">
        <v>5163.1533203125</v>
      </c>
      <c r="Z179" s="185">
        <v>3666.247314453125</v>
      </c>
      <c r="AA179" s="185">
        <v>3571.614013671875</v>
      </c>
      <c r="AB179" s="185">
        <v>4061.904296875</v>
      </c>
      <c r="AC179" s="185">
        <v>4950.11474609375</v>
      </c>
      <c r="AD179" s="185">
        <v>3858.99951171875</v>
      </c>
      <c r="AE179" s="185">
        <v>3934.2431640625</v>
      </c>
      <c r="AF179" s="185">
        <v>5376.71728515625</v>
      </c>
      <c r="AG179" s="185">
        <v>9190.177734375</v>
      </c>
      <c r="AH179" s="185">
        <v>3702.013916015625</v>
      </c>
      <c r="AI179" s="185">
        <v>5103.5771484375</v>
      </c>
      <c r="AJ179" s="185">
        <v>3929.15380859375</v>
      </c>
      <c r="AK179" s="185">
        <v>4426.9453125</v>
      </c>
      <c r="AL179" s="185">
        <v>4676.83251953125</v>
      </c>
      <c r="AM179" s="185">
        <v>4935.00537109375</v>
      </c>
      <c r="AN179" s="185">
        <v>4485.45556640625</v>
      </c>
      <c r="AO179" s="185">
        <v>5340.880859375</v>
      </c>
      <c r="AP179" s="185">
        <v>5743.64697265625</v>
      </c>
      <c r="AQ179" s="185">
        <v>11936.734375</v>
      </c>
      <c r="AR179" s="185">
        <v>4166.18896484375</v>
      </c>
      <c r="AS179" s="185">
        <v>5377.81689453125</v>
      </c>
      <c r="AT179" s="185">
        <v>3808.261474609375</v>
      </c>
      <c r="AU179" s="185">
        <v>3820.904052734375</v>
      </c>
      <c r="AV179" s="185">
        <v>7330.666015625</v>
      </c>
      <c r="AW179" s="185">
        <v>9460.0283203125</v>
      </c>
      <c r="AX179" s="185">
        <v>3603.679443359375</v>
      </c>
      <c r="AY179" s="185">
        <v>3591.63525390625</v>
      </c>
      <c r="AZ179" s="185">
        <v>6655.2470703125</v>
      </c>
      <c r="BA179" s="185">
        <v>6340.07958984375</v>
      </c>
      <c r="BB179" s="181"/>
    </row>
    <row r="180" spans="1:54" x14ac:dyDescent="0.25">
      <c r="A180" s="255">
        <v>40360</v>
      </c>
      <c r="B180" s="185">
        <v>4562.2900390625</v>
      </c>
      <c r="C180" s="185">
        <v>5314.615234375</v>
      </c>
      <c r="D180" s="185">
        <v>3066.719482421875</v>
      </c>
      <c r="E180" s="185">
        <v>4201.10546875</v>
      </c>
      <c r="F180" s="185">
        <v>2803.8515625</v>
      </c>
      <c r="G180" s="185">
        <v>4026.7412109375</v>
      </c>
      <c r="H180" s="185">
        <v>2656.882568359375</v>
      </c>
      <c r="I180" s="185">
        <v>2808.385009765625</v>
      </c>
      <c r="J180" s="185">
        <v>2736.868896484375</v>
      </c>
      <c r="K180" s="185">
        <v>3044.650146484375</v>
      </c>
      <c r="L180" s="185">
        <v>3994.29296875</v>
      </c>
      <c r="M180" s="185">
        <v>7458.35400390625</v>
      </c>
      <c r="N180" s="185">
        <v>2824.20068359375</v>
      </c>
      <c r="O180" s="185">
        <v>3696.7763671875</v>
      </c>
      <c r="P180" s="185">
        <v>2741.32177734375</v>
      </c>
      <c r="Q180" s="185">
        <v>2931.36181640625</v>
      </c>
      <c r="R180" s="185">
        <v>2701.54296875</v>
      </c>
      <c r="S180" s="185">
        <v>3133.70751953125</v>
      </c>
      <c r="T180" s="185">
        <v>2868.44384765625</v>
      </c>
      <c r="U180" s="185">
        <v>2940.860595703125</v>
      </c>
      <c r="V180" s="185">
        <v>2492.637939453125</v>
      </c>
      <c r="W180" s="185">
        <v>3042.212646484375</v>
      </c>
      <c r="X180" s="185">
        <v>2931.939208984375</v>
      </c>
      <c r="Y180" s="185">
        <v>3615.805908203125</v>
      </c>
      <c r="Z180" s="185">
        <v>2540.4560546875</v>
      </c>
      <c r="AA180" s="185">
        <v>2514.87744140625</v>
      </c>
      <c r="AB180" s="185">
        <v>2963.298828125</v>
      </c>
      <c r="AC180" s="185">
        <v>3522.497314453125</v>
      </c>
      <c r="AD180" s="185">
        <v>2794.92138671875</v>
      </c>
      <c r="AE180" s="185">
        <v>2875.686279296875</v>
      </c>
      <c r="AF180" s="185">
        <v>4033.275146484375</v>
      </c>
      <c r="AG180" s="185">
        <v>6621.35595703125</v>
      </c>
      <c r="AH180" s="185">
        <v>2784.934326171875</v>
      </c>
      <c r="AI180" s="185">
        <v>3769.418212890625</v>
      </c>
      <c r="AJ180" s="185">
        <v>2925.58154296875</v>
      </c>
      <c r="AK180" s="185">
        <v>3212.2421875</v>
      </c>
      <c r="AL180" s="185">
        <v>3265.535888671875</v>
      </c>
      <c r="AM180" s="185">
        <v>3463.31396484375</v>
      </c>
      <c r="AN180" s="185">
        <v>3198.8525390625</v>
      </c>
      <c r="AO180" s="185">
        <v>3787.949951171875</v>
      </c>
      <c r="AP180" s="185">
        <v>4240.58837890625</v>
      </c>
      <c r="AQ180" s="185">
        <v>9165.857421875</v>
      </c>
      <c r="AR180" s="185">
        <v>2949.578369140625</v>
      </c>
      <c r="AS180" s="185">
        <v>3832.37109375</v>
      </c>
      <c r="AT180" s="185">
        <v>2946.626708984375</v>
      </c>
      <c r="AU180" s="185">
        <v>2846.459228515625</v>
      </c>
      <c r="AV180" s="185">
        <v>5710.41357421875</v>
      </c>
      <c r="AW180" s="185">
        <v>7413.0185546875</v>
      </c>
      <c r="AX180" s="185">
        <v>2602.71337890625</v>
      </c>
      <c r="AY180" s="185">
        <v>2662.321533203125</v>
      </c>
      <c r="AZ180" s="185">
        <v>4385.57763671875</v>
      </c>
      <c r="BA180" s="185">
        <v>4262.06982421875</v>
      </c>
      <c r="BB180" s="181"/>
    </row>
    <row r="181" spans="1:54" x14ac:dyDescent="0.25">
      <c r="A181" s="255">
        <v>40391</v>
      </c>
      <c r="B181" s="185">
        <v>4624.1201171875</v>
      </c>
      <c r="C181" s="185">
        <v>5412.796875</v>
      </c>
      <c r="D181" s="185">
        <v>3126.21142578125</v>
      </c>
      <c r="E181" s="185">
        <v>4338.26953125</v>
      </c>
      <c r="F181" s="185">
        <v>2853.49560546875</v>
      </c>
      <c r="G181" s="185">
        <v>4117.7822265625</v>
      </c>
      <c r="H181" s="185">
        <v>3444.51123046875</v>
      </c>
      <c r="I181" s="185">
        <v>3387.8681640625</v>
      </c>
      <c r="J181" s="185">
        <v>2781.592041015625</v>
      </c>
      <c r="K181" s="185">
        <v>3077.008544921875</v>
      </c>
      <c r="L181" s="185">
        <v>3975.1669921875</v>
      </c>
      <c r="M181" s="185">
        <v>7270.47705078125</v>
      </c>
      <c r="N181" s="185">
        <v>2865.33203125</v>
      </c>
      <c r="O181" s="185">
        <v>3762.17138671875</v>
      </c>
      <c r="P181" s="185">
        <v>2769.97705078125</v>
      </c>
      <c r="Q181" s="185">
        <v>3048.46826171875</v>
      </c>
      <c r="R181" s="185">
        <v>2698.123046875</v>
      </c>
      <c r="S181" s="185">
        <v>3149.840087890625</v>
      </c>
      <c r="T181" s="185">
        <v>2850.87890625</v>
      </c>
      <c r="U181" s="185">
        <v>2975.9072265625</v>
      </c>
      <c r="V181" s="185">
        <v>2496.617431640625</v>
      </c>
      <c r="W181" s="185">
        <v>3089.613525390625</v>
      </c>
      <c r="X181" s="185">
        <v>2987.837158203125</v>
      </c>
      <c r="Y181" s="185">
        <v>3707.17041015625</v>
      </c>
      <c r="Z181" s="185">
        <v>2560.606201171875</v>
      </c>
      <c r="AA181" s="185">
        <v>2572.44970703125</v>
      </c>
      <c r="AB181" s="185">
        <v>3074.814697265625</v>
      </c>
      <c r="AC181" s="185">
        <v>3610.084228515625</v>
      </c>
      <c r="AD181" s="185">
        <v>2898.60693359375</v>
      </c>
      <c r="AE181" s="185">
        <v>2944.736083984375</v>
      </c>
      <c r="AF181" s="185">
        <v>3992.21142578125</v>
      </c>
      <c r="AG181" s="185">
        <v>7056.4560546875</v>
      </c>
      <c r="AH181" s="185">
        <v>2840.098876953125</v>
      </c>
      <c r="AI181" s="185">
        <v>3892.984619140625</v>
      </c>
      <c r="AJ181" s="185">
        <v>3000.1806640625</v>
      </c>
      <c r="AK181" s="185">
        <v>3266.0029296875</v>
      </c>
      <c r="AL181" s="185">
        <v>3281.416748046875</v>
      </c>
      <c r="AM181" s="185">
        <v>3508.736328125</v>
      </c>
      <c r="AN181" s="185">
        <v>3151.468994140625</v>
      </c>
      <c r="AO181" s="185">
        <v>3839.998046875</v>
      </c>
      <c r="AP181" s="185">
        <v>4259.185546875</v>
      </c>
      <c r="AQ181" s="185">
        <v>9060.7763671875</v>
      </c>
      <c r="AR181" s="185">
        <v>2985.30322265625</v>
      </c>
      <c r="AS181" s="185">
        <v>3886.95263671875</v>
      </c>
      <c r="AT181" s="185">
        <v>2931.143798828125</v>
      </c>
      <c r="AU181" s="185">
        <v>2836.594970703125</v>
      </c>
      <c r="AV181" s="185">
        <v>5457.423828125</v>
      </c>
      <c r="AW181" s="185">
        <v>7079.76611328125</v>
      </c>
      <c r="AX181" s="185">
        <v>2628.796630859375</v>
      </c>
      <c r="AY181" s="185">
        <v>2726.96435546875</v>
      </c>
      <c r="AZ181" s="185">
        <v>4054.78857421875</v>
      </c>
      <c r="BA181" s="185">
        <v>4168.7802734375</v>
      </c>
      <c r="BB181" s="181"/>
    </row>
    <row r="182" spans="1:54" x14ac:dyDescent="0.25">
      <c r="A182" s="255">
        <v>40422</v>
      </c>
      <c r="B182" s="185">
        <v>4747.02392578125</v>
      </c>
      <c r="C182" s="185">
        <v>5584.6962890625</v>
      </c>
      <c r="D182" s="185">
        <v>3210.898681640625</v>
      </c>
      <c r="E182" s="185">
        <v>4402.48046875</v>
      </c>
      <c r="F182" s="185">
        <v>2979.20654296875</v>
      </c>
      <c r="G182" s="185">
        <v>4295.61279296875</v>
      </c>
      <c r="H182" s="185">
        <v>3563.559326171875</v>
      </c>
      <c r="I182" s="185">
        <v>3514.578369140625</v>
      </c>
      <c r="J182" s="185">
        <v>2878.191162109375</v>
      </c>
      <c r="K182" s="185">
        <v>3187.53125</v>
      </c>
      <c r="L182" s="185">
        <v>4158.11962890625</v>
      </c>
      <c r="M182" s="185">
        <v>7562.80126953125</v>
      </c>
      <c r="N182" s="185">
        <v>2965.33154296875</v>
      </c>
      <c r="O182" s="185">
        <v>3848.73779296875</v>
      </c>
      <c r="P182" s="185">
        <v>2867.091064453125</v>
      </c>
      <c r="Q182" s="185">
        <v>3107.922119140625</v>
      </c>
      <c r="R182" s="185">
        <v>2918.552734375</v>
      </c>
      <c r="S182" s="185">
        <v>3355.210693359375</v>
      </c>
      <c r="T182" s="185">
        <v>2964.145751953125</v>
      </c>
      <c r="U182" s="185">
        <v>3082.701416015625</v>
      </c>
      <c r="V182" s="185">
        <v>2538.074462890625</v>
      </c>
      <c r="W182" s="185">
        <v>3143.894287109375</v>
      </c>
      <c r="X182" s="185">
        <v>3156.5009765625</v>
      </c>
      <c r="Y182" s="185">
        <v>3943.59765625</v>
      </c>
      <c r="Z182" s="185">
        <v>2670.837890625</v>
      </c>
      <c r="AA182" s="185">
        <v>2662.2763671875</v>
      </c>
      <c r="AB182" s="185">
        <v>3033.199951171875</v>
      </c>
      <c r="AC182" s="185">
        <v>3676.6630859375</v>
      </c>
      <c r="AD182" s="185">
        <v>2928.372802734375</v>
      </c>
      <c r="AE182" s="185">
        <v>2972.358642578125</v>
      </c>
      <c r="AF182" s="185">
        <v>4138.43359375</v>
      </c>
      <c r="AG182" s="185">
        <v>7279.189453125</v>
      </c>
      <c r="AH182" s="185">
        <v>2886.76318359375</v>
      </c>
      <c r="AI182" s="185">
        <v>4028.168212890625</v>
      </c>
      <c r="AJ182" s="185">
        <v>3021.435302734375</v>
      </c>
      <c r="AK182" s="185">
        <v>3300.30078125</v>
      </c>
      <c r="AL182" s="185">
        <v>3329.507080078125</v>
      </c>
      <c r="AM182" s="185">
        <v>3601.958740234375</v>
      </c>
      <c r="AN182" s="185">
        <v>3193.192626953125</v>
      </c>
      <c r="AO182" s="185">
        <v>3865.54833984375</v>
      </c>
      <c r="AP182" s="185">
        <v>4282.63720703125</v>
      </c>
      <c r="AQ182" s="185">
        <v>8952.7060546875</v>
      </c>
      <c r="AR182" s="185">
        <v>3085.006591796875</v>
      </c>
      <c r="AS182" s="185">
        <v>3971.31494140625</v>
      </c>
      <c r="AT182" s="185">
        <v>2296.90185546875</v>
      </c>
      <c r="AU182" s="185">
        <v>2634.201171875</v>
      </c>
      <c r="AV182" s="185">
        <v>5800.873046875</v>
      </c>
      <c r="AW182" s="185">
        <v>7570.99462890625</v>
      </c>
      <c r="AX182" s="185">
        <v>2671.22998046875</v>
      </c>
      <c r="AY182" s="185">
        <v>2721.772705078125</v>
      </c>
      <c r="AZ182" s="185">
        <v>4218.62158203125</v>
      </c>
      <c r="BA182" s="185">
        <v>4401.517578125</v>
      </c>
      <c r="BB182" s="181"/>
    </row>
    <row r="183" spans="1:54" x14ac:dyDescent="0.25">
      <c r="A183" s="255">
        <v>40452</v>
      </c>
      <c r="B183" s="185">
        <v>4801.19482421875</v>
      </c>
      <c r="C183" s="185">
        <v>5630.09375</v>
      </c>
      <c r="D183" s="185">
        <v>3257.578857421875</v>
      </c>
      <c r="E183" s="185">
        <v>4462.423828125</v>
      </c>
      <c r="F183" s="185">
        <v>3011.778076171875</v>
      </c>
      <c r="G183" s="185">
        <v>4350.85791015625</v>
      </c>
      <c r="H183" s="185">
        <v>3535.07470703125</v>
      </c>
      <c r="I183" s="185">
        <v>3567.742431640625</v>
      </c>
      <c r="J183" s="185">
        <v>2931.1484375</v>
      </c>
      <c r="K183" s="185">
        <v>3255.79541015625</v>
      </c>
      <c r="L183" s="185">
        <v>4259.38134765625</v>
      </c>
      <c r="M183" s="185">
        <v>7572.28271484375</v>
      </c>
      <c r="N183" s="185">
        <v>3017.71142578125</v>
      </c>
      <c r="O183" s="185">
        <v>3937.25537109375</v>
      </c>
      <c r="P183" s="185">
        <v>2970.882080078125</v>
      </c>
      <c r="Q183" s="185">
        <v>3312.876708984375</v>
      </c>
      <c r="R183" s="185">
        <v>2849.131103515625</v>
      </c>
      <c r="S183" s="185">
        <v>3294.779296875</v>
      </c>
      <c r="T183" s="185">
        <v>3061.087646484375</v>
      </c>
      <c r="U183" s="185">
        <v>3141.386474609375</v>
      </c>
      <c r="V183" s="185">
        <v>2556.358642578125</v>
      </c>
      <c r="W183" s="185">
        <v>3228.467529296875</v>
      </c>
      <c r="X183" s="185">
        <v>3190.761474609375</v>
      </c>
      <c r="Y183" s="185">
        <v>3966.429443359375</v>
      </c>
      <c r="Z183" s="185">
        <v>2751.378173828125</v>
      </c>
      <c r="AA183" s="185">
        <v>2750.58837890625</v>
      </c>
      <c r="AB183" s="185">
        <v>3051.985107421875</v>
      </c>
      <c r="AC183" s="185">
        <v>3735.516357421875</v>
      </c>
      <c r="AD183" s="185">
        <v>3114.4248046875</v>
      </c>
      <c r="AE183" s="185">
        <v>3159.904296875</v>
      </c>
      <c r="AF183" s="185">
        <v>4238.87060546875</v>
      </c>
      <c r="AG183" s="185">
        <v>7283.3046875</v>
      </c>
      <c r="AH183" s="185">
        <v>2905.21044921875</v>
      </c>
      <c r="AI183" s="185">
        <v>4023.303955078125</v>
      </c>
      <c r="AJ183" s="185">
        <v>3148.527587890625</v>
      </c>
      <c r="AK183" s="185">
        <v>3373.15234375</v>
      </c>
      <c r="AL183" s="185">
        <v>3348.8662109375</v>
      </c>
      <c r="AM183" s="185">
        <v>3641.216064453125</v>
      </c>
      <c r="AN183" s="185">
        <v>3325.00390625</v>
      </c>
      <c r="AO183" s="185">
        <v>3984.612548828125</v>
      </c>
      <c r="AP183" s="185">
        <v>4406.99365234375</v>
      </c>
      <c r="AQ183" s="185">
        <v>8680.4013671875</v>
      </c>
      <c r="AR183" s="185">
        <v>3192.276611328125</v>
      </c>
      <c r="AS183" s="185">
        <v>4076.526611328125</v>
      </c>
      <c r="AT183" s="185">
        <v>2963.733154296875</v>
      </c>
      <c r="AU183" s="185">
        <v>2922.410400390625</v>
      </c>
      <c r="AV183" s="185">
        <v>5853.22265625</v>
      </c>
      <c r="AW183" s="185">
        <v>7579.14306640625</v>
      </c>
      <c r="AX183" s="185">
        <v>2779.39013671875</v>
      </c>
      <c r="AY183" s="185">
        <v>2814.5126953125</v>
      </c>
      <c r="AZ183" s="185">
        <v>4339.6455078125</v>
      </c>
      <c r="BA183" s="185">
        <v>4386.30029296875</v>
      </c>
      <c r="BB183" s="181"/>
    </row>
    <row r="184" spans="1:54" x14ac:dyDescent="0.25">
      <c r="A184" s="255">
        <v>40483</v>
      </c>
      <c r="B184" s="185">
        <v>4800.24560546875</v>
      </c>
      <c r="C184" s="185">
        <v>5646.794921875</v>
      </c>
      <c r="D184" s="185">
        <v>3274.138916015625</v>
      </c>
      <c r="E184" s="185">
        <v>4550.255859375</v>
      </c>
      <c r="F184" s="185">
        <v>3010.446533203125</v>
      </c>
      <c r="G184" s="185">
        <v>4341.01123046875</v>
      </c>
      <c r="H184" s="185">
        <v>3554.514404296875</v>
      </c>
      <c r="I184" s="185">
        <v>3580.672119140625</v>
      </c>
      <c r="J184" s="185">
        <v>2926.491943359375</v>
      </c>
      <c r="K184" s="185">
        <v>3286.369140625</v>
      </c>
      <c r="L184" s="185">
        <v>4279.24072265625</v>
      </c>
      <c r="M184" s="185">
        <v>7902.32080078125</v>
      </c>
      <c r="N184" s="185">
        <v>3051.326171875</v>
      </c>
      <c r="O184" s="185">
        <v>4043.292236328125</v>
      </c>
      <c r="P184" s="185">
        <v>2984.55615234375</v>
      </c>
      <c r="Q184" s="185">
        <v>3299.064697265625</v>
      </c>
      <c r="R184" s="185">
        <v>2855.10595703125</v>
      </c>
      <c r="S184" s="185">
        <v>3330.328369140625</v>
      </c>
      <c r="T184" s="185">
        <v>3021.446044921875</v>
      </c>
      <c r="U184" s="185">
        <v>3206.658447265625</v>
      </c>
      <c r="V184" s="185">
        <v>2599.636474609375</v>
      </c>
      <c r="W184" s="185">
        <v>3287.830322265625</v>
      </c>
      <c r="X184" s="185">
        <v>3218.044677734375</v>
      </c>
      <c r="Y184" s="185">
        <v>4041.0888671875</v>
      </c>
      <c r="Z184" s="185">
        <v>2766.620849609375</v>
      </c>
      <c r="AA184" s="185">
        <v>2786.72509765625</v>
      </c>
      <c r="AB184" s="185">
        <v>3031.5615234375</v>
      </c>
      <c r="AC184" s="185">
        <v>3757.96533203125</v>
      </c>
      <c r="AD184" s="185">
        <v>3098.960693359375</v>
      </c>
      <c r="AE184" s="185">
        <v>3243.901123046875</v>
      </c>
      <c r="AF184" s="185">
        <v>4242.3818359375</v>
      </c>
      <c r="AG184" s="185">
        <v>7441.1552734375</v>
      </c>
      <c r="AH184" s="185">
        <v>2904.796630859375</v>
      </c>
      <c r="AI184" s="185">
        <v>4009.629150390625</v>
      </c>
      <c r="AJ184" s="185">
        <v>3168.421875</v>
      </c>
      <c r="AK184" s="185">
        <v>3430.56982421875</v>
      </c>
      <c r="AL184" s="185">
        <v>3341.939453125</v>
      </c>
      <c r="AM184" s="185">
        <v>3654.908447265625</v>
      </c>
      <c r="AN184" s="185">
        <v>3347.98876953125</v>
      </c>
      <c r="AO184" s="185">
        <v>4036.353759765625</v>
      </c>
      <c r="AP184" s="185">
        <v>4380.5029296875</v>
      </c>
      <c r="AQ184" s="185">
        <v>8971.7041015625</v>
      </c>
      <c r="AR184" s="185">
        <v>3180.910400390625</v>
      </c>
      <c r="AS184" s="185">
        <v>4103.283203125</v>
      </c>
      <c r="AT184" s="185">
        <v>2966.015380859375</v>
      </c>
      <c r="AU184" s="185">
        <v>2950.167724609375</v>
      </c>
      <c r="AV184" s="185">
        <v>6040.59619140625</v>
      </c>
      <c r="AW184" s="185">
        <v>7834.306640625</v>
      </c>
      <c r="AX184" s="185">
        <v>2789.574951171875</v>
      </c>
      <c r="AY184" s="185">
        <v>2917.020751953125</v>
      </c>
      <c r="AZ184" s="185">
        <v>4517.4619140625</v>
      </c>
      <c r="BA184" s="185">
        <v>4618.63720703125</v>
      </c>
      <c r="BB184" s="181"/>
    </row>
    <row r="185" spans="1:54" x14ac:dyDescent="0.25">
      <c r="A185" s="255">
        <v>40513</v>
      </c>
      <c r="B185" s="185">
        <v>7341.91259765625</v>
      </c>
      <c r="C185" s="185">
        <v>8599.6474609375</v>
      </c>
      <c r="D185" s="185">
        <v>4916.03515625</v>
      </c>
      <c r="E185" s="185">
        <v>6948.69873046875</v>
      </c>
      <c r="F185" s="185">
        <v>4439.15185546875</v>
      </c>
      <c r="G185" s="185">
        <v>6464.20703125</v>
      </c>
      <c r="H185" s="185">
        <v>5301.1025390625</v>
      </c>
      <c r="I185" s="185">
        <v>5510.95849609375</v>
      </c>
      <c r="J185" s="185">
        <v>4343.27685546875</v>
      </c>
      <c r="K185" s="185">
        <v>4804.962890625</v>
      </c>
      <c r="L185" s="185">
        <v>6275.5869140625</v>
      </c>
      <c r="M185" s="185">
        <v>11391.7939453125</v>
      </c>
      <c r="N185" s="185">
        <v>4547.32861328125</v>
      </c>
      <c r="O185" s="185">
        <v>6104.6220703125</v>
      </c>
      <c r="P185" s="185">
        <v>4499.0830078125</v>
      </c>
      <c r="Q185" s="185">
        <v>4926.18896484375</v>
      </c>
      <c r="R185" s="185">
        <v>4304.21826171875</v>
      </c>
      <c r="S185" s="185">
        <v>5163.94775390625</v>
      </c>
      <c r="T185" s="185">
        <v>4527.9609375</v>
      </c>
      <c r="U185" s="185">
        <v>4694.85888671875</v>
      </c>
      <c r="V185" s="185">
        <v>3829.714111328125</v>
      </c>
      <c r="W185" s="185">
        <v>4680.4677734375</v>
      </c>
      <c r="X185" s="185">
        <v>4816.75244140625</v>
      </c>
      <c r="Y185" s="185">
        <v>5962.7626953125</v>
      </c>
      <c r="Z185" s="185">
        <v>4125.2255859375</v>
      </c>
      <c r="AA185" s="185">
        <v>4225.8583984375</v>
      </c>
      <c r="AB185" s="185">
        <v>4278.92529296875</v>
      </c>
      <c r="AC185" s="185">
        <v>5494.7666015625</v>
      </c>
      <c r="AD185" s="185">
        <v>4559.5361328125</v>
      </c>
      <c r="AE185" s="185">
        <v>4775.96630859375</v>
      </c>
      <c r="AF185" s="185">
        <v>6166.5712890625</v>
      </c>
      <c r="AG185" s="185">
        <v>10477.259765625</v>
      </c>
      <c r="AH185" s="185">
        <v>4199.39404296875</v>
      </c>
      <c r="AI185" s="185">
        <v>5798.46484375</v>
      </c>
      <c r="AJ185" s="185">
        <v>4407.20947265625</v>
      </c>
      <c r="AK185" s="185">
        <v>4945.6650390625</v>
      </c>
      <c r="AL185" s="185">
        <v>4842.1826171875</v>
      </c>
      <c r="AM185" s="185">
        <v>5426.8662109375</v>
      </c>
      <c r="AN185" s="185">
        <v>5020.86767578125</v>
      </c>
      <c r="AO185" s="185">
        <v>6195.70703125</v>
      </c>
      <c r="AP185" s="185">
        <v>6416.177734375</v>
      </c>
      <c r="AQ185" s="185">
        <v>12637.9091796875</v>
      </c>
      <c r="AR185" s="185">
        <v>4758.45751953125</v>
      </c>
      <c r="AS185" s="185">
        <v>6213.48291015625</v>
      </c>
      <c r="AT185" s="185">
        <v>4126.19482421875</v>
      </c>
      <c r="AU185" s="185">
        <v>4249.38525390625</v>
      </c>
      <c r="AV185" s="185">
        <v>9945.26171875</v>
      </c>
      <c r="AW185" s="185">
        <v>12509.072265625</v>
      </c>
      <c r="AX185" s="185">
        <v>4158.7119140625</v>
      </c>
      <c r="AY185" s="185">
        <v>4402.0126953125</v>
      </c>
      <c r="AZ185" s="185">
        <v>6303.0498046875</v>
      </c>
      <c r="BA185" s="185">
        <v>7232.35498046875</v>
      </c>
      <c r="BB185" s="181"/>
    </row>
    <row r="186" spans="1:54" x14ac:dyDescent="0.25">
      <c r="A186" s="255">
        <v>40544</v>
      </c>
      <c r="B186" s="185">
        <v>5528.73583984375</v>
      </c>
      <c r="C186" s="185">
        <v>6564.73193359375</v>
      </c>
      <c r="D186" s="185">
        <v>3647.909912109375</v>
      </c>
      <c r="E186" s="185">
        <v>5271.56689453125</v>
      </c>
      <c r="F186" s="185">
        <v>3246.2314453125</v>
      </c>
      <c r="G186" s="185">
        <v>4807.7236328125</v>
      </c>
      <c r="H186" s="185">
        <v>3357.152587890625</v>
      </c>
      <c r="I186" s="185">
        <v>3485.26904296875</v>
      </c>
      <c r="J186" s="185">
        <v>3302.8740234375</v>
      </c>
      <c r="K186" s="185">
        <v>3607.238525390625</v>
      </c>
      <c r="L186" s="185">
        <v>4597.61767578125</v>
      </c>
      <c r="M186" s="185">
        <v>8741.9384765625</v>
      </c>
      <c r="N186" s="185">
        <v>3329.823486328125</v>
      </c>
      <c r="O186" s="185">
        <v>4639.1875</v>
      </c>
      <c r="P186" s="185">
        <v>3213.472900390625</v>
      </c>
      <c r="Q186" s="185">
        <v>3486.748046875</v>
      </c>
      <c r="R186" s="185">
        <v>3081.320068359375</v>
      </c>
      <c r="S186" s="185">
        <v>3760.12548828125</v>
      </c>
      <c r="T186" s="185">
        <v>3218.7373046875</v>
      </c>
      <c r="U186" s="185">
        <v>3495.756103515625</v>
      </c>
      <c r="V186" s="185">
        <v>2699.848876953125</v>
      </c>
      <c r="W186" s="185">
        <v>3386.221435546875</v>
      </c>
      <c r="X186" s="185">
        <v>3509.257568359375</v>
      </c>
      <c r="Y186" s="185">
        <v>4357.0859375</v>
      </c>
      <c r="Z186" s="185">
        <v>2868.916015625</v>
      </c>
      <c r="AA186" s="185">
        <v>2938.521728515625</v>
      </c>
      <c r="AB186" s="185">
        <v>3177.39111328125</v>
      </c>
      <c r="AC186" s="185">
        <v>4077.359130859375</v>
      </c>
      <c r="AD186" s="185">
        <v>3347.8203125</v>
      </c>
      <c r="AE186" s="185">
        <v>3464.7216796875</v>
      </c>
      <c r="AF186" s="185">
        <v>4454.91943359375</v>
      </c>
      <c r="AG186" s="185">
        <v>7641.00634765625</v>
      </c>
      <c r="AH186" s="185">
        <v>2994.72998046875</v>
      </c>
      <c r="AI186" s="185">
        <v>3923.482666015625</v>
      </c>
      <c r="AJ186" s="185">
        <v>3186.0771484375</v>
      </c>
      <c r="AK186" s="185">
        <v>3603.3515625</v>
      </c>
      <c r="AL186" s="185">
        <v>3492.280517578125</v>
      </c>
      <c r="AM186" s="185">
        <v>4125.4375</v>
      </c>
      <c r="AN186" s="185">
        <v>3535.2783203125</v>
      </c>
      <c r="AO186" s="185">
        <v>4399.35693359375</v>
      </c>
      <c r="AP186" s="185">
        <v>4746.111328125</v>
      </c>
      <c r="AQ186" s="185">
        <v>10036.0556640625</v>
      </c>
      <c r="AR186" s="185">
        <v>3548.921142578125</v>
      </c>
      <c r="AS186" s="185">
        <v>4561.2216796875</v>
      </c>
      <c r="AT186" s="185">
        <v>2984.20703125</v>
      </c>
      <c r="AU186" s="185">
        <v>3039.73486328125</v>
      </c>
      <c r="AV186" s="185">
        <v>6304.8642578125</v>
      </c>
      <c r="AW186" s="185">
        <v>8325.7392578125</v>
      </c>
      <c r="AX186" s="185">
        <v>2997.224609375</v>
      </c>
      <c r="AY186" s="185">
        <v>3222.543701171875</v>
      </c>
      <c r="AZ186" s="185">
        <v>4846.30810546875</v>
      </c>
      <c r="BA186" s="185">
        <v>4521.748046875</v>
      </c>
      <c r="BB186" s="181"/>
    </row>
    <row r="187" spans="1:54" x14ac:dyDescent="0.25">
      <c r="A187" s="255">
        <v>40575</v>
      </c>
      <c r="B187" s="185">
        <v>5171.79248046875</v>
      </c>
      <c r="C187" s="185">
        <v>6102.888671875</v>
      </c>
      <c r="D187" s="185">
        <v>3493.9658203125</v>
      </c>
      <c r="E187" s="185">
        <v>4781.16357421875</v>
      </c>
      <c r="F187" s="185">
        <v>3178.31689453125</v>
      </c>
      <c r="G187" s="185">
        <v>4526.7890625</v>
      </c>
      <c r="H187" s="185">
        <v>3771.2578125</v>
      </c>
      <c r="I187" s="185">
        <v>3818.740966796875</v>
      </c>
      <c r="J187" s="185">
        <v>3153.914306640625</v>
      </c>
      <c r="K187" s="185">
        <v>3436.74267578125</v>
      </c>
      <c r="L187" s="185">
        <v>4434.18896484375</v>
      </c>
      <c r="M187" s="185">
        <v>7952.70361328125</v>
      </c>
      <c r="N187" s="185">
        <v>3260.49609375</v>
      </c>
      <c r="O187" s="185">
        <v>4210.31103515625</v>
      </c>
      <c r="P187" s="185">
        <v>3193.406982421875</v>
      </c>
      <c r="Q187" s="185">
        <v>3408.72998046875</v>
      </c>
      <c r="R187" s="185">
        <v>3034.153076171875</v>
      </c>
      <c r="S187" s="185">
        <v>3594.10693359375</v>
      </c>
      <c r="T187" s="185">
        <v>3149.284912109375</v>
      </c>
      <c r="U187" s="185">
        <v>3303.203369140625</v>
      </c>
      <c r="V187" s="185">
        <v>2620.205322265625</v>
      </c>
      <c r="W187" s="185">
        <v>3224.478515625</v>
      </c>
      <c r="X187" s="185">
        <v>3471.581787109375</v>
      </c>
      <c r="Y187" s="185">
        <v>4271.134765625</v>
      </c>
      <c r="Z187" s="185">
        <v>2932.885498046875</v>
      </c>
      <c r="AA187" s="185">
        <v>2681.582275390625</v>
      </c>
      <c r="AB187" s="185">
        <v>3245.571044921875</v>
      </c>
      <c r="AC187" s="185">
        <v>3980.89697265625</v>
      </c>
      <c r="AD187" s="185">
        <v>3248.1572265625</v>
      </c>
      <c r="AE187" s="185">
        <v>3320.516357421875</v>
      </c>
      <c r="AF187" s="185">
        <v>4500.7607421875</v>
      </c>
      <c r="AG187" s="185">
        <v>7640.87060546875</v>
      </c>
      <c r="AH187" s="185">
        <v>3480.125244140625</v>
      </c>
      <c r="AI187" s="185">
        <v>4332.93408203125</v>
      </c>
      <c r="AJ187" s="185">
        <v>3225.47119140625</v>
      </c>
      <c r="AK187" s="185">
        <v>3604.6171875</v>
      </c>
      <c r="AL187" s="185">
        <v>3466.896240234375</v>
      </c>
      <c r="AM187" s="185">
        <v>3810.77880859375</v>
      </c>
      <c r="AN187" s="185">
        <v>3443.875732421875</v>
      </c>
      <c r="AO187" s="185">
        <v>4159.9423828125</v>
      </c>
      <c r="AP187" s="185">
        <v>4591.88232421875</v>
      </c>
      <c r="AQ187" s="185">
        <v>9378.84765625</v>
      </c>
      <c r="AR187" s="185">
        <v>3518.70654296875</v>
      </c>
      <c r="AS187" s="185">
        <v>4361.5986328125</v>
      </c>
      <c r="AT187" s="185">
        <v>3039.108154296875</v>
      </c>
      <c r="AU187" s="185">
        <v>3011.391357421875</v>
      </c>
      <c r="AV187" s="185">
        <v>6061.64892578125</v>
      </c>
      <c r="AW187" s="185">
        <v>7901.69580078125</v>
      </c>
      <c r="AX187" s="185">
        <v>2902.227294921875</v>
      </c>
      <c r="AY187" s="185">
        <v>3050.11962890625</v>
      </c>
      <c r="AZ187" s="185">
        <v>7461.25146484375</v>
      </c>
      <c r="BA187" s="185">
        <v>7820.6337890625</v>
      </c>
      <c r="BB187" s="181"/>
    </row>
    <row r="188" spans="1:54" x14ac:dyDescent="0.25">
      <c r="A188" s="255">
        <v>40603</v>
      </c>
      <c r="B188" s="185">
        <v>5519.40673828125</v>
      </c>
      <c r="C188" s="185">
        <v>6758.44873046875</v>
      </c>
      <c r="D188" s="185">
        <v>3861.804443359375</v>
      </c>
      <c r="E188" s="185">
        <v>5321.498046875</v>
      </c>
      <c r="F188" s="185">
        <v>3402.696533203125</v>
      </c>
      <c r="G188" s="185">
        <v>4913.03564453125</v>
      </c>
      <c r="H188" s="185">
        <v>3937.70166015625</v>
      </c>
      <c r="I188" s="185">
        <v>3777.842529296875</v>
      </c>
      <c r="J188" s="185">
        <v>3274.29052734375</v>
      </c>
      <c r="K188" s="185">
        <v>3566.400146484375</v>
      </c>
      <c r="L188" s="185">
        <v>4798.2392578125</v>
      </c>
      <c r="M188" s="185">
        <v>8835.2138671875</v>
      </c>
      <c r="N188" s="185">
        <v>3396.01416015625</v>
      </c>
      <c r="O188" s="185">
        <v>4443.591796875</v>
      </c>
      <c r="P188" s="185">
        <v>3292.394775390625</v>
      </c>
      <c r="Q188" s="185">
        <v>3536.550048828125</v>
      </c>
      <c r="R188" s="185">
        <v>3476.994384765625</v>
      </c>
      <c r="S188" s="185">
        <v>3899.630859375</v>
      </c>
      <c r="T188" s="185">
        <v>3235.557373046875</v>
      </c>
      <c r="U188" s="185">
        <v>3501.15869140625</v>
      </c>
      <c r="V188" s="185">
        <v>2870.7060546875</v>
      </c>
      <c r="W188" s="185">
        <v>3491.21044921875</v>
      </c>
      <c r="X188" s="185">
        <v>3542.56689453125</v>
      </c>
      <c r="Y188" s="185">
        <v>4302.81689453125</v>
      </c>
      <c r="Z188" s="185">
        <v>3167.613037109375</v>
      </c>
      <c r="AA188" s="185">
        <v>3021.298583984375</v>
      </c>
      <c r="AB188" s="185">
        <v>3713.840576171875</v>
      </c>
      <c r="AC188" s="185">
        <v>4269.3095703125</v>
      </c>
      <c r="AD188" s="185">
        <v>3488.36376953125</v>
      </c>
      <c r="AE188" s="185">
        <v>3724.213623046875</v>
      </c>
      <c r="AF188" s="185">
        <v>4763.04248046875</v>
      </c>
      <c r="AG188" s="185">
        <v>8319.2880859375</v>
      </c>
      <c r="AH188" s="185">
        <v>3641.022705078125</v>
      </c>
      <c r="AI188" s="185">
        <v>4626.8193359375</v>
      </c>
      <c r="AJ188" s="185">
        <v>3611.0244140625</v>
      </c>
      <c r="AK188" s="185">
        <v>3835.88671875</v>
      </c>
      <c r="AL188" s="185">
        <v>3890.13134765625</v>
      </c>
      <c r="AM188" s="185">
        <v>4229.27734375</v>
      </c>
      <c r="AN188" s="185">
        <v>3876.42041015625</v>
      </c>
      <c r="AO188" s="185">
        <v>4558.31298828125</v>
      </c>
      <c r="AP188" s="185">
        <v>4846.94384765625</v>
      </c>
      <c r="AQ188" s="185">
        <v>9862.4375</v>
      </c>
      <c r="AR188" s="185">
        <v>3747.156982421875</v>
      </c>
      <c r="AS188" s="185">
        <v>4628.029296875</v>
      </c>
      <c r="AT188" s="185">
        <v>3656.0029296875</v>
      </c>
      <c r="AU188" s="185">
        <v>3414.407958984375</v>
      </c>
      <c r="AV188" s="185">
        <v>6208.6865234375</v>
      </c>
      <c r="AW188" s="185">
        <v>8130.35693359375</v>
      </c>
      <c r="AX188" s="185">
        <v>3265.501953125</v>
      </c>
      <c r="AY188" s="185">
        <v>3188.142333984375</v>
      </c>
      <c r="AZ188" s="185">
        <v>4961.57666015625</v>
      </c>
      <c r="BA188" s="185">
        <v>5117.84228515625</v>
      </c>
      <c r="BB188" s="181"/>
    </row>
    <row r="189" spans="1:54" x14ac:dyDescent="0.25">
      <c r="A189" s="255">
        <v>40634</v>
      </c>
      <c r="B189" s="185">
        <v>5432.9931640625</v>
      </c>
      <c r="C189" s="185">
        <v>6423.89404296875</v>
      </c>
      <c r="D189" s="185">
        <v>3825.9482421875</v>
      </c>
      <c r="E189" s="185">
        <v>5179.66552734375</v>
      </c>
      <c r="F189" s="185">
        <v>3431.910888671875</v>
      </c>
      <c r="G189" s="185">
        <v>4842.34716796875</v>
      </c>
      <c r="H189" s="185">
        <v>3998.26123046875</v>
      </c>
      <c r="I189" s="185">
        <v>3751.74169921875</v>
      </c>
      <c r="J189" s="185">
        <v>3273.877685546875</v>
      </c>
      <c r="K189" s="185">
        <v>3475.58251953125</v>
      </c>
      <c r="L189" s="185">
        <v>4804.53271484375</v>
      </c>
      <c r="M189" s="185">
        <v>8896.62109375</v>
      </c>
      <c r="N189" s="185">
        <v>3449.077880859375</v>
      </c>
      <c r="O189" s="185">
        <v>4465.18115234375</v>
      </c>
      <c r="P189" s="185">
        <v>3366.215576171875</v>
      </c>
      <c r="Q189" s="185">
        <v>3561.6611328125</v>
      </c>
      <c r="R189" s="185">
        <v>3555.110107421875</v>
      </c>
      <c r="S189" s="185">
        <v>3908.43505859375</v>
      </c>
      <c r="T189" s="185">
        <v>3458.727294921875</v>
      </c>
      <c r="U189" s="185">
        <v>3445.31494140625</v>
      </c>
      <c r="V189" s="185">
        <v>3086.619873046875</v>
      </c>
      <c r="W189" s="185">
        <v>3643.6591796875</v>
      </c>
      <c r="X189" s="185">
        <v>3629.052734375</v>
      </c>
      <c r="Y189" s="185">
        <v>4344.51416015625</v>
      </c>
      <c r="Z189" s="185">
        <v>3299.064697265625</v>
      </c>
      <c r="AA189" s="185">
        <v>3134.769287109375</v>
      </c>
      <c r="AB189" s="185">
        <v>3583.785400390625</v>
      </c>
      <c r="AC189" s="185">
        <v>4245.82958984375</v>
      </c>
      <c r="AD189" s="185">
        <v>3359.68994140625</v>
      </c>
      <c r="AE189" s="185">
        <v>3413.92822265625</v>
      </c>
      <c r="AF189" s="185">
        <v>4787.2890625</v>
      </c>
      <c r="AG189" s="185">
        <v>8488.1171875</v>
      </c>
      <c r="AH189" s="185">
        <v>3618.0224609375</v>
      </c>
      <c r="AI189" s="185">
        <v>4695.0244140625</v>
      </c>
      <c r="AJ189" s="185">
        <v>3695.740966796875</v>
      </c>
      <c r="AK189" s="185">
        <v>3867.626220703125</v>
      </c>
      <c r="AL189" s="185">
        <v>4059.236328125</v>
      </c>
      <c r="AM189" s="185">
        <v>4384.4091796875</v>
      </c>
      <c r="AN189" s="185">
        <v>3954.512451171875</v>
      </c>
      <c r="AO189" s="185">
        <v>4515.7353515625</v>
      </c>
      <c r="AP189" s="185">
        <v>5029.12841796875</v>
      </c>
      <c r="AQ189" s="185">
        <v>10063.2412109375</v>
      </c>
      <c r="AR189" s="185">
        <v>3731.060791015625</v>
      </c>
      <c r="AS189" s="185">
        <v>4634.41552734375</v>
      </c>
      <c r="AT189" s="185">
        <v>3669.171142578125</v>
      </c>
      <c r="AU189" s="185">
        <v>3369.228271484375</v>
      </c>
      <c r="AV189" s="185">
        <v>6677.1337890625</v>
      </c>
      <c r="AW189" s="185">
        <v>8653.2177734375</v>
      </c>
      <c r="AX189" s="185">
        <v>3468.462158203125</v>
      </c>
      <c r="AY189" s="185">
        <v>3369.955322265625</v>
      </c>
      <c r="AZ189" s="185">
        <v>5152.83837890625</v>
      </c>
      <c r="BA189" s="185">
        <v>5462.61572265625</v>
      </c>
      <c r="BB189" s="181"/>
    </row>
    <row r="190" spans="1:54" x14ac:dyDescent="0.25">
      <c r="A190" s="255">
        <v>40664</v>
      </c>
      <c r="B190" s="185">
        <v>5513.99072265625</v>
      </c>
      <c r="C190" s="185">
        <v>6618.36083984375</v>
      </c>
      <c r="D190" s="185">
        <v>3840.603515625</v>
      </c>
      <c r="E190" s="185">
        <v>5384.54833984375</v>
      </c>
      <c r="F190" s="185">
        <v>3495.191162109375</v>
      </c>
      <c r="G190" s="185">
        <v>5116.525390625</v>
      </c>
      <c r="H190" s="185">
        <v>4062.94091796875</v>
      </c>
      <c r="I190" s="185">
        <v>3969.6171875</v>
      </c>
      <c r="J190" s="185">
        <v>3339.2978515625</v>
      </c>
      <c r="K190" s="185">
        <v>3800.538818359375</v>
      </c>
      <c r="L190" s="185">
        <v>4865.31396484375</v>
      </c>
      <c r="M190" s="185">
        <v>9906.56640625</v>
      </c>
      <c r="N190" s="185">
        <v>3473.39013671875</v>
      </c>
      <c r="O190" s="185">
        <v>4631.4619140625</v>
      </c>
      <c r="P190" s="185">
        <v>3410.291748046875</v>
      </c>
      <c r="Q190" s="185">
        <v>3734.449462890625</v>
      </c>
      <c r="R190" s="185">
        <v>3623.401123046875</v>
      </c>
      <c r="S190" s="185">
        <v>4073.9482421875</v>
      </c>
      <c r="T190" s="185">
        <v>3436.6337890625</v>
      </c>
      <c r="U190" s="185">
        <v>3824.5419921875</v>
      </c>
      <c r="V190" s="185">
        <v>3075.349853515625</v>
      </c>
      <c r="W190" s="185">
        <v>3787.544677734375</v>
      </c>
      <c r="X190" s="185">
        <v>3689.988037109375</v>
      </c>
      <c r="Y190" s="185">
        <v>4714.6044921875</v>
      </c>
      <c r="Z190" s="185">
        <v>3368.052734375</v>
      </c>
      <c r="AA190" s="185">
        <v>3277.404541015625</v>
      </c>
      <c r="AB190" s="185">
        <v>3640.562744140625</v>
      </c>
      <c r="AC190" s="185">
        <v>4587.55712890625</v>
      </c>
      <c r="AD190" s="185">
        <v>3472.380859375</v>
      </c>
      <c r="AE190" s="185">
        <v>3652.5771484375</v>
      </c>
      <c r="AF190" s="185">
        <v>5300.65087890625</v>
      </c>
      <c r="AG190" s="185">
        <v>10649.8857421875</v>
      </c>
      <c r="AH190" s="185">
        <v>3671.531005859375</v>
      </c>
      <c r="AI190" s="185">
        <v>5171.70556640625</v>
      </c>
      <c r="AJ190" s="185">
        <v>3719.01220703125</v>
      </c>
      <c r="AK190" s="185">
        <v>4046.330078125</v>
      </c>
      <c r="AL190" s="185">
        <v>4085.163330078125</v>
      </c>
      <c r="AM190" s="185">
        <v>4534.1484375</v>
      </c>
      <c r="AN190" s="185">
        <v>4020.53369140625</v>
      </c>
      <c r="AO190" s="185">
        <v>4732.84228515625</v>
      </c>
      <c r="AP190" s="185">
        <v>5283.95068359375</v>
      </c>
      <c r="AQ190" s="185">
        <v>12365.9990234375</v>
      </c>
      <c r="AR190" s="185">
        <v>3757.442138671875</v>
      </c>
      <c r="AS190" s="185">
        <v>4836.6435546875</v>
      </c>
      <c r="AT190" s="185">
        <v>3666.35302734375</v>
      </c>
      <c r="AU190" s="185">
        <v>3583.241455078125</v>
      </c>
      <c r="AV190" s="185">
        <v>6396.73388671875</v>
      </c>
      <c r="AW190" s="185">
        <v>8636.763671875</v>
      </c>
      <c r="AX190" s="185">
        <v>3442.339599609375</v>
      </c>
      <c r="AY190" s="185">
        <v>3445.7158203125</v>
      </c>
      <c r="AZ190" s="185">
        <v>5304.48193359375</v>
      </c>
      <c r="BA190" s="185">
        <v>5955.4287109375</v>
      </c>
      <c r="BB190" s="181"/>
    </row>
    <row r="191" spans="1:54" x14ac:dyDescent="0.25">
      <c r="A191" s="255">
        <v>40695</v>
      </c>
      <c r="B191" s="185">
        <v>8418.8125</v>
      </c>
      <c r="C191" s="185">
        <v>9820.5400390625</v>
      </c>
      <c r="D191" s="185">
        <v>5724.2177734375</v>
      </c>
      <c r="E191" s="185">
        <v>7880.47119140625</v>
      </c>
      <c r="F191" s="185">
        <v>5290.98876953125</v>
      </c>
      <c r="G191" s="185">
        <v>7436.38623046875</v>
      </c>
      <c r="H191" s="185">
        <v>6341.49755859375</v>
      </c>
      <c r="I191" s="185">
        <v>6114.51220703125</v>
      </c>
      <c r="J191" s="185">
        <v>5139.8837890625</v>
      </c>
      <c r="K191" s="185">
        <v>5553.51318359375</v>
      </c>
      <c r="L191" s="185">
        <v>7543.31591796875</v>
      </c>
      <c r="M191" s="185">
        <v>13764.3447265625</v>
      </c>
      <c r="N191" s="185">
        <v>5356.1611328125</v>
      </c>
      <c r="O191" s="185">
        <v>6925.77392578125</v>
      </c>
      <c r="P191" s="185">
        <v>5279.62744140625</v>
      </c>
      <c r="Q191" s="185">
        <v>5528.06298828125</v>
      </c>
      <c r="R191" s="185">
        <v>5287.34228515625</v>
      </c>
      <c r="S191" s="185">
        <v>5896.69189453125</v>
      </c>
      <c r="T191" s="185">
        <v>5395.61474609375</v>
      </c>
      <c r="U191" s="185">
        <v>5366.59521484375</v>
      </c>
      <c r="V191" s="185">
        <v>4579.52294921875</v>
      </c>
      <c r="W191" s="185">
        <v>5760.455078125</v>
      </c>
      <c r="X191" s="185">
        <v>5670.380859375</v>
      </c>
      <c r="Y191" s="185">
        <v>6830.8359375</v>
      </c>
      <c r="Z191" s="185">
        <v>4957.9990234375</v>
      </c>
      <c r="AA191" s="185">
        <v>4834.49755859375</v>
      </c>
      <c r="AB191" s="185">
        <v>5271.48876953125</v>
      </c>
      <c r="AC191" s="185">
        <v>6460.04541015625</v>
      </c>
      <c r="AD191" s="185">
        <v>5162.74169921875</v>
      </c>
      <c r="AE191" s="185">
        <v>5164.0712890625</v>
      </c>
      <c r="AF191" s="185">
        <v>7374.3203125</v>
      </c>
      <c r="AG191" s="185">
        <v>12706.908203125</v>
      </c>
      <c r="AH191" s="185">
        <v>5248.2099609375</v>
      </c>
      <c r="AI191" s="185">
        <v>6937.45361328125</v>
      </c>
      <c r="AJ191" s="185">
        <v>5218.42578125</v>
      </c>
      <c r="AK191" s="185">
        <v>5715.10791015625</v>
      </c>
      <c r="AL191" s="185">
        <v>6003.4375</v>
      </c>
      <c r="AM191" s="185">
        <v>6571.90087890625</v>
      </c>
      <c r="AN191" s="185">
        <v>6162.00341796875</v>
      </c>
      <c r="AO191" s="185">
        <v>7140.4072265625</v>
      </c>
      <c r="AP191" s="185">
        <v>7705.7607421875</v>
      </c>
      <c r="AQ191" s="185">
        <v>15718.9248046875</v>
      </c>
      <c r="AR191" s="185">
        <v>5620.83544921875</v>
      </c>
      <c r="AS191" s="185">
        <v>7054.5185546875</v>
      </c>
      <c r="AT191" s="185">
        <v>5094.57958984375</v>
      </c>
      <c r="AU191" s="185">
        <v>4973.25439453125</v>
      </c>
      <c r="AV191" s="185">
        <v>10218.6923828125</v>
      </c>
      <c r="AW191" s="185">
        <v>13031.640625</v>
      </c>
      <c r="AX191" s="185">
        <v>5084.17919921875</v>
      </c>
      <c r="AY191" s="185">
        <v>5002.10888671875</v>
      </c>
      <c r="AZ191" s="185">
        <v>10106.4765625</v>
      </c>
      <c r="BA191" s="185">
        <v>10935.8232421875</v>
      </c>
      <c r="BB191" s="181"/>
    </row>
    <row r="192" spans="1:54" x14ac:dyDescent="0.25">
      <c r="A192" s="255">
        <v>40725</v>
      </c>
      <c r="B192" s="185">
        <v>5912.05029296875</v>
      </c>
      <c r="C192" s="185">
        <v>6896.33984375</v>
      </c>
      <c r="D192" s="185">
        <v>4048.22802734375</v>
      </c>
      <c r="E192" s="185">
        <v>5530.53173828125</v>
      </c>
      <c r="F192" s="185">
        <v>3705.8447265625</v>
      </c>
      <c r="G192" s="185">
        <v>5337.64599609375</v>
      </c>
      <c r="H192" s="185">
        <v>4422.302734375</v>
      </c>
      <c r="I192" s="185">
        <v>4490.7880859375</v>
      </c>
      <c r="J192" s="185">
        <v>3694.984375</v>
      </c>
      <c r="K192" s="185">
        <v>4099.87158203125</v>
      </c>
      <c r="L192" s="185">
        <v>5272.75341796875</v>
      </c>
      <c r="M192" s="185">
        <v>9863.0546875</v>
      </c>
      <c r="N192" s="185">
        <v>3802.6865234375</v>
      </c>
      <c r="O192" s="185">
        <v>4922.23828125</v>
      </c>
      <c r="P192" s="185">
        <v>3680.535400390625</v>
      </c>
      <c r="Q192" s="185">
        <v>3874.8466796875</v>
      </c>
      <c r="R192" s="185">
        <v>3732.705322265625</v>
      </c>
      <c r="S192" s="185">
        <v>4221.0595703125</v>
      </c>
      <c r="T192" s="185">
        <v>3760.733154296875</v>
      </c>
      <c r="U192" s="185">
        <v>3903.505859375</v>
      </c>
      <c r="V192" s="185">
        <v>3255.65234375</v>
      </c>
      <c r="W192" s="185">
        <v>4182.68701171875</v>
      </c>
      <c r="X192" s="185">
        <v>3928.68359375</v>
      </c>
      <c r="Y192" s="185">
        <v>4738.73388671875</v>
      </c>
      <c r="Z192" s="185">
        <v>3598.30517578125</v>
      </c>
      <c r="AA192" s="185">
        <v>3489.8642578125</v>
      </c>
      <c r="AB192" s="185">
        <v>3999.154296875</v>
      </c>
      <c r="AC192" s="185">
        <v>4725.07080078125</v>
      </c>
      <c r="AD192" s="185">
        <v>3634.003662109375</v>
      </c>
      <c r="AE192" s="185">
        <v>3733.533203125</v>
      </c>
      <c r="AF192" s="185">
        <v>5163.05908203125</v>
      </c>
      <c r="AG192" s="185">
        <v>8866.1142578125</v>
      </c>
      <c r="AH192" s="185">
        <v>3771.94384765625</v>
      </c>
      <c r="AI192" s="185">
        <v>5061.0009765625</v>
      </c>
      <c r="AJ192" s="185">
        <v>3890.83447265625</v>
      </c>
      <c r="AK192" s="185">
        <v>4140.9072265625</v>
      </c>
      <c r="AL192" s="185">
        <v>4230.2421875</v>
      </c>
      <c r="AM192" s="185">
        <v>4709.00732421875</v>
      </c>
      <c r="AN192" s="185">
        <v>4219.81005859375</v>
      </c>
      <c r="AO192" s="185">
        <v>4948.5859375</v>
      </c>
      <c r="AP192" s="185">
        <v>5605.27783203125</v>
      </c>
      <c r="AQ192" s="185">
        <v>11381.060546875</v>
      </c>
      <c r="AR192" s="185">
        <v>3989.447998046875</v>
      </c>
      <c r="AS192" s="185">
        <v>5037.359375</v>
      </c>
      <c r="AT192" s="185">
        <v>3772.56298828125</v>
      </c>
      <c r="AU192" s="185">
        <v>3645.728515625</v>
      </c>
      <c r="AV192" s="185">
        <v>7735.55859375</v>
      </c>
      <c r="AW192" s="185">
        <v>9765.8505859375</v>
      </c>
      <c r="AX192" s="185">
        <v>3681.25439453125</v>
      </c>
      <c r="AY192" s="185">
        <v>3755.752685546875</v>
      </c>
      <c r="AZ192" s="185">
        <v>5932.29736328125</v>
      </c>
      <c r="BA192" s="185">
        <v>5859.478515625</v>
      </c>
      <c r="BB192" s="181"/>
    </row>
    <row r="193" spans="1:54" x14ac:dyDescent="0.25">
      <c r="A193" s="255">
        <v>40756</v>
      </c>
      <c r="B193" s="185">
        <v>6053.19384765625</v>
      </c>
      <c r="C193" s="185">
        <v>7016.53759765625</v>
      </c>
      <c r="D193" s="185">
        <v>4120.0908203125</v>
      </c>
      <c r="E193" s="185">
        <v>5620.3330078125</v>
      </c>
      <c r="F193" s="185">
        <v>3791.98095703125</v>
      </c>
      <c r="G193" s="185">
        <v>5391.32373046875</v>
      </c>
      <c r="H193" s="185">
        <v>4495.30712890625</v>
      </c>
      <c r="I193" s="185">
        <v>4631.84423828125</v>
      </c>
      <c r="J193" s="185">
        <v>3705.904541015625</v>
      </c>
      <c r="K193" s="185">
        <v>4115.96630859375</v>
      </c>
      <c r="L193" s="185">
        <v>5494.62646484375</v>
      </c>
      <c r="M193" s="185">
        <v>10539.048828125</v>
      </c>
      <c r="N193" s="185">
        <v>3854.43408203125</v>
      </c>
      <c r="O193" s="185">
        <v>4988.1435546875</v>
      </c>
      <c r="P193" s="185">
        <v>3753.271240234375</v>
      </c>
      <c r="Q193" s="185">
        <v>4008.758544921875</v>
      </c>
      <c r="R193" s="185">
        <v>3692.669189453125</v>
      </c>
      <c r="S193" s="185">
        <v>4198.583984375</v>
      </c>
      <c r="T193" s="185">
        <v>3798.23291015625</v>
      </c>
      <c r="U193" s="185">
        <v>3882.290283203125</v>
      </c>
      <c r="V193" s="185">
        <v>3331.80615234375</v>
      </c>
      <c r="W193" s="185">
        <v>4193.86181640625</v>
      </c>
      <c r="X193" s="185">
        <v>3985.318115234375</v>
      </c>
      <c r="Y193" s="185">
        <v>4775.8388671875</v>
      </c>
      <c r="Z193" s="185">
        <v>3267.018798828125</v>
      </c>
      <c r="AA193" s="185">
        <v>3434.580078125</v>
      </c>
      <c r="AB193" s="185">
        <v>4169.38916015625</v>
      </c>
      <c r="AC193" s="185">
        <v>4836.37060546875</v>
      </c>
      <c r="AD193" s="185">
        <v>3746.76513671875</v>
      </c>
      <c r="AE193" s="185">
        <v>3861.07177734375</v>
      </c>
      <c r="AF193" s="185">
        <v>5334.78271484375</v>
      </c>
      <c r="AG193" s="185">
        <v>9636.5888671875</v>
      </c>
      <c r="AH193" s="185">
        <v>3814.904052734375</v>
      </c>
      <c r="AI193" s="185">
        <v>5211.6884765625</v>
      </c>
      <c r="AJ193" s="185">
        <v>3973.68115234375</v>
      </c>
      <c r="AK193" s="185">
        <v>4253.51611328125</v>
      </c>
      <c r="AL193" s="185">
        <v>4290.61865234375</v>
      </c>
      <c r="AM193" s="185">
        <v>4725.9443359375</v>
      </c>
      <c r="AN193" s="185">
        <v>4250.03515625</v>
      </c>
      <c r="AO193" s="185">
        <v>5001.71240234375</v>
      </c>
      <c r="AP193" s="185">
        <v>5774.49365234375</v>
      </c>
      <c r="AQ193" s="185">
        <v>12493.8388671875</v>
      </c>
      <c r="AR193" s="185">
        <v>4030.38134765625</v>
      </c>
      <c r="AS193" s="185">
        <v>5065.5048828125</v>
      </c>
      <c r="AT193" s="185">
        <v>3791.462890625</v>
      </c>
      <c r="AU193" s="185">
        <v>3637.907958984375</v>
      </c>
      <c r="AV193" s="185">
        <v>7834.10546875</v>
      </c>
      <c r="AW193" s="185">
        <v>9845.541015625</v>
      </c>
      <c r="AX193" s="185">
        <v>3773.49072265625</v>
      </c>
      <c r="AY193" s="185">
        <v>3780.36474609375</v>
      </c>
      <c r="AZ193" s="185">
        <v>5605.75048828125</v>
      </c>
      <c r="BA193" s="185">
        <v>5986.89990234375</v>
      </c>
      <c r="BB193" s="181"/>
    </row>
    <row r="194" spans="1:54" x14ac:dyDescent="0.25">
      <c r="A194" s="255">
        <v>40787</v>
      </c>
      <c r="B194" s="185">
        <v>6234.3115234375</v>
      </c>
      <c r="C194" s="185">
        <v>7247.7626953125</v>
      </c>
      <c r="D194" s="185">
        <v>4202.6201171875</v>
      </c>
      <c r="E194" s="185">
        <v>5684.5810546875</v>
      </c>
      <c r="F194" s="185">
        <v>3915.72998046875</v>
      </c>
      <c r="G194" s="185">
        <v>5649.435546875</v>
      </c>
      <c r="H194" s="185">
        <v>4629.46923828125</v>
      </c>
      <c r="I194" s="185">
        <v>4749.078125</v>
      </c>
      <c r="J194" s="185">
        <v>3963.281005859375</v>
      </c>
      <c r="K194" s="185">
        <v>4267.6533203125</v>
      </c>
      <c r="L194" s="185">
        <v>5593.59912109375</v>
      </c>
      <c r="M194" s="185">
        <v>10317.2744140625</v>
      </c>
      <c r="N194" s="185">
        <v>3991.065185546875</v>
      </c>
      <c r="O194" s="185">
        <v>5055.53857421875</v>
      </c>
      <c r="P194" s="185">
        <v>3913.507568359375</v>
      </c>
      <c r="Q194" s="185">
        <v>4084.991943359375</v>
      </c>
      <c r="R194" s="185">
        <v>3790.754638671875</v>
      </c>
      <c r="S194" s="185">
        <v>4379.2578125</v>
      </c>
      <c r="T194" s="185">
        <v>3974.673828125</v>
      </c>
      <c r="U194" s="185">
        <v>4122.43603515625</v>
      </c>
      <c r="V194" s="185">
        <v>3512.65966796875</v>
      </c>
      <c r="W194" s="185">
        <v>4355.646484375</v>
      </c>
      <c r="X194" s="185">
        <v>4213.18505859375</v>
      </c>
      <c r="Y194" s="185">
        <v>5012.84521484375</v>
      </c>
      <c r="Z194" s="185">
        <v>3520.82470703125</v>
      </c>
      <c r="AA194" s="185">
        <v>3615.1083984375</v>
      </c>
      <c r="AB194" s="185">
        <v>4158.27880859375</v>
      </c>
      <c r="AC194" s="185">
        <v>4894.751953125</v>
      </c>
      <c r="AD194" s="185">
        <v>3881.812744140625</v>
      </c>
      <c r="AE194" s="185">
        <v>4003.396728515625</v>
      </c>
      <c r="AF194" s="185">
        <v>5532.271484375</v>
      </c>
      <c r="AG194" s="185">
        <v>9404.1484375</v>
      </c>
      <c r="AH194" s="185">
        <v>3941.39599609375</v>
      </c>
      <c r="AI194" s="185">
        <v>5326.9794921875</v>
      </c>
      <c r="AJ194" s="185">
        <v>4091.915283203125</v>
      </c>
      <c r="AK194" s="185">
        <v>4289.37548828125</v>
      </c>
      <c r="AL194" s="185">
        <v>4370.9091796875</v>
      </c>
      <c r="AM194" s="185">
        <v>4968.591796875</v>
      </c>
      <c r="AN194" s="185">
        <v>4335.12744140625</v>
      </c>
      <c r="AO194" s="185">
        <v>5151.98876953125</v>
      </c>
      <c r="AP194" s="185">
        <v>5947.37646484375</v>
      </c>
      <c r="AQ194" s="185">
        <v>12405.2021484375</v>
      </c>
      <c r="AR194" s="185">
        <v>4213.5908203125</v>
      </c>
      <c r="AS194" s="185">
        <v>5267.50537109375</v>
      </c>
      <c r="AT194" s="185">
        <v>3861.34912109375</v>
      </c>
      <c r="AU194" s="185">
        <v>3748.977783203125</v>
      </c>
      <c r="AV194" s="185">
        <v>8254.35546875</v>
      </c>
      <c r="AW194" s="185">
        <v>10101.322265625</v>
      </c>
      <c r="AX194" s="185">
        <v>3977.05615234375</v>
      </c>
      <c r="AY194" s="185">
        <v>3978.169921875</v>
      </c>
      <c r="AZ194" s="185">
        <v>5760.486328125</v>
      </c>
      <c r="BA194" s="185">
        <v>5732.19873046875</v>
      </c>
      <c r="BB194" s="181"/>
    </row>
    <row r="195" spans="1:54" x14ac:dyDescent="0.25">
      <c r="A195" s="255">
        <v>40817</v>
      </c>
      <c r="B195" s="185">
        <v>6236.05029296875</v>
      </c>
      <c r="C195" s="185">
        <v>7297.7001953125</v>
      </c>
      <c r="D195" s="185">
        <v>4280.802734375</v>
      </c>
      <c r="E195" s="185">
        <v>5804.46240234375</v>
      </c>
      <c r="F195" s="185">
        <v>3978.602783203125</v>
      </c>
      <c r="G195" s="185">
        <v>5676.63818359375</v>
      </c>
      <c r="H195" s="185">
        <v>4583.74365234375</v>
      </c>
      <c r="I195" s="185">
        <v>4701.4228515625</v>
      </c>
      <c r="J195" s="185">
        <v>3918.335693359375</v>
      </c>
      <c r="K195" s="185">
        <v>4255.69482421875</v>
      </c>
      <c r="L195" s="185">
        <v>5749.19580078125</v>
      </c>
      <c r="M195" s="185">
        <v>10801.9990234375</v>
      </c>
      <c r="N195" s="185">
        <v>4015.848876953125</v>
      </c>
      <c r="O195" s="185">
        <v>5105.5693359375</v>
      </c>
      <c r="P195" s="185">
        <v>3888.33740234375</v>
      </c>
      <c r="Q195" s="185">
        <v>4206.96728515625</v>
      </c>
      <c r="R195" s="185">
        <v>3711.24951171875</v>
      </c>
      <c r="S195" s="185">
        <v>4245.443359375</v>
      </c>
      <c r="T195" s="185">
        <v>4026.642578125</v>
      </c>
      <c r="U195" s="185">
        <v>4173.69921875</v>
      </c>
      <c r="V195" s="185">
        <v>3478.584228515625</v>
      </c>
      <c r="W195" s="185">
        <v>4420.53759765625</v>
      </c>
      <c r="X195" s="185">
        <v>4212.46240234375</v>
      </c>
      <c r="Y195" s="185">
        <v>5011.08447265625</v>
      </c>
      <c r="Z195" s="185">
        <v>3533.520751953125</v>
      </c>
      <c r="AA195" s="185">
        <v>3657.366943359375</v>
      </c>
      <c r="AB195" s="185">
        <v>4128.36083984375</v>
      </c>
      <c r="AC195" s="185">
        <v>4982.310546875</v>
      </c>
      <c r="AD195" s="185">
        <v>3976.2041015625</v>
      </c>
      <c r="AE195" s="185">
        <v>4120.88720703125</v>
      </c>
      <c r="AF195" s="185">
        <v>5638.251953125</v>
      </c>
      <c r="AG195" s="185">
        <v>9954.2275390625</v>
      </c>
      <c r="AH195" s="185">
        <v>3970.7548828125</v>
      </c>
      <c r="AI195" s="185">
        <v>5397.51123046875</v>
      </c>
      <c r="AJ195" s="185">
        <v>4234.89697265625</v>
      </c>
      <c r="AK195" s="185">
        <v>4382.71630859375</v>
      </c>
      <c r="AL195" s="185">
        <v>4388.49658203125</v>
      </c>
      <c r="AM195" s="185">
        <v>4999.1025390625</v>
      </c>
      <c r="AN195" s="185">
        <v>4375.07421875</v>
      </c>
      <c r="AO195" s="185">
        <v>5196.88671875</v>
      </c>
      <c r="AP195" s="185">
        <v>5932.03759765625</v>
      </c>
      <c r="AQ195" s="185">
        <v>12439</v>
      </c>
      <c r="AR195" s="185">
        <v>4244.12744140625</v>
      </c>
      <c r="AS195" s="185">
        <v>5304.17431640625</v>
      </c>
      <c r="AT195" s="185">
        <v>3807.72607421875</v>
      </c>
      <c r="AU195" s="185">
        <v>3701.04248046875</v>
      </c>
      <c r="AV195" s="185">
        <v>8145.8115234375</v>
      </c>
      <c r="AW195" s="185">
        <v>10191.3427734375</v>
      </c>
      <c r="AX195" s="185">
        <v>3948.9287109375</v>
      </c>
      <c r="AY195" s="185">
        <v>3889.453125</v>
      </c>
      <c r="AZ195" s="185">
        <v>5791.98046875</v>
      </c>
      <c r="BA195" s="185">
        <v>6133.853515625</v>
      </c>
      <c r="BB195" s="181"/>
    </row>
    <row r="196" spans="1:54" x14ac:dyDescent="0.25">
      <c r="A196" s="255">
        <v>40848</v>
      </c>
      <c r="B196" s="185">
        <v>6334.61669921875</v>
      </c>
      <c r="C196" s="185">
        <v>7329.85693359375</v>
      </c>
      <c r="D196" s="185">
        <v>4314.49560546875</v>
      </c>
      <c r="E196" s="185">
        <v>5836.92333984375</v>
      </c>
      <c r="F196" s="185">
        <v>3988.606201171875</v>
      </c>
      <c r="G196" s="185">
        <v>5746.92041015625</v>
      </c>
      <c r="H196" s="185">
        <v>4638.740234375</v>
      </c>
      <c r="I196" s="185">
        <v>4773.31591796875</v>
      </c>
      <c r="J196" s="185">
        <v>3983.953857421875</v>
      </c>
      <c r="K196" s="185">
        <v>4411.62548828125</v>
      </c>
      <c r="L196" s="185">
        <v>5834.072265625</v>
      </c>
      <c r="M196" s="185">
        <v>10893.5009765625</v>
      </c>
      <c r="N196" s="185">
        <v>4054.775634765625</v>
      </c>
      <c r="O196" s="185">
        <v>5283.11328125</v>
      </c>
      <c r="P196" s="185">
        <v>3938.854248046875</v>
      </c>
      <c r="Q196" s="185">
        <v>4364.5322265625</v>
      </c>
      <c r="R196" s="185">
        <v>3722.912841796875</v>
      </c>
      <c r="S196" s="185">
        <v>4398.64990234375</v>
      </c>
      <c r="T196" s="185">
        <v>4104.759765625</v>
      </c>
      <c r="U196" s="185">
        <v>4385.50341796875</v>
      </c>
      <c r="V196" s="185">
        <v>3556.61767578125</v>
      </c>
      <c r="W196" s="185">
        <v>4565.5859375</v>
      </c>
      <c r="X196" s="185">
        <v>4314.451171875</v>
      </c>
      <c r="Y196" s="185">
        <v>5412.6884765625</v>
      </c>
      <c r="Z196" s="185">
        <v>3641.9912109375</v>
      </c>
      <c r="AA196" s="185">
        <v>3787.9384765625</v>
      </c>
      <c r="AB196" s="185">
        <v>4161.3408203125</v>
      </c>
      <c r="AC196" s="185">
        <v>5065.74365234375</v>
      </c>
      <c r="AD196" s="185">
        <v>3981.465087890625</v>
      </c>
      <c r="AE196" s="185">
        <v>4239.83447265625</v>
      </c>
      <c r="AF196" s="185">
        <v>5715.20703125</v>
      </c>
      <c r="AG196" s="185">
        <v>10139.263671875</v>
      </c>
      <c r="AH196" s="185">
        <v>4003.813720703125</v>
      </c>
      <c r="AI196" s="185">
        <v>5547.26025390625</v>
      </c>
      <c r="AJ196" s="185">
        <v>4303.41796875</v>
      </c>
      <c r="AK196" s="185">
        <v>4552.8486328125</v>
      </c>
      <c r="AL196" s="185">
        <v>4385.72607421875</v>
      </c>
      <c r="AM196" s="185">
        <v>5072.65087890625</v>
      </c>
      <c r="AN196" s="185">
        <v>4397.16064453125</v>
      </c>
      <c r="AO196" s="185">
        <v>5289.6328125</v>
      </c>
      <c r="AP196" s="185">
        <v>5933.61474609375</v>
      </c>
      <c r="AQ196" s="185">
        <v>12205.486328125</v>
      </c>
      <c r="AR196" s="185">
        <v>4253.68017578125</v>
      </c>
      <c r="AS196" s="185">
        <v>5379.1103515625</v>
      </c>
      <c r="AT196" s="185">
        <v>3865.483154296875</v>
      </c>
      <c r="AU196" s="185">
        <v>3794.166259765625</v>
      </c>
      <c r="AV196" s="185">
        <v>8372.103515625</v>
      </c>
      <c r="AW196" s="185">
        <v>10279.49609375</v>
      </c>
      <c r="AX196" s="185">
        <v>4040.90576171875</v>
      </c>
      <c r="AY196" s="185">
        <v>4149.240234375</v>
      </c>
      <c r="AZ196" s="185">
        <v>5660.55859375</v>
      </c>
      <c r="BA196" s="185">
        <v>6113.3271484375</v>
      </c>
      <c r="BB196" s="181"/>
    </row>
    <row r="197" spans="1:54" x14ac:dyDescent="0.25">
      <c r="A197" s="255">
        <v>40878</v>
      </c>
      <c r="B197" s="185">
        <v>9631.1181640625</v>
      </c>
      <c r="C197" s="185">
        <v>11205.2763671875</v>
      </c>
      <c r="D197" s="185">
        <v>6489.03515625</v>
      </c>
      <c r="E197" s="185">
        <v>9041.6044921875</v>
      </c>
      <c r="F197" s="185">
        <v>5900.15869140625</v>
      </c>
      <c r="G197" s="185">
        <v>8570.04296875</v>
      </c>
      <c r="H197" s="185">
        <v>6765.83251953125</v>
      </c>
      <c r="I197" s="185">
        <v>7381.51123046875</v>
      </c>
      <c r="J197" s="185">
        <v>5930.58642578125</v>
      </c>
      <c r="K197" s="185">
        <v>6412.595703125</v>
      </c>
      <c r="L197" s="185">
        <v>8496.015625</v>
      </c>
      <c r="M197" s="185">
        <v>14734.7041015625</v>
      </c>
      <c r="N197" s="185">
        <v>6100.21875</v>
      </c>
      <c r="O197" s="185">
        <v>8104.47705078125</v>
      </c>
      <c r="P197" s="185">
        <v>6000.26953125</v>
      </c>
      <c r="Q197" s="185">
        <v>6448.62109375</v>
      </c>
      <c r="R197" s="185">
        <v>5564.5205078125</v>
      </c>
      <c r="S197" s="185">
        <v>6711.29345703125</v>
      </c>
      <c r="T197" s="185">
        <v>6144.77490234375</v>
      </c>
      <c r="U197" s="185">
        <v>6383.7685546875</v>
      </c>
      <c r="V197" s="185">
        <v>5222.53466796875</v>
      </c>
      <c r="W197" s="185">
        <v>6582.0986328125</v>
      </c>
      <c r="X197" s="185">
        <v>6430.59619140625</v>
      </c>
      <c r="Y197" s="185">
        <v>7830.109375</v>
      </c>
      <c r="Z197" s="185">
        <v>5300.064453125</v>
      </c>
      <c r="AA197" s="185">
        <v>5653.0146484375</v>
      </c>
      <c r="AB197" s="185">
        <v>5840.59326171875</v>
      </c>
      <c r="AC197" s="185">
        <v>7246.8828125</v>
      </c>
      <c r="AD197" s="185">
        <v>5893.72705078125</v>
      </c>
      <c r="AE197" s="185">
        <v>6269.91357421875</v>
      </c>
      <c r="AF197" s="185">
        <v>8208.998046875</v>
      </c>
      <c r="AG197" s="185">
        <v>13403.4697265625</v>
      </c>
      <c r="AH197" s="185">
        <v>5755.185546875</v>
      </c>
      <c r="AI197" s="185">
        <v>7749.40234375</v>
      </c>
      <c r="AJ197" s="185">
        <v>5914.634765625</v>
      </c>
      <c r="AK197" s="185">
        <v>6455.52978515625</v>
      </c>
      <c r="AL197" s="185">
        <v>6358.18310546875</v>
      </c>
      <c r="AM197" s="185">
        <v>7520.55419921875</v>
      </c>
      <c r="AN197" s="185">
        <v>6496.9658203125</v>
      </c>
      <c r="AO197" s="185">
        <v>8040.2744140625</v>
      </c>
      <c r="AP197" s="185">
        <v>8598.833984375</v>
      </c>
      <c r="AQ197" s="185">
        <v>16557.96484375</v>
      </c>
      <c r="AR197" s="185">
        <v>6364.01953125</v>
      </c>
      <c r="AS197" s="185">
        <v>8135.95166015625</v>
      </c>
      <c r="AT197" s="185">
        <v>5361.896484375</v>
      </c>
      <c r="AU197" s="185">
        <v>5431.5283203125</v>
      </c>
      <c r="AV197" s="185">
        <v>14631.8017578125</v>
      </c>
      <c r="AW197" s="185">
        <v>17349.93359375</v>
      </c>
      <c r="AX197" s="185">
        <v>6031.625</v>
      </c>
      <c r="AY197" s="185">
        <v>6212.251953125</v>
      </c>
      <c r="AZ197" s="185">
        <v>8785.7958984375</v>
      </c>
      <c r="BA197" s="185">
        <v>8572.806640625</v>
      </c>
      <c r="BB197" s="181"/>
    </row>
    <row r="198" spans="1:54" x14ac:dyDescent="0.25">
      <c r="A198" s="255">
        <v>40909</v>
      </c>
      <c r="B198" s="185">
        <v>7152.265625</v>
      </c>
      <c r="C198" s="185">
        <v>8374.3037109375</v>
      </c>
      <c r="D198" s="185">
        <v>4625.5341796875</v>
      </c>
      <c r="E198" s="185">
        <v>6649.87158203125</v>
      </c>
      <c r="F198" s="185">
        <v>4866.04931640625</v>
      </c>
      <c r="G198" s="185">
        <v>6376.01171875</v>
      </c>
      <c r="H198" s="185">
        <v>4677.81884765625</v>
      </c>
      <c r="I198" s="185">
        <v>4934.97216796875</v>
      </c>
      <c r="J198" s="185">
        <v>5364.923828125</v>
      </c>
      <c r="K198" s="185">
        <v>5157.2578125</v>
      </c>
      <c r="L198" s="185">
        <v>6117.92138671875</v>
      </c>
      <c r="M198" s="185">
        <v>10424.876953125</v>
      </c>
      <c r="N198" s="185">
        <v>4998.05126953125</v>
      </c>
      <c r="O198" s="185">
        <v>6181.712890625</v>
      </c>
      <c r="P198" s="185">
        <v>4911.109375</v>
      </c>
      <c r="Q198" s="185">
        <v>4791.978515625</v>
      </c>
      <c r="R198" s="185">
        <v>4195.58984375</v>
      </c>
      <c r="S198" s="185">
        <v>4892.421875</v>
      </c>
      <c r="T198" s="185">
        <v>4380.23974609375</v>
      </c>
      <c r="U198" s="185">
        <v>4490.10107421875</v>
      </c>
      <c r="V198" s="185">
        <v>3527.661865234375</v>
      </c>
      <c r="W198" s="185">
        <v>4538.8828125</v>
      </c>
      <c r="X198" s="185">
        <v>4651.71875</v>
      </c>
      <c r="Y198" s="185">
        <v>5584.6015625</v>
      </c>
      <c r="Z198" s="185">
        <v>3777.457275390625</v>
      </c>
      <c r="AA198" s="185">
        <v>3947.317138671875</v>
      </c>
      <c r="AB198" s="185">
        <v>4305.0068359375</v>
      </c>
      <c r="AC198" s="185">
        <v>5314.86474609375</v>
      </c>
      <c r="AD198" s="185">
        <v>4030.76953125</v>
      </c>
      <c r="AE198" s="185">
        <v>4379.59619140625</v>
      </c>
      <c r="AF198" s="185">
        <v>6130.52734375</v>
      </c>
      <c r="AG198" s="185">
        <v>8933.2060546875</v>
      </c>
      <c r="AH198" s="185">
        <v>4094.806640625</v>
      </c>
      <c r="AI198" s="185">
        <v>5242.345703125</v>
      </c>
      <c r="AJ198" s="185">
        <v>4317.34423828125</v>
      </c>
      <c r="AK198" s="185">
        <v>4693.34765625</v>
      </c>
      <c r="AL198" s="185">
        <v>4520.10302734375</v>
      </c>
      <c r="AM198" s="185">
        <v>5800.98388671875</v>
      </c>
      <c r="AN198" s="185">
        <v>4616.1708984375</v>
      </c>
      <c r="AO198" s="185">
        <v>5865.59912109375</v>
      </c>
      <c r="AP198" s="185">
        <v>6797.80029296875</v>
      </c>
      <c r="AQ198" s="185">
        <v>12783.05078125</v>
      </c>
      <c r="AR198" s="185">
        <v>5097.39111328125</v>
      </c>
      <c r="AS198" s="185">
        <v>6168.14111328125</v>
      </c>
      <c r="AT198" s="185">
        <v>3908.3193359375</v>
      </c>
      <c r="AU198" s="185">
        <v>3923.481201171875</v>
      </c>
      <c r="AV198" s="185">
        <v>8704.3896484375</v>
      </c>
      <c r="AW198" s="185">
        <v>10635.73046875</v>
      </c>
      <c r="AX198" s="185">
        <v>4235.876953125</v>
      </c>
      <c r="AY198" s="185">
        <v>4490.853515625</v>
      </c>
      <c r="AZ198" s="185">
        <v>7913.45263671875</v>
      </c>
      <c r="BA198" s="185">
        <v>7963.01025390625</v>
      </c>
      <c r="BB198" s="181"/>
    </row>
    <row r="199" spans="1:54" x14ac:dyDescent="0.25">
      <c r="A199" s="255">
        <v>40940</v>
      </c>
      <c r="B199" s="185">
        <v>6751.9287109375</v>
      </c>
      <c r="C199" s="185">
        <v>7958.37060546875</v>
      </c>
      <c r="D199" s="185">
        <v>4587.7470703125</v>
      </c>
      <c r="E199" s="185">
        <v>6311.5556640625</v>
      </c>
      <c r="F199" s="185">
        <v>4865.27294921875</v>
      </c>
      <c r="G199" s="185">
        <v>6238.423828125</v>
      </c>
      <c r="H199" s="185">
        <v>4793.431640625</v>
      </c>
      <c r="I199" s="185">
        <v>5090.23974609375</v>
      </c>
      <c r="J199" s="185">
        <v>5290.91796875</v>
      </c>
      <c r="K199" s="185">
        <v>5017.8076171875</v>
      </c>
      <c r="L199" s="185">
        <v>6300.71337890625</v>
      </c>
      <c r="M199" s="185">
        <v>10100.2080078125</v>
      </c>
      <c r="N199" s="185">
        <v>4973.24755859375</v>
      </c>
      <c r="O199" s="185">
        <v>5808.49951171875</v>
      </c>
      <c r="P199" s="185">
        <v>4889.96337890625</v>
      </c>
      <c r="Q199" s="185">
        <v>4787.96044921875</v>
      </c>
      <c r="R199" s="185">
        <v>4246.76611328125</v>
      </c>
      <c r="S199" s="185">
        <v>4793.3603515625</v>
      </c>
      <c r="T199" s="185">
        <v>4305.0537109375</v>
      </c>
      <c r="U199" s="185">
        <v>4487.5234375</v>
      </c>
      <c r="V199" s="185">
        <v>3434.008056640625</v>
      </c>
      <c r="W199" s="185">
        <v>4385.283203125</v>
      </c>
      <c r="X199" s="185">
        <v>6083.92578125</v>
      </c>
      <c r="Y199" s="185">
        <v>6198.28857421875</v>
      </c>
      <c r="Z199" s="185">
        <v>3811.875244140625</v>
      </c>
      <c r="AA199" s="185">
        <v>3749.931640625</v>
      </c>
      <c r="AB199" s="185">
        <v>4364.4658203125</v>
      </c>
      <c r="AC199" s="185">
        <v>5230.19970703125</v>
      </c>
      <c r="AD199" s="185">
        <v>4074.673583984375</v>
      </c>
      <c r="AE199" s="185">
        <v>4403.85546875</v>
      </c>
      <c r="AF199" s="185">
        <v>6238.26025390625</v>
      </c>
      <c r="AG199" s="185">
        <v>9201.98046875</v>
      </c>
      <c r="AH199" s="185">
        <v>4447.72900390625</v>
      </c>
      <c r="AI199" s="185">
        <v>5648.02392578125</v>
      </c>
      <c r="AJ199" s="185">
        <v>4464.0986328125</v>
      </c>
      <c r="AK199" s="185">
        <v>4803.6015625</v>
      </c>
      <c r="AL199" s="185">
        <v>4454.57177734375</v>
      </c>
      <c r="AM199" s="185">
        <v>5527.041015625</v>
      </c>
      <c r="AN199" s="185">
        <v>4507.02880859375</v>
      </c>
      <c r="AO199" s="185">
        <v>5631.611328125</v>
      </c>
      <c r="AP199" s="185">
        <v>6632.72216796875</v>
      </c>
      <c r="AQ199" s="185">
        <v>11979.697265625</v>
      </c>
      <c r="AR199" s="185">
        <v>5051.95849609375</v>
      </c>
      <c r="AS199" s="185">
        <v>5918.4228515625</v>
      </c>
      <c r="AT199" s="185">
        <v>3969.697509765625</v>
      </c>
      <c r="AU199" s="185">
        <v>4000.5166015625</v>
      </c>
      <c r="AV199" s="185">
        <v>8991.9111328125</v>
      </c>
      <c r="AW199" s="185">
        <v>10970.9375</v>
      </c>
      <c r="AX199" s="185">
        <v>4163.009765625</v>
      </c>
      <c r="AY199" s="185">
        <v>4350.34423828125</v>
      </c>
      <c r="AZ199" s="185">
        <v>8477.3701171875</v>
      </c>
      <c r="BA199" s="185">
        <v>8016.18798828125</v>
      </c>
      <c r="BB199" s="181"/>
    </row>
    <row r="200" spans="1:54" x14ac:dyDescent="0.25">
      <c r="A200" s="255">
        <v>40969</v>
      </c>
      <c r="B200" s="185">
        <v>7089.44287109375</v>
      </c>
      <c r="C200" s="185">
        <v>8518.5849609375</v>
      </c>
      <c r="D200" s="185">
        <v>4951.02978515625</v>
      </c>
      <c r="E200" s="185">
        <v>6736.96826171875</v>
      </c>
      <c r="F200" s="185">
        <v>5466.33740234375</v>
      </c>
      <c r="G200" s="185">
        <v>6668.07080078125</v>
      </c>
      <c r="H200" s="185">
        <v>4777.39404296875</v>
      </c>
      <c r="I200" s="185">
        <v>4857.3671875</v>
      </c>
      <c r="J200" s="185">
        <v>5526.62060546875</v>
      </c>
      <c r="K200" s="185">
        <v>5188.09619140625</v>
      </c>
      <c r="L200" s="185">
        <v>6484.904296875</v>
      </c>
      <c r="M200" s="185">
        <v>10432.6611328125</v>
      </c>
      <c r="N200" s="185">
        <v>5240.86376953125</v>
      </c>
      <c r="O200" s="185">
        <v>6048.75</v>
      </c>
      <c r="P200" s="185">
        <v>5319.935546875</v>
      </c>
      <c r="Q200" s="185">
        <v>5005.33056640625</v>
      </c>
      <c r="R200" s="185">
        <v>4473.6337890625</v>
      </c>
      <c r="S200" s="185">
        <v>5010.9501953125</v>
      </c>
      <c r="T200" s="185">
        <v>4791.07080078125</v>
      </c>
      <c r="U200" s="185">
        <v>4901.79150390625</v>
      </c>
      <c r="V200" s="185">
        <v>3718.864013671875</v>
      </c>
      <c r="W200" s="185">
        <v>4646.79638671875</v>
      </c>
      <c r="X200" s="185">
        <v>6239.923828125</v>
      </c>
      <c r="Y200" s="185">
        <v>6301.2939453125</v>
      </c>
      <c r="Z200" s="185">
        <v>3957.96728515625</v>
      </c>
      <c r="AA200" s="185">
        <v>3971.188720703125</v>
      </c>
      <c r="AB200" s="185">
        <v>4465.1552734375</v>
      </c>
      <c r="AC200" s="185">
        <v>5370.33349609375</v>
      </c>
      <c r="AD200" s="185">
        <v>4544.16552734375</v>
      </c>
      <c r="AE200" s="185">
        <v>4574.724609375</v>
      </c>
      <c r="AF200" s="185">
        <v>6465.91162109375</v>
      </c>
      <c r="AG200" s="185">
        <v>9608.146484375</v>
      </c>
      <c r="AH200" s="185">
        <v>4753.31787109375</v>
      </c>
      <c r="AI200" s="185">
        <v>5979.5263671875</v>
      </c>
      <c r="AJ200" s="185">
        <v>4663.3310546875</v>
      </c>
      <c r="AK200" s="185">
        <v>4979.91650390625</v>
      </c>
      <c r="AL200" s="185">
        <v>4778.53369140625</v>
      </c>
      <c r="AM200" s="185">
        <v>5809.27587890625</v>
      </c>
      <c r="AN200" s="185">
        <v>4881.2744140625</v>
      </c>
      <c r="AO200" s="185">
        <v>5798.59521484375</v>
      </c>
      <c r="AP200" s="185">
        <v>6873.21240234375</v>
      </c>
      <c r="AQ200" s="185">
        <v>12690.458984375</v>
      </c>
      <c r="AR200" s="185">
        <v>5312.05224609375</v>
      </c>
      <c r="AS200" s="185">
        <v>6148.4736328125</v>
      </c>
      <c r="AT200" s="185">
        <v>4410.72314453125</v>
      </c>
      <c r="AU200" s="185">
        <v>4228.48681640625</v>
      </c>
      <c r="AV200" s="185">
        <v>9250.4052734375</v>
      </c>
      <c r="AW200" s="185">
        <v>11271.5849609375</v>
      </c>
      <c r="AX200" s="185">
        <v>4476.85205078125</v>
      </c>
      <c r="AY200" s="185">
        <v>4451.4912109375</v>
      </c>
      <c r="AZ200" s="185">
        <v>6277.48583984375</v>
      </c>
      <c r="BA200" s="185">
        <v>6249.669921875</v>
      </c>
      <c r="BB200" s="181"/>
    </row>
    <row r="201" spans="1:54" x14ac:dyDescent="0.25">
      <c r="A201" s="255">
        <v>41000</v>
      </c>
      <c r="B201" s="185">
        <v>7054.07275390625</v>
      </c>
      <c r="C201" s="185">
        <v>8269.0712890625</v>
      </c>
      <c r="D201" s="185">
        <v>4931.5673828125</v>
      </c>
      <c r="E201" s="185">
        <v>6574.8408203125</v>
      </c>
      <c r="F201" s="185">
        <v>5728.6796875</v>
      </c>
      <c r="G201" s="185">
        <v>6937.00341796875</v>
      </c>
      <c r="H201" s="185">
        <v>4872.46875</v>
      </c>
      <c r="I201" s="185">
        <v>4914.66552734375</v>
      </c>
      <c r="J201" s="185">
        <v>5826.9287109375</v>
      </c>
      <c r="K201" s="185">
        <v>5360.76416015625</v>
      </c>
      <c r="L201" s="185">
        <v>6572.26220703125</v>
      </c>
      <c r="M201" s="185">
        <v>10585.873046875</v>
      </c>
      <c r="N201" s="185">
        <v>5723.9248046875</v>
      </c>
      <c r="O201" s="185">
        <v>6238.38232421875</v>
      </c>
      <c r="P201" s="185">
        <v>5395.05029296875</v>
      </c>
      <c r="Q201" s="185">
        <v>5059.90087890625</v>
      </c>
      <c r="R201" s="185">
        <v>4872.75</v>
      </c>
      <c r="S201" s="185">
        <v>5198.6259765625</v>
      </c>
      <c r="T201" s="185">
        <v>5107.3291015625</v>
      </c>
      <c r="U201" s="185">
        <v>5057.13037109375</v>
      </c>
      <c r="V201" s="185">
        <v>4127.6875</v>
      </c>
      <c r="W201" s="185">
        <v>4881.71435546875</v>
      </c>
      <c r="X201" s="185">
        <v>6402.69482421875</v>
      </c>
      <c r="Y201" s="185">
        <v>6353.97265625</v>
      </c>
      <c r="Z201" s="185">
        <v>4088.0791015625</v>
      </c>
      <c r="AA201" s="185">
        <v>4124.67333984375</v>
      </c>
      <c r="AB201" s="185">
        <v>4955.828125</v>
      </c>
      <c r="AC201" s="185">
        <v>5571.12060546875</v>
      </c>
      <c r="AD201" s="185">
        <v>4649.83447265625</v>
      </c>
      <c r="AE201" s="185">
        <v>4646.56103515625</v>
      </c>
      <c r="AF201" s="185">
        <v>6524.126953125</v>
      </c>
      <c r="AG201" s="185">
        <v>9564.279296875</v>
      </c>
      <c r="AH201" s="185">
        <v>4726.193359375</v>
      </c>
      <c r="AI201" s="185">
        <v>6194.0361328125</v>
      </c>
      <c r="AJ201" s="185">
        <v>4750.9560546875</v>
      </c>
      <c r="AK201" s="185">
        <v>5033.89794921875</v>
      </c>
      <c r="AL201" s="185">
        <v>5115.1640625</v>
      </c>
      <c r="AM201" s="185">
        <v>6196.92578125</v>
      </c>
      <c r="AN201" s="185">
        <v>5087.52490234375</v>
      </c>
      <c r="AO201" s="185">
        <v>5916.70703125</v>
      </c>
      <c r="AP201" s="185">
        <v>7151.1708984375</v>
      </c>
      <c r="AQ201" s="185">
        <v>13084.1279296875</v>
      </c>
      <c r="AR201" s="185">
        <v>5962.53564453125</v>
      </c>
      <c r="AS201" s="185">
        <v>6301.67626953125</v>
      </c>
      <c r="AT201" s="185">
        <v>4396.91650390625</v>
      </c>
      <c r="AU201" s="185">
        <v>4240.33935546875</v>
      </c>
      <c r="AV201" s="185">
        <v>9316.4619140625</v>
      </c>
      <c r="AW201" s="185">
        <v>11044.560546875</v>
      </c>
      <c r="AX201" s="185">
        <v>4537.77783203125</v>
      </c>
      <c r="AY201" s="185">
        <v>4385.59228515625</v>
      </c>
      <c r="AZ201" s="185">
        <v>6587.73974609375</v>
      </c>
      <c r="BA201" s="185">
        <v>6760.6669921875</v>
      </c>
      <c r="BB201" s="181"/>
    </row>
    <row r="202" spans="1:54" x14ac:dyDescent="0.25">
      <c r="A202" s="255">
        <v>41030</v>
      </c>
      <c r="B202" s="185">
        <v>7336.58837890625</v>
      </c>
      <c r="C202" s="185">
        <v>8544.2451171875</v>
      </c>
      <c r="D202" s="185">
        <v>5041.251953125</v>
      </c>
      <c r="E202" s="185">
        <v>6772.54931640625</v>
      </c>
      <c r="F202" s="185">
        <v>5891.67626953125</v>
      </c>
      <c r="G202" s="185">
        <v>7104.85205078125</v>
      </c>
      <c r="H202" s="185">
        <v>5360.044921875</v>
      </c>
      <c r="I202" s="185">
        <v>5408.93115234375</v>
      </c>
      <c r="J202" s="185">
        <v>6029.6875</v>
      </c>
      <c r="K202" s="185">
        <v>5658.43701171875</v>
      </c>
      <c r="L202" s="185">
        <v>7018.54248046875</v>
      </c>
      <c r="M202" s="185">
        <v>10872.6455078125</v>
      </c>
      <c r="N202" s="185">
        <v>5642.5234375</v>
      </c>
      <c r="O202" s="185">
        <v>6442.26123046875</v>
      </c>
      <c r="P202" s="185">
        <v>5471.20458984375</v>
      </c>
      <c r="Q202" s="185">
        <v>5273.69189453125</v>
      </c>
      <c r="R202" s="185">
        <v>4908.4296875</v>
      </c>
      <c r="S202" s="185">
        <v>5362.1416015625</v>
      </c>
      <c r="T202" s="185">
        <v>5182.53759765625</v>
      </c>
      <c r="U202" s="185">
        <v>5182.46533203125</v>
      </c>
      <c r="V202" s="185">
        <v>4173.392578125</v>
      </c>
      <c r="W202" s="185">
        <v>5132.0478515625</v>
      </c>
      <c r="X202" s="185">
        <v>6373.2802734375</v>
      </c>
      <c r="Y202" s="185">
        <v>6525.298828125</v>
      </c>
      <c r="Z202" s="185">
        <v>4335.017578125</v>
      </c>
      <c r="AA202" s="185">
        <v>4407.3515625</v>
      </c>
      <c r="AB202" s="185">
        <v>4956.3701171875</v>
      </c>
      <c r="AC202" s="185">
        <v>5922.46533203125</v>
      </c>
      <c r="AD202" s="185">
        <v>4735.80712890625</v>
      </c>
      <c r="AE202" s="185">
        <v>4837.66064453125</v>
      </c>
      <c r="AF202" s="185">
        <v>6889.05224609375</v>
      </c>
      <c r="AG202" s="185">
        <v>10112.82421875</v>
      </c>
      <c r="AH202" s="185">
        <v>5341.82177734375</v>
      </c>
      <c r="AI202" s="185">
        <v>6741.71484375</v>
      </c>
      <c r="AJ202" s="185">
        <v>4988.62890625</v>
      </c>
      <c r="AK202" s="185">
        <v>5225.705078125</v>
      </c>
      <c r="AL202" s="185">
        <v>5229.01611328125</v>
      </c>
      <c r="AM202" s="185">
        <v>6227.826171875</v>
      </c>
      <c r="AN202" s="185">
        <v>5100.33544921875</v>
      </c>
      <c r="AO202" s="185">
        <v>6035.70458984375</v>
      </c>
      <c r="AP202" s="185">
        <v>7369.5849609375</v>
      </c>
      <c r="AQ202" s="185">
        <v>13301.5537109375</v>
      </c>
      <c r="AR202" s="185">
        <v>5749.08203125</v>
      </c>
      <c r="AS202" s="185">
        <v>6489.525390625</v>
      </c>
      <c r="AT202" s="185">
        <v>4490.99267578125</v>
      </c>
      <c r="AU202" s="185">
        <v>4389.82861328125</v>
      </c>
      <c r="AV202" s="185">
        <v>9688.0810546875</v>
      </c>
      <c r="AW202" s="185">
        <v>11650.7900390625</v>
      </c>
      <c r="AX202" s="185">
        <v>4796.220703125</v>
      </c>
      <c r="AY202" s="185">
        <v>4642.505859375</v>
      </c>
      <c r="AZ202" s="185">
        <v>6504.92138671875</v>
      </c>
      <c r="BA202" s="185">
        <v>7160.95556640625</v>
      </c>
      <c r="BB202" s="181"/>
    </row>
    <row r="203" spans="1:54" x14ac:dyDescent="0.25">
      <c r="A203" s="255">
        <v>41061</v>
      </c>
      <c r="B203" s="185">
        <v>10672.396484375</v>
      </c>
      <c r="C203" s="185">
        <v>12311.111328125</v>
      </c>
      <c r="D203" s="185">
        <v>7217.59033203125</v>
      </c>
      <c r="E203" s="185">
        <v>9903.318359375</v>
      </c>
      <c r="F203" s="185">
        <v>7262.296875</v>
      </c>
      <c r="G203" s="185">
        <v>9749.8818359375</v>
      </c>
      <c r="H203" s="185">
        <v>7904.16455078125</v>
      </c>
      <c r="I203" s="185">
        <v>8064.0380859375</v>
      </c>
      <c r="J203" s="185">
        <v>7028.81640625</v>
      </c>
      <c r="K203" s="185">
        <v>7105.6025390625</v>
      </c>
      <c r="L203" s="185">
        <v>8860.451171875</v>
      </c>
      <c r="M203" s="185">
        <v>15045.908203125</v>
      </c>
      <c r="N203" s="185">
        <v>8291.6220703125</v>
      </c>
      <c r="O203" s="185">
        <v>9407.234375</v>
      </c>
      <c r="P203" s="185">
        <v>7849.16015625</v>
      </c>
      <c r="Q203" s="185">
        <v>7595.27880859375</v>
      </c>
      <c r="R203" s="185">
        <v>6956.46142578125</v>
      </c>
      <c r="S203" s="185">
        <v>7688.4736328125</v>
      </c>
      <c r="T203" s="185">
        <v>7170.2275390625</v>
      </c>
      <c r="U203" s="185">
        <v>7386.44384765625</v>
      </c>
      <c r="V203" s="185">
        <v>6047.6513671875</v>
      </c>
      <c r="W203" s="185">
        <v>7490.79736328125</v>
      </c>
      <c r="X203" s="185">
        <v>9555.0625</v>
      </c>
      <c r="Y203" s="185">
        <v>9635.6806640625</v>
      </c>
      <c r="Z203" s="185">
        <v>6375.91845703125</v>
      </c>
      <c r="AA203" s="185">
        <v>6486.55322265625</v>
      </c>
      <c r="AB203" s="185">
        <v>7076.5947265625</v>
      </c>
      <c r="AC203" s="185">
        <v>8469.8486328125</v>
      </c>
      <c r="AD203" s="185">
        <v>5750.88818359375</v>
      </c>
      <c r="AE203" s="185">
        <v>6366.876953125</v>
      </c>
      <c r="AF203" s="185">
        <v>9872.681640625</v>
      </c>
      <c r="AG203" s="185">
        <v>14175.6748046875</v>
      </c>
      <c r="AH203" s="185">
        <v>7533.8388671875</v>
      </c>
      <c r="AI203" s="185">
        <v>9414.1328125</v>
      </c>
      <c r="AJ203" s="185">
        <v>6895.05126953125</v>
      </c>
      <c r="AK203" s="185">
        <v>7387.2197265625</v>
      </c>
      <c r="AL203" s="185">
        <v>7570.046875</v>
      </c>
      <c r="AM203" s="185">
        <v>9107.515625</v>
      </c>
      <c r="AN203" s="185">
        <v>7554.74365234375</v>
      </c>
      <c r="AO203" s="185">
        <v>9062.6708984375</v>
      </c>
      <c r="AP203" s="185">
        <v>10536.3818359375</v>
      </c>
      <c r="AQ203" s="185">
        <v>19409.234375</v>
      </c>
      <c r="AR203" s="185">
        <v>8256.1591796875</v>
      </c>
      <c r="AS203" s="185">
        <v>9549.142578125</v>
      </c>
      <c r="AT203" s="185">
        <v>6202.74462890625</v>
      </c>
      <c r="AU203" s="185">
        <v>6270.6611328125</v>
      </c>
      <c r="AV203" s="185">
        <v>12766.0458984375</v>
      </c>
      <c r="AW203" s="185">
        <v>16248.111328125</v>
      </c>
      <c r="AX203" s="185">
        <v>6794.37646484375</v>
      </c>
      <c r="AY203" s="185">
        <v>6648.26611328125</v>
      </c>
      <c r="AZ203" s="185">
        <v>10721.7607421875</v>
      </c>
      <c r="BA203" s="185">
        <v>12023.5537109375</v>
      </c>
      <c r="BB203" s="181"/>
    </row>
    <row r="204" spans="1:54" x14ac:dyDescent="0.25">
      <c r="A204" s="255">
        <v>41091</v>
      </c>
      <c r="B204" s="185">
        <v>7546.2587890625</v>
      </c>
      <c r="C204" s="185">
        <v>8841.140625</v>
      </c>
      <c r="D204" s="185">
        <v>5230.4150390625</v>
      </c>
      <c r="E204" s="185">
        <v>7224.681640625</v>
      </c>
      <c r="F204" s="185">
        <v>6834.91357421875</v>
      </c>
      <c r="G204" s="185">
        <v>7643.04638671875</v>
      </c>
      <c r="H204" s="185">
        <v>5635.22216796875</v>
      </c>
      <c r="I204" s="185">
        <v>5880.7470703125</v>
      </c>
      <c r="J204" s="185">
        <v>5993.14306640625</v>
      </c>
      <c r="K204" s="185">
        <v>5845.09228515625</v>
      </c>
      <c r="L204" s="185">
        <v>7012.0654296875</v>
      </c>
      <c r="M204" s="185">
        <v>11501.326171875</v>
      </c>
      <c r="N204" s="185">
        <v>5747.1103515625</v>
      </c>
      <c r="O204" s="185">
        <v>6664.5341796875</v>
      </c>
      <c r="P204" s="185">
        <v>5585.52783203125</v>
      </c>
      <c r="Q204" s="185">
        <v>5419.845703125</v>
      </c>
      <c r="R204" s="185">
        <v>5166.0986328125</v>
      </c>
      <c r="S204" s="185">
        <v>5759.296875</v>
      </c>
      <c r="T204" s="185">
        <v>5380.33642578125</v>
      </c>
      <c r="U204" s="185">
        <v>5556.41259765625</v>
      </c>
      <c r="V204" s="185">
        <v>4321.50048828125</v>
      </c>
      <c r="W204" s="185">
        <v>5457.00439453125</v>
      </c>
      <c r="X204" s="185">
        <v>7278.603515625</v>
      </c>
      <c r="Y204" s="185">
        <v>7084.4892578125</v>
      </c>
      <c r="Z204" s="185">
        <v>4444.513671875</v>
      </c>
      <c r="AA204" s="185">
        <v>4682.75146484375</v>
      </c>
      <c r="AB204" s="185">
        <v>5639.6025390625</v>
      </c>
      <c r="AC204" s="185">
        <v>6506.8056640625</v>
      </c>
      <c r="AD204" s="185">
        <v>4947.27197265625</v>
      </c>
      <c r="AE204" s="185">
        <v>5088.2197265625</v>
      </c>
      <c r="AF204" s="185">
        <v>6910.4638671875</v>
      </c>
      <c r="AG204" s="185">
        <v>10161.53515625</v>
      </c>
      <c r="AH204" s="185">
        <v>5647.12060546875</v>
      </c>
      <c r="AI204" s="185">
        <v>7009.37255859375</v>
      </c>
      <c r="AJ204" s="185">
        <v>5206.8720703125</v>
      </c>
      <c r="AK204" s="185">
        <v>5477.1015625</v>
      </c>
      <c r="AL204" s="185">
        <v>5352.017578125</v>
      </c>
      <c r="AM204" s="185">
        <v>6766.74169921875</v>
      </c>
      <c r="AN204" s="185">
        <v>5390.8046875</v>
      </c>
      <c r="AO204" s="185">
        <v>6459.93701171875</v>
      </c>
      <c r="AP204" s="185">
        <v>7667.21044921875</v>
      </c>
      <c r="AQ204" s="185">
        <v>14648.6689453125</v>
      </c>
      <c r="AR204" s="185">
        <v>5928.8701171875</v>
      </c>
      <c r="AS204" s="185">
        <v>6801.70654296875</v>
      </c>
      <c r="AT204" s="185">
        <v>4663.25</v>
      </c>
      <c r="AU204" s="185">
        <v>4713.00390625</v>
      </c>
      <c r="AV204" s="185">
        <v>10580.611328125</v>
      </c>
      <c r="AW204" s="185">
        <v>12874.984375</v>
      </c>
      <c r="AX204" s="185">
        <v>4892.37060546875</v>
      </c>
      <c r="AY204" s="185">
        <v>4969.11279296875</v>
      </c>
      <c r="AZ204" s="185">
        <v>6800.671875</v>
      </c>
      <c r="BA204" s="185">
        <v>7131.8828125</v>
      </c>
      <c r="BB204" s="181"/>
    </row>
    <row r="205" spans="1:54" x14ac:dyDescent="0.25">
      <c r="A205" s="255">
        <v>41122</v>
      </c>
      <c r="B205" s="185">
        <v>7802.6015625</v>
      </c>
      <c r="C205" s="185">
        <v>8927.11328125</v>
      </c>
      <c r="D205" s="185">
        <v>5264.9560546875</v>
      </c>
      <c r="E205" s="185">
        <v>7119.26171875</v>
      </c>
      <c r="F205" s="185">
        <v>5901.6708984375</v>
      </c>
      <c r="G205" s="185">
        <v>7361.4638671875</v>
      </c>
      <c r="H205" s="185">
        <v>5717.296875</v>
      </c>
      <c r="I205" s="185">
        <v>5848.98193359375</v>
      </c>
      <c r="J205" s="185">
        <v>6003.5849609375</v>
      </c>
      <c r="K205" s="185">
        <v>5837.84326171875</v>
      </c>
      <c r="L205" s="185">
        <v>7694.86474609375</v>
      </c>
      <c r="M205" s="185">
        <v>11747.5654296875</v>
      </c>
      <c r="N205" s="185">
        <v>5882.41552734375</v>
      </c>
      <c r="O205" s="185">
        <v>6729.53662109375</v>
      </c>
      <c r="P205" s="185">
        <v>5738.95703125</v>
      </c>
      <c r="Q205" s="185">
        <v>5495.32177734375</v>
      </c>
      <c r="R205" s="185">
        <v>5131.1396484375</v>
      </c>
      <c r="S205" s="185">
        <v>5663.396484375</v>
      </c>
      <c r="T205" s="185">
        <v>5395.68310546875</v>
      </c>
      <c r="U205" s="185">
        <v>5534.07421875</v>
      </c>
      <c r="V205" s="185">
        <v>4465.94189453125</v>
      </c>
      <c r="W205" s="185">
        <v>5510.2060546875</v>
      </c>
      <c r="X205" s="185">
        <v>6893.98388671875</v>
      </c>
      <c r="Y205" s="185">
        <v>6922.98974609375</v>
      </c>
      <c r="Z205" s="185">
        <v>4357.40625</v>
      </c>
      <c r="AA205" s="185">
        <v>4593.85546875</v>
      </c>
      <c r="AB205" s="185">
        <v>5501.22705078125</v>
      </c>
      <c r="AC205" s="185">
        <v>6348.34375</v>
      </c>
      <c r="AD205" s="185">
        <v>4975.68798828125</v>
      </c>
      <c r="AE205" s="185">
        <v>5170.8076171875</v>
      </c>
      <c r="AF205" s="185">
        <v>6984.2802734375</v>
      </c>
      <c r="AG205" s="185">
        <v>10197.12109375</v>
      </c>
      <c r="AH205" s="185">
        <v>5740.123046875</v>
      </c>
      <c r="AI205" s="185">
        <v>7099.41796875</v>
      </c>
      <c r="AJ205" s="185">
        <v>5222.064453125</v>
      </c>
      <c r="AK205" s="185">
        <v>5449.095703125</v>
      </c>
      <c r="AL205" s="185">
        <v>5409.04541015625</v>
      </c>
      <c r="AM205" s="185">
        <v>6690.1572265625</v>
      </c>
      <c r="AN205" s="185">
        <v>5432.61181640625</v>
      </c>
      <c r="AO205" s="185">
        <v>6507.29296875</v>
      </c>
      <c r="AP205" s="185">
        <v>7626.6103515625</v>
      </c>
      <c r="AQ205" s="185">
        <v>14791.6748046875</v>
      </c>
      <c r="AR205" s="185">
        <v>5952.12451171875</v>
      </c>
      <c r="AS205" s="185">
        <v>6771.52734375</v>
      </c>
      <c r="AT205" s="185">
        <v>4550.43505859375</v>
      </c>
      <c r="AU205" s="185">
        <v>4598.8291015625</v>
      </c>
      <c r="AV205" s="185">
        <v>10882.43359375</v>
      </c>
      <c r="AW205" s="185">
        <v>13423.0087890625</v>
      </c>
      <c r="AX205" s="185">
        <v>4969.19140625</v>
      </c>
      <c r="AY205" s="185">
        <v>4980.58154296875</v>
      </c>
      <c r="AZ205" s="185">
        <v>6666.7490234375</v>
      </c>
      <c r="BA205" s="185">
        <v>8141.02197265625</v>
      </c>
      <c r="BB205" s="181"/>
    </row>
    <row r="206" spans="1:54" x14ac:dyDescent="0.25">
      <c r="A206" s="255">
        <v>41153</v>
      </c>
      <c r="B206" s="185">
        <v>7871.06982421875</v>
      </c>
      <c r="C206" s="185">
        <v>9038.5546875</v>
      </c>
      <c r="D206" s="185">
        <v>5305.43310546875</v>
      </c>
      <c r="E206" s="185">
        <v>7074.3115234375</v>
      </c>
      <c r="F206" s="185">
        <v>5962.82177734375</v>
      </c>
      <c r="G206" s="185">
        <v>7485.28369140625</v>
      </c>
      <c r="H206" s="185">
        <v>5590.49267578125</v>
      </c>
      <c r="I206" s="185">
        <v>5848.73779296875</v>
      </c>
      <c r="J206" s="185">
        <v>5953.71728515625</v>
      </c>
      <c r="K206" s="185">
        <v>5855.22509765625</v>
      </c>
      <c r="L206" s="185">
        <v>7242.30712890625</v>
      </c>
      <c r="M206" s="185">
        <v>11705.724609375</v>
      </c>
      <c r="N206" s="185">
        <v>5908.23291015625</v>
      </c>
      <c r="O206" s="185">
        <v>6723.12646484375</v>
      </c>
      <c r="P206" s="185">
        <v>5762.2265625</v>
      </c>
      <c r="Q206" s="185">
        <v>5510.12109375</v>
      </c>
      <c r="R206" s="185">
        <v>5159.59521484375</v>
      </c>
      <c r="S206" s="185">
        <v>5686.3828125</v>
      </c>
      <c r="T206" s="185">
        <v>5271.5244140625</v>
      </c>
      <c r="U206" s="185">
        <v>5495.06201171875</v>
      </c>
      <c r="V206" s="185">
        <v>4582.0263671875</v>
      </c>
      <c r="W206" s="185">
        <v>5559.05615234375</v>
      </c>
      <c r="X206" s="185">
        <v>7089.2734375</v>
      </c>
      <c r="Y206" s="185">
        <v>7113.99462890625</v>
      </c>
      <c r="Z206" s="185">
        <v>4498.96923828125</v>
      </c>
      <c r="AA206" s="185">
        <v>4674.84765625</v>
      </c>
      <c r="AB206" s="185">
        <v>5418.90673828125</v>
      </c>
      <c r="AC206" s="185">
        <v>6422.76806640625</v>
      </c>
      <c r="AD206" s="185">
        <v>4990.44287109375</v>
      </c>
      <c r="AE206" s="185">
        <v>5239.34423828125</v>
      </c>
      <c r="AF206" s="185">
        <v>7050.39794921875</v>
      </c>
      <c r="AG206" s="185">
        <v>10692.455078125</v>
      </c>
      <c r="AH206" s="185">
        <v>5804.11474609375</v>
      </c>
      <c r="AI206" s="185">
        <v>7261.73681640625</v>
      </c>
      <c r="AJ206" s="185">
        <v>5257.6943359375</v>
      </c>
      <c r="AK206" s="185">
        <v>5491.12548828125</v>
      </c>
      <c r="AL206" s="185">
        <v>5387.76123046875</v>
      </c>
      <c r="AM206" s="185">
        <v>6712.55322265625</v>
      </c>
      <c r="AN206" s="185">
        <v>5428.09814453125</v>
      </c>
      <c r="AO206" s="185">
        <v>6483.6943359375</v>
      </c>
      <c r="AP206" s="185">
        <v>7667.0009765625</v>
      </c>
      <c r="AQ206" s="185">
        <v>14790.1865234375</v>
      </c>
      <c r="AR206" s="185">
        <v>6042.55029296875</v>
      </c>
      <c r="AS206" s="185">
        <v>6827.474609375</v>
      </c>
      <c r="AT206" s="185">
        <v>4591.35498046875</v>
      </c>
      <c r="AU206" s="185">
        <v>4564.5595703125</v>
      </c>
      <c r="AV206" s="185">
        <v>10835.162109375</v>
      </c>
      <c r="AW206" s="185">
        <v>13147.009765625</v>
      </c>
      <c r="AX206" s="185">
        <v>5268.89892578125</v>
      </c>
      <c r="AY206" s="185">
        <v>5085.00390625</v>
      </c>
      <c r="AZ206" s="185">
        <v>8144.6728515625</v>
      </c>
      <c r="BA206" s="185">
        <v>11866.0009765625</v>
      </c>
      <c r="BB206" s="181"/>
    </row>
    <row r="207" spans="1:54" x14ac:dyDescent="0.25">
      <c r="A207" s="255">
        <v>41183</v>
      </c>
      <c r="B207" s="185">
        <v>7962.404296875</v>
      </c>
      <c r="C207" s="185">
        <v>9179.119140625</v>
      </c>
      <c r="D207" s="185">
        <v>5386.0703125</v>
      </c>
      <c r="E207" s="185">
        <v>7371.58154296875</v>
      </c>
      <c r="F207" s="185">
        <v>5976.919921875</v>
      </c>
      <c r="G207" s="185">
        <v>7674.50634765625</v>
      </c>
      <c r="H207" s="185">
        <v>5667.892578125</v>
      </c>
      <c r="I207" s="185">
        <v>5940.43359375</v>
      </c>
      <c r="J207" s="185">
        <v>6135.5791015625</v>
      </c>
      <c r="K207" s="185">
        <v>6014.1533203125</v>
      </c>
      <c r="L207" s="185">
        <v>7460.17578125</v>
      </c>
      <c r="M207" s="185">
        <v>11721.7568359375</v>
      </c>
      <c r="N207" s="185">
        <v>5982.1328125</v>
      </c>
      <c r="O207" s="185">
        <v>6927.3876953125</v>
      </c>
      <c r="P207" s="185">
        <v>5817.921875</v>
      </c>
      <c r="Q207" s="185">
        <v>5744.8740234375</v>
      </c>
      <c r="R207" s="185">
        <v>5093.70556640625</v>
      </c>
      <c r="S207" s="185">
        <v>5637.6904296875</v>
      </c>
      <c r="T207" s="185">
        <v>5462.2734375</v>
      </c>
      <c r="U207" s="185">
        <v>5619.76171875</v>
      </c>
      <c r="V207" s="185">
        <v>4666.90380859375</v>
      </c>
      <c r="W207" s="185">
        <v>5702.71142578125</v>
      </c>
      <c r="X207" s="185">
        <v>7395.17529296875</v>
      </c>
      <c r="Y207" s="185">
        <v>7353.60546875</v>
      </c>
      <c r="Z207" s="185">
        <v>4542.9306640625</v>
      </c>
      <c r="AA207" s="185">
        <v>4801.5869140625</v>
      </c>
      <c r="AB207" s="185">
        <v>5438.47607421875</v>
      </c>
      <c r="AC207" s="185">
        <v>6531.20654296875</v>
      </c>
      <c r="AD207" s="185">
        <v>5183.81298828125</v>
      </c>
      <c r="AE207" s="185">
        <v>5425.4990234375</v>
      </c>
      <c r="AF207" s="185">
        <v>7092.56787109375</v>
      </c>
      <c r="AG207" s="185">
        <v>10924.4189453125</v>
      </c>
      <c r="AH207" s="185">
        <v>5835.646484375</v>
      </c>
      <c r="AI207" s="185">
        <v>7360.119140625</v>
      </c>
      <c r="AJ207" s="185">
        <v>5302.67529296875</v>
      </c>
      <c r="AK207" s="185">
        <v>5619.23974609375</v>
      </c>
      <c r="AL207" s="185">
        <v>5407.30615234375</v>
      </c>
      <c r="AM207" s="185">
        <v>6823.8134765625</v>
      </c>
      <c r="AN207" s="185">
        <v>5513.56884765625</v>
      </c>
      <c r="AO207" s="185">
        <v>6756.29443359375</v>
      </c>
      <c r="AP207" s="185">
        <v>8116.9677734375</v>
      </c>
      <c r="AQ207" s="185">
        <v>16805.5078125</v>
      </c>
      <c r="AR207" s="185">
        <v>6061.14453125</v>
      </c>
      <c r="AS207" s="185">
        <v>7017.2294921875</v>
      </c>
      <c r="AT207" s="185">
        <v>4599.734375</v>
      </c>
      <c r="AU207" s="185">
        <v>4663.68896484375</v>
      </c>
      <c r="AV207" s="185">
        <v>10970.0927734375</v>
      </c>
      <c r="AW207" s="185">
        <v>13372.8310546875</v>
      </c>
      <c r="AX207" s="185">
        <v>5197.7685546875</v>
      </c>
      <c r="AY207" s="185">
        <v>5187.37939453125</v>
      </c>
      <c r="AZ207" s="185">
        <v>7070.62353515625</v>
      </c>
      <c r="BA207" s="185">
        <v>9061.8505859375</v>
      </c>
      <c r="BB207" s="181"/>
    </row>
    <row r="208" spans="1:54" x14ac:dyDescent="0.25">
      <c r="A208" s="255">
        <v>41214</v>
      </c>
      <c r="B208" s="185">
        <v>8076.91259765625</v>
      </c>
      <c r="C208" s="185">
        <v>9313.10546875</v>
      </c>
      <c r="D208" s="185">
        <v>5481.00634765625</v>
      </c>
      <c r="E208" s="185">
        <v>7437.12939453125</v>
      </c>
      <c r="F208" s="185">
        <v>5907.64697265625</v>
      </c>
      <c r="G208" s="185">
        <v>7654.2265625</v>
      </c>
      <c r="H208" s="185">
        <v>5726.32421875</v>
      </c>
      <c r="I208" s="185">
        <v>5959.3916015625</v>
      </c>
      <c r="J208" s="185">
        <v>6288.390625</v>
      </c>
      <c r="K208" s="185">
        <v>6117.5234375</v>
      </c>
      <c r="L208" s="185">
        <v>7578.15478515625</v>
      </c>
      <c r="M208" s="185">
        <v>13072.2998046875</v>
      </c>
      <c r="N208" s="185">
        <v>6124.140625</v>
      </c>
      <c r="O208" s="185">
        <v>7165.69091796875</v>
      </c>
      <c r="P208" s="185">
        <v>5839.583984375</v>
      </c>
      <c r="Q208" s="185">
        <v>5810.6640625</v>
      </c>
      <c r="R208" s="185">
        <v>5187.9677734375</v>
      </c>
      <c r="S208" s="185">
        <v>5856.255859375</v>
      </c>
      <c r="T208" s="185">
        <v>5464.40673828125</v>
      </c>
      <c r="U208" s="185">
        <v>5691.72607421875</v>
      </c>
      <c r="V208" s="185">
        <v>4653.26318359375</v>
      </c>
      <c r="W208" s="185">
        <v>5817.09228515625</v>
      </c>
      <c r="X208" s="185">
        <v>7357.63330078125</v>
      </c>
      <c r="Y208" s="185">
        <v>7422.21875</v>
      </c>
      <c r="Z208" s="185">
        <v>4593.09521484375</v>
      </c>
      <c r="AA208" s="185">
        <v>4909.1796875</v>
      </c>
      <c r="AB208" s="185">
        <v>5462.794921875</v>
      </c>
      <c r="AC208" s="185">
        <v>6648.89453125</v>
      </c>
      <c r="AD208" s="185">
        <v>5216.63525390625</v>
      </c>
      <c r="AE208" s="185">
        <v>5577.80712890625</v>
      </c>
      <c r="AF208" s="185">
        <v>7270.08544921875</v>
      </c>
      <c r="AG208" s="185">
        <v>11169.5595703125</v>
      </c>
      <c r="AH208" s="185">
        <v>5879.0625</v>
      </c>
      <c r="AI208" s="185">
        <v>7373.23974609375</v>
      </c>
      <c r="AJ208" s="185">
        <v>5373.93701171875</v>
      </c>
      <c r="AK208" s="185">
        <v>5708.0537109375</v>
      </c>
      <c r="AL208" s="185">
        <v>5481.89111328125</v>
      </c>
      <c r="AM208" s="185">
        <v>6849.4814453125</v>
      </c>
      <c r="AN208" s="185">
        <v>5521.7998046875</v>
      </c>
      <c r="AO208" s="185">
        <v>6837.4375</v>
      </c>
      <c r="AP208" s="185">
        <v>8124.18359375</v>
      </c>
      <c r="AQ208" s="185">
        <v>15767.5625</v>
      </c>
      <c r="AR208" s="185">
        <v>6137.05615234375</v>
      </c>
      <c r="AS208" s="185">
        <v>7109.22265625</v>
      </c>
      <c r="AT208" s="185">
        <v>4732.1962890625</v>
      </c>
      <c r="AU208" s="185">
        <v>4776.77734375</v>
      </c>
      <c r="AV208" s="185">
        <v>11334.568359375</v>
      </c>
      <c r="AW208" s="185">
        <v>13710.666015625</v>
      </c>
      <c r="AX208" s="185">
        <v>5285.1640625</v>
      </c>
      <c r="AY208" s="185">
        <v>5413.0068359375</v>
      </c>
      <c r="AZ208" s="185">
        <v>7179.927734375</v>
      </c>
      <c r="BA208" s="185">
        <v>10989.12109375</v>
      </c>
      <c r="BB208" s="181"/>
    </row>
    <row r="209" spans="1:54" x14ac:dyDescent="0.25">
      <c r="A209" s="255">
        <v>41244</v>
      </c>
      <c r="B209" s="185">
        <v>12111.0029296875</v>
      </c>
      <c r="C209" s="185">
        <v>13975.427734375</v>
      </c>
      <c r="D209" s="185">
        <v>8104.04296875</v>
      </c>
      <c r="E209" s="185">
        <v>11401.7041015625</v>
      </c>
      <c r="F209" s="185">
        <v>8709.8046875</v>
      </c>
      <c r="G209" s="185">
        <v>11011.779296875</v>
      </c>
      <c r="H209" s="185">
        <v>8484.591796875</v>
      </c>
      <c r="I209" s="185">
        <v>9334.623046875</v>
      </c>
      <c r="J209" s="185">
        <v>9174.2275390625</v>
      </c>
      <c r="K209" s="185">
        <v>8850.234375</v>
      </c>
      <c r="L209" s="185">
        <v>10091.1787109375</v>
      </c>
      <c r="M209" s="185">
        <v>17045.458984375</v>
      </c>
      <c r="N209" s="185">
        <v>9066.9990234375</v>
      </c>
      <c r="O209" s="185">
        <v>10732.89453125</v>
      </c>
      <c r="P209" s="185">
        <v>8551.703125</v>
      </c>
      <c r="Q209" s="185">
        <v>8642.2158203125</v>
      </c>
      <c r="R209" s="185">
        <v>6979.9189453125</v>
      </c>
      <c r="S209" s="185">
        <v>8443.0341796875</v>
      </c>
      <c r="T209" s="185">
        <v>7766.78564453125</v>
      </c>
      <c r="U209" s="185">
        <v>8246.9033203125</v>
      </c>
      <c r="V209" s="185">
        <v>6653.42919921875</v>
      </c>
      <c r="W209" s="185">
        <v>8336.5234375</v>
      </c>
      <c r="X209" s="185">
        <v>10377.5146484375</v>
      </c>
      <c r="Y209" s="185">
        <v>10606.7314453125</v>
      </c>
      <c r="Z209" s="185">
        <v>6770.990234375</v>
      </c>
      <c r="AA209" s="185">
        <v>7433.5791015625</v>
      </c>
      <c r="AB209" s="185">
        <v>7734.44873046875</v>
      </c>
      <c r="AC209" s="185">
        <v>9581.5009765625</v>
      </c>
      <c r="AD209" s="185">
        <v>6651.271484375</v>
      </c>
      <c r="AE209" s="185">
        <v>8512.2548828125</v>
      </c>
      <c r="AF209" s="185">
        <v>10573.3642578125</v>
      </c>
      <c r="AG209" s="185">
        <v>15616.650390625</v>
      </c>
      <c r="AH209" s="185">
        <v>8314.736328125</v>
      </c>
      <c r="AI209" s="185">
        <v>10457.3349609375</v>
      </c>
      <c r="AJ209" s="185">
        <v>7362.2744140625</v>
      </c>
      <c r="AK209" s="185">
        <v>8234.494140625</v>
      </c>
      <c r="AL209" s="185">
        <v>7901.431640625</v>
      </c>
      <c r="AM209" s="185">
        <v>10127.7314453125</v>
      </c>
      <c r="AN209" s="185">
        <v>8196.650390625</v>
      </c>
      <c r="AO209" s="185">
        <v>10426.087890625</v>
      </c>
      <c r="AP209" s="185">
        <v>11924.662109375</v>
      </c>
      <c r="AQ209" s="185">
        <v>22752.103515625</v>
      </c>
      <c r="AR209" s="185">
        <v>8720.4130859375</v>
      </c>
      <c r="AS209" s="185">
        <v>10525.619140625</v>
      </c>
      <c r="AT209" s="185">
        <v>6533.6123046875</v>
      </c>
      <c r="AU209" s="185">
        <v>6910.0595703125</v>
      </c>
      <c r="AV209" s="185">
        <v>16235.6396484375</v>
      </c>
      <c r="AW209" s="185">
        <v>21157.49609375</v>
      </c>
      <c r="AX209" s="185">
        <v>7973.53173828125</v>
      </c>
      <c r="AY209" s="185">
        <v>8184.81298828125</v>
      </c>
      <c r="AZ209" s="185">
        <v>10083.87890625</v>
      </c>
      <c r="BA209" s="185">
        <v>14311.4228515625</v>
      </c>
      <c r="BB209" s="181"/>
    </row>
    <row r="210" spans="1:54" x14ac:dyDescent="0.25">
      <c r="A210" s="255">
        <v>41275</v>
      </c>
      <c r="B210" s="185">
        <v>8736.8623046875</v>
      </c>
      <c r="C210" s="185">
        <v>10219.7666015625</v>
      </c>
      <c r="D210" s="185">
        <v>6073.1123046875</v>
      </c>
      <c r="E210" s="185">
        <v>8574.328125</v>
      </c>
      <c r="F210" s="185">
        <v>6335.96728515625</v>
      </c>
      <c r="G210" s="185">
        <v>8322.46484375</v>
      </c>
      <c r="H210" s="185">
        <v>5945.12109375</v>
      </c>
      <c r="I210" s="185">
        <v>6611.37255859375</v>
      </c>
      <c r="J210" s="185">
        <v>6550.380859375</v>
      </c>
      <c r="K210" s="185">
        <v>6503.7490234375</v>
      </c>
      <c r="L210" s="185">
        <v>8117.60498046875</v>
      </c>
      <c r="M210" s="185">
        <v>13099.3330078125</v>
      </c>
      <c r="N210" s="185">
        <v>6431.064453125</v>
      </c>
      <c r="O210" s="185">
        <v>8023.955078125</v>
      </c>
      <c r="P210" s="185">
        <v>6098.40625</v>
      </c>
      <c r="Q210" s="185">
        <v>6178.115234375</v>
      </c>
      <c r="R210" s="185">
        <v>5483.00390625</v>
      </c>
      <c r="S210" s="185">
        <v>6474.9560546875</v>
      </c>
      <c r="T210" s="185">
        <v>5589.8642578125</v>
      </c>
      <c r="U210" s="185">
        <v>5989.2666015625</v>
      </c>
      <c r="V210" s="185">
        <v>4730.43603515625</v>
      </c>
      <c r="W210" s="185">
        <v>6032.5693359375</v>
      </c>
      <c r="X210" s="185">
        <v>8309.09765625</v>
      </c>
      <c r="Y210" s="185">
        <v>8092.02001953125</v>
      </c>
      <c r="Z210" s="185">
        <v>4740.5927734375</v>
      </c>
      <c r="AA210" s="185">
        <v>5029.1806640625</v>
      </c>
      <c r="AB210" s="185">
        <v>5743.2265625</v>
      </c>
      <c r="AC210" s="185">
        <v>7099.16259765625</v>
      </c>
      <c r="AD210" s="185">
        <v>5707.54345703125</v>
      </c>
      <c r="AE210" s="185">
        <v>6169.76708984375</v>
      </c>
      <c r="AF210" s="185">
        <v>7981.40771484375</v>
      </c>
      <c r="AG210" s="185">
        <v>11663.2861328125</v>
      </c>
      <c r="AH210" s="185">
        <v>6306.8056640625</v>
      </c>
      <c r="AI210" s="185">
        <v>7179.19775390625</v>
      </c>
      <c r="AJ210" s="185">
        <v>5499.91552734375</v>
      </c>
      <c r="AK210" s="185">
        <v>6152.32763671875</v>
      </c>
      <c r="AL210" s="185">
        <v>5768.91552734375</v>
      </c>
      <c r="AM210" s="185">
        <v>7563.55615234375</v>
      </c>
      <c r="AN210" s="185">
        <v>5908.89013671875</v>
      </c>
      <c r="AO210" s="185">
        <v>7418.86376953125</v>
      </c>
      <c r="AP210" s="185">
        <v>8807.931640625</v>
      </c>
      <c r="AQ210" s="185">
        <v>16740.4921875</v>
      </c>
      <c r="AR210" s="185">
        <v>6606.66162109375</v>
      </c>
      <c r="AS210" s="185">
        <v>7916.525390625</v>
      </c>
      <c r="AT210" s="185">
        <v>4693.73779296875</v>
      </c>
      <c r="AU210" s="185">
        <v>4893.84716796875</v>
      </c>
      <c r="AV210" s="185">
        <v>11360.5859375</v>
      </c>
      <c r="AW210" s="185">
        <v>13564.8017578125</v>
      </c>
      <c r="AX210" s="185">
        <v>5695.17041015625</v>
      </c>
      <c r="AY210" s="185">
        <v>6014.2998046875</v>
      </c>
      <c r="AZ210" s="185">
        <v>6565.44482421875</v>
      </c>
      <c r="BA210" s="185">
        <v>11474.8837890625</v>
      </c>
      <c r="BB210" s="181"/>
    </row>
    <row r="211" spans="1:54" x14ac:dyDescent="0.25">
      <c r="A211" s="255">
        <v>41306</v>
      </c>
      <c r="B211" s="185">
        <v>8379.96875</v>
      </c>
      <c r="C211" s="185">
        <v>9805.3896484375</v>
      </c>
      <c r="D211" s="185">
        <v>5844.0419921875</v>
      </c>
      <c r="E211" s="185">
        <v>7942.83251953125</v>
      </c>
      <c r="F211" s="185">
        <v>6168.34033203125</v>
      </c>
      <c r="G211" s="185">
        <v>8103.02392578125</v>
      </c>
      <c r="H211" s="185">
        <v>5798.9013671875</v>
      </c>
      <c r="I211" s="185">
        <v>6054.8193359375</v>
      </c>
      <c r="J211" s="185">
        <v>6317.2783203125</v>
      </c>
      <c r="K211" s="185">
        <v>6320.70654296875</v>
      </c>
      <c r="L211" s="185">
        <v>8227.6064453125</v>
      </c>
      <c r="M211" s="185">
        <v>12738.392578125</v>
      </c>
      <c r="N211" s="185">
        <v>6455.40185546875</v>
      </c>
      <c r="O211" s="185">
        <v>7556.96484375</v>
      </c>
      <c r="P211" s="185">
        <v>6001.50634765625</v>
      </c>
      <c r="Q211" s="185">
        <v>6025.9970703125</v>
      </c>
      <c r="R211" s="185">
        <v>5414.36669921875</v>
      </c>
      <c r="S211" s="185">
        <v>6265.2763671875</v>
      </c>
      <c r="T211" s="185">
        <v>5523.3251953125</v>
      </c>
      <c r="U211" s="185">
        <v>5924.1630859375</v>
      </c>
      <c r="V211" s="185">
        <v>4570.583984375</v>
      </c>
      <c r="W211" s="185">
        <v>5686.51513671875</v>
      </c>
      <c r="X211" s="185">
        <v>7634.10986328125</v>
      </c>
      <c r="Y211" s="185">
        <v>7669.7001953125</v>
      </c>
      <c r="Z211" s="185">
        <v>4737.76611328125</v>
      </c>
      <c r="AA211" s="185">
        <v>4629.36865234375</v>
      </c>
      <c r="AB211" s="185">
        <v>5770.22119140625</v>
      </c>
      <c r="AC211" s="185">
        <v>6863.50146484375</v>
      </c>
      <c r="AD211" s="185">
        <v>5710.9599609375</v>
      </c>
      <c r="AE211" s="185">
        <v>5880.04296875</v>
      </c>
      <c r="AF211" s="185">
        <v>7740.951171875</v>
      </c>
      <c r="AG211" s="185">
        <v>11716.7705078125</v>
      </c>
      <c r="AH211" s="185">
        <v>6666.08349609375</v>
      </c>
      <c r="AI211" s="185">
        <v>7709.0078125</v>
      </c>
      <c r="AJ211" s="185">
        <v>5696.5361328125</v>
      </c>
      <c r="AK211" s="185">
        <v>6179.759765625</v>
      </c>
      <c r="AL211" s="185">
        <v>5887.99365234375</v>
      </c>
      <c r="AM211" s="185">
        <v>7662.3896484375</v>
      </c>
      <c r="AN211" s="185">
        <v>5769.615234375</v>
      </c>
      <c r="AO211" s="185">
        <v>7184.10107421875</v>
      </c>
      <c r="AP211" s="185">
        <v>8662.4755859375</v>
      </c>
      <c r="AQ211" s="185">
        <v>16164.6416015625</v>
      </c>
      <c r="AR211" s="185">
        <v>6497.2548828125</v>
      </c>
      <c r="AS211" s="185">
        <v>7461.39697265625</v>
      </c>
      <c r="AT211" s="185">
        <v>4778.1015625</v>
      </c>
      <c r="AU211" s="185">
        <v>4866.0693359375</v>
      </c>
      <c r="AV211" s="185">
        <v>11446.2509765625</v>
      </c>
      <c r="AW211" s="185">
        <v>13839.80078125</v>
      </c>
      <c r="AX211" s="185">
        <v>5528.6318359375</v>
      </c>
      <c r="AY211" s="185">
        <v>5655.9091796875</v>
      </c>
      <c r="AZ211" s="185">
        <v>9358.541015625</v>
      </c>
      <c r="BA211" s="185">
        <v>13965.6669921875</v>
      </c>
      <c r="BB211" s="181"/>
    </row>
    <row r="212" spans="1:54" x14ac:dyDescent="0.25">
      <c r="A212" s="255">
        <v>41334</v>
      </c>
      <c r="B212" s="185">
        <v>8833.3662109375</v>
      </c>
      <c r="C212" s="185">
        <v>10715.4306640625</v>
      </c>
      <c r="D212" s="185">
        <v>6247.31396484375</v>
      </c>
      <c r="E212" s="185">
        <v>8538.8935546875</v>
      </c>
      <c r="F212" s="185">
        <v>6658.38037109375</v>
      </c>
      <c r="G212" s="185">
        <v>8442.0888671875</v>
      </c>
      <c r="H212" s="185">
        <v>6104.25244140625</v>
      </c>
      <c r="I212" s="185">
        <v>6132.759765625</v>
      </c>
      <c r="J212" s="185">
        <v>6534.12060546875</v>
      </c>
      <c r="K212" s="185">
        <v>6514.79443359375</v>
      </c>
      <c r="L212" s="185">
        <v>8308.6376953125</v>
      </c>
      <c r="M212" s="185">
        <v>12952.2060546875</v>
      </c>
      <c r="N212" s="185">
        <v>6931.71337890625</v>
      </c>
      <c r="O212" s="185">
        <v>7863.7666015625</v>
      </c>
      <c r="P212" s="185">
        <v>6494.32275390625</v>
      </c>
      <c r="Q212" s="185">
        <v>6341.12353515625</v>
      </c>
      <c r="R212" s="185">
        <v>5820.92041015625</v>
      </c>
      <c r="S212" s="185">
        <v>6539.09423828125</v>
      </c>
      <c r="T212" s="185">
        <v>6330.47802734375</v>
      </c>
      <c r="U212" s="185">
        <v>6559.03955078125</v>
      </c>
      <c r="V212" s="185">
        <v>4965.89794921875</v>
      </c>
      <c r="W212" s="185">
        <v>6091.92138671875</v>
      </c>
      <c r="X212" s="185">
        <v>7958.59423828125</v>
      </c>
      <c r="Y212" s="185">
        <v>7951.45166015625</v>
      </c>
      <c r="Z212" s="185">
        <v>4747.13134765625</v>
      </c>
      <c r="AA212" s="185">
        <v>4763.03076171875</v>
      </c>
      <c r="AB212" s="185">
        <v>5526.119140625</v>
      </c>
      <c r="AC212" s="185">
        <v>6937.33642578125</v>
      </c>
      <c r="AD212" s="185">
        <v>5888.8037109375</v>
      </c>
      <c r="AE212" s="185">
        <v>5945.279296875</v>
      </c>
      <c r="AF212" s="185">
        <v>7820.80224609375</v>
      </c>
      <c r="AG212" s="185">
        <v>12175.3671875</v>
      </c>
      <c r="AH212" s="185">
        <v>6743.0078125</v>
      </c>
      <c r="AI212" s="185">
        <v>7939.234375</v>
      </c>
      <c r="AJ212" s="185">
        <v>5976.49072265625</v>
      </c>
      <c r="AK212" s="185">
        <v>6411.31689453125</v>
      </c>
      <c r="AL212" s="185">
        <v>6227.814453125</v>
      </c>
      <c r="AM212" s="185">
        <v>7722.9794921875</v>
      </c>
      <c r="AN212" s="185">
        <v>6175.8564453125</v>
      </c>
      <c r="AO212" s="185">
        <v>7457.6298828125</v>
      </c>
      <c r="AP212" s="185">
        <v>8705.5849609375</v>
      </c>
      <c r="AQ212" s="185">
        <v>16455.126953125</v>
      </c>
      <c r="AR212" s="185">
        <v>6897.98681640625</v>
      </c>
      <c r="AS212" s="185">
        <v>7818.81787109375</v>
      </c>
      <c r="AT212" s="185">
        <v>5331.72119140625</v>
      </c>
      <c r="AU212" s="185">
        <v>5370.10400390625</v>
      </c>
      <c r="AV212" s="185">
        <v>11766.0419921875</v>
      </c>
      <c r="AW212" s="185">
        <v>14139.15234375</v>
      </c>
      <c r="AX212" s="185">
        <v>5854.06005859375</v>
      </c>
      <c r="AY212" s="185">
        <v>5751.41162109375</v>
      </c>
      <c r="AZ212" s="185">
        <v>7999.6474609375</v>
      </c>
      <c r="BA212" s="185">
        <v>10384.0068359375</v>
      </c>
      <c r="BB212" s="181"/>
    </row>
    <row r="213" spans="1:54" x14ac:dyDescent="0.25">
      <c r="A213" s="255">
        <v>41365</v>
      </c>
      <c r="B213" s="185">
        <v>8645.59765625</v>
      </c>
      <c r="C213" s="185">
        <v>10209.134765625</v>
      </c>
      <c r="D213" s="185">
        <v>6135.427734375</v>
      </c>
      <c r="E213" s="185">
        <v>8413.701171875</v>
      </c>
      <c r="F213" s="185">
        <v>6780.19775390625</v>
      </c>
      <c r="G213" s="185">
        <v>8644.251953125</v>
      </c>
      <c r="H213" s="185">
        <v>6234.18798828125</v>
      </c>
      <c r="I213" s="185">
        <v>6263.1875</v>
      </c>
      <c r="J213" s="185">
        <v>6919.49267578125</v>
      </c>
      <c r="K213" s="185">
        <v>6725.09619140625</v>
      </c>
      <c r="L213" s="185">
        <v>8550.8330078125</v>
      </c>
      <c r="M213" s="185">
        <v>13436.5009765625</v>
      </c>
      <c r="N213" s="185">
        <v>6857.416015625</v>
      </c>
      <c r="O213" s="185">
        <v>7901.0927734375</v>
      </c>
      <c r="P213" s="185">
        <v>6560.97802734375</v>
      </c>
      <c r="Q213" s="185">
        <v>6471.18212890625</v>
      </c>
      <c r="R213" s="185">
        <v>6289.7021484375</v>
      </c>
      <c r="S213" s="185">
        <v>6805.15283203125</v>
      </c>
      <c r="T213" s="185">
        <v>6404.39453125</v>
      </c>
      <c r="U213" s="185">
        <v>6661.07177734375</v>
      </c>
      <c r="V213" s="185">
        <v>5296.86279296875</v>
      </c>
      <c r="W213" s="185">
        <v>6380.96435546875</v>
      </c>
      <c r="X213" s="185">
        <v>8250.1884765625</v>
      </c>
      <c r="Y213" s="185">
        <v>8103.8857421875</v>
      </c>
      <c r="Z213" s="185">
        <v>5125.8935546875</v>
      </c>
      <c r="AA213" s="185">
        <v>5188.10693359375</v>
      </c>
      <c r="AB213" s="185">
        <v>6594.3984375</v>
      </c>
      <c r="AC213" s="185">
        <v>7343.32763671875</v>
      </c>
      <c r="AD213" s="185">
        <v>5991.46533203125</v>
      </c>
      <c r="AE213" s="185">
        <v>6170.5791015625</v>
      </c>
      <c r="AF213" s="185">
        <v>7972.58056640625</v>
      </c>
      <c r="AG213" s="185">
        <v>12371.291015625</v>
      </c>
      <c r="AH213" s="185">
        <v>6874.5751953125</v>
      </c>
      <c r="AI213" s="185">
        <v>8385.48046875</v>
      </c>
      <c r="AJ213" s="185">
        <v>6068.08251953125</v>
      </c>
      <c r="AK213" s="185">
        <v>6473.99560546875</v>
      </c>
      <c r="AL213" s="185">
        <v>6527.73876953125</v>
      </c>
      <c r="AM213" s="185">
        <v>8087.91845703125</v>
      </c>
      <c r="AN213" s="185">
        <v>6279.38916015625</v>
      </c>
      <c r="AO213" s="185">
        <v>7586.75390625</v>
      </c>
      <c r="AP213" s="185">
        <v>9123.3916015625</v>
      </c>
      <c r="AQ213" s="185">
        <v>16443.85546875</v>
      </c>
      <c r="AR213" s="185">
        <v>7106.40576171875</v>
      </c>
      <c r="AS213" s="185">
        <v>8070.68798828125</v>
      </c>
      <c r="AT213" s="185">
        <v>5331.7080078125</v>
      </c>
      <c r="AU213" s="185">
        <v>5320.04296875</v>
      </c>
      <c r="AV213" s="185">
        <v>12053.591796875</v>
      </c>
      <c r="AW213" s="185">
        <v>14236.7900390625</v>
      </c>
      <c r="AX213" s="185">
        <v>5945.78076171875</v>
      </c>
      <c r="AY213" s="185">
        <v>5710.50830078125</v>
      </c>
      <c r="AZ213" s="185">
        <v>7742.81884765625</v>
      </c>
      <c r="BA213" s="185">
        <v>10388.9267578125</v>
      </c>
      <c r="BB213" s="181"/>
    </row>
    <row r="214" spans="1:54" x14ac:dyDescent="0.25">
      <c r="A214" s="255">
        <v>41395</v>
      </c>
      <c r="B214" s="185">
        <v>8931.6142578125</v>
      </c>
      <c r="C214" s="185">
        <v>10461.712890625</v>
      </c>
      <c r="D214" s="185">
        <v>6346.11181640625</v>
      </c>
      <c r="E214" s="185">
        <v>8770.798828125</v>
      </c>
      <c r="F214" s="185">
        <v>6967.59228515625</v>
      </c>
      <c r="G214" s="185">
        <v>8894.0810546875</v>
      </c>
      <c r="H214" s="185">
        <v>6661.32080078125</v>
      </c>
      <c r="I214" s="185">
        <v>6788.09814453125</v>
      </c>
      <c r="J214" s="185">
        <v>7130.48583984375</v>
      </c>
      <c r="K214" s="185">
        <v>6904.25</v>
      </c>
      <c r="L214" s="185">
        <v>8832.884765625</v>
      </c>
      <c r="M214" s="185">
        <v>13998.6103515625</v>
      </c>
      <c r="N214" s="185">
        <v>7096.5166015625</v>
      </c>
      <c r="O214" s="185">
        <v>8253.4150390625</v>
      </c>
      <c r="P214" s="185">
        <v>6625.5966796875</v>
      </c>
      <c r="Q214" s="185">
        <v>6627.05029296875</v>
      </c>
      <c r="R214" s="185">
        <v>6301.541015625</v>
      </c>
      <c r="S214" s="185">
        <v>6976.52978515625</v>
      </c>
      <c r="T214" s="185">
        <v>6587.2861328125</v>
      </c>
      <c r="U214" s="185">
        <v>6814.55224609375</v>
      </c>
      <c r="V214" s="185">
        <v>5298.13134765625</v>
      </c>
      <c r="W214" s="185">
        <v>6452.1826171875</v>
      </c>
      <c r="X214" s="185">
        <v>8214.37890625</v>
      </c>
      <c r="Y214" s="185">
        <v>8433.955078125</v>
      </c>
      <c r="Z214" s="185">
        <v>5271.49072265625</v>
      </c>
      <c r="AA214" s="185">
        <v>5447.89794921875</v>
      </c>
      <c r="AB214" s="185">
        <v>7035.3515625</v>
      </c>
      <c r="AC214" s="185">
        <v>8015.67138671875</v>
      </c>
      <c r="AD214" s="185">
        <v>6305.60888671875</v>
      </c>
      <c r="AE214" s="185">
        <v>6402.9814453125</v>
      </c>
      <c r="AF214" s="185">
        <v>8190.87890625</v>
      </c>
      <c r="AG214" s="185">
        <v>13001.3359375</v>
      </c>
      <c r="AH214" s="185">
        <v>7101.54248046875</v>
      </c>
      <c r="AI214" s="185">
        <v>8756.5283203125</v>
      </c>
      <c r="AJ214" s="185">
        <v>6347.09521484375</v>
      </c>
      <c r="AK214" s="185">
        <v>6784.33251953125</v>
      </c>
      <c r="AL214" s="185">
        <v>6630.53857421875</v>
      </c>
      <c r="AM214" s="185">
        <v>8453.71875</v>
      </c>
      <c r="AN214" s="185">
        <v>6503.46875</v>
      </c>
      <c r="AO214" s="185">
        <v>7801.888671875</v>
      </c>
      <c r="AP214" s="185">
        <v>9782.1083984375</v>
      </c>
      <c r="AQ214" s="185">
        <v>17481.466796875</v>
      </c>
      <c r="AR214" s="185">
        <v>7271.71630859375</v>
      </c>
      <c r="AS214" s="185">
        <v>8345.8798828125</v>
      </c>
      <c r="AT214" s="185">
        <v>5402.73974609375</v>
      </c>
      <c r="AU214" s="185">
        <v>5473.31884765625</v>
      </c>
      <c r="AV214" s="185">
        <v>12453.9697265625</v>
      </c>
      <c r="AW214" s="185">
        <v>14664.08984375</v>
      </c>
      <c r="AX214" s="185">
        <v>6187.94384765625</v>
      </c>
      <c r="AY214" s="185">
        <v>5958.533203125</v>
      </c>
      <c r="AZ214" s="185">
        <v>7727.89501953125</v>
      </c>
      <c r="BA214" s="185">
        <v>9552.560546875</v>
      </c>
      <c r="BB214" s="181"/>
    </row>
    <row r="215" spans="1:54" x14ac:dyDescent="0.25">
      <c r="A215" s="255">
        <v>41426</v>
      </c>
      <c r="B215" s="185">
        <v>13011.8994140625</v>
      </c>
      <c r="C215" s="185">
        <v>15164.3515625</v>
      </c>
      <c r="D215" s="185">
        <v>9082.4296875</v>
      </c>
      <c r="E215" s="185">
        <v>12598.3984375</v>
      </c>
      <c r="F215" s="185">
        <v>10093.396484375</v>
      </c>
      <c r="G215" s="185">
        <v>12977.35546875</v>
      </c>
      <c r="H215" s="185">
        <v>9772.6455078125</v>
      </c>
      <c r="I215" s="185">
        <v>10085.1748046875</v>
      </c>
      <c r="J215" s="185">
        <v>10259.99609375</v>
      </c>
      <c r="K215" s="185">
        <v>9942.826171875</v>
      </c>
      <c r="L215" s="185">
        <v>11352.2724609375</v>
      </c>
      <c r="M215" s="185">
        <v>18973.6484375</v>
      </c>
      <c r="N215" s="185">
        <v>9754.8984375</v>
      </c>
      <c r="O215" s="185">
        <v>11714.3154296875</v>
      </c>
      <c r="P215" s="185">
        <v>9465.947265625</v>
      </c>
      <c r="Q215" s="185">
        <v>9650.5263671875</v>
      </c>
      <c r="R215" s="185">
        <v>8961.9921875</v>
      </c>
      <c r="S215" s="185">
        <v>9927.8037109375</v>
      </c>
      <c r="T215" s="185">
        <v>9166.4404296875</v>
      </c>
      <c r="U215" s="185">
        <v>9739.8671875</v>
      </c>
      <c r="V215" s="185">
        <v>7681.56103515625</v>
      </c>
      <c r="W215" s="185">
        <v>9480.7939453125</v>
      </c>
      <c r="X215" s="185">
        <v>12037.3369140625</v>
      </c>
      <c r="Y215" s="185">
        <v>12255.333984375</v>
      </c>
      <c r="Z215" s="185">
        <v>7597.83203125</v>
      </c>
      <c r="AA215" s="185">
        <v>7984.6962890625</v>
      </c>
      <c r="AB215" s="185">
        <v>9490.140625</v>
      </c>
      <c r="AC215" s="185">
        <v>11058.6220703125</v>
      </c>
      <c r="AD215" s="185">
        <v>8436.9619140625</v>
      </c>
      <c r="AE215" s="185">
        <v>8677.8427734375</v>
      </c>
      <c r="AF215" s="185">
        <v>11695.1552734375</v>
      </c>
      <c r="AG215" s="185">
        <v>17998.974609375</v>
      </c>
      <c r="AH215" s="185">
        <v>9923.8828125</v>
      </c>
      <c r="AI215" s="185">
        <v>12192.666015625</v>
      </c>
      <c r="AJ215" s="185">
        <v>8751.4970703125</v>
      </c>
      <c r="AK215" s="185">
        <v>9545.677734375</v>
      </c>
      <c r="AL215" s="185">
        <v>9599.9375</v>
      </c>
      <c r="AM215" s="185">
        <v>12321.439453125</v>
      </c>
      <c r="AN215" s="185">
        <v>9447.841796875</v>
      </c>
      <c r="AO215" s="185">
        <v>11481.302734375</v>
      </c>
      <c r="AP215" s="185">
        <v>14116.75</v>
      </c>
      <c r="AQ215" s="185">
        <v>25315.845703125</v>
      </c>
      <c r="AR215" s="185">
        <v>10304.6181640625</v>
      </c>
      <c r="AS215" s="185">
        <v>12021.4775390625</v>
      </c>
      <c r="AT215" s="185">
        <v>7597.6103515625</v>
      </c>
      <c r="AU215" s="185">
        <v>7996.34228515625</v>
      </c>
      <c r="AV215" s="185">
        <v>16449.78515625</v>
      </c>
      <c r="AW215" s="185">
        <v>20081.82421875</v>
      </c>
      <c r="AX215" s="185">
        <v>8894.3779296875</v>
      </c>
      <c r="AY215" s="185">
        <v>8559.1552734375</v>
      </c>
      <c r="AZ215" s="185">
        <v>11852.7705078125</v>
      </c>
      <c r="BA215" s="185">
        <v>15844.3916015625</v>
      </c>
      <c r="BB215" s="181"/>
    </row>
    <row r="216" spans="1:54" x14ac:dyDescent="0.25">
      <c r="A216" s="255">
        <v>41456</v>
      </c>
      <c r="B216" s="185">
        <v>9245.16796875</v>
      </c>
      <c r="C216" s="185">
        <v>10822.2451171875</v>
      </c>
      <c r="D216" s="185">
        <v>6519.08642578125</v>
      </c>
      <c r="E216" s="185">
        <v>9093.3701171875</v>
      </c>
      <c r="F216" s="185">
        <v>7156.91064453125</v>
      </c>
      <c r="G216" s="185">
        <v>9252.169921875</v>
      </c>
      <c r="H216" s="185">
        <v>6833.01953125</v>
      </c>
      <c r="I216" s="185">
        <v>7147.84423828125</v>
      </c>
      <c r="J216" s="185">
        <v>7329.98291015625</v>
      </c>
      <c r="K216" s="185">
        <v>7294.841796875</v>
      </c>
      <c r="L216" s="185">
        <v>9310.3037109375</v>
      </c>
      <c r="M216" s="185">
        <v>14935.623046875</v>
      </c>
      <c r="N216" s="185">
        <v>7302.998046875</v>
      </c>
      <c r="O216" s="185">
        <v>8544.583984375</v>
      </c>
      <c r="P216" s="185">
        <v>7016.76171875</v>
      </c>
      <c r="Q216" s="185">
        <v>7029.07373046875</v>
      </c>
      <c r="R216" s="185">
        <v>6536.49658203125</v>
      </c>
      <c r="S216" s="185">
        <v>7358.78564453125</v>
      </c>
      <c r="T216" s="185">
        <v>6810.13232421875</v>
      </c>
      <c r="U216" s="185">
        <v>7207.1201171875</v>
      </c>
      <c r="V216" s="185">
        <v>5380.25830078125</v>
      </c>
      <c r="W216" s="185">
        <v>7113.53466796875</v>
      </c>
      <c r="X216" s="185">
        <v>9014.2607421875</v>
      </c>
      <c r="Y216" s="185">
        <v>8891.33984375</v>
      </c>
      <c r="Z216" s="185">
        <v>5412.75439453125</v>
      </c>
      <c r="AA216" s="185">
        <v>5829.20751953125</v>
      </c>
      <c r="AB216" s="185">
        <v>6921.30615234375</v>
      </c>
      <c r="AC216" s="185">
        <v>8067.52880859375</v>
      </c>
      <c r="AD216" s="185">
        <v>6668.998046875</v>
      </c>
      <c r="AE216" s="185">
        <v>6752.13671875</v>
      </c>
      <c r="AF216" s="185">
        <v>8768.61328125</v>
      </c>
      <c r="AG216" s="185">
        <v>13542.10546875</v>
      </c>
      <c r="AH216" s="185">
        <v>7312.849609375</v>
      </c>
      <c r="AI216" s="185">
        <v>8991.90625</v>
      </c>
      <c r="AJ216" s="185">
        <v>6462.11376953125</v>
      </c>
      <c r="AK216" s="185">
        <v>7133.705078125</v>
      </c>
      <c r="AL216" s="185">
        <v>6930.5068359375</v>
      </c>
      <c r="AM216" s="185">
        <v>8781.4189453125</v>
      </c>
      <c r="AN216" s="185">
        <v>6889.36669921875</v>
      </c>
      <c r="AO216" s="185">
        <v>8333.2080078125</v>
      </c>
      <c r="AP216" s="185">
        <v>10070.021484375</v>
      </c>
      <c r="AQ216" s="185">
        <v>19242.72265625</v>
      </c>
      <c r="AR216" s="185">
        <v>7590.705078125</v>
      </c>
      <c r="AS216" s="185">
        <v>8784.275390625</v>
      </c>
      <c r="AT216" s="185">
        <v>5533.99169921875</v>
      </c>
      <c r="AU216" s="185">
        <v>5836.17578125</v>
      </c>
      <c r="AV216" s="185">
        <v>14299.7001953125</v>
      </c>
      <c r="AW216" s="185">
        <v>16761.66796875</v>
      </c>
      <c r="AX216" s="185">
        <v>6227.0126953125</v>
      </c>
      <c r="AY216" s="185">
        <v>6244.15625</v>
      </c>
      <c r="AZ216" s="185">
        <v>8438.2080078125</v>
      </c>
      <c r="BA216" s="185">
        <v>10937.0712890625</v>
      </c>
      <c r="BB216" s="181"/>
    </row>
    <row r="217" spans="1:54" x14ac:dyDescent="0.25">
      <c r="A217" s="255">
        <v>41487</v>
      </c>
      <c r="B217" s="185">
        <v>9663.9580078125</v>
      </c>
      <c r="C217" s="185">
        <v>11031.4755859375</v>
      </c>
      <c r="D217" s="185">
        <v>6562.8173828125</v>
      </c>
      <c r="E217" s="185">
        <v>9037.5908203125</v>
      </c>
      <c r="F217" s="185">
        <v>7053.77099609375</v>
      </c>
      <c r="G217" s="185">
        <v>9130.638671875</v>
      </c>
      <c r="H217" s="185">
        <v>7072.75927734375</v>
      </c>
      <c r="I217" s="185">
        <v>7260.16259765625</v>
      </c>
      <c r="J217" s="185">
        <v>7468.013671875</v>
      </c>
      <c r="K217" s="185">
        <v>7350.93896484375</v>
      </c>
      <c r="L217" s="185">
        <v>9221.0517578125</v>
      </c>
      <c r="M217" s="185">
        <v>14279.1201171875</v>
      </c>
      <c r="N217" s="185">
        <v>7468.3984375</v>
      </c>
      <c r="O217" s="185">
        <v>8532.9423828125</v>
      </c>
      <c r="P217" s="185">
        <v>7081.5029296875</v>
      </c>
      <c r="Q217" s="185">
        <v>7105.25537109375</v>
      </c>
      <c r="R217" s="185">
        <v>6451.37060546875</v>
      </c>
      <c r="S217" s="185">
        <v>7225.1064453125</v>
      </c>
      <c r="T217" s="185">
        <v>6828.99267578125</v>
      </c>
      <c r="U217" s="185">
        <v>7185.70654296875</v>
      </c>
      <c r="V217" s="185">
        <v>5674.40185546875</v>
      </c>
      <c r="W217" s="185">
        <v>7190.69287109375</v>
      </c>
      <c r="X217" s="185">
        <v>8560.8056640625</v>
      </c>
      <c r="Y217" s="185">
        <v>8650.421875</v>
      </c>
      <c r="Z217" s="185">
        <v>5591.03369140625</v>
      </c>
      <c r="AA217" s="185">
        <v>5979.736328125</v>
      </c>
      <c r="AB217" s="185">
        <v>7235.65673828125</v>
      </c>
      <c r="AC217" s="185">
        <v>8066.5419921875</v>
      </c>
      <c r="AD217" s="185">
        <v>6808.64111328125</v>
      </c>
      <c r="AE217" s="185">
        <v>6907.78662109375</v>
      </c>
      <c r="AF217" s="185">
        <v>8762.1767578125</v>
      </c>
      <c r="AG217" s="185">
        <v>13314.216796875</v>
      </c>
      <c r="AH217" s="185">
        <v>7536.37646484375</v>
      </c>
      <c r="AI217" s="185">
        <v>9138.515625</v>
      </c>
      <c r="AJ217" s="185">
        <v>6726.052734375</v>
      </c>
      <c r="AK217" s="185">
        <v>7118.80126953125</v>
      </c>
      <c r="AL217" s="185">
        <v>6908.2490234375</v>
      </c>
      <c r="AM217" s="185">
        <v>8376.0107421875</v>
      </c>
      <c r="AN217" s="185">
        <v>6822.197265625</v>
      </c>
      <c r="AO217" s="185">
        <v>8176.7626953125</v>
      </c>
      <c r="AP217" s="185">
        <v>10068.498046875</v>
      </c>
      <c r="AQ217" s="185">
        <v>18503.53125</v>
      </c>
      <c r="AR217" s="185">
        <v>7586.0732421875</v>
      </c>
      <c r="AS217" s="185">
        <v>8713.87890625</v>
      </c>
      <c r="AT217" s="185">
        <v>5437.25537109375</v>
      </c>
      <c r="AU217" s="185">
        <v>5739.6650390625</v>
      </c>
      <c r="AV217" s="185">
        <v>13894.5927734375</v>
      </c>
      <c r="AW217" s="185">
        <v>16149.30078125</v>
      </c>
      <c r="AX217" s="185">
        <v>6254.58251953125</v>
      </c>
      <c r="AY217" s="185">
        <v>6229.45068359375</v>
      </c>
      <c r="AZ217" s="185">
        <v>8290.3525390625</v>
      </c>
      <c r="BA217" s="185">
        <v>10622.0244140625</v>
      </c>
      <c r="BB217" s="181"/>
    </row>
    <row r="218" spans="1:54" x14ac:dyDescent="0.25">
      <c r="A218" s="255">
        <v>41518</v>
      </c>
      <c r="B218" s="185">
        <v>9759.3916015625</v>
      </c>
      <c r="C218" s="185">
        <v>11230.5830078125</v>
      </c>
      <c r="D218" s="185">
        <v>6704.0615234375</v>
      </c>
      <c r="E218" s="185">
        <v>9021.4541015625</v>
      </c>
      <c r="F218" s="185">
        <v>7441.46875</v>
      </c>
      <c r="G218" s="185">
        <v>9428.0302734375</v>
      </c>
      <c r="H218" s="185">
        <v>7104.94091796875</v>
      </c>
      <c r="I218" s="185">
        <v>7376.93603515625</v>
      </c>
      <c r="J218" s="185">
        <v>7652.99169921875</v>
      </c>
      <c r="K218" s="185">
        <v>7502.40869140625</v>
      </c>
      <c r="L218" s="185">
        <v>9607.90625</v>
      </c>
      <c r="M218" s="185">
        <v>14769.5224609375</v>
      </c>
      <c r="N218" s="185">
        <v>7544.09423828125</v>
      </c>
      <c r="O218" s="185">
        <v>8632.7041015625</v>
      </c>
      <c r="P218" s="185">
        <v>7135.2099609375</v>
      </c>
      <c r="Q218" s="185">
        <v>7124.06884765625</v>
      </c>
      <c r="R218" s="185">
        <v>6719.37255859375</v>
      </c>
      <c r="S218" s="185">
        <v>7432.3134765625</v>
      </c>
      <c r="T218" s="185">
        <v>7061.70556640625</v>
      </c>
      <c r="U218" s="185">
        <v>7271.75</v>
      </c>
      <c r="V218" s="185">
        <v>5749.61279296875</v>
      </c>
      <c r="W218" s="185">
        <v>7137.6875</v>
      </c>
      <c r="X218" s="185">
        <v>9111.12109375</v>
      </c>
      <c r="Y218" s="185">
        <v>8997.3671875</v>
      </c>
      <c r="Z218" s="185">
        <v>5833.72119140625</v>
      </c>
      <c r="AA218" s="185">
        <v>6111.14306640625</v>
      </c>
      <c r="AB218" s="185">
        <v>6874.77099609375</v>
      </c>
      <c r="AC218" s="185">
        <v>8005.53173828125</v>
      </c>
      <c r="AD218" s="185">
        <v>6859.08447265625</v>
      </c>
      <c r="AE218" s="185">
        <v>7016.79833984375</v>
      </c>
      <c r="AF218" s="185">
        <v>8920.5869140625</v>
      </c>
      <c r="AG218" s="185">
        <v>13635.5009765625</v>
      </c>
      <c r="AH218" s="185">
        <v>7636.1142578125</v>
      </c>
      <c r="AI218" s="185">
        <v>9275.30078125</v>
      </c>
      <c r="AJ218" s="185">
        <v>6800.8955078125</v>
      </c>
      <c r="AK218" s="185">
        <v>7149.865234375</v>
      </c>
      <c r="AL218" s="185">
        <v>6947.09765625</v>
      </c>
      <c r="AM218" s="185">
        <v>8426.8017578125</v>
      </c>
      <c r="AN218" s="185">
        <v>6901.24658203125</v>
      </c>
      <c r="AO218" s="185">
        <v>8239.416015625</v>
      </c>
      <c r="AP218" s="185">
        <v>10148.6689453125</v>
      </c>
      <c r="AQ218" s="185">
        <v>18893.267578125</v>
      </c>
      <c r="AR218" s="185">
        <v>7708.66796875</v>
      </c>
      <c r="AS218" s="185">
        <v>8823.0068359375</v>
      </c>
      <c r="AT218" s="185">
        <v>5611.91357421875</v>
      </c>
      <c r="AU218" s="185">
        <v>5766.89599609375</v>
      </c>
      <c r="AV218" s="185">
        <v>14549.4619140625</v>
      </c>
      <c r="AW218" s="185">
        <v>16729.8125</v>
      </c>
      <c r="AX218" s="185">
        <v>6559.71728515625</v>
      </c>
      <c r="AY218" s="185">
        <v>6344.310546875</v>
      </c>
      <c r="AZ218" s="185">
        <v>8262.3193359375</v>
      </c>
      <c r="BA218" s="185">
        <v>10822.48828125</v>
      </c>
      <c r="BB218" s="181"/>
    </row>
    <row r="219" spans="1:54" x14ac:dyDescent="0.25">
      <c r="A219" s="255">
        <v>41548</v>
      </c>
      <c r="B219" s="185">
        <v>9766.341796875</v>
      </c>
      <c r="C219" s="185">
        <v>11427.8544921875</v>
      </c>
      <c r="D219" s="185">
        <v>6812.79052734375</v>
      </c>
      <c r="E219" s="185">
        <v>9325.611328125</v>
      </c>
      <c r="F219" s="185">
        <v>7592.43701171875</v>
      </c>
      <c r="G219" s="185">
        <v>9718.171875</v>
      </c>
      <c r="H219" s="185">
        <v>7162.66650390625</v>
      </c>
      <c r="I219" s="185">
        <v>7465.53515625</v>
      </c>
      <c r="J219" s="185">
        <v>7963.828125</v>
      </c>
      <c r="K219" s="185">
        <v>7662.1337890625</v>
      </c>
      <c r="L219" s="185">
        <v>9668.3544921875</v>
      </c>
      <c r="M219" s="185">
        <v>14877.884765625</v>
      </c>
      <c r="N219" s="185">
        <v>7673.79638671875</v>
      </c>
      <c r="O219" s="185">
        <v>8861.7470703125</v>
      </c>
      <c r="P219" s="185">
        <v>7153.64208984375</v>
      </c>
      <c r="Q219" s="185">
        <v>7270.51416015625</v>
      </c>
      <c r="R219" s="185">
        <v>6633.27734375</v>
      </c>
      <c r="S219" s="185">
        <v>7423.6708984375</v>
      </c>
      <c r="T219" s="185">
        <v>7176.64892578125</v>
      </c>
      <c r="U219" s="185">
        <v>7351.9248046875</v>
      </c>
      <c r="V219" s="185">
        <v>5763.36669921875</v>
      </c>
      <c r="W219" s="185">
        <v>7214.818359375</v>
      </c>
      <c r="X219" s="185">
        <v>9208.5869140625</v>
      </c>
      <c r="Y219" s="185">
        <v>9098.9365234375</v>
      </c>
      <c r="Z219" s="185">
        <v>5843.8447265625</v>
      </c>
      <c r="AA219" s="185">
        <v>6239.9326171875</v>
      </c>
      <c r="AB219" s="185">
        <v>6880.224609375</v>
      </c>
      <c r="AC219" s="185">
        <v>8143.1796875</v>
      </c>
      <c r="AD219" s="185">
        <v>7110.0419921875</v>
      </c>
      <c r="AE219" s="185">
        <v>7241.88525390625</v>
      </c>
      <c r="AF219" s="185">
        <v>8981.36328125</v>
      </c>
      <c r="AG219" s="185">
        <v>13838.21875</v>
      </c>
      <c r="AH219" s="185">
        <v>7633.7109375</v>
      </c>
      <c r="AI219" s="185">
        <v>9453.640625</v>
      </c>
      <c r="AJ219" s="185">
        <v>6767.798828125</v>
      </c>
      <c r="AK219" s="185">
        <v>7194.53857421875</v>
      </c>
      <c r="AL219" s="185">
        <v>6990.9541015625</v>
      </c>
      <c r="AM219" s="185">
        <v>8364.419921875</v>
      </c>
      <c r="AN219" s="185">
        <v>6955.685546875</v>
      </c>
      <c r="AO219" s="185">
        <v>8446.6572265625</v>
      </c>
      <c r="AP219" s="185">
        <v>10316.7978515625</v>
      </c>
      <c r="AQ219" s="185">
        <v>19371.974609375</v>
      </c>
      <c r="AR219" s="185">
        <v>7728.40478515625</v>
      </c>
      <c r="AS219" s="185">
        <v>8972.6259765625</v>
      </c>
      <c r="AT219" s="185">
        <v>5483.10791015625</v>
      </c>
      <c r="AU219" s="185">
        <v>5770.20263671875</v>
      </c>
      <c r="AV219" s="185">
        <v>14732.669921875</v>
      </c>
      <c r="AW219" s="185">
        <v>17034</v>
      </c>
      <c r="AX219" s="185">
        <v>6731.05810546875</v>
      </c>
      <c r="AY219" s="185">
        <v>6787.6240234375</v>
      </c>
      <c r="AZ219" s="185">
        <v>8394.041015625</v>
      </c>
      <c r="BA219" s="185">
        <v>11347.8720703125</v>
      </c>
      <c r="BB219" s="181"/>
    </row>
    <row r="220" spans="1:54" x14ac:dyDescent="0.25">
      <c r="A220" s="255">
        <v>41579</v>
      </c>
      <c r="B220" s="185">
        <v>9930.53515625</v>
      </c>
      <c r="C220" s="185">
        <v>11544.6533203125</v>
      </c>
      <c r="D220" s="185">
        <v>6935.646484375</v>
      </c>
      <c r="E220" s="185">
        <v>9407.6982421875</v>
      </c>
      <c r="F220" s="185">
        <v>7669.63525390625</v>
      </c>
      <c r="G220" s="185">
        <v>9731.8349609375</v>
      </c>
      <c r="H220" s="185">
        <v>7142.56982421875</v>
      </c>
      <c r="I220" s="185">
        <v>7536.7236328125</v>
      </c>
      <c r="J220" s="185">
        <v>7991.82861328125</v>
      </c>
      <c r="K220" s="185">
        <v>7813.24365234375</v>
      </c>
      <c r="L220" s="185">
        <v>10128.294921875</v>
      </c>
      <c r="M220" s="185">
        <v>15068.4404296875</v>
      </c>
      <c r="N220" s="185">
        <v>7865.86474609375</v>
      </c>
      <c r="O220" s="185">
        <v>9109.8095703125</v>
      </c>
      <c r="P220" s="185">
        <v>7534.52587890625</v>
      </c>
      <c r="Q220" s="185">
        <v>7586.1357421875</v>
      </c>
      <c r="R220" s="185">
        <v>6798.4423828125</v>
      </c>
      <c r="S220" s="185">
        <v>7595.36865234375</v>
      </c>
      <c r="T220" s="185">
        <v>7009.9677734375</v>
      </c>
      <c r="U220" s="185">
        <v>7415.962890625</v>
      </c>
      <c r="V220" s="185">
        <v>5882.94091796875</v>
      </c>
      <c r="W220" s="185">
        <v>7284.6845703125</v>
      </c>
      <c r="X220" s="185">
        <v>9232.06640625</v>
      </c>
      <c r="Y220" s="185">
        <v>9336.03125</v>
      </c>
      <c r="Z220" s="185">
        <v>5947.07666015625</v>
      </c>
      <c r="AA220" s="185">
        <v>6417.09521484375</v>
      </c>
      <c r="AB220" s="185">
        <v>6972.55908203125</v>
      </c>
      <c r="AC220" s="185">
        <v>8332.2275390625</v>
      </c>
      <c r="AD220" s="185">
        <v>6842.74365234375</v>
      </c>
      <c r="AE220" s="185">
        <v>7215.1865234375</v>
      </c>
      <c r="AF220" s="185">
        <v>9121.8818359375</v>
      </c>
      <c r="AG220" s="185">
        <v>14325.150390625</v>
      </c>
      <c r="AH220" s="185">
        <v>7698.15771484375</v>
      </c>
      <c r="AI220" s="185">
        <v>9511.1572265625</v>
      </c>
      <c r="AJ220" s="185">
        <v>6862.0595703125</v>
      </c>
      <c r="AK220" s="185">
        <v>7311.83935546875</v>
      </c>
      <c r="AL220" s="185">
        <v>7050.17529296875</v>
      </c>
      <c r="AM220" s="185">
        <v>8711.1162109375</v>
      </c>
      <c r="AN220" s="185">
        <v>7044.7373046875</v>
      </c>
      <c r="AO220" s="185">
        <v>8526.689453125</v>
      </c>
      <c r="AP220" s="185">
        <v>10700.609375</v>
      </c>
      <c r="AQ220" s="185">
        <v>19481.009765625</v>
      </c>
      <c r="AR220" s="185">
        <v>7849.5341796875</v>
      </c>
      <c r="AS220" s="185">
        <v>9098.0615234375</v>
      </c>
      <c r="AT220" s="185">
        <v>5568.50390625</v>
      </c>
      <c r="AU220" s="185">
        <v>5896.701171875</v>
      </c>
      <c r="AV220" s="185">
        <v>15659.40625</v>
      </c>
      <c r="AW220" s="185">
        <v>17979.82421875</v>
      </c>
      <c r="AX220" s="185">
        <v>6735.0537109375</v>
      </c>
      <c r="AY220" s="185">
        <v>6895.0068359375</v>
      </c>
      <c r="AZ220" s="185">
        <v>7990.36767578125</v>
      </c>
      <c r="BA220" s="185">
        <v>10907.7978515625</v>
      </c>
      <c r="BB220" s="181"/>
    </row>
    <row r="221" spans="1:54" x14ac:dyDescent="0.25">
      <c r="A221" s="255">
        <v>41609</v>
      </c>
      <c r="B221" s="185">
        <v>14768.5302734375</v>
      </c>
      <c r="C221" s="185">
        <v>17059.087890625</v>
      </c>
      <c r="D221" s="185">
        <v>10326.484375</v>
      </c>
      <c r="E221" s="185">
        <v>14612.8935546875</v>
      </c>
      <c r="F221" s="185">
        <v>10861.48046875</v>
      </c>
      <c r="G221" s="185">
        <v>13720.4228515625</v>
      </c>
      <c r="H221" s="185">
        <v>10706.24609375</v>
      </c>
      <c r="I221" s="185">
        <v>11878.9794921875</v>
      </c>
      <c r="J221" s="185">
        <v>11752.560546875</v>
      </c>
      <c r="K221" s="185">
        <v>11329.0146484375</v>
      </c>
      <c r="L221" s="185">
        <v>13061.978515625</v>
      </c>
      <c r="M221" s="185">
        <v>20923.1171875</v>
      </c>
      <c r="N221" s="185">
        <v>10972.7861328125</v>
      </c>
      <c r="O221" s="185">
        <v>13421.5576171875</v>
      </c>
      <c r="P221" s="185">
        <v>10907.5830078125</v>
      </c>
      <c r="Q221" s="185">
        <v>11103.61328125</v>
      </c>
      <c r="R221" s="185">
        <v>9928.90625</v>
      </c>
      <c r="S221" s="185">
        <v>11321.8564453125</v>
      </c>
      <c r="T221" s="185">
        <v>9991.169921875</v>
      </c>
      <c r="U221" s="185">
        <v>10669.91015625</v>
      </c>
      <c r="V221" s="185">
        <v>8325.4140625</v>
      </c>
      <c r="W221" s="185">
        <v>10686.1943359375</v>
      </c>
      <c r="X221" s="185">
        <v>13292.4619140625</v>
      </c>
      <c r="Y221" s="185">
        <v>13625.1328125</v>
      </c>
      <c r="Z221" s="185">
        <v>9024.1484375</v>
      </c>
      <c r="AA221" s="185">
        <v>9814.0830078125</v>
      </c>
      <c r="AB221" s="185">
        <v>9815.10546875</v>
      </c>
      <c r="AC221" s="185">
        <v>12042.7578125</v>
      </c>
      <c r="AD221" s="185">
        <v>9618.8818359375</v>
      </c>
      <c r="AE221" s="185">
        <v>10376.13671875</v>
      </c>
      <c r="AF221" s="185">
        <v>13457.0078125</v>
      </c>
      <c r="AG221" s="185">
        <v>20597.625</v>
      </c>
      <c r="AH221" s="185">
        <v>11133.8173828125</v>
      </c>
      <c r="AI221" s="185">
        <v>13668.7529296875</v>
      </c>
      <c r="AJ221" s="185">
        <v>9513.1220703125</v>
      </c>
      <c r="AK221" s="185">
        <v>10507.296875</v>
      </c>
      <c r="AL221" s="185">
        <v>10416.0390625</v>
      </c>
      <c r="AM221" s="185">
        <v>12766.5986328125</v>
      </c>
      <c r="AN221" s="185">
        <v>10371.2802734375</v>
      </c>
      <c r="AO221" s="185">
        <v>13050.5205078125</v>
      </c>
      <c r="AP221" s="185">
        <v>15499.2041015625</v>
      </c>
      <c r="AQ221" s="185">
        <v>27149.546875</v>
      </c>
      <c r="AR221" s="185">
        <v>11291.9130859375</v>
      </c>
      <c r="AS221" s="185">
        <v>13617.017578125</v>
      </c>
      <c r="AT221" s="185">
        <v>7877.11181640625</v>
      </c>
      <c r="AU221" s="185">
        <v>8529.62890625</v>
      </c>
      <c r="AV221" s="185">
        <v>21117.521484375</v>
      </c>
      <c r="AW221" s="185">
        <v>26526.39453125</v>
      </c>
      <c r="AX221" s="185">
        <v>10133.0390625</v>
      </c>
      <c r="AY221" s="185">
        <v>10442.9990234375</v>
      </c>
      <c r="AZ221" s="185">
        <v>13009.7314453125</v>
      </c>
      <c r="BA221" s="185">
        <v>18489.587890625</v>
      </c>
      <c r="BB221" s="181"/>
    </row>
    <row r="222" spans="1:54" x14ac:dyDescent="0.25">
      <c r="A222" s="255">
        <v>41640</v>
      </c>
      <c r="B222" s="185">
        <v>10996.3876953125</v>
      </c>
      <c r="C222" s="185">
        <v>13096.5859375</v>
      </c>
      <c r="D222" s="185">
        <v>7700.0068359375</v>
      </c>
      <c r="E222" s="185">
        <v>10642.294921875</v>
      </c>
      <c r="F222" s="185">
        <v>8129.24609375</v>
      </c>
      <c r="G222" s="185">
        <v>10816.8935546875</v>
      </c>
      <c r="H222" s="185">
        <v>7441.21044921875</v>
      </c>
      <c r="I222" s="185">
        <v>8197.4208984375</v>
      </c>
      <c r="J222" s="185">
        <v>8195.490234375</v>
      </c>
      <c r="K222" s="185">
        <v>8331.79296875</v>
      </c>
      <c r="L222" s="185">
        <v>10932.283203125</v>
      </c>
      <c r="M222" s="185">
        <v>17032.896484375</v>
      </c>
      <c r="N222" s="185">
        <v>8335.330078125</v>
      </c>
      <c r="O222" s="185">
        <v>10170.236328125</v>
      </c>
      <c r="P222" s="185">
        <v>7882.25537109375</v>
      </c>
      <c r="Q222" s="185">
        <v>8186.89404296875</v>
      </c>
      <c r="R222" s="185">
        <v>7173.62158203125</v>
      </c>
      <c r="S222" s="185">
        <v>8510.328125</v>
      </c>
      <c r="T222" s="185">
        <v>7311.2822265625</v>
      </c>
      <c r="U222" s="185">
        <v>7723.671875</v>
      </c>
      <c r="V222" s="185">
        <v>5898.35595703125</v>
      </c>
      <c r="W222" s="185">
        <v>7539.642578125</v>
      </c>
      <c r="X222" s="185">
        <v>10721.8115234375</v>
      </c>
      <c r="Y222" s="185">
        <v>10720.900390625</v>
      </c>
      <c r="Z222" s="185">
        <v>6160.28955078125</v>
      </c>
      <c r="AA222" s="185">
        <v>6761.4599609375</v>
      </c>
      <c r="AB222" s="185">
        <v>7272.43212890625</v>
      </c>
      <c r="AC222" s="185">
        <v>8980.4658203125</v>
      </c>
      <c r="AD222" s="185">
        <v>7610.71875</v>
      </c>
      <c r="AE222" s="185">
        <v>8542.0693359375</v>
      </c>
      <c r="AF222" s="185">
        <v>9972.6435546875</v>
      </c>
      <c r="AG222" s="185">
        <v>15726.8310546875</v>
      </c>
      <c r="AH222" s="185">
        <v>8007.390625</v>
      </c>
      <c r="AI222" s="185">
        <v>9552.2939453125</v>
      </c>
      <c r="AJ222" s="185">
        <v>7033.6376953125</v>
      </c>
      <c r="AK222" s="185">
        <v>7889.9140625</v>
      </c>
      <c r="AL222" s="185">
        <v>7459.53955078125</v>
      </c>
      <c r="AM222" s="185">
        <v>9152.138671875</v>
      </c>
      <c r="AN222" s="185">
        <v>7410.83154296875</v>
      </c>
      <c r="AO222" s="185">
        <v>9301.6611328125</v>
      </c>
      <c r="AP222" s="185">
        <v>12296.59375</v>
      </c>
      <c r="AQ222" s="185">
        <v>21130.115234375</v>
      </c>
      <c r="AR222" s="185">
        <v>8432.9638671875</v>
      </c>
      <c r="AS222" s="185">
        <v>10046.966796875</v>
      </c>
      <c r="AT222" s="185">
        <v>5687.65185546875</v>
      </c>
      <c r="AU222" s="185">
        <v>6202.982421875</v>
      </c>
      <c r="AV222" s="185">
        <v>14319.6171875</v>
      </c>
      <c r="AW222" s="185">
        <v>16812.068359375</v>
      </c>
      <c r="AX222" s="185">
        <v>7193.36962890625</v>
      </c>
      <c r="AY222" s="185">
        <v>7551.19140625</v>
      </c>
      <c r="AZ222" s="185">
        <v>10506.0185546875</v>
      </c>
      <c r="BA222" s="185">
        <v>16186.8740234375</v>
      </c>
      <c r="BB222" s="181"/>
    </row>
    <row r="223" spans="1:54" x14ac:dyDescent="0.25">
      <c r="A223" s="255">
        <v>41671</v>
      </c>
      <c r="B223" s="185">
        <v>10671.0234375</v>
      </c>
      <c r="C223" s="185">
        <v>12555.9697265625</v>
      </c>
      <c r="D223" s="185">
        <v>7595.61328125</v>
      </c>
      <c r="E223" s="185">
        <v>10127.154296875</v>
      </c>
      <c r="F223" s="185">
        <v>8022.9443359375</v>
      </c>
      <c r="G223" s="185">
        <v>10412.0048828125</v>
      </c>
      <c r="H223" s="185">
        <v>7403.66455078125</v>
      </c>
      <c r="I223" s="185">
        <v>7853.6435546875</v>
      </c>
      <c r="J223" s="185">
        <v>8134.9208984375</v>
      </c>
      <c r="K223" s="185">
        <v>8195.8525390625</v>
      </c>
      <c r="L223" s="185">
        <v>10619.73828125</v>
      </c>
      <c r="M223" s="185">
        <v>15946.4091796875</v>
      </c>
      <c r="N223" s="185">
        <v>8755.4189453125</v>
      </c>
      <c r="O223" s="185">
        <v>9733.7314453125</v>
      </c>
      <c r="P223" s="185">
        <v>7794.423828125</v>
      </c>
      <c r="Q223" s="185">
        <v>7995.9560546875</v>
      </c>
      <c r="R223" s="185">
        <v>7082.81689453125</v>
      </c>
      <c r="S223" s="185">
        <v>8306.44140625</v>
      </c>
      <c r="T223" s="185">
        <v>7116.611328125</v>
      </c>
      <c r="U223" s="185">
        <v>7610.990234375</v>
      </c>
      <c r="V223" s="185">
        <v>5800.3916015625</v>
      </c>
      <c r="W223" s="185">
        <v>7251.04736328125</v>
      </c>
      <c r="X223" s="185">
        <v>9730.0126953125</v>
      </c>
      <c r="Y223" s="185">
        <v>9952.7158203125</v>
      </c>
      <c r="Z223" s="185">
        <v>6108.7099609375</v>
      </c>
      <c r="AA223" s="185">
        <v>6315.85498046875</v>
      </c>
      <c r="AB223" s="185">
        <v>7203.0703125</v>
      </c>
      <c r="AC223" s="185">
        <v>8595.0859375</v>
      </c>
      <c r="AD223" s="185">
        <v>7458.4521484375</v>
      </c>
      <c r="AE223" s="185">
        <v>7923.6416015625</v>
      </c>
      <c r="AF223" s="185">
        <v>10284.8076171875</v>
      </c>
      <c r="AG223" s="185">
        <v>15794.484375</v>
      </c>
      <c r="AH223" s="185">
        <v>8520.70703125</v>
      </c>
      <c r="AI223" s="185">
        <v>9985.5244140625</v>
      </c>
      <c r="AJ223" s="185">
        <v>7342.90673828125</v>
      </c>
      <c r="AK223" s="185">
        <v>7963.45849609375</v>
      </c>
      <c r="AL223" s="185">
        <v>7522.41845703125</v>
      </c>
      <c r="AM223" s="185">
        <v>8830.650390625</v>
      </c>
      <c r="AN223" s="185">
        <v>7239.04248046875</v>
      </c>
      <c r="AO223" s="185">
        <v>8833.513671875</v>
      </c>
      <c r="AP223" s="185">
        <v>12336.0849609375</v>
      </c>
      <c r="AQ223" s="185">
        <v>20539.884765625</v>
      </c>
      <c r="AR223" s="185">
        <v>8450.8623046875</v>
      </c>
      <c r="AS223" s="185">
        <v>9784.4892578125</v>
      </c>
      <c r="AT223" s="185">
        <v>6578.4365234375</v>
      </c>
      <c r="AU223" s="185">
        <v>6777.408203125</v>
      </c>
      <c r="AV223" s="185">
        <v>14777.8798828125</v>
      </c>
      <c r="AW223" s="185">
        <v>17216.15625</v>
      </c>
      <c r="AX223" s="185">
        <v>7091.86083984375</v>
      </c>
      <c r="AY223" s="185">
        <v>7328.71484375</v>
      </c>
      <c r="AZ223" s="185">
        <v>14896.125</v>
      </c>
      <c r="BA223" s="185">
        <v>17054.166015625</v>
      </c>
      <c r="BB223" s="181"/>
    </row>
    <row r="224" spans="1:54" x14ac:dyDescent="0.25">
      <c r="A224" s="255">
        <v>41699</v>
      </c>
      <c r="B224" s="185">
        <v>11292.0986328125</v>
      </c>
      <c r="C224" s="185">
        <v>13750.55078125</v>
      </c>
      <c r="D224" s="185">
        <v>8058.00390625</v>
      </c>
      <c r="E224" s="185">
        <v>10755.5361328125</v>
      </c>
      <c r="F224" s="185">
        <v>8560.9755859375</v>
      </c>
      <c r="G224" s="185">
        <v>11023.3017578125</v>
      </c>
      <c r="H224" s="185">
        <v>7567.09619140625</v>
      </c>
      <c r="I224" s="185">
        <v>8283.5146484375</v>
      </c>
      <c r="J224" s="185">
        <v>8612.234375</v>
      </c>
      <c r="K224" s="185">
        <v>8454.9248046875</v>
      </c>
      <c r="L224" s="185">
        <v>11358.3798828125</v>
      </c>
      <c r="M224" s="185">
        <v>16894.95703125</v>
      </c>
      <c r="N224" s="185">
        <v>8723.935546875</v>
      </c>
      <c r="O224" s="185">
        <v>10050.162109375</v>
      </c>
      <c r="P224" s="185">
        <v>8252.169921875</v>
      </c>
      <c r="Q224" s="185">
        <v>8320.294921875</v>
      </c>
      <c r="R224" s="185">
        <v>7646.80322265625</v>
      </c>
      <c r="S224" s="185">
        <v>8733.5302734375</v>
      </c>
      <c r="T224" s="185">
        <v>7075.3125</v>
      </c>
      <c r="U224" s="185">
        <v>7661.47900390625</v>
      </c>
      <c r="V224" s="185">
        <v>6543.52001953125</v>
      </c>
      <c r="W224" s="185">
        <v>8032.2001953125</v>
      </c>
      <c r="X224" s="185">
        <v>10479.0537109375</v>
      </c>
      <c r="Y224" s="185">
        <v>10764.3681640625</v>
      </c>
      <c r="Z224" s="185">
        <v>6135.60546875</v>
      </c>
      <c r="AA224" s="185">
        <v>6389.02001953125</v>
      </c>
      <c r="AB224" s="185">
        <v>7167.29052734375</v>
      </c>
      <c r="AC224" s="185">
        <v>8969.0205078125</v>
      </c>
      <c r="AD224" s="185">
        <v>7817.17724609375</v>
      </c>
      <c r="AE224" s="185">
        <v>8080.154296875</v>
      </c>
      <c r="AF224" s="185">
        <v>10808.599609375</v>
      </c>
      <c r="AG224" s="185">
        <v>17350.5859375</v>
      </c>
      <c r="AH224" s="185">
        <v>8946.068359375</v>
      </c>
      <c r="AI224" s="185">
        <v>10664.658203125</v>
      </c>
      <c r="AJ224" s="185">
        <v>7639.099609375</v>
      </c>
      <c r="AK224" s="185">
        <v>8272.2919921875</v>
      </c>
      <c r="AL224" s="185">
        <v>8577.3818359375</v>
      </c>
      <c r="AM224" s="185">
        <v>9618.2119140625</v>
      </c>
      <c r="AN224" s="185">
        <v>7814.43798828125</v>
      </c>
      <c r="AO224" s="185">
        <v>9239.7548828125</v>
      </c>
      <c r="AP224" s="185">
        <v>13207.431640625</v>
      </c>
      <c r="AQ224" s="185">
        <v>21260.349609375</v>
      </c>
      <c r="AR224" s="185">
        <v>9242.0732421875</v>
      </c>
      <c r="AS224" s="185">
        <v>10202.59765625</v>
      </c>
      <c r="AT224" s="185">
        <v>6671.447265625</v>
      </c>
      <c r="AU224" s="185">
        <v>7146.39599609375</v>
      </c>
      <c r="AV224" s="185">
        <v>15040.8935546875</v>
      </c>
      <c r="AW224" s="185">
        <v>17750.185546875</v>
      </c>
      <c r="AX224" s="185">
        <v>7594.29150390625</v>
      </c>
      <c r="AY224" s="185">
        <v>7618.25390625</v>
      </c>
      <c r="AZ224" s="185">
        <v>10712.2265625</v>
      </c>
      <c r="BA224" s="185">
        <v>14858.4716796875</v>
      </c>
      <c r="BB224" s="181"/>
    </row>
    <row r="225" spans="1:54" x14ac:dyDescent="0.25">
      <c r="A225" s="255">
        <v>41730</v>
      </c>
      <c r="B225" s="185">
        <v>11631.27734375</v>
      </c>
      <c r="C225" s="185">
        <v>13765.6875</v>
      </c>
      <c r="D225" s="185">
        <v>8356.1865234375</v>
      </c>
      <c r="E225" s="185">
        <v>11012.8212890625</v>
      </c>
      <c r="F225" s="185">
        <v>9311.2109375</v>
      </c>
      <c r="G225" s="185">
        <v>11917.412109375</v>
      </c>
      <c r="H225" s="185">
        <v>8307.1103515625</v>
      </c>
      <c r="I225" s="185">
        <v>8437.4658203125</v>
      </c>
      <c r="J225" s="185">
        <v>9158.0712890625</v>
      </c>
      <c r="K225" s="185">
        <v>9221.6318359375</v>
      </c>
      <c r="L225" s="185">
        <v>12200.892578125</v>
      </c>
      <c r="M225" s="185">
        <v>17031.322265625</v>
      </c>
      <c r="N225" s="185">
        <v>9251.3271484375</v>
      </c>
      <c r="O225" s="185">
        <v>10671.564453125</v>
      </c>
      <c r="P225" s="185">
        <v>8528.935546875</v>
      </c>
      <c r="Q225" s="185">
        <v>8808.8603515625</v>
      </c>
      <c r="R225" s="185">
        <v>8039.03076171875</v>
      </c>
      <c r="S225" s="185">
        <v>9153.04296875</v>
      </c>
      <c r="T225" s="185">
        <v>9082.5224609375</v>
      </c>
      <c r="U225" s="185">
        <v>9254.7255859375</v>
      </c>
      <c r="V225" s="185">
        <v>7129.33056640625</v>
      </c>
      <c r="W225" s="185">
        <v>8476.1552734375</v>
      </c>
      <c r="X225" s="185">
        <v>11320.814453125</v>
      </c>
      <c r="Y225" s="185">
        <v>11407.0634765625</v>
      </c>
      <c r="Z225" s="185">
        <v>6213.59521484375</v>
      </c>
      <c r="AA225" s="185">
        <v>6808.205078125</v>
      </c>
      <c r="AB225" s="185">
        <v>8419.88671875</v>
      </c>
      <c r="AC225" s="185">
        <v>9371.2294921875</v>
      </c>
      <c r="AD225" s="185">
        <v>8235.4873046875</v>
      </c>
      <c r="AE225" s="185">
        <v>8499.359375</v>
      </c>
      <c r="AF225" s="185">
        <v>10783.25390625</v>
      </c>
      <c r="AG225" s="185">
        <v>16546.458984375</v>
      </c>
      <c r="AH225" s="185">
        <v>9051.6611328125</v>
      </c>
      <c r="AI225" s="185">
        <v>11207.0322265625</v>
      </c>
      <c r="AJ225" s="185">
        <v>8132.14892578125</v>
      </c>
      <c r="AK225" s="185">
        <v>8648.09375</v>
      </c>
      <c r="AL225" s="185">
        <v>8939.564453125</v>
      </c>
      <c r="AM225" s="185">
        <v>9996.296875</v>
      </c>
      <c r="AN225" s="185">
        <v>8020.71337890625</v>
      </c>
      <c r="AO225" s="185">
        <v>9738.912109375</v>
      </c>
      <c r="AP225" s="185">
        <v>14203.171875</v>
      </c>
      <c r="AQ225" s="185">
        <v>20256.23828125</v>
      </c>
      <c r="AR225" s="185">
        <v>9550.9287109375</v>
      </c>
      <c r="AS225" s="185">
        <v>10932.7021484375</v>
      </c>
      <c r="AT225" s="185">
        <v>6730.3544921875</v>
      </c>
      <c r="AU225" s="185">
        <v>7250.4326171875</v>
      </c>
      <c r="AV225" s="185">
        <v>15826.294921875</v>
      </c>
      <c r="AW225" s="185">
        <v>18690.83203125</v>
      </c>
      <c r="AX225" s="185">
        <v>7991.365234375</v>
      </c>
      <c r="AY225" s="185">
        <v>7844.23095703125</v>
      </c>
      <c r="AZ225" s="185">
        <v>11914.4609375</v>
      </c>
      <c r="BA225" s="185">
        <v>15393.0263671875</v>
      </c>
      <c r="BB225" s="181"/>
    </row>
    <row r="226" spans="1:54" x14ac:dyDescent="0.25">
      <c r="A226" s="255">
        <v>41760</v>
      </c>
      <c r="B226" s="185">
        <v>11395.900390625</v>
      </c>
      <c r="C226" s="185">
        <v>13473.62890625</v>
      </c>
      <c r="D226" s="185">
        <v>8354.197265625</v>
      </c>
      <c r="E226" s="185">
        <v>11184.9384765625</v>
      </c>
      <c r="F226" s="185">
        <v>9181.1474609375</v>
      </c>
      <c r="G226" s="185">
        <v>11809.4677734375</v>
      </c>
      <c r="H226" s="185">
        <v>8493.998046875</v>
      </c>
      <c r="I226" s="185">
        <v>8710.7021484375</v>
      </c>
      <c r="J226" s="185">
        <v>9181.14453125</v>
      </c>
      <c r="K226" s="185">
        <v>9291.373046875</v>
      </c>
      <c r="L226" s="185">
        <v>12788.849609375</v>
      </c>
      <c r="M226" s="185">
        <v>18962.58203125</v>
      </c>
      <c r="N226" s="185">
        <v>9357.3525390625</v>
      </c>
      <c r="O226" s="185">
        <v>10759.0263671875</v>
      </c>
      <c r="P226" s="185">
        <v>8506.9794921875</v>
      </c>
      <c r="Q226" s="185">
        <v>8649.783203125</v>
      </c>
      <c r="R226" s="185">
        <v>8879.22265625</v>
      </c>
      <c r="S226" s="185">
        <v>9484.513671875</v>
      </c>
      <c r="T226" s="185">
        <v>8792.8525390625</v>
      </c>
      <c r="U226" s="185">
        <v>8934.015625</v>
      </c>
      <c r="V226" s="185">
        <v>6987.109375</v>
      </c>
      <c r="W226" s="185">
        <v>8462.2451171875</v>
      </c>
      <c r="X226" s="185">
        <v>10934.01171875</v>
      </c>
      <c r="Y226" s="185">
        <v>11361.126953125</v>
      </c>
      <c r="Z226" s="185">
        <v>6541.88623046875</v>
      </c>
      <c r="AA226" s="185">
        <v>7100.63818359375</v>
      </c>
      <c r="AB226" s="185">
        <v>8784.3994140625</v>
      </c>
      <c r="AC226" s="185">
        <v>10178.7109375</v>
      </c>
      <c r="AD226" s="185">
        <v>8507.6259765625</v>
      </c>
      <c r="AE226" s="185">
        <v>8532.4541015625</v>
      </c>
      <c r="AF226" s="185">
        <v>11069.732421875</v>
      </c>
      <c r="AG226" s="185">
        <v>18371.77734375</v>
      </c>
      <c r="AH226" s="185">
        <v>9140.603515625</v>
      </c>
      <c r="AI226" s="185">
        <v>11632.1201171875</v>
      </c>
      <c r="AJ226" s="185">
        <v>8695.248046875</v>
      </c>
      <c r="AK226" s="185">
        <v>8928.2265625</v>
      </c>
      <c r="AL226" s="185">
        <v>8991.58984375</v>
      </c>
      <c r="AM226" s="185">
        <v>10049.6396484375</v>
      </c>
      <c r="AN226" s="185">
        <v>8132.0009765625</v>
      </c>
      <c r="AO226" s="185">
        <v>9890.947265625</v>
      </c>
      <c r="AP226" s="185">
        <v>14428.1064453125</v>
      </c>
      <c r="AQ226" s="185">
        <v>22040.724609375</v>
      </c>
      <c r="AR226" s="185">
        <v>9453.607421875</v>
      </c>
      <c r="AS226" s="185">
        <v>10967.796875</v>
      </c>
      <c r="AT226" s="185">
        <v>6745.46728515625</v>
      </c>
      <c r="AU226" s="185">
        <v>7297.30126953125</v>
      </c>
      <c r="AV226" s="185">
        <v>16756.564453125</v>
      </c>
      <c r="AW226" s="185">
        <v>19378.03125</v>
      </c>
      <c r="AX226" s="185">
        <v>7885.60595703125</v>
      </c>
      <c r="AY226" s="185">
        <v>7513.58056640625</v>
      </c>
      <c r="AZ226" s="185">
        <v>11702.4873046875</v>
      </c>
      <c r="BA226" s="185">
        <v>13754.017578125</v>
      </c>
      <c r="BB226" s="181"/>
    </row>
    <row r="227" spans="1:54" x14ac:dyDescent="0.25">
      <c r="A227" s="255">
        <v>41791</v>
      </c>
      <c r="B227" s="185">
        <v>17042.353515625</v>
      </c>
      <c r="C227" s="185">
        <v>20174.728515625</v>
      </c>
      <c r="D227" s="185">
        <v>12028.5244140625</v>
      </c>
      <c r="E227" s="185">
        <v>16125.3046875</v>
      </c>
      <c r="F227" s="185">
        <v>13291.4501953125</v>
      </c>
      <c r="G227" s="185">
        <v>17016.685546875</v>
      </c>
      <c r="H227" s="185">
        <v>12299.14453125</v>
      </c>
      <c r="I227" s="185">
        <v>12611.8623046875</v>
      </c>
      <c r="J227" s="185">
        <v>13313.9921875</v>
      </c>
      <c r="K227" s="185">
        <v>13142.3291015625</v>
      </c>
      <c r="L227" s="185">
        <v>16621.83203125</v>
      </c>
      <c r="M227" s="185">
        <v>25703.650390625</v>
      </c>
      <c r="N227" s="185">
        <v>12943.1845703125</v>
      </c>
      <c r="O227" s="185">
        <v>15417.29296875</v>
      </c>
      <c r="P227" s="185">
        <v>12241.7333984375</v>
      </c>
      <c r="Q227" s="185">
        <v>12654.5048828125</v>
      </c>
      <c r="R227" s="185">
        <v>10177.0517578125</v>
      </c>
      <c r="S227" s="185">
        <v>12771.763671875</v>
      </c>
      <c r="T227" s="185">
        <v>11809.4208984375</v>
      </c>
      <c r="U227" s="185">
        <v>12498.4111328125</v>
      </c>
      <c r="V227" s="185">
        <v>10377.8154296875</v>
      </c>
      <c r="W227" s="185">
        <v>12705.9697265625</v>
      </c>
      <c r="X227" s="185">
        <v>16001.453125</v>
      </c>
      <c r="Y227" s="185">
        <v>16267.9912109375</v>
      </c>
      <c r="Z227" s="185">
        <v>9465.7744140625</v>
      </c>
      <c r="AA227" s="185">
        <v>10334.1845703125</v>
      </c>
      <c r="AB227" s="185">
        <v>12503.953125</v>
      </c>
      <c r="AC227" s="185">
        <v>14442.9326171875</v>
      </c>
      <c r="AD227" s="185">
        <v>11457.517578125</v>
      </c>
      <c r="AE227" s="185">
        <v>11656.029296875</v>
      </c>
      <c r="AF227" s="185">
        <v>16042.3056640625</v>
      </c>
      <c r="AG227" s="185">
        <v>25348.0234375</v>
      </c>
      <c r="AH227" s="185">
        <v>12991.697265625</v>
      </c>
      <c r="AI227" s="185">
        <v>16288.513671875</v>
      </c>
      <c r="AJ227" s="185">
        <v>11954.5390625</v>
      </c>
      <c r="AK227" s="185">
        <v>12691.5654296875</v>
      </c>
      <c r="AL227" s="185">
        <v>13067.8701171875</v>
      </c>
      <c r="AM227" s="185">
        <v>14533.3212890625</v>
      </c>
      <c r="AN227" s="185">
        <v>12073.86328125</v>
      </c>
      <c r="AO227" s="185">
        <v>14606.4208984375</v>
      </c>
      <c r="AP227" s="185">
        <v>19028.640625</v>
      </c>
      <c r="AQ227" s="185">
        <v>31941.92578125</v>
      </c>
      <c r="AR227" s="185">
        <v>13516.2099609375</v>
      </c>
      <c r="AS227" s="185">
        <v>15864.107421875</v>
      </c>
      <c r="AT227" s="185">
        <v>9630.0576171875</v>
      </c>
      <c r="AU227" s="185">
        <v>10607.453125</v>
      </c>
      <c r="AV227" s="185">
        <v>21896.53125</v>
      </c>
      <c r="AW227" s="185">
        <v>26721.802734375</v>
      </c>
      <c r="AX227" s="185">
        <v>11554.265625</v>
      </c>
      <c r="AY227" s="185">
        <v>11113.7890625</v>
      </c>
      <c r="AZ227" s="185">
        <v>17613.7265625</v>
      </c>
      <c r="BA227" s="185">
        <v>22652.25390625</v>
      </c>
      <c r="BB227" s="181"/>
    </row>
    <row r="228" spans="1:54" x14ac:dyDescent="0.25">
      <c r="A228" s="255">
        <v>41821</v>
      </c>
      <c r="B228" s="185">
        <v>12405.9951171875</v>
      </c>
      <c r="C228" s="185">
        <v>14627.3505859375</v>
      </c>
      <c r="D228" s="185">
        <v>8896.521484375</v>
      </c>
      <c r="E228" s="185">
        <v>11944.5244140625</v>
      </c>
      <c r="F228" s="185">
        <v>9400.546875</v>
      </c>
      <c r="G228" s="185">
        <v>12365.0791015625</v>
      </c>
      <c r="H228" s="185">
        <v>8806.0009765625</v>
      </c>
      <c r="I228" s="185">
        <v>9607.1474609375</v>
      </c>
      <c r="J228" s="185">
        <v>9810.7138671875</v>
      </c>
      <c r="K228" s="185">
        <v>9968.28515625</v>
      </c>
      <c r="L228" s="185">
        <v>13305.185546875</v>
      </c>
      <c r="M228" s="185">
        <v>19487.140625</v>
      </c>
      <c r="N228" s="185">
        <v>9820.19140625</v>
      </c>
      <c r="O228" s="185">
        <v>11361.462890625</v>
      </c>
      <c r="P228" s="185">
        <v>8853.1904296875</v>
      </c>
      <c r="Q228" s="185">
        <v>9111.0830078125</v>
      </c>
      <c r="R228" s="185">
        <v>10537.0166015625</v>
      </c>
      <c r="S228" s="185">
        <v>10578.4990234375</v>
      </c>
      <c r="T228" s="185">
        <v>9214.4169921875</v>
      </c>
      <c r="U228" s="185">
        <v>9505.048828125</v>
      </c>
      <c r="V228" s="185">
        <v>7222.32470703125</v>
      </c>
      <c r="W228" s="185">
        <v>9142.4736328125</v>
      </c>
      <c r="X228" s="185">
        <v>11581.861328125</v>
      </c>
      <c r="Y228" s="185">
        <v>11793.8466796875</v>
      </c>
      <c r="Z228" s="185">
        <v>7003.3544921875</v>
      </c>
      <c r="AA228" s="185">
        <v>7730.05126953125</v>
      </c>
      <c r="AB228" s="185">
        <v>9766.5341796875</v>
      </c>
      <c r="AC228" s="185">
        <v>10846.9208984375</v>
      </c>
      <c r="AD228" s="185">
        <v>9128.6796875</v>
      </c>
      <c r="AE228" s="185">
        <v>9202.8525390625</v>
      </c>
      <c r="AF228" s="185">
        <v>12578.5478515625</v>
      </c>
      <c r="AG228" s="185">
        <v>18622.689453125</v>
      </c>
      <c r="AH228" s="185">
        <v>9830.34375</v>
      </c>
      <c r="AI228" s="185">
        <v>12114.0205078125</v>
      </c>
      <c r="AJ228" s="185">
        <v>9176.0634765625</v>
      </c>
      <c r="AK228" s="185">
        <v>9445.5361328125</v>
      </c>
      <c r="AL228" s="185">
        <v>9246.6259765625</v>
      </c>
      <c r="AM228" s="185">
        <v>10473.302734375</v>
      </c>
      <c r="AN228" s="185">
        <v>8864.7783203125</v>
      </c>
      <c r="AO228" s="185">
        <v>10698.2890625</v>
      </c>
      <c r="AP228" s="185">
        <v>16409.0625</v>
      </c>
      <c r="AQ228" s="185">
        <v>24512.404296875</v>
      </c>
      <c r="AR228" s="185">
        <v>10166.6220703125</v>
      </c>
      <c r="AS228" s="185">
        <v>11780.63671875</v>
      </c>
      <c r="AT228" s="185">
        <v>6953.06201171875</v>
      </c>
      <c r="AU228" s="185">
        <v>7708.36767578125</v>
      </c>
      <c r="AV228" s="185">
        <v>18971.712890625</v>
      </c>
      <c r="AW228" s="185">
        <v>21546.09375</v>
      </c>
      <c r="AX228" s="185">
        <v>8359.884765625</v>
      </c>
      <c r="AY228" s="185">
        <v>8308.42578125</v>
      </c>
      <c r="AZ228" s="185">
        <v>11621.33203125</v>
      </c>
      <c r="BA228" s="185">
        <v>14775.484375</v>
      </c>
      <c r="BB228" s="181"/>
    </row>
    <row r="229" spans="1:54" x14ac:dyDescent="0.25">
      <c r="A229" s="255">
        <v>41852</v>
      </c>
      <c r="B229" s="185">
        <v>12533.4697265625</v>
      </c>
      <c r="C229" s="185">
        <v>14653.21484375</v>
      </c>
      <c r="D229" s="185">
        <v>8911.958984375</v>
      </c>
      <c r="E229" s="185">
        <v>11846.6396484375</v>
      </c>
      <c r="F229" s="185">
        <v>10024.8408203125</v>
      </c>
      <c r="G229" s="185">
        <v>12660.28125</v>
      </c>
      <c r="H229" s="185">
        <v>8996.3076171875</v>
      </c>
      <c r="I229" s="185">
        <v>9433.583984375</v>
      </c>
      <c r="J229" s="185">
        <v>10367.80859375</v>
      </c>
      <c r="K229" s="185">
        <v>10199.30859375</v>
      </c>
      <c r="L229" s="185">
        <v>13330.5517578125</v>
      </c>
      <c r="M229" s="185">
        <v>20253.96875</v>
      </c>
      <c r="N229" s="185">
        <v>10203.6064453125</v>
      </c>
      <c r="O229" s="185">
        <v>11425.56640625</v>
      </c>
      <c r="P229" s="185">
        <v>9121.388671875</v>
      </c>
      <c r="Q229" s="185">
        <v>9250.3466796875</v>
      </c>
      <c r="R229" s="185">
        <v>8873.44921875</v>
      </c>
      <c r="S229" s="185">
        <v>9889.2060546875</v>
      </c>
      <c r="T229" s="185">
        <v>9096.1748046875</v>
      </c>
      <c r="U229" s="185">
        <v>9475.2158203125</v>
      </c>
      <c r="V229" s="185">
        <v>7346.28955078125</v>
      </c>
      <c r="W229" s="185">
        <v>9781.6357421875</v>
      </c>
      <c r="X229" s="185">
        <v>11592.2763671875</v>
      </c>
      <c r="Y229" s="185">
        <v>11881.2353515625</v>
      </c>
      <c r="Z229" s="185">
        <v>6751.50341796875</v>
      </c>
      <c r="AA229" s="185">
        <v>7510.3271484375</v>
      </c>
      <c r="AB229" s="185">
        <v>9376.3125</v>
      </c>
      <c r="AC229" s="185">
        <v>10623.625</v>
      </c>
      <c r="AD229" s="185">
        <v>9208.0185546875</v>
      </c>
      <c r="AE229" s="185">
        <v>9328.3359375</v>
      </c>
      <c r="AF229" s="185">
        <v>12630.4306640625</v>
      </c>
      <c r="AG229" s="185">
        <v>19297.29296875</v>
      </c>
      <c r="AH229" s="185">
        <v>9860.419921875</v>
      </c>
      <c r="AI229" s="185">
        <v>12219.146484375</v>
      </c>
      <c r="AJ229" s="185">
        <v>9275.71484375</v>
      </c>
      <c r="AK229" s="185">
        <v>9723.654296875</v>
      </c>
      <c r="AL229" s="185">
        <v>9334.880859375</v>
      </c>
      <c r="AM229" s="185">
        <v>10442.7412109375</v>
      </c>
      <c r="AN229" s="185">
        <v>8899.544921875</v>
      </c>
      <c r="AO229" s="185">
        <v>10587.63671875</v>
      </c>
      <c r="AP229" s="185">
        <v>16419.833984375</v>
      </c>
      <c r="AQ229" s="185">
        <v>25131.9921875</v>
      </c>
      <c r="AR229" s="185">
        <v>10054.236328125</v>
      </c>
      <c r="AS229" s="185">
        <v>11547.6728515625</v>
      </c>
      <c r="AT229" s="185">
        <v>6925.134765625</v>
      </c>
      <c r="AU229" s="185">
        <v>7672.07177734375</v>
      </c>
      <c r="AV229" s="185">
        <v>18902.744140625</v>
      </c>
      <c r="AW229" s="185">
        <v>21686.353515625</v>
      </c>
      <c r="AX229" s="185">
        <v>8528.7451171875</v>
      </c>
      <c r="AY229" s="185">
        <v>8303.3466796875</v>
      </c>
      <c r="AZ229" s="185">
        <v>12741.7841796875</v>
      </c>
      <c r="BA229" s="185">
        <v>15044.7158203125</v>
      </c>
      <c r="BB229" s="181"/>
    </row>
    <row r="230" spans="1:54" x14ac:dyDescent="0.25">
      <c r="A230" s="255">
        <v>41883</v>
      </c>
      <c r="B230" s="185">
        <v>12886.0810546875</v>
      </c>
      <c r="C230" s="185">
        <v>15162.5126953125</v>
      </c>
      <c r="D230" s="185">
        <v>9160.556640625</v>
      </c>
      <c r="E230" s="185">
        <v>12119.97265625</v>
      </c>
      <c r="F230" s="185">
        <v>10220.0380859375</v>
      </c>
      <c r="G230" s="185">
        <v>13309.2333984375</v>
      </c>
      <c r="H230" s="185">
        <v>8974.1435546875</v>
      </c>
      <c r="I230" s="185">
        <v>9402.6640625</v>
      </c>
      <c r="J230" s="185">
        <v>10237.990234375</v>
      </c>
      <c r="K230" s="185">
        <v>10290.2578125</v>
      </c>
      <c r="L230" s="185">
        <v>13911.046875</v>
      </c>
      <c r="M230" s="185">
        <v>20696.9453125</v>
      </c>
      <c r="N230" s="185">
        <v>10368.603515625</v>
      </c>
      <c r="O230" s="185">
        <v>11753.962890625</v>
      </c>
      <c r="P230" s="185">
        <v>9227.1171875</v>
      </c>
      <c r="Q230" s="185">
        <v>9363.6953125</v>
      </c>
      <c r="R230" s="185">
        <v>9344.8037109375</v>
      </c>
      <c r="S230" s="185">
        <v>10212.46875</v>
      </c>
      <c r="T230" s="185">
        <v>9181.7470703125</v>
      </c>
      <c r="U230" s="185">
        <v>9542.607421875</v>
      </c>
      <c r="V230" s="185">
        <v>7385.83544921875</v>
      </c>
      <c r="W230" s="185">
        <v>9364.443359375</v>
      </c>
      <c r="X230" s="185">
        <v>12244.892578125</v>
      </c>
      <c r="Y230" s="185">
        <v>12464.4892578125</v>
      </c>
      <c r="Z230" s="185">
        <v>7228.19091796875</v>
      </c>
      <c r="AA230" s="185">
        <v>7784.32666015625</v>
      </c>
      <c r="AB230" s="185">
        <v>9202.8349609375</v>
      </c>
      <c r="AC230" s="185">
        <v>10796.3447265625</v>
      </c>
      <c r="AD230" s="185">
        <v>9399.578125</v>
      </c>
      <c r="AE230" s="185">
        <v>9553.9892578125</v>
      </c>
      <c r="AF230" s="185">
        <v>12870.5712890625</v>
      </c>
      <c r="AG230" s="185">
        <v>19842.310546875</v>
      </c>
      <c r="AH230" s="185">
        <v>10198.818359375</v>
      </c>
      <c r="AI230" s="185">
        <v>12629.60546875</v>
      </c>
      <c r="AJ230" s="185">
        <v>9255.5634765625</v>
      </c>
      <c r="AK230" s="185">
        <v>9597.31640625</v>
      </c>
      <c r="AL230" s="185">
        <v>9369.671875</v>
      </c>
      <c r="AM230" s="185">
        <v>10653.296875</v>
      </c>
      <c r="AN230" s="185">
        <v>8996.1875</v>
      </c>
      <c r="AO230" s="185">
        <v>10863.71484375</v>
      </c>
      <c r="AP230" s="185">
        <v>16566.46875</v>
      </c>
      <c r="AQ230" s="185">
        <v>25819.962890625</v>
      </c>
      <c r="AR230" s="185">
        <v>10211.904296875</v>
      </c>
      <c r="AS230" s="185">
        <v>11841.6044921875</v>
      </c>
      <c r="AT230" s="185">
        <v>6970.23876953125</v>
      </c>
      <c r="AU230" s="185">
        <v>7711.98974609375</v>
      </c>
      <c r="AV230" s="185">
        <v>17581.80078125</v>
      </c>
      <c r="AW230" s="185">
        <v>20964.40625</v>
      </c>
      <c r="AX230" s="185">
        <v>8759.9990234375</v>
      </c>
      <c r="AY230" s="185">
        <v>8514.7763671875</v>
      </c>
      <c r="AZ230" s="185">
        <v>12377.4833984375</v>
      </c>
      <c r="BA230" s="185">
        <v>16319.0810546875</v>
      </c>
      <c r="BB230" s="181"/>
    </row>
    <row r="231" spans="1:54" x14ac:dyDescent="0.25">
      <c r="A231" s="255">
        <v>41913</v>
      </c>
      <c r="B231" s="185">
        <v>13229.3076171875</v>
      </c>
      <c r="C231" s="185">
        <v>15559.4541015625</v>
      </c>
      <c r="D231" s="185">
        <v>9399.5673828125</v>
      </c>
      <c r="E231" s="185">
        <v>12580.361328125</v>
      </c>
      <c r="F231" s="185">
        <v>10165.662109375</v>
      </c>
      <c r="G231" s="185">
        <v>13259.5380859375</v>
      </c>
      <c r="H231" s="185">
        <v>9056.369140625</v>
      </c>
      <c r="I231" s="185">
        <v>9563.23046875</v>
      </c>
      <c r="J231" s="185">
        <v>10314.5166015625</v>
      </c>
      <c r="K231" s="185">
        <v>10472.828125</v>
      </c>
      <c r="L231" s="185">
        <v>14199.587890625</v>
      </c>
      <c r="M231" s="185">
        <v>20991.048828125</v>
      </c>
      <c r="N231" s="185">
        <v>10466.353515625</v>
      </c>
      <c r="O231" s="185">
        <v>12005.1015625</v>
      </c>
      <c r="P231" s="185">
        <v>9548.046875</v>
      </c>
      <c r="Q231" s="185">
        <v>9825.787109375</v>
      </c>
      <c r="R231" s="185">
        <v>9131.1689453125</v>
      </c>
      <c r="S231" s="185">
        <v>10158.2216796875</v>
      </c>
      <c r="T231" s="185">
        <v>9326.0791015625</v>
      </c>
      <c r="U231" s="185">
        <v>9867.34375</v>
      </c>
      <c r="V231" s="185">
        <v>7522.4208984375</v>
      </c>
      <c r="W231" s="185">
        <v>9554.4931640625</v>
      </c>
      <c r="X231" s="185">
        <v>11962.71875</v>
      </c>
      <c r="Y231" s="185">
        <v>12345.45703125</v>
      </c>
      <c r="Z231" s="185">
        <v>7222.50439453125</v>
      </c>
      <c r="AA231" s="185">
        <v>7946.85888671875</v>
      </c>
      <c r="AB231" s="185">
        <v>9227.7919921875</v>
      </c>
      <c r="AC231" s="185">
        <v>10938.638671875</v>
      </c>
      <c r="AD231" s="185">
        <v>9642.8369140625</v>
      </c>
      <c r="AE231" s="185">
        <v>10006.0478515625</v>
      </c>
      <c r="AF231" s="185">
        <v>13151.2060546875</v>
      </c>
      <c r="AG231" s="185">
        <v>20053.046875</v>
      </c>
      <c r="AH231" s="185">
        <v>10307.802734375</v>
      </c>
      <c r="AI231" s="185">
        <v>12866.408203125</v>
      </c>
      <c r="AJ231" s="185">
        <v>9425.318359375</v>
      </c>
      <c r="AK231" s="185">
        <v>9851.701171875</v>
      </c>
      <c r="AL231" s="185">
        <v>9486.271484375</v>
      </c>
      <c r="AM231" s="185">
        <v>10841.90234375</v>
      </c>
      <c r="AN231" s="185">
        <v>9283.1962890625</v>
      </c>
      <c r="AO231" s="185">
        <v>11321.4404296875</v>
      </c>
      <c r="AP231" s="185">
        <v>16662.01171875</v>
      </c>
      <c r="AQ231" s="185">
        <v>26576.01171875</v>
      </c>
      <c r="AR231" s="185">
        <v>10335.39453125</v>
      </c>
      <c r="AS231" s="185">
        <v>12193.60546875</v>
      </c>
      <c r="AT231" s="185">
        <v>6999.28125</v>
      </c>
      <c r="AU231" s="185">
        <v>7826.87109375</v>
      </c>
      <c r="AV231" s="185">
        <v>19046.095703125</v>
      </c>
      <c r="AW231" s="185">
        <v>21952.8125</v>
      </c>
      <c r="AX231" s="185">
        <v>8894.72265625</v>
      </c>
      <c r="AY231" s="185">
        <v>8957.4599609375</v>
      </c>
      <c r="AZ231" s="185">
        <v>12510.4423828125</v>
      </c>
      <c r="BA231" s="185">
        <v>15563.01953125</v>
      </c>
      <c r="BB231" s="181"/>
    </row>
    <row r="232" spans="1:54" x14ac:dyDescent="0.25">
      <c r="A232" s="255">
        <v>41944</v>
      </c>
      <c r="B232" s="185">
        <v>13423.4189453125</v>
      </c>
      <c r="C232" s="185">
        <v>15590.8603515625</v>
      </c>
      <c r="D232" s="185">
        <v>9573.82421875</v>
      </c>
      <c r="E232" s="185">
        <v>12523.708984375</v>
      </c>
      <c r="F232" s="185">
        <v>10315.4658203125</v>
      </c>
      <c r="G232" s="185">
        <v>13240.78515625</v>
      </c>
      <c r="H232" s="185">
        <v>9352.1298828125</v>
      </c>
      <c r="I232" s="185">
        <v>9888.8515625</v>
      </c>
      <c r="J232" s="185">
        <v>10483.3759765625</v>
      </c>
      <c r="K232" s="185">
        <v>10756.1923828125</v>
      </c>
      <c r="L232" s="185">
        <v>14487.71484375</v>
      </c>
      <c r="M232" s="185">
        <v>20894.828125</v>
      </c>
      <c r="N232" s="185">
        <v>11171.2236328125</v>
      </c>
      <c r="O232" s="185">
        <v>12491.3330078125</v>
      </c>
      <c r="P232" s="185">
        <v>9705.2880859375</v>
      </c>
      <c r="Q232" s="185">
        <v>10009.8232421875</v>
      </c>
      <c r="R232" s="185">
        <v>9322.3056640625</v>
      </c>
      <c r="S232" s="185">
        <v>10362.4365234375</v>
      </c>
      <c r="T232" s="185">
        <v>9186.140625</v>
      </c>
      <c r="U232" s="185">
        <v>9834.412109375</v>
      </c>
      <c r="V232" s="185">
        <v>7621.240234375</v>
      </c>
      <c r="W232" s="185">
        <v>9764.791015625</v>
      </c>
      <c r="X232" s="185">
        <v>13059.4814453125</v>
      </c>
      <c r="Y232" s="185">
        <v>13194.76953125</v>
      </c>
      <c r="Z232" s="185">
        <v>7233.271484375</v>
      </c>
      <c r="AA232" s="185">
        <v>7997.06640625</v>
      </c>
      <c r="AB232" s="185">
        <v>9337.4599609375</v>
      </c>
      <c r="AC232" s="185">
        <v>11102.021484375</v>
      </c>
      <c r="AD232" s="185">
        <v>9734.0107421875</v>
      </c>
      <c r="AE232" s="185">
        <v>10230.423828125</v>
      </c>
      <c r="AF232" s="185">
        <v>13544.748046875</v>
      </c>
      <c r="AG232" s="185">
        <v>20106.166015625</v>
      </c>
      <c r="AH232" s="185">
        <v>10510.5517578125</v>
      </c>
      <c r="AI232" s="185">
        <v>12854.5830078125</v>
      </c>
      <c r="AJ232" s="185">
        <v>9562.1005859375</v>
      </c>
      <c r="AK232" s="185">
        <v>9992.55078125</v>
      </c>
      <c r="AL232" s="185">
        <v>9523.802734375</v>
      </c>
      <c r="AM232" s="185">
        <v>10908.412109375</v>
      </c>
      <c r="AN232" s="185">
        <v>9375.318359375</v>
      </c>
      <c r="AO232" s="185">
        <v>11246.4951171875</v>
      </c>
      <c r="AP232" s="185">
        <v>16933.26953125</v>
      </c>
      <c r="AQ232" s="185">
        <v>25606.470703125</v>
      </c>
      <c r="AR232" s="185">
        <v>10709.5185546875</v>
      </c>
      <c r="AS232" s="185">
        <v>12234.859375</v>
      </c>
      <c r="AT232" s="185">
        <v>7153.01904296875</v>
      </c>
      <c r="AU232" s="185">
        <v>7997.673828125</v>
      </c>
      <c r="AV232" s="185">
        <v>20762.630859375</v>
      </c>
      <c r="AW232" s="185">
        <v>23479.134765625</v>
      </c>
      <c r="AX232" s="185">
        <v>9072.2587890625</v>
      </c>
      <c r="AY232" s="185">
        <v>9191.146484375</v>
      </c>
      <c r="AZ232" s="185">
        <v>13153.73828125</v>
      </c>
      <c r="BA232" s="185">
        <v>16002.1494140625</v>
      </c>
      <c r="BB232" s="181"/>
    </row>
    <row r="233" spans="1:54" x14ac:dyDescent="0.25">
      <c r="A233" s="255">
        <v>41974</v>
      </c>
      <c r="B233" s="185">
        <v>19896.2890625</v>
      </c>
      <c r="C233" s="185">
        <v>23312.955078125</v>
      </c>
      <c r="D233" s="185">
        <v>14179.21875</v>
      </c>
      <c r="E233" s="185">
        <v>19672.318359375</v>
      </c>
      <c r="F233" s="185">
        <v>14633.4609375</v>
      </c>
      <c r="G233" s="185">
        <v>18847.16796875</v>
      </c>
      <c r="H233" s="185">
        <v>13757.0888671875</v>
      </c>
      <c r="I233" s="185">
        <v>15579.873046875</v>
      </c>
      <c r="J233" s="185">
        <v>14904.6337890625</v>
      </c>
      <c r="K233" s="185">
        <v>15275.3642578125</v>
      </c>
      <c r="L233" s="185">
        <v>18535.318359375</v>
      </c>
      <c r="M233" s="185">
        <v>29922.552734375</v>
      </c>
      <c r="N233" s="185">
        <v>14869.41015625</v>
      </c>
      <c r="O233" s="185">
        <v>18576.888671875</v>
      </c>
      <c r="P233" s="185">
        <v>14121.048828125</v>
      </c>
      <c r="Q233" s="185">
        <v>14596.451171875</v>
      </c>
      <c r="R233" s="185">
        <v>13602.408203125</v>
      </c>
      <c r="S233" s="185">
        <v>15729.9697265625</v>
      </c>
      <c r="T233" s="185">
        <v>13668.9287109375</v>
      </c>
      <c r="U233" s="185">
        <v>14360.5986328125</v>
      </c>
      <c r="V233" s="185">
        <v>10860.99609375</v>
      </c>
      <c r="W233" s="185">
        <v>14368.564453125</v>
      </c>
      <c r="X233" s="185">
        <v>17483.056640625</v>
      </c>
      <c r="Y233" s="185">
        <v>18490.494140625</v>
      </c>
      <c r="Z233" s="185">
        <v>10729.6181640625</v>
      </c>
      <c r="AA233" s="185">
        <v>12177.931640625</v>
      </c>
      <c r="AB233" s="185">
        <v>13058.9755859375</v>
      </c>
      <c r="AC233" s="185">
        <v>16028.13671875</v>
      </c>
      <c r="AD233" s="185">
        <v>13541.498046875</v>
      </c>
      <c r="AE233" s="185">
        <v>14225.349609375</v>
      </c>
      <c r="AF233" s="185">
        <v>19696.232421875</v>
      </c>
      <c r="AG233" s="185">
        <v>29893.5078125</v>
      </c>
      <c r="AH233" s="185">
        <v>15005.884765625</v>
      </c>
      <c r="AI233" s="185">
        <v>18696.68359375</v>
      </c>
      <c r="AJ233" s="185">
        <v>13505.1103515625</v>
      </c>
      <c r="AK233" s="185">
        <v>14691.9228515625</v>
      </c>
      <c r="AL233" s="185">
        <v>13686.7421875</v>
      </c>
      <c r="AM233" s="185">
        <v>16088.9345703125</v>
      </c>
      <c r="AN233" s="185">
        <v>13939.7265625</v>
      </c>
      <c r="AO233" s="185">
        <v>17432.78515625</v>
      </c>
      <c r="AP233" s="185">
        <v>21068.166015625</v>
      </c>
      <c r="AQ233" s="185">
        <v>36903.05859375</v>
      </c>
      <c r="AR233" s="185">
        <v>15024.6171875</v>
      </c>
      <c r="AS233" s="185">
        <v>18501.6484375</v>
      </c>
      <c r="AT233" s="185">
        <v>10076.990234375</v>
      </c>
      <c r="AU233" s="185">
        <v>11650.404296875</v>
      </c>
      <c r="AV233" s="185">
        <v>27137.9609375</v>
      </c>
      <c r="AW233" s="185">
        <v>35052.07421875</v>
      </c>
      <c r="AX233" s="185">
        <v>13308.1484375</v>
      </c>
      <c r="AY233" s="185">
        <v>13570.7421875</v>
      </c>
      <c r="AZ233" s="185">
        <v>18374.720703125</v>
      </c>
      <c r="BA233" s="185">
        <v>20929.908203125</v>
      </c>
      <c r="BB233" s="181"/>
    </row>
    <row r="234" spans="1:54" x14ac:dyDescent="0.25">
      <c r="A234" s="255">
        <v>42005</v>
      </c>
      <c r="B234" s="185">
        <v>14786.1669921875</v>
      </c>
      <c r="C234" s="185">
        <v>17232.087890625</v>
      </c>
      <c r="D234" s="185">
        <v>10525.53125</v>
      </c>
      <c r="E234" s="185">
        <v>14019.7841796875</v>
      </c>
      <c r="F234" s="185">
        <v>11149.8369140625</v>
      </c>
      <c r="G234" s="185">
        <v>14425.845703125</v>
      </c>
      <c r="H234" s="185">
        <v>9461.02734375</v>
      </c>
      <c r="I234" s="185">
        <v>10788.9912109375</v>
      </c>
      <c r="J234" s="185">
        <v>10527.0244140625</v>
      </c>
      <c r="K234" s="185">
        <v>11148.6103515625</v>
      </c>
      <c r="L234" s="185">
        <v>15003.7890625</v>
      </c>
      <c r="M234" s="185">
        <v>23322.015625</v>
      </c>
      <c r="N234" s="185">
        <v>11109.78125</v>
      </c>
      <c r="O234" s="185">
        <v>13742.90625</v>
      </c>
      <c r="P234" s="185">
        <v>10238.30078125</v>
      </c>
      <c r="Q234" s="185">
        <v>10712.998046875</v>
      </c>
      <c r="R234" s="185">
        <v>9837.2978515625</v>
      </c>
      <c r="S234" s="185">
        <v>11507.458984375</v>
      </c>
      <c r="T234" s="185">
        <v>9644.6484375</v>
      </c>
      <c r="U234" s="185">
        <v>10655.326171875</v>
      </c>
      <c r="V234" s="185">
        <v>7589.24560546875</v>
      </c>
      <c r="W234" s="185">
        <v>9797.4482421875</v>
      </c>
      <c r="X234" s="185">
        <v>13658.783203125</v>
      </c>
      <c r="Y234" s="185">
        <v>14076.9345703125</v>
      </c>
      <c r="Z234" s="185">
        <v>7378.46142578125</v>
      </c>
      <c r="AA234" s="185">
        <v>8309.9384765625</v>
      </c>
      <c r="AB234" s="185">
        <v>9688.5712890625</v>
      </c>
      <c r="AC234" s="185">
        <v>12067.33984375</v>
      </c>
      <c r="AD234" s="185">
        <v>10269.462890625</v>
      </c>
      <c r="AE234" s="185">
        <v>11598.0869140625</v>
      </c>
      <c r="AF234" s="185">
        <v>14067.5126953125</v>
      </c>
      <c r="AG234" s="185">
        <v>23142.859375</v>
      </c>
      <c r="AH234" s="185">
        <v>10914.1064453125</v>
      </c>
      <c r="AI234" s="185">
        <v>13061.7392578125</v>
      </c>
      <c r="AJ234" s="185">
        <v>9679.15234375</v>
      </c>
      <c r="AK234" s="185">
        <v>10762.03515625</v>
      </c>
      <c r="AL234" s="185">
        <v>9885.21484375</v>
      </c>
      <c r="AM234" s="185">
        <v>12037.90234375</v>
      </c>
      <c r="AN234" s="185">
        <v>9865.390625</v>
      </c>
      <c r="AO234" s="185">
        <v>12057.181640625</v>
      </c>
      <c r="AP234" s="185">
        <v>17471.966796875</v>
      </c>
      <c r="AQ234" s="185">
        <v>28539.259765625</v>
      </c>
      <c r="AR234" s="185">
        <v>11098.251953125</v>
      </c>
      <c r="AS234" s="185">
        <v>13429.126953125</v>
      </c>
      <c r="AT234" s="185">
        <v>7061.79345703125</v>
      </c>
      <c r="AU234" s="185">
        <v>8222.4619140625</v>
      </c>
      <c r="AV234" s="185">
        <v>19629.794921875</v>
      </c>
      <c r="AW234" s="185">
        <v>23435.0703125</v>
      </c>
      <c r="AX234" s="185">
        <v>9522.8173828125</v>
      </c>
      <c r="AY234" s="185">
        <v>9731.2060546875</v>
      </c>
      <c r="AZ234" s="185">
        <v>17641.23828125</v>
      </c>
      <c r="BA234" s="185">
        <v>20152.923828125</v>
      </c>
      <c r="BB234" s="181"/>
    </row>
    <row r="235" spans="1:54" x14ac:dyDescent="0.25">
      <c r="A235" s="255">
        <v>42036</v>
      </c>
      <c r="B235" s="185">
        <v>14105.134765625</v>
      </c>
      <c r="C235" s="185">
        <v>16614.736328125</v>
      </c>
      <c r="D235" s="185">
        <v>10317.044921875</v>
      </c>
      <c r="E235" s="185">
        <v>13691.9013671875</v>
      </c>
      <c r="F235" s="185">
        <v>11131.40234375</v>
      </c>
      <c r="G235" s="185">
        <v>14183.791015625</v>
      </c>
      <c r="H235" s="185">
        <v>9397.251953125</v>
      </c>
      <c r="I235" s="185">
        <v>9819.9462890625</v>
      </c>
      <c r="J235" s="185">
        <v>10425.6337890625</v>
      </c>
      <c r="K235" s="185">
        <v>10954.3818359375</v>
      </c>
      <c r="L235" s="185">
        <v>14931.45703125</v>
      </c>
      <c r="M235" s="185">
        <v>23693.2578125</v>
      </c>
      <c r="N235" s="185">
        <v>11923.166015625</v>
      </c>
      <c r="O235" s="185">
        <v>13531.7626953125</v>
      </c>
      <c r="P235" s="185">
        <v>10108.974609375</v>
      </c>
      <c r="Q235" s="185">
        <v>10551.43359375</v>
      </c>
      <c r="R235" s="185">
        <v>9545.6591796875</v>
      </c>
      <c r="S235" s="185">
        <v>11035.7001953125</v>
      </c>
      <c r="T235" s="185">
        <v>9407.2607421875</v>
      </c>
      <c r="U235" s="185">
        <v>10500.3447265625</v>
      </c>
      <c r="V235" s="185">
        <v>7463.8984375</v>
      </c>
      <c r="W235" s="185">
        <v>9671.17578125</v>
      </c>
      <c r="X235" s="185">
        <v>12798.4970703125</v>
      </c>
      <c r="Y235" s="185">
        <v>13361.853515625</v>
      </c>
      <c r="Z235" s="185">
        <v>7792.1259765625</v>
      </c>
      <c r="AA235" s="185">
        <v>7878.341796875</v>
      </c>
      <c r="AB235" s="185">
        <v>9782.666015625</v>
      </c>
      <c r="AC235" s="185">
        <v>11618.3359375</v>
      </c>
      <c r="AD235" s="185">
        <v>10028.1103515625</v>
      </c>
      <c r="AE235" s="185">
        <v>10676.82421875</v>
      </c>
      <c r="AF235" s="185">
        <v>16708.826171875</v>
      </c>
      <c r="AG235" s="185">
        <v>23578.107421875</v>
      </c>
      <c r="AH235" s="185">
        <v>11708.107421875</v>
      </c>
      <c r="AI235" s="185">
        <v>13623.5185546875</v>
      </c>
      <c r="AJ235" s="185">
        <v>10159.5546875</v>
      </c>
      <c r="AK235" s="185">
        <v>11048.6689453125</v>
      </c>
      <c r="AL235" s="185">
        <v>9946.845703125</v>
      </c>
      <c r="AM235" s="185">
        <v>11654.5517578125</v>
      </c>
      <c r="AN235" s="185">
        <v>9528.298828125</v>
      </c>
      <c r="AO235" s="185">
        <v>11489.0869140625</v>
      </c>
      <c r="AP235" s="185">
        <v>17317.13671875</v>
      </c>
      <c r="AQ235" s="185">
        <v>29618.205078125</v>
      </c>
      <c r="AR235" s="185">
        <v>10915.87109375</v>
      </c>
      <c r="AS235" s="185">
        <v>12886.390625</v>
      </c>
      <c r="AT235" s="185">
        <v>7079.70654296875</v>
      </c>
      <c r="AU235" s="185">
        <v>8061.84619140625</v>
      </c>
      <c r="AV235" s="185">
        <v>19746.0546875</v>
      </c>
      <c r="AW235" s="185">
        <v>24164.74609375</v>
      </c>
      <c r="AX235" s="185">
        <v>9280.7822265625</v>
      </c>
      <c r="AY235" s="185">
        <v>9402.583984375</v>
      </c>
      <c r="AZ235" s="185">
        <v>17159.109375</v>
      </c>
      <c r="BA235" s="185">
        <v>17926.458984375</v>
      </c>
      <c r="BB235" s="181"/>
    </row>
    <row r="236" spans="1:54" x14ac:dyDescent="0.25">
      <c r="A236" s="255">
        <v>42064</v>
      </c>
      <c r="B236" s="185">
        <v>14840.962890625</v>
      </c>
      <c r="C236" s="185">
        <v>17839.84765625</v>
      </c>
      <c r="D236" s="185">
        <v>10963.0205078125</v>
      </c>
      <c r="E236" s="185">
        <v>14324.7158203125</v>
      </c>
      <c r="F236" s="185">
        <v>12053.9970703125</v>
      </c>
      <c r="G236" s="185">
        <v>14870.076171875</v>
      </c>
      <c r="H236" s="185">
        <v>10708.46875</v>
      </c>
      <c r="I236" s="185">
        <v>10260.310546875</v>
      </c>
      <c r="J236" s="185">
        <v>11289.5693359375</v>
      </c>
      <c r="K236" s="185">
        <v>11460.3525390625</v>
      </c>
      <c r="L236" s="185">
        <v>15443.1103515625</v>
      </c>
      <c r="M236" s="185">
        <v>22654.923828125</v>
      </c>
      <c r="N236" s="185">
        <v>11884.4765625</v>
      </c>
      <c r="O236" s="185">
        <v>13542.3017578125</v>
      </c>
      <c r="P236" s="185">
        <v>10722.033203125</v>
      </c>
      <c r="Q236" s="185">
        <v>10796.50390625</v>
      </c>
      <c r="R236" s="185">
        <v>10020.158203125</v>
      </c>
      <c r="S236" s="185">
        <v>11709.6142578125</v>
      </c>
      <c r="T236" s="185">
        <v>11036.6103515625</v>
      </c>
      <c r="U236" s="185">
        <v>11598.6533203125</v>
      </c>
      <c r="V236" s="185">
        <v>8518.7451171875</v>
      </c>
      <c r="W236" s="185">
        <v>10606.9169921875</v>
      </c>
      <c r="X236" s="185">
        <v>13621.2294921875</v>
      </c>
      <c r="Y236" s="185">
        <v>13939.623046875</v>
      </c>
      <c r="Z236" s="185">
        <v>7862.3681640625</v>
      </c>
      <c r="AA236" s="185">
        <v>8079.7490234375</v>
      </c>
      <c r="AB236" s="185">
        <v>10210.212890625</v>
      </c>
      <c r="AC236" s="185">
        <v>11987.986328125</v>
      </c>
      <c r="AD236" s="185">
        <v>10752.791015625</v>
      </c>
      <c r="AE236" s="185">
        <v>10801.9736328125</v>
      </c>
      <c r="AF236" s="185">
        <v>16196.4677734375</v>
      </c>
      <c r="AG236" s="185">
        <v>24117.923828125</v>
      </c>
      <c r="AH236" s="185">
        <v>12130.564453125</v>
      </c>
      <c r="AI236" s="185">
        <v>14290.2333984375</v>
      </c>
      <c r="AJ236" s="185">
        <v>10671.0859375</v>
      </c>
      <c r="AK236" s="185">
        <v>11402.8818359375</v>
      </c>
      <c r="AL236" s="185">
        <v>11363.40625</v>
      </c>
      <c r="AM236" s="185">
        <v>12284.4775390625</v>
      </c>
      <c r="AN236" s="185">
        <v>10582.3720703125</v>
      </c>
      <c r="AO236" s="185">
        <v>12057.5625</v>
      </c>
      <c r="AP236" s="185">
        <v>17826.884765625</v>
      </c>
      <c r="AQ236" s="185">
        <v>30410.974609375</v>
      </c>
      <c r="AR236" s="185">
        <v>11316.71875</v>
      </c>
      <c r="AS236" s="185">
        <v>13425.5</v>
      </c>
      <c r="AT236" s="185">
        <v>10396.56640625</v>
      </c>
      <c r="AU236" s="185">
        <v>10313.2578125</v>
      </c>
      <c r="AV236" s="185">
        <v>20139.728515625</v>
      </c>
      <c r="AW236" s="185">
        <v>24319.697265625</v>
      </c>
      <c r="AX236" s="185">
        <v>10155.865234375</v>
      </c>
      <c r="AY236" s="185">
        <v>9832.0498046875</v>
      </c>
      <c r="AZ236" s="185">
        <v>20033.322265625</v>
      </c>
      <c r="BA236" s="185">
        <v>17889.91796875</v>
      </c>
      <c r="BB236" s="181"/>
    </row>
    <row r="237" spans="1:54" x14ac:dyDescent="0.25">
      <c r="A237" s="255">
        <v>42095</v>
      </c>
      <c r="B237" s="185">
        <v>14713.5166015625</v>
      </c>
      <c r="C237" s="185">
        <v>17340.021484375</v>
      </c>
      <c r="D237" s="185">
        <v>10909.7763671875</v>
      </c>
      <c r="E237" s="185">
        <v>14093.8154296875</v>
      </c>
      <c r="F237" s="185">
        <v>12377.8310546875</v>
      </c>
      <c r="G237" s="185">
        <v>15099.5087890625</v>
      </c>
      <c r="H237" s="185">
        <v>10549.18359375</v>
      </c>
      <c r="I237" s="185">
        <v>10374.8876953125</v>
      </c>
      <c r="J237" s="185">
        <v>11672.6455078125</v>
      </c>
      <c r="K237" s="185">
        <v>11696.8994140625</v>
      </c>
      <c r="L237" s="185">
        <v>15682.9033203125</v>
      </c>
      <c r="M237" s="185">
        <v>23254.435546875</v>
      </c>
      <c r="N237" s="185">
        <v>12083.6552734375</v>
      </c>
      <c r="O237" s="185">
        <v>13744.7158203125</v>
      </c>
      <c r="P237" s="185">
        <v>10928.3994140625</v>
      </c>
      <c r="Q237" s="185">
        <v>10901.6171875</v>
      </c>
      <c r="R237" s="185">
        <v>10732.998046875</v>
      </c>
      <c r="S237" s="185">
        <v>11911.6240234375</v>
      </c>
      <c r="T237" s="185">
        <v>11103.6318359375</v>
      </c>
      <c r="U237" s="185">
        <v>11689.361328125</v>
      </c>
      <c r="V237" s="185">
        <v>9053.3173828125</v>
      </c>
      <c r="W237" s="185">
        <v>11011.8408203125</v>
      </c>
      <c r="X237" s="185">
        <v>14159.0869140625</v>
      </c>
      <c r="Y237" s="185">
        <v>14145.9052734375</v>
      </c>
      <c r="Z237" s="185">
        <v>8021.12548828125</v>
      </c>
      <c r="AA237" s="185">
        <v>8529.33203125</v>
      </c>
      <c r="AB237" s="185">
        <v>10835.1923828125</v>
      </c>
      <c r="AC237" s="185">
        <v>12285.6640625</v>
      </c>
      <c r="AD237" s="185">
        <v>11334.4130859375</v>
      </c>
      <c r="AE237" s="185">
        <v>11120.962890625</v>
      </c>
      <c r="AF237" s="185">
        <v>16414.396484375</v>
      </c>
      <c r="AG237" s="185">
        <v>23862.69140625</v>
      </c>
      <c r="AH237" s="185">
        <v>12039.03515625</v>
      </c>
      <c r="AI237" s="185">
        <v>14649.8525390625</v>
      </c>
      <c r="AJ237" s="185">
        <v>11674.4228515625</v>
      </c>
      <c r="AK237" s="185">
        <v>11887.35546875</v>
      </c>
      <c r="AL237" s="185">
        <v>11585.111328125</v>
      </c>
      <c r="AM237" s="185">
        <v>12355.1396484375</v>
      </c>
      <c r="AN237" s="185">
        <v>10757.240234375</v>
      </c>
      <c r="AO237" s="185">
        <v>12131.59375</v>
      </c>
      <c r="AP237" s="185">
        <v>18550.38671875</v>
      </c>
      <c r="AQ237" s="185">
        <v>28012.5546875</v>
      </c>
      <c r="AR237" s="185">
        <v>12800.3564453125</v>
      </c>
      <c r="AS237" s="185">
        <v>13867.9189453125</v>
      </c>
      <c r="AT237" s="185">
        <v>8482.392578125</v>
      </c>
      <c r="AU237" s="185">
        <v>9105.83984375</v>
      </c>
      <c r="AV237" s="185">
        <v>21252.837890625</v>
      </c>
      <c r="AW237" s="185">
        <v>25323.6171875</v>
      </c>
      <c r="AX237" s="185">
        <v>10203.4541015625</v>
      </c>
      <c r="AY237" s="185">
        <v>9680.330078125</v>
      </c>
      <c r="AZ237" s="185">
        <v>14226.7099609375</v>
      </c>
      <c r="BA237" s="185">
        <v>15609.474609375</v>
      </c>
      <c r="BB237" s="181"/>
    </row>
    <row r="238" spans="1:54" x14ac:dyDescent="0.25">
      <c r="A238" s="255">
        <v>42125</v>
      </c>
      <c r="B238" s="185">
        <v>14880.2861328125</v>
      </c>
      <c r="C238" s="185">
        <v>17299.0078125</v>
      </c>
      <c r="D238" s="185">
        <v>11111.6572265625</v>
      </c>
      <c r="E238" s="185">
        <v>14307.0556640625</v>
      </c>
      <c r="F238" s="185">
        <v>12569.3837890625</v>
      </c>
      <c r="G238" s="185">
        <v>15416.68359375</v>
      </c>
      <c r="H238" s="185">
        <v>11142.75</v>
      </c>
      <c r="I238" s="185">
        <v>11203.6806640625</v>
      </c>
      <c r="J238" s="185">
        <v>11643.939453125</v>
      </c>
      <c r="K238" s="185">
        <v>11905.3330078125</v>
      </c>
      <c r="L238" s="185">
        <v>16526.201171875</v>
      </c>
      <c r="M238" s="185">
        <v>23862.869140625</v>
      </c>
      <c r="N238" s="185">
        <v>12409.1806640625</v>
      </c>
      <c r="O238" s="185">
        <v>14220.4091796875</v>
      </c>
      <c r="P238" s="185">
        <v>11070.1552734375</v>
      </c>
      <c r="Q238" s="185">
        <v>11156.689453125</v>
      </c>
      <c r="R238" s="185">
        <v>11384.625</v>
      </c>
      <c r="S238" s="185">
        <v>12342.9404296875</v>
      </c>
      <c r="T238" s="185">
        <v>11282.76171875</v>
      </c>
      <c r="U238" s="185">
        <v>11982.490234375</v>
      </c>
      <c r="V238" s="185">
        <v>8987.8408203125</v>
      </c>
      <c r="W238" s="185">
        <v>11243.98046875</v>
      </c>
      <c r="X238" s="185">
        <v>14308.9453125</v>
      </c>
      <c r="Y238" s="185">
        <v>14730.9091796875</v>
      </c>
      <c r="Z238" s="185">
        <v>8356.84375</v>
      </c>
      <c r="AA238" s="185">
        <v>8736.513671875</v>
      </c>
      <c r="AB238" s="185">
        <v>11862.4921875</v>
      </c>
      <c r="AC238" s="185">
        <v>13280.318359375</v>
      </c>
      <c r="AD238" s="185">
        <v>11638.01171875</v>
      </c>
      <c r="AE238" s="185">
        <v>11468.5732421875</v>
      </c>
      <c r="AF238" s="185">
        <v>16825.333984375</v>
      </c>
      <c r="AG238" s="185">
        <v>24365.533203125</v>
      </c>
      <c r="AH238" s="185">
        <v>12553.5283203125</v>
      </c>
      <c r="AI238" s="185">
        <v>15318.849609375</v>
      </c>
      <c r="AJ238" s="185">
        <v>11917.513671875</v>
      </c>
      <c r="AK238" s="185">
        <v>12152.421875</v>
      </c>
      <c r="AL238" s="185">
        <v>11769.6025390625</v>
      </c>
      <c r="AM238" s="185">
        <v>12884.8916015625</v>
      </c>
      <c r="AN238" s="185">
        <v>10957.4462890625</v>
      </c>
      <c r="AO238" s="185">
        <v>12310.7529296875</v>
      </c>
      <c r="AP238" s="185">
        <v>19514.68359375</v>
      </c>
      <c r="AQ238" s="185">
        <v>28872.228515625</v>
      </c>
      <c r="AR238" s="185">
        <v>12486.236328125</v>
      </c>
      <c r="AS238" s="185">
        <v>14098.8291015625</v>
      </c>
      <c r="AT238" s="185">
        <v>8553.748046875</v>
      </c>
      <c r="AU238" s="185">
        <v>9427.78125</v>
      </c>
      <c r="AV238" s="185">
        <v>22644.6171875</v>
      </c>
      <c r="AW238" s="185">
        <v>26443.041015625</v>
      </c>
      <c r="AX238" s="185">
        <v>10266.5322265625</v>
      </c>
      <c r="AY238" s="185">
        <v>9810.146484375</v>
      </c>
      <c r="AZ238" s="185">
        <v>15166.662109375</v>
      </c>
      <c r="BA238" s="185">
        <v>15243.3125</v>
      </c>
      <c r="BB238" s="181"/>
    </row>
    <row r="239" spans="1:54" x14ac:dyDescent="0.25">
      <c r="A239" s="255">
        <v>42156</v>
      </c>
      <c r="B239" s="185">
        <v>22953.455078125</v>
      </c>
      <c r="C239" s="185">
        <v>26648.390625</v>
      </c>
      <c r="D239" s="185">
        <v>17090.3125</v>
      </c>
      <c r="E239" s="185">
        <v>22116.07421875</v>
      </c>
      <c r="F239" s="185">
        <v>18741.419921875</v>
      </c>
      <c r="G239" s="185">
        <v>23107.353515625</v>
      </c>
      <c r="H239" s="185">
        <v>16970.53515625</v>
      </c>
      <c r="I239" s="185">
        <v>17069.388671875</v>
      </c>
      <c r="J239" s="185">
        <v>17230.32421875</v>
      </c>
      <c r="K239" s="185">
        <v>17554.361328125</v>
      </c>
      <c r="L239" s="185">
        <v>21702.93359375</v>
      </c>
      <c r="M239" s="185">
        <v>34172.375</v>
      </c>
      <c r="N239" s="185">
        <v>17611.68359375</v>
      </c>
      <c r="O239" s="185">
        <v>21127.716796875</v>
      </c>
      <c r="P239" s="185">
        <v>16374.5380859375</v>
      </c>
      <c r="Q239" s="185">
        <v>16723.931640625</v>
      </c>
      <c r="R239" s="185">
        <v>13966.1748046875</v>
      </c>
      <c r="S239" s="185">
        <v>17441.974609375</v>
      </c>
      <c r="T239" s="185">
        <v>16172.041015625</v>
      </c>
      <c r="U239" s="185">
        <v>17476.39453125</v>
      </c>
      <c r="V239" s="185">
        <v>13648.826171875</v>
      </c>
      <c r="W239" s="185">
        <v>16891.193359375</v>
      </c>
      <c r="X239" s="185">
        <v>21299.076171875</v>
      </c>
      <c r="Y239" s="185">
        <v>22145.568359375</v>
      </c>
      <c r="Z239" s="185">
        <v>12862.3798828125</v>
      </c>
      <c r="AA239" s="185">
        <v>13721.8330078125</v>
      </c>
      <c r="AB239" s="185">
        <v>17198.349609375</v>
      </c>
      <c r="AC239" s="185">
        <v>19382.548828125</v>
      </c>
      <c r="AD239" s="185">
        <v>15976.6416015625</v>
      </c>
      <c r="AE239" s="185">
        <v>16011.673828125</v>
      </c>
      <c r="AF239" s="185">
        <v>24822.025390625</v>
      </c>
      <c r="AG239" s="185">
        <v>35375.8359375</v>
      </c>
      <c r="AH239" s="185">
        <v>18245.318359375</v>
      </c>
      <c r="AI239" s="185">
        <v>22439.71484375</v>
      </c>
      <c r="AJ239" s="185">
        <v>17480.85546875</v>
      </c>
      <c r="AK239" s="185">
        <v>18055.111328125</v>
      </c>
      <c r="AL239" s="185">
        <v>17449.125</v>
      </c>
      <c r="AM239" s="185">
        <v>19112.6328125</v>
      </c>
      <c r="AN239" s="185">
        <v>16580.52734375</v>
      </c>
      <c r="AO239" s="185">
        <v>19087.783203125</v>
      </c>
      <c r="AP239" s="185">
        <v>25373.8203125</v>
      </c>
      <c r="AQ239" s="185">
        <v>43049.01953125</v>
      </c>
      <c r="AR239" s="185">
        <v>17917.6015625</v>
      </c>
      <c r="AS239" s="185">
        <v>21428.6875</v>
      </c>
      <c r="AT239" s="185">
        <v>12431.357421875</v>
      </c>
      <c r="AU239" s="185">
        <v>14127.765625</v>
      </c>
      <c r="AV239" s="185">
        <v>28967.822265625</v>
      </c>
      <c r="AW239" s="185">
        <v>36155.94921875</v>
      </c>
      <c r="AX239" s="185">
        <v>15465.7197265625</v>
      </c>
      <c r="AY239" s="185">
        <v>14717.884765625</v>
      </c>
      <c r="AZ239" s="185">
        <v>26477.3125</v>
      </c>
      <c r="BA239" s="185">
        <v>26026.451171875</v>
      </c>
      <c r="BB239" s="181"/>
    </row>
    <row r="240" spans="1:54" x14ac:dyDescent="0.25">
      <c r="A240" s="255">
        <v>42186</v>
      </c>
      <c r="B240" s="185">
        <v>16175.9462890625</v>
      </c>
      <c r="C240" s="185">
        <v>19031.69921875</v>
      </c>
      <c r="D240" s="185">
        <v>11952.6416015625</v>
      </c>
      <c r="E240" s="185">
        <v>15984.8076171875</v>
      </c>
      <c r="F240" s="185">
        <v>13001.3701171875</v>
      </c>
      <c r="G240" s="185">
        <v>16500.28125</v>
      </c>
      <c r="H240" s="185">
        <v>12011.9248046875</v>
      </c>
      <c r="I240" s="185">
        <v>12379.5908203125</v>
      </c>
      <c r="J240" s="185">
        <v>12824.248046875</v>
      </c>
      <c r="K240" s="185">
        <v>13054.58984375</v>
      </c>
      <c r="L240" s="185">
        <v>17500.298828125</v>
      </c>
      <c r="M240" s="185">
        <v>24876.42578125</v>
      </c>
      <c r="N240" s="185">
        <v>13356.3349609375</v>
      </c>
      <c r="O240" s="185">
        <v>15510.763671875</v>
      </c>
      <c r="P240" s="185">
        <v>11796.60546875</v>
      </c>
      <c r="Q240" s="185">
        <v>12310.0244140625</v>
      </c>
      <c r="R240" s="185">
        <v>13321.76953125</v>
      </c>
      <c r="S240" s="185">
        <v>13736.2001953125</v>
      </c>
      <c r="T240" s="185">
        <v>12416.65234375</v>
      </c>
      <c r="U240" s="185">
        <v>13188.2412109375</v>
      </c>
      <c r="V240" s="185">
        <v>9954.166015625</v>
      </c>
      <c r="W240" s="185">
        <v>12217.9755859375</v>
      </c>
      <c r="X240" s="185">
        <v>14959.103515625</v>
      </c>
      <c r="Y240" s="185">
        <v>15195.2021484375</v>
      </c>
      <c r="Z240" s="185">
        <v>9175.87890625</v>
      </c>
      <c r="AA240" s="185">
        <v>9867.408203125</v>
      </c>
      <c r="AB240" s="185">
        <v>12957.0234375</v>
      </c>
      <c r="AC240" s="185">
        <v>14157.068359375</v>
      </c>
      <c r="AD240" s="185">
        <v>12709.751953125</v>
      </c>
      <c r="AE240" s="185">
        <v>12338.9833984375</v>
      </c>
      <c r="AF240" s="185">
        <v>17196.765625</v>
      </c>
      <c r="AG240" s="185">
        <v>24632.62890625</v>
      </c>
      <c r="AH240" s="185">
        <v>13579.7587890625</v>
      </c>
      <c r="AI240" s="185">
        <v>16225.8740234375</v>
      </c>
      <c r="AJ240" s="185">
        <v>12795.5693359375</v>
      </c>
      <c r="AK240" s="185">
        <v>13111.1904296875</v>
      </c>
      <c r="AL240" s="185">
        <v>12311.078125</v>
      </c>
      <c r="AM240" s="185">
        <v>13449.2373046875</v>
      </c>
      <c r="AN240" s="185">
        <v>12034.0732421875</v>
      </c>
      <c r="AO240" s="185">
        <v>13697.009765625</v>
      </c>
      <c r="AP240" s="185">
        <v>20867.42578125</v>
      </c>
      <c r="AQ240" s="185">
        <v>32796.09765625</v>
      </c>
      <c r="AR240" s="185">
        <v>13462.630859375</v>
      </c>
      <c r="AS240" s="185">
        <v>15595.5009765625</v>
      </c>
      <c r="AT240" s="185">
        <v>8809.2099609375</v>
      </c>
      <c r="AU240" s="185">
        <v>9906.943359375</v>
      </c>
      <c r="AV240" s="185">
        <v>24022.1875</v>
      </c>
      <c r="AW240" s="185">
        <v>27815.197265625</v>
      </c>
      <c r="AX240" s="185">
        <v>10751.376953125</v>
      </c>
      <c r="AY240" s="185">
        <v>10919.4462890625</v>
      </c>
      <c r="AZ240" s="185">
        <v>17587.142578125</v>
      </c>
      <c r="BA240" s="185">
        <v>16802.109375</v>
      </c>
      <c r="BB240" s="181"/>
    </row>
    <row r="241" spans="1:54" x14ac:dyDescent="0.25">
      <c r="A241" s="255">
        <v>42217</v>
      </c>
      <c r="B241" s="185">
        <v>16425.201171875</v>
      </c>
      <c r="C241" s="185">
        <v>19039.73046875</v>
      </c>
      <c r="D241" s="185">
        <v>12038.240234375</v>
      </c>
      <c r="E241" s="185">
        <v>15703.2109375</v>
      </c>
      <c r="F241" s="185">
        <v>13728.7939453125</v>
      </c>
      <c r="G241" s="185">
        <v>16672.20703125</v>
      </c>
      <c r="H241" s="185">
        <v>11842.548828125</v>
      </c>
      <c r="I241" s="185">
        <v>12163.419921875</v>
      </c>
      <c r="J241" s="185">
        <v>13117.65234375</v>
      </c>
      <c r="K241" s="185">
        <v>13234.1650390625</v>
      </c>
      <c r="L241" s="185">
        <v>17782.7421875</v>
      </c>
      <c r="M241" s="185">
        <v>25804.029296875</v>
      </c>
      <c r="N241" s="185">
        <v>13634.6865234375</v>
      </c>
      <c r="O241" s="185">
        <v>15517.1611328125</v>
      </c>
      <c r="P241" s="185">
        <v>11713.681640625</v>
      </c>
      <c r="Q241" s="185">
        <v>12181.876953125</v>
      </c>
      <c r="R241" s="185">
        <v>12490.4375</v>
      </c>
      <c r="S241" s="185">
        <v>13333.9189453125</v>
      </c>
      <c r="T241" s="185">
        <v>12373.6572265625</v>
      </c>
      <c r="U241" s="185">
        <v>13227.318359375</v>
      </c>
      <c r="V241" s="185">
        <v>9810.9130859375</v>
      </c>
      <c r="W241" s="185">
        <v>12563.01953125</v>
      </c>
      <c r="X241" s="185">
        <v>15073.177734375</v>
      </c>
      <c r="Y241" s="185">
        <v>15655.361328125</v>
      </c>
      <c r="Z241" s="185">
        <v>9175.798828125</v>
      </c>
      <c r="AA241" s="185">
        <v>9855.822265625</v>
      </c>
      <c r="AB241" s="185">
        <v>13249.4052734375</v>
      </c>
      <c r="AC241" s="185">
        <v>14427.1357421875</v>
      </c>
      <c r="AD241" s="185">
        <v>12776.419921875</v>
      </c>
      <c r="AE241" s="185">
        <v>12557.5107421875</v>
      </c>
      <c r="AF241" s="185">
        <v>17237.5546875</v>
      </c>
      <c r="AG241" s="185">
        <v>25197.974609375</v>
      </c>
      <c r="AH241" s="185">
        <v>13810.2470703125</v>
      </c>
      <c r="AI241" s="185">
        <v>16590.1484375</v>
      </c>
      <c r="AJ241" s="185">
        <v>12800.1591796875</v>
      </c>
      <c r="AK241" s="185">
        <v>13151.5703125</v>
      </c>
      <c r="AL241" s="185">
        <v>12299.0341796875</v>
      </c>
      <c r="AM241" s="185">
        <v>13562.0439453125</v>
      </c>
      <c r="AN241" s="185">
        <v>11945.771484375</v>
      </c>
      <c r="AO241" s="185">
        <v>13467.42578125</v>
      </c>
      <c r="AP241" s="185">
        <v>21199.8828125</v>
      </c>
      <c r="AQ241" s="185">
        <v>32811.35546875</v>
      </c>
      <c r="AR241" s="185">
        <v>13419.392578125</v>
      </c>
      <c r="AS241" s="185">
        <v>15341.6220703125</v>
      </c>
      <c r="AT241" s="185">
        <v>8763.369140625</v>
      </c>
      <c r="AU241" s="185">
        <v>9894.796875</v>
      </c>
      <c r="AV241" s="185">
        <v>24618.974609375</v>
      </c>
      <c r="AW241" s="185">
        <v>29660.826171875</v>
      </c>
      <c r="AX241" s="185">
        <v>11276.0556640625</v>
      </c>
      <c r="AY241" s="185">
        <v>10800.9287109375</v>
      </c>
      <c r="AZ241" s="185">
        <v>17294.861328125</v>
      </c>
      <c r="BA241" s="185">
        <v>18618.787109375</v>
      </c>
      <c r="BB241" s="181"/>
    </row>
    <row r="242" spans="1:54" x14ac:dyDescent="0.25">
      <c r="A242" s="255">
        <v>42248</v>
      </c>
      <c r="B242" s="185">
        <v>16906.125</v>
      </c>
      <c r="C242" s="185">
        <v>19621.046875</v>
      </c>
      <c r="D242" s="185">
        <v>12382.8095703125</v>
      </c>
      <c r="E242" s="185">
        <v>16118.5302734375</v>
      </c>
      <c r="F242" s="185">
        <v>13959.35546875</v>
      </c>
      <c r="G242" s="185">
        <v>17265.568359375</v>
      </c>
      <c r="H242" s="185">
        <v>11904.1806640625</v>
      </c>
      <c r="I242" s="185">
        <v>12341.5625</v>
      </c>
      <c r="J242" s="185">
        <v>13694.9990234375</v>
      </c>
      <c r="K242" s="185">
        <v>13803.01953125</v>
      </c>
      <c r="L242" s="185">
        <v>18416.34375</v>
      </c>
      <c r="M242" s="185">
        <v>26098.240234375</v>
      </c>
      <c r="N242" s="185">
        <v>13890.1083984375</v>
      </c>
      <c r="O242" s="185">
        <v>15852.58984375</v>
      </c>
      <c r="P242" s="185">
        <v>11843.4873046875</v>
      </c>
      <c r="Q242" s="185">
        <v>12246.38671875</v>
      </c>
      <c r="R242" s="185">
        <v>12462.0869140625</v>
      </c>
      <c r="S242" s="185">
        <v>13690.6640625</v>
      </c>
      <c r="T242" s="185">
        <v>12887.4130859375</v>
      </c>
      <c r="U242" s="185">
        <v>13614.603515625</v>
      </c>
      <c r="V242" s="185">
        <v>9891.1884765625</v>
      </c>
      <c r="W242" s="185">
        <v>12641.8720703125</v>
      </c>
      <c r="X242" s="185">
        <v>15925.3232421875</v>
      </c>
      <c r="Y242" s="185">
        <v>16166.326171875</v>
      </c>
      <c r="Z242" s="185">
        <v>9860.7353515625</v>
      </c>
      <c r="AA242" s="185">
        <v>10677.9248046875</v>
      </c>
      <c r="AB242" s="185">
        <v>12678.7421875</v>
      </c>
      <c r="AC242" s="185">
        <v>14331.23828125</v>
      </c>
      <c r="AD242" s="185">
        <v>13090.111328125</v>
      </c>
      <c r="AE242" s="185">
        <v>12920.6416015625</v>
      </c>
      <c r="AF242" s="185">
        <v>17608.017578125</v>
      </c>
      <c r="AG242" s="185">
        <v>25523.4296875</v>
      </c>
      <c r="AH242" s="185">
        <v>14081.3046875</v>
      </c>
      <c r="AI242" s="185">
        <v>16992.81640625</v>
      </c>
      <c r="AJ242" s="185">
        <v>12835.111328125</v>
      </c>
      <c r="AK242" s="185">
        <v>13350.79296875</v>
      </c>
      <c r="AL242" s="185">
        <v>12378.97265625</v>
      </c>
      <c r="AM242" s="185">
        <v>13714.40234375</v>
      </c>
      <c r="AN242" s="185">
        <v>12121.1923828125</v>
      </c>
      <c r="AO242" s="185">
        <v>13896.322265625</v>
      </c>
      <c r="AP242" s="185">
        <v>21547.017578125</v>
      </c>
      <c r="AQ242" s="185">
        <v>32689.970703125</v>
      </c>
      <c r="AR242" s="185">
        <v>13656.7734375</v>
      </c>
      <c r="AS242" s="185">
        <v>15765.44921875</v>
      </c>
      <c r="AT242" s="185">
        <v>8964.9970703125</v>
      </c>
      <c r="AU242" s="185">
        <v>10054.568359375</v>
      </c>
      <c r="AV242" s="185">
        <v>24879.392578125</v>
      </c>
      <c r="AW242" s="185">
        <v>29827.359375</v>
      </c>
      <c r="AX242" s="185">
        <v>11736.3349609375</v>
      </c>
      <c r="AY242" s="185">
        <v>11365.29296875</v>
      </c>
      <c r="AZ242" s="185">
        <v>16805.46484375</v>
      </c>
      <c r="BA242" s="185">
        <v>19682.53125</v>
      </c>
      <c r="BB242" s="181"/>
    </row>
    <row r="243" spans="1:54" x14ac:dyDescent="0.25">
      <c r="A243" s="255">
        <v>42278</v>
      </c>
      <c r="B243" s="185">
        <v>17058.529296875</v>
      </c>
      <c r="C243" s="185">
        <v>19875.26171875</v>
      </c>
      <c r="D243" s="185">
        <v>12306.2275390625</v>
      </c>
      <c r="E243" s="185">
        <v>16311.7900390625</v>
      </c>
      <c r="F243" s="185">
        <v>13970.63671875</v>
      </c>
      <c r="G243" s="185">
        <v>17404.54296875</v>
      </c>
      <c r="H243" s="185">
        <v>11824.9619140625</v>
      </c>
      <c r="I243" s="185">
        <v>12264.775390625</v>
      </c>
      <c r="J243" s="185">
        <v>13801.3232421875</v>
      </c>
      <c r="K243" s="185">
        <v>13925.9619140625</v>
      </c>
      <c r="L243" s="185">
        <v>18123.458984375</v>
      </c>
      <c r="M243" s="185">
        <v>25946.568359375</v>
      </c>
      <c r="N243" s="185">
        <v>13837.3896484375</v>
      </c>
      <c r="O243" s="185">
        <v>15901.4580078125</v>
      </c>
      <c r="P243" s="185">
        <v>11834.607421875</v>
      </c>
      <c r="Q243" s="185">
        <v>12432.23046875</v>
      </c>
      <c r="R243" s="185">
        <v>12318.0927734375</v>
      </c>
      <c r="S243" s="185">
        <v>13461.7626953125</v>
      </c>
      <c r="T243" s="185">
        <v>13059.296875</v>
      </c>
      <c r="U243" s="185">
        <v>13576.6455078125</v>
      </c>
      <c r="V243" s="185">
        <v>9913.6953125</v>
      </c>
      <c r="W243" s="185">
        <v>12670.0771484375</v>
      </c>
      <c r="X243" s="185">
        <v>15589.1982421875</v>
      </c>
      <c r="Y243" s="185">
        <v>16253.5390625</v>
      </c>
      <c r="Z243" s="185">
        <v>9852.1142578125</v>
      </c>
      <c r="AA243" s="185">
        <v>10717.1767578125</v>
      </c>
      <c r="AB243" s="185">
        <v>12569.4599609375</v>
      </c>
      <c r="AC243" s="185">
        <v>14403.974609375</v>
      </c>
      <c r="AD243" s="185">
        <v>13100.9501953125</v>
      </c>
      <c r="AE243" s="185">
        <v>13223.3623046875</v>
      </c>
      <c r="AF243" s="185">
        <v>17791.78125</v>
      </c>
      <c r="AG243" s="185">
        <v>25379.4765625</v>
      </c>
      <c r="AH243" s="185">
        <v>13990.697265625</v>
      </c>
      <c r="AI243" s="185">
        <v>17103.4140625</v>
      </c>
      <c r="AJ243" s="185">
        <v>12874.4443359375</v>
      </c>
      <c r="AK243" s="185">
        <v>13302.005859375</v>
      </c>
      <c r="AL243" s="185">
        <v>12282.376953125</v>
      </c>
      <c r="AM243" s="185">
        <v>13747.1943359375</v>
      </c>
      <c r="AN243" s="185">
        <v>12322.9775390625</v>
      </c>
      <c r="AO243" s="185">
        <v>14317.7763671875</v>
      </c>
      <c r="AP243" s="185">
        <v>21894.68359375</v>
      </c>
      <c r="AQ243" s="185">
        <v>33281.01171875</v>
      </c>
      <c r="AR243" s="185">
        <v>13558.6875</v>
      </c>
      <c r="AS243" s="185">
        <v>15862.9853515625</v>
      </c>
      <c r="AT243" s="185">
        <v>8936.6220703125</v>
      </c>
      <c r="AU243" s="185">
        <v>9987.3642578125</v>
      </c>
      <c r="AV243" s="185">
        <v>25758.47265625</v>
      </c>
      <c r="AW243" s="185">
        <v>30004.369140625</v>
      </c>
      <c r="AX243" s="185">
        <v>11555.181640625</v>
      </c>
      <c r="AY243" s="185">
        <v>11435.1318359375</v>
      </c>
      <c r="AZ243" s="185">
        <v>18094.015625</v>
      </c>
      <c r="BA243" s="185">
        <v>18150.65234375</v>
      </c>
      <c r="BB243" s="181"/>
    </row>
    <row r="244" spans="1:54" x14ac:dyDescent="0.25">
      <c r="A244" s="255">
        <v>42309</v>
      </c>
      <c r="B244" s="185">
        <v>17545.4140625</v>
      </c>
      <c r="C244" s="185">
        <v>20173.28125</v>
      </c>
      <c r="D244" s="185">
        <v>12655.7802734375</v>
      </c>
      <c r="E244" s="185">
        <v>16474.9375</v>
      </c>
      <c r="F244" s="185">
        <v>14313.7353515625</v>
      </c>
      <c r="G244" s="185">
        <v>17554.91015625</v>
      </c>
      <c r="H244" s="185">
        <v>12026.06640625</v>
      </c>
      <c r="I244" s="185">
        <v>12559.0390625</v>
      </c>
      <c r="J244" s="185">
        <v>13979.5859375</v>
      </c>
      <c r="K244" s="185">
        <v>14171.4873046875</v>
      </c>
      <c r="L244" s="185">
        <v>18850.720703125</v>
      </c>
      <c r="M244" s="185">
        <v>26485.130859375</v>
      </c>
      <c r="N244" s="185">
        <v>14309.8466796875</v>
      </c>
      <c r="O244" s="185">
        <v>16305.2001953125</v>
      </c>
      <c r="P244" s="185">
        <v>12523.994140625</v>
      </c>
      <c r="Q244" s="185">
        <v>12900.037109375</v>
      </c>
      <c r="R244" s="185">
        <v>12587.5537109375</v>
      </c>
      <c r="S244" s="185">
        <v>14003.298828125</v>
      </c>
      <c r="T244" s="185">
        <v>12923.9296875</v>
      </c>
      <c r="U244" s="185">
        <v>13725.90625</v>
      </c>
      <c r="V244" s="185">
        <v>9996.806640625</v>
      </c>
      <c r="W244" s="185">
        <v>13001.765625</v>
      </c>
      <c r="X244" s="185">
        <v>15710.1435546875</v>
      </c>
      <c r="Y244" s="185">
        <v>16513.3515625</v>
      </c>
      <c r="Z244" s="185">
        <v>9998.6806640625</v>
      </c>
      <c r="AA244" s="185">
        <v>11017.5146484375</v>
      </c>
      <c r="AB244" s="185">
        <v>12648.0498046875</v>
      </c>
      <c r="AC244" s="185">
        <v>14527.9189453125</v>
      </c>
      <c r="AD244" s="185">
        <v>13498.7314453125</v>
      </c>
      <c r="AE244" s="185">
        <v>13717.7734375</v>
      </c>
      <c r="AF244" s="185">
        <v>17804.431640625</v>
      </c>
      <c r="AG244" s="185">
        <v>25364.892578125</v>
      </c>
      <c r="AH244" s="185">
        <v>14174.0830078125</v>
      </c>
      <c r="AI244" s="185">
        <v>17058.4765625</v>
      </c>
      <c r="AJ244" s="185">
        <v>12981.2177734375</v>
      </c>
      <c r="AK244" s="185">
        <v>13507.865234375</v>
      </c>
      <c r="AL244" s="185">
        <v>12558.990234375</v>
      </c>
      <c r="AM244" s="185">
        <v>14110.38671875</v>
      </c>
      <c r="AN244" s="185">
        <v>12635.9912109375</v>
      </c>
      <c r="AO244" s="185">
        <v>14724.5087890625</v>
      </c>
      <c r="AP244" s="185">
        <v>22420.259765625</v>
      </c>
      <c r="AQ244" s="185">
        <v>33230.9765625</v>
      </c>
      <c r="AR244" s="185">
        <v>13775.86328125</v>
      </c>
      <c r="AS244" s="185">
        <v>16009.822265625</v>
      </c>
      <c r="AT244" s="185">
        <v>9074.4326171875</v>
      </c>
      <c r="AU244" s="185">
        <v>10242.466796875</v>
      </c>
      <c r="AV244" s="185">
        <v>27113.484375</v>
      </c>
      <c r="AW244" s="185">
        <v>31042.326171875</v>
      </c>
      <c r="AX244" s="185">
        <v>11806.8349609375</v>
      </c>
      <c r="AY244" s="185">
        <v>11860.7314453125</v>
      </c>
      <c r="AZ244" s="185">
        <v>17832.80078125</v>
      </c>
      <c r="BA244" s="185">
        <v>18109.654296875</v>
      </c>
      <c r="BB244" s="181"/>
    </row>
    <row r="245" spans="1:54" x14ac:dyDescent="0.25">
      <c r="A245" s="255">
        <v>42339</v>
      </c>
      <c r="B245" s="185">
        <v>26124.267578125</v>
      </c>
      <c r="C245" s="185">
        <v>30389.8515625</v>
      </c>
      <c r="D245" s="185">
        <v>19009.439453125</v>
      </c>
      <c r="E245" s="185">
        <v>25836.259765625</v>
      </c>
      <c r="F245" s="185">
        <v>20034.244140625</v>
      </c>
      <c r="G245" s="185">
        <v>24877.728515625</v>
      </c>
      <c r="H245" s="185">
        <v>17807.474609375</v>
      </c>
      <c r="I245" s="185">
        <v>19708.173828125</v>
      </c>
      <c r="J245" s="185">
        <v>19972.05078125</v>
      </c>
      <c r="K245" s="185">
        <v>20538.30859375</v>
      </c>
      <c r="L245" s="185">
        <v>24293.56640625</v>
      </c>
      <c r="M245" s="185">
        <v>37628.2578125</v>
      </c>
      <c r="N245" s="185">
        <v>19806.69921875</v>
      </c>
      <c r="O245" s="185">
        <v>24131.525390625</v>
      </c>
      <c r="P245" s="185">
        <v>18169.2890625</v>
      </c>
      <c r="Q245" s="185">
        <v>18914.48828125</v>
      </c>
      <c r="R245" s="185">
        <v>16788.876953125</v>
      </c>
      <c r="S245" s="185">
        <v>20177.46484375</v>
      </c>
      <c r="T245" s="185">
        <v>18250.806640625</v>
      </c>
      <c r="U245" s="185">
        <v>19922.546875</v>
      </c>
      <c r="V245" s="185">
        <v>14367.8984375</v>
      </c>
      <c r="W245" s="185">
        <v>18700.162109375</v>
      </c>
      <c r="X245" s="185">
        <v>22879.515625</v>
      </c>
      <c r="Y245" s="185">
        <v>24180.06640625</v>
      </c>
      <c r="Z245" s="185">
        <v>14751.5908203125</v>
      </c>
      <c r="AA245" s="185">
        <v>16671.419921875</v>
      </c>
      <c r="AB245" s="185">
        <v>18042.265625</v>
      </c>
      <c r="AC245" s="185">
        <v>21220.056640625</v>
      </c>
      <c r="AD245" s="185">
        <v>18219.341796875</v>
      </c>
      <c r="AE245" s="185">
        <v>19114.6484375</v>
      </c>
      <c r="AF245" s="185">
        <v>25863.810546875</v>
      </c>
      <c r="AG245" s="185">
        <v>37257.578125</v>
      </c>
      <c r="AH245" s="185">
        <v>20466.978515625</v>
      </c>
      <c r="AI245" s="185">
        <v>24858.408203125</v>
      </c>
      <c r="AJ245" s="185">
        <v>18747.791015625</v>
      </c>
      <c r="AK245" s="185">
        <v>19816.853515625</v>
      </c>
      <c r="AL245" s="185">
        <v>18096.68359375</v>
      </c>
      <c r="AM245" s="185">
        <v>20717.22265625</v>
      </c>
      <c r="AN245" s="185">
        <v>18674.6171875</v>
      </c>
      <c r="AO245" s="185">
        <v>22862.26171875</v>
      </c>
      <c r="AP245" s="185">
        <v>28244.548828125</v>
      </c>
      <c r="AQ245" s="185">
        <v>46542.0703125</v>
      </c>
      <c r="AR245" s="185">
        <v>19790.166015625</v>
      </c>
      <c r="AS245" s="185">
        <v>24096.419921875</v>
      </c>
      <c r="AT245" s="185">
        <v>13128.1474609375</v>
      </c>
      <c r="AU245" s="185">
        <v>15210.322265625</v>
      </c>
      <c r="AV245" s="185">
        <v>38076.328125</v>
      </c>
      <c r="AW245" s="185">
        <v>47344.44140625</v>
      </c>
      <c r="AX245" s="185">
        <v>17482.216796875</v>
      </c>
      <c r="AY245" s="185">
        <v>17938.61328125</v>
      </c>
      <c r="AZ245" s="185">
        <v>26225.087890625</v>
      </c>
      <c r="BA245" s="185">
        <v>28248.958984375</v>
      </c>
      <c r="BB245" s="181"/>
    </row>
    <row r="246" spans="1:54" x14ac:dyDescent="0.25">
      <c r="A246" s="255">
        <v>42370</v>
      </c>
      <c r="B246" s="185">
        <v>19146.306640625</v>
      </c>
      <c r="C246" s="185">
        <v>22454.29296875</v>
      </c>
      <c r="D246" s="185">
        <v>13769.052734375</v>
      </c>
      <c r="E246" s="185">
        <v>18223.548828125</v>
      </c>
      <c r="F246" s="185">
        <v>14748.6435546875</v>
      </c>
      <c r="G246" s="185">
        <v>18997.697265625</v>
      </c>
      <c r="H246" s="185">
        <v>12210.4462890625</v>
      </c>
      <c r="I246" s="185">
        <v>13657.2314453125</v>
      </c>
      <c r="J246" s="185">
        <v>14355.2626953125</v>
      </c>
      <c r="K246" s="185">
        <v>15083.3251953125</v>
      </c>
      <c r="L246" s="185">
        <v>19360.23046875</v>
      </c>
      <c r="M246" s="185">
        <v>27496.216796875</v>
      </c>
      <c r="N246" s="185">
        <v>15093.70703125</v>
      </c>
      <c r="O246" s="185">
        <v>18241.8125</v>
      </c>
      <c r="P246" s="185">
        <v>13267.3544921875</v>
      </c>
      <c r="Q246" s="185">
        <v>13632.5361328125</v>
      </c>
      <c r="R246" s="185">
        <v>13237.2119140625</v>
      </c>
      <c r="S246" s="185">
        <v>15167.4931640625</v>
      </c>
      <c r="T246" s="185">
        <v>13154.8271484375</v>
      </c>
      <c r="U246" s="185">
        <v>14626.3154296875</v>
      </c>
      <c r="V246" s="185">
        <v>10022.84375</v>
      </c>
      <c r="W246" s="185">
        <v>12924.6708984375</v>
      </c>
      <c r="X246" s="185">
        <v>19040.04296875</v>
      </c>
      <c r="Y246" s="185">
        <v>18773.962890625</v>
      </c>
      <c r="Z246" s="185">
        <v>10200.755859375</v>
      </c>
      <c r="AA246" s="185">
        <v>11344.0673828125</v>
      </c>
      <c r="AB246" s="185">
        <v>12961.451171875</v>
      </c>
      <c r="AC246" s="185">
        <v>15269.1240234375</v>
      </c>
      <c r="AD246" s="185">
        <v>14043.7265625</v>
      </c>
      <c r="AE246" s="185">
        <v>15418.802734375</v>
      </c>
      <c r="AF246" s="185">
        <v>18304.703125</v>
      </c>
      <c r="AG246" s="185">
        <v>27251.734375</v>
      </c>
      <c r="AH246" s="185">
        <v>14495.708984375</v>
      </c>
      <c r="AI246" s="185">
        <v>17168.205078125</v>
      </c>
      <c r="AJ246" s="185">
        <v>13234.0546875</v>
      </c>
      <c r="AK246" s="185">
        <v>14302.240234375</v>
      </c>
      <c r="AL246" s="185">
        <v>13403.150390625</v>
      </c>
      <c r="AM246" s="185">
        <v>15837.19140625</v>
      </c>
      <c r="AN246" s="185">
        <v>13188.6630859375</v>
      </c>
      <c r="AO246" s="185">
        <v>15879.5205078125</v>
      </c>
      <c r="AP246" s="185">
        <v>23010.466796875</v>
      </c>
      <c r="AQ246" s="185">
        <v>34306.55859375</v>
      </c>
      <c r="AR246" s="185">
        <v>14736.8427734375</v>
      </c>
      <c r="AS246" s="185">
        <v>17577.978515625</v>
      </c>
      <c r="AT246" s="185">
        <v>9334.7978515625</v>
      </c>
      <c r="AU246" s="185">
        <v>10630.4033203125</v>
      </c>
      <c r="AV246" s="185">
        <v>26054.31640625</v>
      </c>
      <c r="AW246" s="185">
        <v>30009.302734375</v>
      </c>
      <c r="AX246" s="185">
        <v>12372.4404296875</v>
      </c>
      <c r="AY246" s="185">
        <v>12814.599609375</v>
      </c>
      <c r="AZ246" s="185">
        <v>23844.916015625</v>
      </c>
      <c r="BA246" s="185">
        <v>30687.583984375</v>
      </c>
      <c r="BB246" s="181"/>
    </row>
    <row r="247" spans="1:54" x14ac:dyDescent="0.25">
      <c r="A247" s="255">
        <v>42401</v>
      </c>
      <c r="B247" s="185">
        <v>18955.9765625</v>
      </c>
      <c r="C247" s="185">
        <v>22293.033203125</v>
      </c>
      <c r="D247" s="185">
        <v>13742.142578125</v>
      </c>
      <c r="E247" s="185">
        <v>18253.701171875</v>
      </c>
      <c r="F247" s="185">
        <v>14482.0703125</v>
      </c>
      <c r="G247" s="185">
        <v>18377.962890625</v>
      </c>
      <c r="H247" s="185">
        <v>12986.7900390625</v>
      </c>
      <c r="I247" s="185">
        <v>13111.375</v>
      </c>
      <c r="J247" s="185">
        <v>14126.830078125</v>
      </c>
      <c r="K247" s="185">
        <v>14865.6142578125</v>
      </c>
      <c r="L247" s="185">
        <v>19478.744140625</v>
      </c>
      <c r="M247" s="185">
        <v>28620.5859375</v>
      </c>
      <c r="N247" s="185">
        <v>14818.1513671875</v>
      </c>
      <c r="O247" s="185">
        <v>17483.80078125</v>
      </c>
      <c r="P247" s="185">
        <v>13053.0576171875</v>
      </c>
      <c r="Q247" s="185">
        <v>13376.2958984375</v>
      </c>
      <c r="R247" s="185">
        <v>13003.45703125</v>
      </c>
      <c r="S247" s="185">
        <v>14956.8310546875</v>
      </c>
      <c r="T247" s="185">
        <v>13318.2998046875</v>
      </c>
      <c r="U247" s="185">
        <v>14428.287109375</v>
      </c>
      <c r="V247" s="185">
        <v>9887.9814453125</v>
      </c>
      <c r="W247" s="185">
        <v>12806.515625</v>
      </c>
      <c r="X247" s="185">
        <v>16807.0546875</v>
      </c>
      <c r="Y247" s="185">
        <v>17502.04296875</v>
      </c>
      <c r="Z247" s="185">
        <v>10381.396484375</v>
      </c>
      <c r="AA247" s="185">
        <v>10533.54296875</v>
      </c>
      <c r="AB247" s="185">
        <v>13135.171875</v>
      </c>
      <c r="AC247" s="185">
        <v>15192.0146484375</v>
      </c>
      <c r="AD247" s="185">
        <v>13668.3603515625</v>
      </c>
      <c r="AE247" s="185">
        <v>14216.876953125</v>
      </c>
      <c r="AF247" s="185">
        <v>17988.68359375</v>
      </c>
      <c r="AG247" s="185">
        <v>26791.109375</v>
      </c>
      <c r="AH247" s="185">
        <v>14887.4140625</v>
      </c>
      <c r="AI247" s="185">
        <v>17450.478515625</v>
      </c>
      <c r="AJ247" s="185">
        <v>14289.09765625</v>
      </c>
      <c r="AK247" s="185">
        <v>14837.619140625</v>
      </c>
      <c r="AL247" s="185">
        <v>15257.10546875</v>
      </c>
      <c r="AM247" s="185">
        <v>15986.4013671875</v>
      </c>
      <c r="AN247" s="185">
        <v>12923.50390625</v>
      </c>
      <c r="AO247" s="185">
        <v>15517.2216796875</v>
      </c>
      <c r="AP247" s="185">
        <v>22821.697265625</v>
      </c>
      <c r="AQ247" s="185">
        <v>36571.671875</v>
      </c>
      <c r="AR247" s="185">
        <v>14553.953125</v>
      </c>
      <c r="AS247" s="185">
        <v>17270.8515625</v>
      </c>
      <c r="AT247" s="185">
        <v>9467.765625</v>
      </c>
      <c r="AU247" s="185">
        <v>10648.5419921875</v>
      </c>
      <c r="AV247" s="185">
        <v>27043.888671875</v>
      </c>
      <c r="AW247" s="185">
        <v>31146.986328125</v>
      </c>
      <c r="AX247" s="185">
        <v>12172.8642578125</v>
      </c>
      <c r="AY247" s="185">
        <v>12577.12890625</v>
      </c>
      <c r="AZ247" s="185">
        <v>24281.884765625</v>
      </c>
      <c r="BA247" s="185">
        <v>28521.951171875</v>
      </c>
      <c r="BB247" s="181"/>
    </row>
    <row r="248" spans="1:54" x14ac:dyDescent="0.25">
      <c r="A248" s="255">
        <v>42430</v>
      </c>
      <c r="B248" s="185">
        <v>19905.466796875</v>
      </c>
      <c r="C248" s="185">
        <v>23803.828125</v>
      </c>
      <c r="D248" s="185">
        <v>14831.12109375</v>
      </c>
      <c r="E248" s="185">
        <v>19229.10546875</v>
      </c>
      <c r="F248" s="185">
        <v>15276.1787109375</v>
      </c>
      <c r="G248" s="185">
        <v>19316.38671875</v>
      </c>
      <c r="H248" s="185">
        <v>13304.7119140625</v>
      </c>
      <c r="I248" s="185">
        <v>13329.3232421875</v>
      </c>
      <c r="J248" s="185">
        <v>15972.2236328125</v>
      </c>
      <c r="K248" s="185">
        <v>15942.9287109375</v>
      </c>
      <c r="L248" s="185">
        <v>20062.212890625</v>
      </c>
      <c r="M248" s="185">
        <v>27631.19140625</v>
      </c>
      <c r="N248" s="185">
        <v>17071.861328125</v>
      </c>
      <c r="O248" s="185">
        <v>18559.078125</v>
      </c>
      <c r="P248" s="185">
        <v>14211.65625</v>
      </c>
      <c r="Q248" s="185">
        <v>13943.701171875</v>
      </c>
      <c r="R248" s="185">
        <v>14262.0537109375</v>
      </c>
      <c r="S248" s="185">
        <v>15937.5791015625</v>
      </c>
      <c r="T248" s="185">
        <v>15347.6630859375</v>
      </c>
      <c r="U248" s="185">
        <v>16095.2763671875</v>
      </c>
      <c r="V248" s="185">
        <v>11252.8369140625</v>
      </c>
      <c r="W248" s="185">
        <v>14238.80859375</v>
      </c>
      <c r="X248" s="185">
        <v>18850.88671875</v>
      </c>
      <c r="Y248" s="185">
        <v>18507.744140625</v>
      </c>
      <c r="Z248" s="185">
        <v>10729.1005859375</v>
      </c>
      <c r="AA248" s="185">
        <v>10980.845703125</v>
      </c>
      <c r="AB248" s="185">
        <v>13334.73828125</v>
      </c>
      <c r="AC248" s="185">
        <v>15591.6708984375</v>
      </c>
      <c r="AD248" s="185">
        <v>14840.369140625</v>
      </c>
      <c r="AE248" s="185">
        <v>14470.65234375</v>
      </c>
      <c r="AF248" s="185">
        <v>20748.228515625</v>
      </c>
      <c r="AG248" s="185">
        <v>28830.513671875</v>
      </c>
      <c r="AH248" s="185">
        <v>15814.5869140625</v>
      </c>
      <c r="AI248" s="185">
        <v>18548.19140625</v>
      </c>
      <c r="AJ248" s="185">
        <v>14740.0390625</v>
      </c>
      <c r="AK248" s="185">
        <v>15164.3427734375</v>
      </c>
      <c r="AL248" s="185">
        <v>15335.6630859375</v>
      </c>
      <c r="AM248" s="185">
        <v>16224.08984375</v>
      </c>
      <c r="AN248" s="185">
        <v>14738.265625</v>
      </c>
      <c r="AO248" s="185">
        <v>16416.705078125</v>
      </c>
      <c r="AP248" s="185">
        <v>23656.2265625</v>
      </c>
      <c r="AQ248" s="185">
        <v>34871.32421875</v>
      </c>
      <c r="AR248" s="185">
        <v>16120.794921875</v>
      </c>
      <c r="AS248" s="185">
        <v>18199.97265625</v>
      </c>
      <c r="AT248" s="185">
        <v>13623.1015625</v>
      </c>
      <c r="AU248" s="185">
        <v>13472.4638671875</v>
      </c>
      <c r="AV248" s="185">
        <v>27499.919921875</v>
      </c>
      <c r="AW248" s="185">
        <v>31732.861328125</v>
      </c>
      <c r="AX248" s="185">
        <v>12880.296875</v>
      </c>
      <c r="AY248" s="185">
        <v>12579.2451171875</v>
      </c>
      <c r="AZ248" s="185">
        <v>22153.353515625</v>
      </c>
      <c r="BA248" s="185">
        <v>30604.326171875</v>
      </c>
      <c r="BB248" s="181"/>
    </row>
    <row r="249" spans="1:54" x14ac:dyDescent="0.25">
      <c r="A249" s="255">
        <v>42461</v>
      </c>
      <c r="B249" s="185">
        <v>20066.244140625</v>
      </c>
      <c r="C249" s="185">
        <v>23411.849609375</v>
      </c>
      <c r="D249" s="185">
        <v>14936.55859375</v>
      </c>
      <c r="E249" s="185">
        <v>18996.462890625</v>
      </c>
      <c r="F249" s="185">
        <v>16411.888671875</v>
      </c>
      <c r="G249" s="185">
        <v>19929.6875</v>
      </c>
      <c r="H249" s="185">
        <v>13569.0068359375</v>
      </c>
      <c r="I249" s="185">
        <v>13801.7548828125</v>
      </c>
      <c r="J249" s="185">
        <v>17392.68359375</v>
      </c>
      <c r="K249" s="185">
        <v>16952.177734375</v>
      </c>
      <c r="L249" s="185">
        <v>21350.736328125</v>
      </c>
      <c r="M249" s="185">
        <v>29013.140625</v>
      </c>
      <c r="N249" s="185">
        <v>16718.4765625</v>
      </c>
      <c r="O249" s="185">
        <v>18820.173828125</v>
      </c>
      <c r="P249" s="185">
        <v>14386.3623046875</v>
      </c>
      <c r="Q249" s="185">
        <v>14470.5791015625</v>
      </c>
      <c r="R249" s="185">
        <v>15612.3935546875</v>
      </c>
      <c r="S249" s="185">
        <v>16665.0859375</v>
      </c>
      <c r="T249" s="185">
        <v>15360.634765625</v>
      </c>
      <c r="U249" s="185">
        <v>16501.822265625</v>
      </c>
      <c r="V249" s="185">
        <v>12111.8095703125</v>
      </c>
      <c r="W249" s="185">
        <v>15129.56640625</v>
      </c>
      <c r="X249" s="185">
        <v>20025.419921875</v>
      </c>
      <c r="Y249" s="185">
        <v>19611.361328125</v>
      </c>
      <c r="Z249" s="185">
        <v>11041.8095703125</v>
      </c>
      <c r="AA249" s="185">
        <v>11865.3916015625</v>
      </c>
      <c r="AB249" s="185">
        <v>14082.822265625</v>
      </c>
      <c r="AC249" s="185">
        <v>16089.322265625</v>
      </c>
      <c r="AD249" s="185">
        <v>15660.185546875</v>
      </c>
      <c r="AE249" s="185">
        <v>15067.126953125</v>
      </c>
      <c r="AF249" s="185">
        <v>21398.017578125</v>
      </c>
      <c r="AG249" s="185">
        <v>29295.740234375</v>
      </c>
      <c r="AH249" s="185">
        <v>16452.740234375</v>
      </c>
      <c r="AI249" s="185">
        <v>19524.146484375</v>
      </c>
      <c r="AJ249" s="185">
        <v>15671.2314453125</v>
      </c>
      <c r="AK249" s="185">
        <v>16016.36328125</v>
      </c>
      <c r="AL249" s="185">
        <v>15504.607421875</v>
      </c>
      <c r="AM249" s="185">
        <v>16584.4375</v>
      </c>
      <c r="AN249" s="185">
        <v>15146.498046875</v>
      </c>
      <c r="AO249" s="185">
        <v>17082.572265625</v>
      </c>
      <c r="AP249" s="185">
        <v>24047.34765625</v>
      </c>
      <c r="AQ249" s="185">
        <v>35059.57421875</v>
      </c>
      <c r="AR249" s="185">
        <v>16448.548828125</v>
      </c>
      <c r="AS249" s="185">
        <v>18931.2734375</v>
      </c>
      <c r="AT249" s="185">
        <v>11764.6201171875</v>
      </c>
      <c r="AU249" s="185">
        <v>12838.2734375</v>
      </c>
      <c r="AV249" s="185">
        <v>28655.197265625</v>
      </c>
      <c r="AW249" s="185">
        <v>32385.759765625</v>
      </c>
      <c r="AX249" s="185">
        <v>13867.5263671875</v>
      </c>
      <c r="AY249" s="185">
        <v>13096.3408203125</v>
      </c>
      <c r="AZ249" s="185">
        <v>18595.95703125</v>
      </c>
      <c r="BA249" s="185">
        <v>21694.2734375</v>
      </c>
      <c r="BB249" s="181"/>
    </row>
    <row r="250" spans="1:54" x14ac:dyDescent="0.25">
      <c r="A250" s="255">
        <v>42491</v>
      </c>
      <c r="B250" s="185">
        <v>20435.958984375</v>
      </c>
      <c r="C250" s="185">
        <v>23752.193359375</v>
      </c>
      <c r="D250" s="185">
        <v>15482.2548828125</v>
      </c>
      <c r="E250" s="185">
        <v>19969.427734375</v>
      </c>
      <c r="F250" s="185">
        <v>16815.15234375</v>
      </c>
      <c r="G250" s="185">
        <v>20844.828125</v>
      </c>
      <c r="H250" s="185">
        <v>13973.6640625</v>
      </c>
      <c r="I250" s="185">
        <v>14635.11328125</v>
      </c>
      <c r="J250" s="185">
        <v>17143.919921875</v>
      </c>
      <c r="K250" s="185">
        <v>17087.3515625</v>
      </c>
      <c r="L250" s="185">
        <v>21881.14453125</v>
      </c>
      <c r="M250" s="185">
        <v>29478.68359375</v>
      </c>
      <c r="N250" s="185">
        <v>17133.73828125</v>
      </c>
      <c r="O250" s="185">
        <v>19577.259765625</v>
      </c>
      <c r="P250" s="185">
        <v>14645.8740234375</v>
      </c>
      <c r="Q250" s="185">
        <v>14748.7666015625</v>
      </c>
      <c r="R250" s="185">
        <v>15764.439453125</v>
      </c>
      <c r="S250" s="185">
        <v>16976.2421875</v>
      </c>
      <c r="T250" s="185">
        <v>15584.873046875</v>
      </c>
      <c r="U250" s="185">
        <v>16789.99609375</v>
      </c>
      <c r="V250" s="185">
        <v>12315.0439453125</v>
      </c>
      <c r="W250" s="185">
        <v>15375.2841796875</v>
      </c>
      <c r="X250" s="185">
        <v>19800.728515625</v>
      </c>
      <c r="Y250" s="185">
        <v>20461.4296875</v>
      </c>
      <c r="Z250" s="185">
        <v>11641.9560546875</v>
      </c>
      <c r="AA250" s="185">
        <v>12475.5537109375</v>
      </c>
      <c r="AB250" s="185">
        <v>15197.37890625</v>
      </c>
      <c r="AC250" s="185">
        <v>17091.51953125</v>
      </c>
      <c r="AD250" s="185">
        <v>15973.4853515625</v>
      </c>
      <c r="AE250" s="185">
        <v>15401.626953125</v>
      </c>
      <c r="AF250" s="185">
        <v>21575.61328125</v>
      </c>
      <c r="AG250" s="185">
        <v>28837.46875</v>
      </c>
      <c r="AH250" s="185">
        <v>16860.12890625</v>
      </c>
      <c r="AI250" s="185">
        <v>20116.0546875</v>
      </c>
      <c r="AJ250" s="185">
        <v>16014.818359375</v>
      </c>
      <c r="AK250" s="185">
        <v>16232.4453125</v>
      </c>
      <c r="AL250" s="185">
        <v>15757.4189453125</v>
      </c>
      <c r="AM250" s="185">
        <v>17095.291015625</v>
      </c>
      <c r="AN250" s="185">
        <v>15527.5517578125</v>
      </c>
      <c r="AO250" s="185">
        <v>17815.15625</v>
      </c>
      <c r="AP250" s="185">
        <v>24882.84765625</v>
      </c>
      <c r="AQ250" s="185">
        <v>35807.671875</v>
      </c>
      <c r="AR250" s="185">
        <v>16546.294921875</v>
      </c>
      <c r="AS250" s="185">
        <v>19291.779296875</v>
      </c>
      <c r="AT250" s="185">
        <v>12059.1923828125</v>
      </c>
      <c r="AU250" s="185">
        <v>13040.6240234375</v>
      </c>
      <c r="AV250" s="185">
        <v>29966.55859375</v>
      </c>
      <c r="AW250" s="185">
        <v>33819.23828125</v>
      </c>
      <c r="AX250" s="185">
        <v>13701.3828125</v>
      </c>
      <c r="AY250" s="185">
        <v>13124.5009765625</v>
      </c>
      <c r="AZ250" s="185">
        <v>20020.533203125</v>
      </c>
      <c r="BA250" s="185">
        <v>24199.060546875</v>
      </c>
      <c r="BB250" s="181"/>
    </row>
    <row r="251" spans="1:54" x14ac:dyDescent="0.25">
      <c r="A251" s="255">
        <v>42522</v>
      </c>
      <c r="B251" s="185">
        <v>29919.095703125</v>
      </c>
      <c r="C251" s="185">
        <v>34793.78515625</v>
      </c>
      <c r="D251" s="185">
        <v>22414.16796875</v>
      </c>
      <c r="E251" s="185">
        <v>28951.369140625</v>
      </c>
      <c r="F251" s="185">
        <v>24363.34375</v>
      </c>
      <c r="G251" s="185">
        <v>29644.375</v>
      </c>
      <c r="H251" s="185">
        <v>20984.68359375</v>
      </c>
      <c r="I251" s="185">
        <v>22048.18359375</v>
      </c>
      <c r="J251" s="185">
        <v>24912.091796875</v>
      </c>
      <c r="K251" s="185">
        <v>24725.28515625</v>
      </c>
      <c r="L251" s="185">
        <v>28211.10546875</v>
      </c>
      <c r="M251" s="185">
        <v>42190.609375</v>
      </c>
      <c r="N251" s="185">
        <v>23608.359375</v>
      </c>
      <c r="O251" s="185">
        <v>27729.673828125</v>
      </c>
      <c r="P251" s="185">
        <v>20795.166015625</v>
      </c>
      <c r="Q251" s="185">
        <v>21523.63671875</v>
      </c>
      <c r="R251" s="185">
        <v>20278.716796875</v>
      </c>
      <c r="S251" s="185">
        <v>23747.689453125</v>
      </c>
      <c r="T251" s="185">
        <v>22029.078125</v>
      </c>
      <c r="U251" s="185">
        <v>24009.125</v>
      </c>
      <c r="V251" s="185">
        <v>17748.64453125</v>
      </c>
      <c r="W251" s="185">
        <v>22297.373046875</v>
      </c>
      <c r="X251" s="185">
        <v>27306.052734375</v>
      </c>
      <c r="Y251" s="185">
        <v>28127.9375</v>
      </c>
      <c r="Z251" s="185">
        <v>17215.068359375</v>
      </c>
      <c r="AA251" s="185">
        <v>18130.765625</v>
      </c>
      <c r="AB251" s="185">
        <v>21261.193359375</v>
      </c>
      <c r="AC251" s="185">
        <v>24548.76171875</v>
      </c>
      <c r="AD251" s="185">
        <v>21647.62890625</v>
      </c>
      <c r="AE251" s="185">
        <v>21383.306640625</v>
      </c>
      <c r="AF251" s="185">
        <v>31075.341796875</v>
      </c>
      <c r="AG251" s="185">
        <v>41804.7265625</v>
      </c>
      <c r="AH251" s="185">
        <v>24734.62890625</v>
      </c>
      <c r="AI251" s="185">
        <v>29308.259765625</v>
      </c>
      <c r="AJ251" s="185">
        <v>24066.67578125</v>
      </c>
      <c r="AK251" s="185">
        <v>23970.716796875</v>
      </c>
      <c r="AL251" s="185">
        <v>23240.537109375</v>
      </c>
      <c r="AM251" s="185">
        <v>25039.455078125</v>
      </c>
      <c r="AN251" s="185">
        <v>23042.283203125</v>
      </c>
      <c r="AO251" s="185">
        <v>26377.603515625</v>
      </c>
      <c r="AP251" s="185">
        <v>32717.234375</v>
      </c>
      <c r="AQ251" s="185">
        <v>53364.2265625</v>
      </c>
      <c r="AR251" s="185">
        <v>23607.556640625</v>
      </c>
      <c r="AS251" s="185">
        <v>28038.37890625</v>
      </c>
      <c r="AT251" s="185">
        <v>17433.74609375</v>
      </c>
      <c r="AU251" s="185">
        <v>18989.81640625</v>
      </c>
      <c r="AV251" s="185">
        <v>37995.12890625</v>
      </c>
      <c r="AW251" s="185">
        <v>46921.046875</v>
      </c>
      <c r="AX251" s="185">
        <v>20034.392578125</v>
      </c>
      <c r="AY251" s="185">
        <v>19172.177734375</v>
      </c>
      <c r="AZ251" s="185">
        <v>35848.73046875</v>
      </c>
      <c r="BA251" s="185">
        <v>46339.1328125</v>
      </c>
      <c r="BB251" s="181"/>
    </row>
    <row r="252" spans="1:54" x14ac:dyDescent="0.25">
      <c r="A252" s="255">
        <v>42552</v>
      </c>
      <c r="B252" s="185">
        <v>21452.990234375</v>
      </c>
      <c r="C252" s="185">
        <v>24984.2734375</v>
      </c>
      <c r="D252" s="185">
        <v>16084.9921875</v>
      </c>
      <c r="E252" s="185">
        <v>20625.873046875</v>
      </c>
      <c r="F252" s="185">
        <v>17828.595703125</v>
      </c>
      <c r="G252" s="185">
        <v>21798.619140625</v>
      </c>
      <c r="H252" s="185">
        <v>15505.728515625</v>
      </c>
      <c r="I252" s="185">
        <v>15914.2822265625</v>
      </c>
      <c r="J252" s="185">
        <v>17839.22265625</v>
      </c>
      <c r="K252" s="185">
        <v>18156.240234375</v>
      </c>
      <c r="L252" s="185">
        <v>23596.64453125</v>
      </c>
      <c r="M252" s="185">
        <v>33864.78125</v>
      </c>
      <c r="N252" s="185">
        <v>17968.2421875</v>
      </c>
      <c r="O252" s="185">
        <v>20319.349609375</v>
      </c>
      <c r="P252" s="185">
        <v>15537.453125</v>
      </c>
      <c r="Q252" s="185">
        <v>15721.6103515625</v>
      </c>
      <c r="R252" s="185">
        <v>16452.072265625</v>
      </c>
      <c r="S252" s="185">
        <v>18071.63671875</v>
      </c>
      <c r="T252" s="185">
        <v>16692.955078125</v>
      </c>
      <c r="U252" s="185">
        <v>18088.21484375</v>
      </c>
      <c r="V252" s="185">
        <v>13303.8876953125</v>
      </c>
      <c r="W252" s="185">
        <v>16489.013671875</v>
      </c>
      <c r="X252" s="185">
        <v>20208.37890625</v>
      </c>
      <c r="Y252" s="185">
        <v>20609.779296875</v>
      </c>
      <c r="Z252" s="185">
        <v>12857.7626953125</v>
      </c>
      <c r="AA252" s="185">
        <v>13988.3212890625</v>
      </c>
      <c r="AB252" s="185">
        <v>15479.4990234375</v>
      </c>
      <c r="AC252" s="185">
        <v>17957.255859375</v>
      </c>
      <c r="AD252" s="185">
        <v>16793.876953125</v>
      </c>
      <c r="AE252" s="185">
        <v>16422.21484375</v>
      </c>
      <c r="AF252" s="185">
        <v>23050.1328125</v>
      </c>
      <c r="AG252" s="185">
        <v>33439.3515625</v>
      </c>
      <c r="AH252" s="185">
        <v>17811.955078125</v>
      </c>
      <c r="AI252" s="185">
        <v>21521.8515625</v>
      </c>
      <c r="AJ252" s="185">
        <v>16853.76171875</v>
      </c>
      <c r="AK252" s="185">
        <v>17033.3671875</v>
      </c>
      <c r="AL252" s="185">
        <v>16326.7041015625</v>
      </c>
      <c r="AM252" s="185">
        <v>17739.025390625</v>
      </c>
      <c r="AN252" s="185">
        <v>16933.990234375</v>
      </c>
      <c r="AO252" s="185">
        <v>19173.51171875</v>
      </c>
      <c r="AP252" s="185">
        <v>27164.537109375</v>
      </c>
      <c r="AQ252" s="185">
        <v>43308.3515625</v>
      </c>
      <c r="AR252" s="185">
        <v>17640.66796875</v>
      </c>
      <c r="AS252" s="185">
        <v>20377.453125</v>
      </c>
      <c r="AT252" s="185">
        <v>12585.2138671875</v>
      </c>
      <c r="AU252" s="185">
        <v>13347.5390625</v>
      </c>
      <c r="AV252" s="185">
        <v>31459.232421875</v>
      </c>
      <c r="AW252" s="185">
        <v>36876.57421875</v>
      </c>
      <c r="AX252" s="185">
        <v>14093.83984375</v>
      </c>
      <c r="AY252" s="185">
        <v>14149.1708984375</v>
      </c>
      <c r="AZ252" s="185">
        <v>23671.3125</v>
      </c>
      <c r="BA252" s="185">
        <v>31064.23046875</v>
      </c>
      <c r="BB252" s="181"/>
    </row>
    <row r="253" spans="1:54" x14ac:dyDescent="0.25">
      <c r="A253" s="255">
        <v>42583</v>
      </c>
      <c r="B253" s="185">
        <v>22167.712890625</v>
      </c>
      <c r="C253" s="185">
        <v>25450.818359375</v>
      </c>
      <c r="D253" s="185">
        <v>16192.171875</v>
      </c>
      <c r="E253" s="185">
        <v>20938.99609375</v>
      </c>
      <c r="F253" s="185">
        <v>18351.498046875</v>
      </c>
      <c r="G253" s="185">
        <v>22336.3125</v>
      </c>
      <c r="H253" s="185">
        <v>15639.8837890625</v>
      </c>
      <c r="I253" s="185">
        <v>16209.95703125</v>
      </c>
      <c r="J253" s="185">
        <v>18716.39453125</v>
      </c>
      <c r="K253" s="185">
        <v>18671.09765625</v>
      </c>
      <c r="L253" s="185">
        <v>23975.4609375</v>
      </c>
      <c r="M253" s="185">
        <v>34310.63671875</v>
      </c>
      <c r="N253" s="185">
        <v>18078.560546875</v>
      </c>
      <c r="O253" s="185">
        <v>20792.2421875</v>
      </c>
      <c r="P253" s="185">
        <v>15607.607421875</v>
      </c>
      <c r="Q253" s="185">
        <v>16106.4560546875</v>
      </c>
      <c r="R253" s="185">
        <v>17039.291015625</v>
      </c>
      <c r="S253" s="185">
        <v>18637.353515625</v>
      </c>
      <c r="T253" s="185">
        <v>17164.373046875</v>
      </c>
      <c r="U253" s="185">
        <v>18643.708984375</v>
      </c>
      <c r="V253" s="185">
        <v>13253.8583984375</v>
      </c>
      <c r="W253" s="185">
        <v>17215.998046875</v>
      </c>
      <c r="X253" s="185">
        <v>20527.208984375</v>
      </c>
      <c r="Y253" s="185">
        <v>21392.306640625</v>
      </c>
      <c r="Z253" s="185">
        <v>12942.08984375</v>
      </c>
      <c r="AA253" s="185">
        <v>14220.142578125</v>
      </c>
      <c r="AB253" s="185">
        <v>16485.435546875</v>
      </c>
      <c r="AC253" s="185">
        <v>18429.029296875</v>
      </c>
      <c r="AD253" s="185">
        <v>16649.9140625</v>
      </c>
      <c r="AE253" s="185">
        <v>16708.0234375</v>
      </c>
      <c r="AF253" s="185">
        <v>23707.310546875</v>
      </c>
      <c r="AG253" s="185">
        <v>32661.001953125</v>
      </c>
      <c r="AH253" s="185">
        <v>17928.73828125</v>
      </c>
      <c r="AI253" s="185">
        <v>21873.21875</v>
      </c>
      <c r="AJ253" s="185">
        <v>17490.298828125</v>
      </c>
      <c r="AK253" s="185">
        <v>17702.68359375</v>
      </c>
      <c r="AL253" s="185">
        <v>16384.611328125</v>
      </c>
      <c r="AM253" s="185">
        <v>18190.015625</v>
      </c>
      <c r="AN253" s="185">
        <v>16981.15625</v>
      </c>
      <c r="AO253" s="185">
        <v>19475.537109375</v>
      </c>
      <c r="AP253" s="185">
        <v>27556.708984375</v>
      </c>
      <c r="AQ253" s="185">
        <v>45306.0078125</v>
      </c>
      <c r="AR253" s="185">
        <v>17674.52734375</v>
      </c>
      <c r="AS253" s="185">
        <v>20820.3671875</v>
      </c>
      <c r="AT253" s="185">
        <v>12418.9296875</v>
      </c>
      <c r="AU253" s="185">
        <v>13523.0263671875</v>
      </c>
      <c r="AV253" s="185">
        <v>31677.900390625</v>
      </c>
      <c r="AW253" s="185">
        <v>36944.015625</v>
      </c>
      <c r="AX253" s="185">
        <v>14473.583984375</v>
      </c>
      <c r="AY253" s="185">
        <v>14210.6181640625</v>
      </c>
      <c r="AZ253" s="185">
        <v>23016.802734375</v>
      </c>
      <c r="BA253" s="185">
        <v>30404.6484375</v>
      </c>
      <c r="BB253" s="181"/>
    </row>
    <row r="254" spans="1:54" x14ac:dyDescent="0.25">
      <c r="A254" s="255">
        <v>42614</v>
      </c>
      <c r="B254" s="185">
        <v>22559.677734375</v>
      </c>
      <c r="C254" s="185">
        <v>26008.990234375</v>
      </c>
      <c r="D254" s="185">
        <v>16543.86328125</v>
      </c>
      <c r="E254" s="185">
        <v>21211.603515625</v>
      </c>
      <c r="F254" s="185">
        <v>18297.10546875</v>
      </c>
      <c r="G254" s="185">
        <v>22619.634765625</v>
      </c>
      <c r="H254" s="185">
        <v>15665.1669921875</v>
      </c>
      <c r="I254" s="185">
        <v>16218.1259765625</v>
      </c>
      <c r="J254" s="185">
        <v>18783.677734375</v>
      </c>
      <c r="K254" s="185">
        <v>18893.8125</v>
      </c>
      <c r="L254" s="185">
        <v>23729.736328125</v>
      </c>
      <c r="M254" s="185">
        <v>33773.59375</v>
      </c>
      <c r="N254" s="185">
        <v>18253.181640625</v>
      </c>
      <c r="O254" s="185">
        <v>20964.193359375</v>
      </c>
      <c r="P254" s="185">
        <v>15658.01171875</v>
      </c>
      <c r="Q254" s="185">
        <v>16266.8623046875</v>
      </c>
      <c r="R254" s="185">
        <v>17134.9375</v>
      </c>
      <c r="S254" s="185">
        <v>18636.501953125</v>
      </c>
      <c r="T254" s="185">
        <v>16896.478515625</v>
      </c>
      <c r="U254" s="185">
        <v>18309.560546875</v>
      </c>
      <c r="V254" s="185">
        <v>13186.3515625</v>
      </c>
      <c r="W254" s="185">
        <v>16690.791015625</v>
      </c>
      <c r="X254" s="185">
        <v>21688.037109375</v>
      </c>
      <c r="Y254" s="185">
        <v>22225.044921875</v>
      </c>
      <c r="Z254" s="185">
        <v>13010.3876953125</v>
      </c>
      <c r="AA254" s="185">
        <v>14265.896484375</v>
      </c>
      <c r="AB254" s="185">
        <v>16229.0908203125</v>
      </c>
      <c r="AC254" s="185">
        <v>18418.166015625</v>
      </c>
      <c r="AD254" s="185">
        <v>16901.94140625</v>
      </c>
      <c r="AE254" s="185">
        <v>17224.837890625</v>
      </c>
      <c r="AF254" s="185">
        <v>23907.3671875</v>
      </c>
      <c r="AG254" s="185">
        <v>32249.587890625</v>
      </c>
      <c r="AH254" s="185">
        <v>17872.27734375</v>
      </c>
      <c r="AI254" s="185">
        <v>22151.095703125</v>
      </c>
      <c r="AJ254" s="185">
        <v>17615.259765625</v>
      </c>
      <c r="AK254" s="185">
        <v>17963.361328125</v>
      </c>
      <c r="AL254" s="185">
        <v>16630.259765625</v>
      </c>
      <c r="AM254" s="185">
        <v>18431.296875</v>
      </c>
      <c r="AN254" s="185">
        <v>17058.98828125</v>
      </c>
      <c r="AO254" s="185">
        <v>19371.3125</v>
      </c>
      <c r="AP254" s="185">
        <v>27632.18359375</v>
      </c>
      <c r="AQ254" s="185">
        <v>42537.84765625</v>
      </c>
      <c r="AR254" s="185">
        <v>17904.814453125</v>
      </c>
      <c r="AS254" s="185">
        <v>20849.291015625</v>
      </c>
      <c r="AT254" s="185">
        <v>12577.228515625</v>
      </c>
      <c r="AU254" s="185">
        <v>13662.328125</v>
      </c>
      <c r="AV254" s="185">
        <v>31620.607421875</v>
      </c>
      <c r="AW254" s="185">
        <v>36798.33984375</v>
      </c>
      <c r="AX254" s="185">
        <v>14948.7705078125</v>
      </c>
      <c r="AY254" s="185">
        <v>14704.640625</v>
      </c>
      <c r="AZ254" s="185">
        <v>23371.73046875</v>
      </c>
      <c r="BA254" s="185">
        <v>30148.44921875</v>
      </c>
      <c r="BB254" s="181"/>
    </row>
    <row r="255" spans="1:54" x14ac:dyDescent="0.25">
      <c r="A255" s="255">
        <v>42644</v>
      </c>
      <c r="B255" s="185">
        <v>23280.255859375</v>
      </c>
      <c r="C255" s="185">
        <v>26754.5625</v>
      </c>
      <c r="D255" s="185">
        <v>16884.384765625</v>
      </c>
      <c r="E255" s="185">
        <v>21709.3515625</v>
      </c>
      <c r="F255" s="185">
        <v>18582.689453125</v>
      </c>
      <c r="G255" s="185">
        <v>23292.04296875</v>
      </c>
      <c r="H255" s="185">
        <v>15861.7734375</v>
      </c>
      <c r="I255" s="185">
        <v>16628.68359375</v>
      </c>
      <c r="J255" s="185">
        <v>19227.560546875</v>
      </c>
      <c r="K255" s="185">
        <v>19482.6875</v>
      </c>
      <c r="L255" s="185">
        <v>24275.751953125</v>
      </c>
      <c r="M255" s="185">
        <v>35405.74609375</v>
      </c>
      <c r="N255" s="185">
        <v>18515.80078125</v>
      </c>
      <c r="O255" s="185">
        <v>21566.78515625</v>
      </c>
      <c r="P255" s="185">
        <v>16594.373046875</v>
      </c>
      <c r="Q255" s="185">
        <v>17129.984375</v>
      </c>
      <c r="R255" s="185">
        <v>16873.130859375</v>
      </c>
      <c r="S255" s="185">
        <v>18422.60546875</v>
      </c>
      <c r="T255" s="185">
        <v>17339.98046875</v>
      </c>
      <c r="U255" s="185">
        <v>19027.9375</v>
      </c>
      <c r="V255" s="185">
        <v>13433.9892578125</v>
      </c>
      <c r="W255" s="185">
        <v>17263.25390625</v>
      </c>
      <c r="X255" s="185">
        <v>21532.201171875</v>
      </c>
      <c r="Y255" s="185">
        <v>22763.552734375</v>
      </c>
      <c r="Z255" s="185">
        <v>13114.8154296875</v>
      </c>
      <c r="AA255" s="185">
        <v>14641.87890625</v>
      </c>
      <c r="AB255" s="185">
        <v>16388.49609375</v>
      </c>
      <c r="AC255" s="185">
        <v>19042.673828125</v>
      </c>
      <c r="AD255" s="185">
        <v>17471.001953125</v>
      </c>
      <c r="AE255" s="185">
        <v>17891.93359375</v>
      </c>
      <c r="AF255" s="185">
        <v>24246.77734375</v>
      </c>
      <c r="AG255" s="185">
        <v>33751.234375</v>
      </c>
      <c r="AH255" s="185">
        <v>18408.734375</v>
      </c>
      <c r="AI255" s="185">
        <v>22846.208984375</v>
      </c>
      <c r="AJ255" s="185">
        <v>18004.0234375</v>
      </c>
      <c r="AK255" s="185">
        <v>18403.337890625</v>
      </c>
      <c r="AL255" s="185">
        <v>16681.91796875</v>
      </c>
      <c r="AM255" s="185">
        <v>18550.705078125</v>
      </c>
      <c r="AN255" s="185">
        <v>17344.37109375</v>
      </c>
      <c r="AO255" s="185">
        <v>20003.533203125</v>
      </c>
      <c r="AP255" s="185">
        <v>25752.25390625</v>
      </c>
      <c r="AQ255" s="185">
        <v>46484.65625</v>
      </c>
      <c r="AR255" s="185">
        <v>18168.509765625</v>
      </c>
      <c r="AS255" s="185">
        <v>21530</v>
      </c>
      <c r="AT255" s="185">
        <v>12676.357421875</v>
      </c>
      <c r="AU255" s="185">
        <v>13938.0595703125</v>
      </c>
      <c r="AV255" s="185">
        <v>31742.087890625</v>
      </c>
      <c r="AW255" s="185">
        <v>37431.15234375</v>
      </c>
      <c r="AX255" s="185">
        <v>15268.6865234375</v>
      </c>
      <c r="AY255" s="185">
        <v>14990.9375</v>
      </c>
      <c r="AZ255" s="185">
        <v>23623.46875</v>
      </c>
      <c r="BA255" s="185">
        <v>32334.19140625</v>
      </c>
      <c r="BB255" s="181"/>
    </row>
    <row r="256" spans="1:54" x14ac:dyDescent="0.25">
      <c r="A256" s="255">
        <v>42675</v>
      </c>
      <c r="B256" s="185">
        <v>23901.04296875</v>
      </c>
      <c r="C256" s="185">
        <v>27318.994140625</v>
      </c>
      <c r="D256" s="185">
        <v>17307.701171875</v>
      </c>
      <c r="E256" s="185">
        <v>22458.626953125</v>
      </c>
      <c r="F256" s="185">
        <v>19129.658203125</v>
      </c>
      <c r="G256" s="185">
        <v>24141.56640625</v>
      </c>
      <c r="H256" s="185">
        <v>16041.1591796875</v>
      </c>
      <c r="I256" s="185">
        <v>16835.322265625</v>
      </c>
      <c r="J256" s="185">
        <v>20177.447265625</v>
      </c>
      <c r="K256" s="185">
        <v>20071.650390625</v>
      </c>
      <c r="L256" s="185">
        <v>25113.435546875</v>
      </c>
      <c r="M256" s="185">
        <v>34579.671875</v>
      </c>
      <c r="N256" s="185">
        <v>18979.248046875</v>
      </c>
      <c r="O256" s="185">
        <v>22249.74609375</v>
      </c>
      <c r="P256" s="185">
        <v>17068.841796875</v>
      </c>
      <c r="Q256" s="185">
        <v>17520.798828125</v>
      </c>
      <c r="R256" s="185">
        <v>17305.484375</v>
      </c>
      <c r="S256" s="185">
        <v>19102.029296875</v>
      </c>
      <c r="T256" s="185">
        <v>17622.150390625</v>
      </c>
      <c r="U256" s="185">
        <v>19301.291015625</v>
      </c>
      <c r="V256" s="185">
        <v>13528.818359375</v>
      </c>
      <c r="W256" s="185">
        <v>17833.265625</v>
      </c>
      <c r="X256" s="185">
        <v>21157.6328125</v>
      </c>
      <c r="Y256" s="185">
        <v>22698.84375</v>
      </c>
      <c r="Z256" s="185">
        <v>13345.3173828125</v>
      </c>
      <c r="AA256" s="185">
        <v>14912.828125</v>
      </c>
      <c r="AB256" s="185">
        <v>16489.060546875</v>
      </c>
      <c r="AC256" s="185">
        <v>19174.408203125</v>
      </c>
      <c r="AD256" s="185">
        <v>17410.84375</v>
      </c>
      <c r="AE256" s="185">
        <v>18293.63671875</v>
      </c>
      <c r="AF256" s="185">
        <v>24536.400390625</v>
      </c>
      <c r="AG256" s="185">
        <v>33627.484375</v>
      </c>
      <c r="AH256" s="185">
        <v>18740.453125</v>
      </c>
      <c r="AI256" s="185">
        <v>22716.240234375</v>
      </c>
      <c r="AJ256" s="185">
        <v>18028.703125</v>
      </c>
      <c r="AK256" s="185">
        <v>18469.724609375</v>
      </c>
      <c r="AL256" s="185">
        <v>17007.060546875</v>
      </c>
      <c r="AM256" s="185">
        <v>19315.63671875</v>
      </c>
      <c r="AN256" s="185">
        <v>17653.212890625</v>
      </c>
      <c r="AO256" s="185">
        <v>20582.474609375</v>
      </c>
      <c r="AP256" s="185">
        <v>26139.662109375</v>
      </c>
      <c r="AQ256" s="185">
        <v>43752.1796875</v>
      </c>
      <c r="AR256" s="185">
        <v>18439.9921875</v>
      </c>
      <c r="AS256" s="185">
        <v>21907.94140625</v>
      </c>
      <c r="AT256" s="185">
        <v>12842.6640625</v>
      </c>
      <c r="AU256" s="185">
        <v>14150.3359375</v>
      </c>
      <c r="AV256" s="185">
        <v>33257.78125</v>
      </c>
      <c r="AW256" s="185">
        <v>38857.2734375</v>
      </c>
      <c r="AX256" s="185">
        <v>15609.4951171875</v>
      </c>
      <c r="AY256" s="185">
        <v>16034.09375</v>
      </c>
      <c r="AZ256" s="185">
        <v>23882.14453125</v>
      </c>
      <c r="BA256" s="185">
        <v>31009.62890625</v>
      </c>
      <c r="BB256" s="181"/>
    </row>
    <row r="257" spans="1:54" x14ac:dyDescent="0.25">
      <c r="A257" s="255">
        <v>42705</v>
      </c>
      <c r="B257" s="185">
        <v>36005.09765625</v>
      </c>
      <c r="C257" s="185">
        <v>41399.57421875</v>
      </c>
      <c r="D257" s="185">
        <v>25949.607421875</v>
      </c>
      <c r="E257" s="185">
        <v>34785.171875</v>
      </c>
      <c r="F257" s="185">
        <v>27278.12109375</v>
      </c>
      <c r="G257" s="185">
        <v>34170.5625</v>
      </c>
      <c r="H257" s="185">
        <v>24372.140625</v>
      </c>
      <c r="I257" s="185">
        <v>26815.384765625</v>
      </c>
      <c r="J257" s="185">
        <v>29458.376953125</v>
      </c>
      <c r="K257" s="185">
        <v>29208.39453125</v>
      </c>
      <c r="L257" s="185">
        <v>33093.07421875</v>
      </c>
      <c r="M257" s="185">
        <v>49592.421875</v>
      </c>
      <c r="N257" s="185">
        <v>26408.076171875</v>
      </c>
      <c r="O257" s="185">
        <v>32589.3125</v>
      </c>
      <c r="P257" s="185">
        <v>24778.365234375</v>
      </c>
      <c r="Q257" s="185">
        <v>25785.998046875</v>
      </c>
      <c r="R257" s="185">
        <v>23277.60546875</v>
      </c>
      <c r="S257" s="185">
        <v>28013.8515625</v>
      </c>
      <c r="T257" s="185">
        <v>24819.142578125</v>
      </c>
      <c r="U257" s="185">
        <v>27371.412109375</v>
      </c>
      <c r="V257" s="185">
        <v>19286.8828125</v>
      </c>
      <c r="W257" s="185">
        <v>25833.466796875</v>
      </c>
      <c r="X257" s="185">
        <v>30971.21484375</v>
      </c>
      <c r="Y257" s="185">
        <v>33359.84375</v>
      </c>
      <c r="Z257" s="185">
        <v>19622.658203125</v>
      </c>
      <c r="AA257" s="185">
        <v>22250.25</v>
      </c>
      <c r="AB257" s="185">
        <v>23240.041015625</v>
      </c>
      <c r="AC257" s="185">
        <v>28015.970703125</v>
      </c>
      <c r="AD257" s="185">
        <v>24307.509765625</v>
      </c>
      <c r="AE257" s="185">
        <v>25776.365234375</v>
      </c>
      <c r="AF257" s="185">
        <v>36355.24609375</v>
      </c>
      <c r="AG257" s="185">
        <v>49026.078125</v>
      </c>
      <c r="AH257" s="185">
        <v>27536.14453125</v>
      </c>
      <c r="AI257" s="185">
        <v>33502.6171875</v>
      </c>
      <c r="AJ257" s="185">
        <v>26143.3359375</v>
      </c>
      <c r="AK257" s="185">
        <v>27302.23046875</v>
      </c>
      <c r="AL257" s="185">
        <v>24773.884765625</v>
      </c>
      <c r="AM257" s="185">
        <v>28293.177734375</v>
      </c>
      <c r="AN257" s="185">
        <v>26157.873046875</v>
      </c>
      <c r="AO257" s="185">
        <v>31255.671875</v>
      </c>
      <c r="AP257" s="185">
        <v>38226.1328125</v>
      </c>
      <c r="AQ257" s="185">
        <v>62479.99609375</v>
      </c>
      <c r="AR257" s="185">
        <v>26952.369140625</v>
      </c>
      <c r="AS257" s="185">
        <v>32943.9296875</v>
      </c>
      <c r="AT257" s="185">
        <v>18694.40625</v>
      </c>
      <c r="AU257" s="185">
        <v>20989.8828125</v>
      </c>
      <c r="AV257" s="185">
        <v>45231.40625</v>
      </c>
      <c r="AW257" s="185">
        <v>59086.93359375</v>
      </c>
      <c r="AX257" s="185">
        <v>23532.8828125</v>
      </c>
      <c r="AY257" s="185">
        <v>24490.76171875</v>
      </c>
      <c r="AZ257" s="185">
        <v>39366.609375</v>
      </c>
      <c r="BA257" s="185">
        <v>50561.6640625</v>
      </c>
      <c r="BB257" s="181"/>
    </row>
    <row r="258" spans="1:54" x14ac:dyDescent="0.25">
      <c r="A258" s="255">
        <v>42736</v>
      </c>
      <c r="B258" s="185">
        <v>26581.921875</v>
      </c>
      <c r="C258" s="185">
        <v>31036.79296875</v>
      </c>
      <c r="D258" s="185">
        <v>18946.09375</v>
      </c>
      <c r="E258" s="185">
        <v>25145.681640625</v>
      </c>
      <c r="F258" s="185">
        <v>19831.8046875</v>
      </c>
      <c r="G258" s="185">
        <v>25923.912109375</v>
      </c>
      <c r="H258" s="185">
        <v>16613.876953125</v>
      </c>
      <c r="I258" s="185">
        <v>18342.59375</v>
      </c>
      <c r="J258" s="185">
        <v>20538.666015625</v>
      </c>
      <c r="K258" s="185">
        <v>20966.953125</v>
      </c>
      <c r="L258" s="185">
        <v>26484.28125</v>
      </c>
      <c r="M258" s="185">
        <v>37244.25390625</v>
      </c>
      <c r="N258" s="185">
        <v>19987.484375</v>
      </c>
      <c r="O258" s="185">
        <v>25296.626953125</v>
      </c>
      <c r="P258" s="185">
        <v>17672.56640625</v>
      </c>
      <c r="Q258" s="185">
        <v>18531.451171875</v>
      </c>
      <c r="R258" s="185">
        <v>18428.458984375</v>
      </c>
      <c r="S258" s="185">
        <v>21232.45703125</v>
      </c>
      <c r="T258" s="185">
        <v>18767.953125</v>
      </c>
      <c r="U258" s="185">
        <v>20448.0703125</v>
      </c>
      <c r="V258" s="185">
        <v>13570.8212890625</v>
      </c>
      <c r="W258" s="185">
        <v>17764.412109375</v>
      </c>
      <c r="X258" s="185">
        <v>24969.748046875</v>
      </c>
      <c r="Y258" s="185">
        <v>25338.501953125</v>
      </c>
      <c r="Z258" s="185">
        <v>13686.4853515625</v>
      </c>
      <c r="AA258" s="185">
        <v>15562.5634765625</v>
      </c>
      <c r="AB258" s="185">
        <v>17212.9453125</v>
      </c>
      <c r="AC258" s="185">
        <v>20721.51171875</v>
      </c>
      <c r="AD258" s="185">
        <v>18069.3125</v>
      </c>
      <c r="AE258" s="185">
        <v>19504.0625</v>
      </c>
      <c r="AF258" s="185">
        <v>25315.103515625</v>
      </c>
      <c r="AG258" s="185">
        <v>35190.8671875</v>
      </c>
      <c r="AH258" s="185">
        <v>19028.51953125</v>
      </c>
      <c r="AI258" s="185">
        <v>22374.826171875</v>
      </c>
      <c r="AJ258" s="185">
        <v>18192.240234375</v>
      </c>
      <c r="AK258" s="185">
        <v>19577.025390625</v>
      </c>
      <c r="AL258" s="185">
        <v>17767.01171875</v>
      </c>
      <c r="AM258" s="185">
        <v>21239.736328125</v>
      </c>
      <c r="AN258" s="185">
        <v>18559.189453125</v>
      </c>
      <c r="AO258" s="185">
        <v>22301.869140625</v>
      </c>
      <c r="AP258" s="185">
        <v>27849.8984375</v>
      </c>
      <c r="AQ258" s="185">
        <v>45538.26171875</v>
      </c>
      <c r="AR258" s="185">
        <v>19743.435546875</v>
      </c>
      <c r="AS258" s="185">
        <v>24089.880859375</v>
      </c>
      <c r="AT258" s="185">
        <v>13131.42578125</v>
      </c>
      <c r="AU258" s="185">
        <v>14725.1826171875</v>
      </c>
      <c r="AV258" s="185">
        <v>31827.671875</v>
      </c>
      <c r="AW258" s="185">
        <v>38211.890625</v>
      </c>
      <c r="AX258" s="185">
        <v>16617.91015625</v>
      </c>
      <c r="AY258" s="185">
        <v>17696.59375</v>
      </c>
      <c r="AZ258" s="185">
        <v>35234.5234375</v>
      </c>
      <c r="BA258" s="185">
        <v>47310.515625</v>
      </c>
      <c r="BB258" s="181"/>
    </row>
    <row r="259" spans="1:54" x14ac:dyDescent="0.25">
      <c r="A259" s="255">
        <v>42767</v>
      </c>
      <c r="B259" s="185">
        <v>25534.166015625</v>
      </c>
      <c r="C259" s="185">
        <v>29935.3515625</v>
      </c>
      <c r="D259" s="185">
        <v>18423.490234375</v>
      </c>
      <c r="E259" s="185">
        <v>23793.16796875</v>
      </c>
      <c r="F259" s="185">
        <v>19780.552734375</v>
      </c>
      <c r="G259" s="185">
        <v>24952.236328125</v>
      </c>
      <c r="H259" s="185">
        <v>16654.251953125</v>
      </c>
      <c r="I259" s="185">
        <v>17080.8359375</v>
      </c>
      <c r="J259" s="185">
        <v>20147.013671875</v>
      </c>
      <c r="K259" s="185">
        <v>20499.837890625</v>
      </c>
      <c r="L259" s="185">
        <v>26221.369140625</v>
      </c>
      <c r="M259" s="185">
        <v>37529.15234375</v>
      </c>
      <c r="N259" s="185">
        <v>19721.876953125</v>
      </c>
      <c r="O259" s="185">
        <v>23435.8203125</v>
      </c>
      <c r="P259" s="185">
        <v>17816.21875</v>
      </c>
      <c r="Q259" s="185">
        <v>18253.146484375</v>
      </c>
      <c r="R259" s="185">
        <v>17716.26171875</v>
      </c>
      <c r="S259" s="185">
        <v>20255.470703125</v>
      </c>
      <c r="T259" s="185">
        <v>17622.11328125</v>
      </c>
      <c r="U259" s="185">
        <v>19619.84375</v>
      </c>
      <c r="V259" s="185">
        <v>13554.9609375</v>
      </c>
      <c r="W259" s="185">
        <v>17451.95703125</v>
      </c>
      <c r="X259" s="185">
        <v>22679.02734375</v>
      </c>
      <c r="Y259" s="185">
        <v>24232.42578125</v>
      </c>
      <c r="Z259" s="185">
        <v>13103.091796875</v>
      </c>
      <c r="AA259" s="185">
        <v>13695.1025390625</v>
      </c>
      <c r="AB259" s="185">
        <v>17615.708984375</v>
      </c>
      <c r="AC259" s="185">
        <v>20137.625</v>
      </c>
      <c r="AD259" s="185">
        <v>18722.783203125</v>
      </c>
      <c r="AE259" s="185">
        <v>19181.65234375</v>
      </c>
      <c r="AF259" s="185">
        <v>24965.59375</v>
      </c>
      <c r="AG259" s="185">
        <v>34334.5625</v>
      </c>
      <c r="AH259" s="185">
        <v>19840.015625</v>
      </c>
      <c r="AI259" s="185">
        <v>22917.748046875</v>
      </c>
      <c r="AJ259" s="185">
        <v>19030.34375</v>
      </c>
      <c r="AK259" s="185">
        <v>19889.978515625</v>
      </c>
      <c r="AL259" s="185">
        <v>17748.12109375</v>
      </c>
      <c r="AM259" s="185">
        <v>20987.685546875</v>
      </c>
      <c r="AN259" s="185">
        <v>17913.98828125</v>
      </c>
      <c r="AO259" s="185">
        <v>20991.873046875</v>
      </c>
      <c r="AP259" s="185">
        <v>27479.154296875</v>
      </c>
      <c r="AQ259" s="185">
        <v>48328.078125</v>
      </c>
      <c r="AR259" s="185">
        <v>19394.91796875</v>
      </c>
      <c r="AS259" s="185">
        <v>23251.75390625</v>
      </c>
      <c r="AT259" s="185">
        <v>13119.482421875</v>
      </c>
      <c r="AU259" s="185">
        <v>14513.1435546875</v>
      </c>
      <c r="AV259" s="185">
        <v>32159.4375</v>
      </c>
      <c r="AW259" s="185">
        <v>38572.015625</v>
      </c>
      <c r="AX259" s="185">
        <v>16176.515625</v>
      </c>
      <c r="AY259" s="185">
        <v>16880.080078125</v>
      </c>
      <c r="AZ259" s="185">
        <v>38204.0546875</v>
      </c>
      <c r="BA259" s="185">
        <v>39578.59765625</v>
      </c>
      <c r="BB259" s="181"/>
    </row>
    <row r="260" spans="1:54" x14ac:dyDescent="0.25">
      <c r="A260" s="255">
        <v>42795</v>
      </c>
      <c r="B260" s="185">
        <v>26560.802734375</v>
      </c>
      <c r="C260" s="185">
        <v>31743.740234375</v>
      </c>
      <c r="D260" s="185">
        <v>19943.662109375</v>
      </c>
      <c r="E260" s="185">
        <v>25879.166015625</v>
      </c>
      <c r="F260" s="185">
        <v>19991.703125</v>
      </c>
      <c r="G260" s="185">
        <v>26134.71875</v>
      </c>
      <c r="H260" s="185">
        <v>16556.130859375</v>
      </c>
      <c r="I260" s="185">
        <v>17283.970703125</v>
      </c>
      <c r="J260" s="185">
        <v>20336.318359375</v>
      </c>
      <c r="K260" s="185">
        <v>20673.947265625</v>
      </c>
      <c r="L260" s="185">
        <v>26320.9609375</v>
      </c>
      <c r="M260" s="185">
        <v>36448.6875</v>
      </c>
      <c r="N260" s="185">
        <v>20620.173828125</v>
      </c>
      <c r="O260" s="185">
        <v>24673.455078125</v>
      </c>
      <c r="P260" s="185">
        <v>18663.1484375</v>
      </c>
      <c r="Q260" s="185">
        <v>18987.08984375</v>
      </c>
      <c r="R260" s="185">
        <v>17172.126953125</v>
      </c>
      <c r="S260" s="185">
        <v>20372.740234375</v>
      </c>
      <c r="T260" s="185">
        <v>17669.68359375</v>
      </c>
      <c r="U260" s="185">
        <v>19727.6015625</v>
      </c>
      <c r="V260" s="185">
        <v>14368.4462890625</v>
      </c>
      <c r="W260" s="185">
        <v>18413.306640625</v>
      </c>
      <c r="X260" s="185">
        <v>22416.673828125</v>
      </c>
      <c r="Y260" s="185">
        <v>24143.611328125</v>
      </c>
      <c r="Z260" s="185">
        <v>14344.8056640625</v>
      </c>
      <c r="AA260" s="185">
        <v>14522.935546875</v>
      </c>
      <c r="AB260" s="185">
        <v>18106.748046875</v>
      </c>
      <c r="AC260" s="185">
        <v>20900.064453125</v>
      </c>
      <c r="AD260" s="185">
        <v>19554.21875</v>
      </c>
      <c r="AE260" s="185">
        <v>19516.119140625</v>
      </c>
      <c r="AF260" s="185">
        <v>25273.720703125</v>
      </c>
      <c r="AG260" s="185">
        <v>36086.61328125</v>
      </c>
      <c r="AH260" s="185">
        <v>20510.3515625</v>
      </c>
      <c r="AI260" s="185">
        <v>24076.009765625</v>
      </c>
      <c r="AJ260" s="185">
        <v>19641.9765625</v>
      </c>
      <c r="AK260" s="185">
        <v>20405.26953125</v>
      </c>
      <c r="AL260" s="185">
        <v>18855.306640625</v>
      </c>
      <c r="AM260" s="185">
        <v>21542.8359375</v>
      </c>
      <c r="AN260" s="185">
        <v>19421.771484375</v>
      </c>
      <c r="AO260" s="185">
        <v>22094.81640625</v>
      </c>
      <c r="AP260" s="185">
        <v>28367.08203125</v>
      </c>
      <c r="AQ260" s="185">
        <v>46611.03515625</v>
      </c>
      <c r="AR260" s="185">
        <v>19955.412109375</v>
      </c>
      <c r="AS260" s="185">
        <v>23971.486328125</v>
      </c>
      <c r="AT260" s="185">
        <v>15940.439453125</v>
      </c>
      <c r="AU260" s="185">
        <v>16499.4296875</v>
      </c>
      <c r="AV260" s="185">
        <v>33488.16015625</v>
      </c>
      <c r="AW260" s="185">
        <v>40227.36328125</v>
      </c>
      <c r="AX260" s="185">
        <v>16880.2734375</v>
      </c>
      <c r="AY260" s="185">
        <v>17122.4296875</v>
      </c>
      <c r="AZ260" s="185">
        <v>26765.642578125</v>
      </c>
      <c r="BA260" s="185">
        <v>38555.97265625</v>
      </c>
      <c r="BB260" s="181"/>
    </row>
    <row r="261" spans="1:54" x14ac:dyDescent="0.25">
      <c r="A261" s="255">
        <v>42826</v>
      </c>
      <c r="B261" s="185">
        <v>26618.15625</v>
      </c>
      <c r="C261" s="185">
        <v>31069.67578125</v>
      </c>
      <c r="D261" s="185">
        <v>19495.22265625</v>
      </c>
      <c r="E261" s="185">
        <v>24858.69921875</v>
      </c>
      <c r="F261" s="185">
        <v>20238.10546875</v>
      </c>
      <c r="G261" s="185">
        <v>25847.66796875</v>
      </c>
      <c r="H261" s="185">
        <v>16847.1640625</v>
      </c>
      <c r="I261" s="185">
        <v>17558.58984375</v>
      </c>
      <c r="J261" s="185">
        <v>21423.28515625</v>
      </c>
      <c r="K261" s="185">
        <v>21373.4765625</v>
      </c>
      <c r="L261" s="185">
        <v>26727.671875</v>
      </c>
      <c r="M261" s="185">
        <v>36660.44921875</v>
      </c>
      <c r="N261" s="185">
        <v>22449.42578125</v>
      </c>
      <c r="O261" s="185">
        <v>25066.90234375</v>
      </c>
      <c r="P261" s="185">
        <v>19137.626953125</v>
      </c>
      <c r="Q261" s="185">
        <v>19442.529296875</v>
      </c>
      <c r="R261" s="185">
        <v>18901.203125</v>
      </c>
      <c r="S261" s="185">
        <v>21089.890625</v>
      </c>
      <c r="T261" s="185">
        <v>21737.5234375</v>
      </c>
      <c r="U261" s="185">
        <v>22771.56640625</v>
      </c>
      <c r="V261" s="185">
        <v>15195.876953125</v>
      </c>
      <c r="W261" s="185">
        <v>18933.89453125</v>
      </c>
      <c r="X261" s="185">
        <v>23647.62890625</v>
      </c>
      <c r="Y261" s="185">
        <v>25116.28125</v>
      </c>
      <c r="Z261" s="185">
        <v>14693.9345703125</v>
      </c>
      <c r="AA261" s="185">
        <v>15606.1357421875</v>
      </c>
      <c r="AB261" s="185">
        <v>18172.53515625</v>
      </c>
      <c r="AC261" s="185">
        <v>21041.16015625</v>
      </c>
      <c r="AD261" s="185">
        <v>19877.642578125</v>
      </c>
      <c r="AE261" s="185">
        <v>19447.443359375</v>
      </c>
      <c r="AF261" s="185">
        <v>27087.70703125</v>
      </c>
      <c r="AG261" s="185">
        <v>35932.4453125</v>
      </c>
      <c r="AH261" s="185">
        <v>21350.814453125</v>
      </c>
      <c r="AI261" s="185">
        <v>25215.529296875</v>
      </c>
      <c r="AJ261" s="185">
        <v>20004.07421875</v>
      </c>
      <c r="AK261" s="185">
        <v>20803.62890625</v>
      </c>
      <c r="AL261" s="185">
        <v>19120.935546875</v>
      </c>
      <c r="AM261" s="185">
        <v>21301.091796875</v>
      </c>
      <c r="AN261" s="185">
        <v>19619.181640625</v>
      </c>
      <c r="AO261" s="185">
        <v>22264.927734375</v>
      </c>
      <c r="AP261" s="185">
        <v>28348.390625</v>
      </c>
      <c r="AQ261" s="185">
        <v>45057.21484375</v>
      </c>
      <c r="AR261" s="185">
        <v>20565.951171875</v>
      </c>
      <c r="AS261" s="185">
        <v>24313.607421875</v>
      </c>
      <c r="AT261" s="185">
        <v>15726.3056640625</v>
      </c>
      <c r="AU261" s="185">
        <v>16265.9404296875</v>
      </c>
      <c r="AV261" s="185">
        <v>34365.9453125</v>
      </c>
      <c r="AW261" s="185">
        <v>40404.984375</v>
      </c>
      <c r="AX261" s="185">
        <v>17180.525390625</v>
      </c>
      <c r="AY261" s="185">
        <v>16647.203125</v>
      </c>
      <c r="AZ261" s="185">
        <v>27251.8046875</v>
      </c>
      <c r="BA261" s="185">
        <v>32689.626953125</v>
      </c>
      <c r="BB261" s="181"/>
    </row>
    <row r="262" spans="1:54" x14ac:dyDescent="0.25">
      <c r="A262" s="255">
        <v>42856</v>
      </c>
      <c r="B262" s="185">
        <v>26562.224609375</v>
      </c>
      <c r="C262" s="185">
        <v>30955.591796875</v>
      </c>
      <c r="D262" s="185">
        <v>19429.181640625</v>
      </c>
      <c r="E262" s="185">
        <v>25174.341796875</v>
      </c>
      <c r="F262" s="185">
        <v>20867.89453125</v>
      </c>
      <c r="G262" s="185">
        <v>26564.9921875</v>
      </c>
      <c r="H262" s="185">
        <v>18149.142578125</v>
      </c>
      <c r="I262" s="185">
        <v>18702.158203125</v>
      </c>
      <c r="J262" s="185">
        <v>22532.04296875</v>
      </c>
      <c r="K262" s="185">
        <v>22049.36328125</v>
      </c>
      <c r="L262" s="185">
        <v>28323.181640625</v>
      </c>
      <c r="M262" s="185">
        <v>38131.73046875</v>
      </c>
      <c r="N262" s="185">
        <v>22693.841796875</v>
      </c>
      <c r="O262" s="185">
        <v>25556.279296875</v>
      </c>
      <c r="P262" s="185">
        <v>19488.6171875</v>
      </c>
      <c r="Q262" s="185">
        <v>19611.7734375</v>
      </c>
      <c r="R262" s="185">
        <v>19310.896484375</v>
      </c>
      <c r="S262" s="185">
        <v>21577.6640625</v>
      </c>
      <c r="T262" s="185">
        <v>20397.50390625</v>
      </c>
      <c r="U262" s="185">
        <v>22166.107421875</v>
      </c>
      <c r="V262" s="185">
        <v>15241.0361328125</v>
      </c>
      <c r="W262" s="185">
        <v>19108.06640625</v>
      </c>
      <c r="X262" s="185">
        <v>24060.95703125</v>
      </c>
      <c r="Y262" s="185">
        <v>25287.310546875</v>
      </c>
      <c r="Z262" s="185">
        <v>15142.5673828125</v>
      </c>
      <c r="AA262" s="185">
        <v>16123.2763671875</v>
      </c>
      <c r="AB262" s="185">
        <v>18672.556640625</v>
      </c>
      <c r="AC262" s="185">
        <v>21767.126953125</v>
      </c>
      <c r="AD262" s="185">
        <v>20163.048828125</v>
      </c>
      <c r="AE262" s="185">
        <v>19717.8984375</v>
      </c>
      <c r="AF262" s="185">
        <v>28224.525390625</v>
      </c>
      <c r="AG262" s="185">
        <v>36953.3515625</v>
      </c>
      <c r="AH262" s="185">
        <v>21619.97265625</v>
      </c>
      <c r="AI262" s="185">
        <v>26031.439453125</v>
      </c>
      <c r="AJ262" s="185">
        <v>21162.88671875</v>
      </c>
      <c r="AK262" s="185">
        <v>21472.7734375</v>
      </c>
      <c r="AL262" s="185">
        <v>19611.7421875</v>
      </c>
      <c r="AM262" s="185">
        <v>22371.501953125</v>
      </c>
      <c r="AN262" s="185">
        <v>20032.078125</v>
      </c>
      <c r="AO262" s="185">
        <v>22881.107421875</v>
      </c>
      <c r="AP262" s="185">
        <v>28973.556640625</v>
      </c>
      <c r="AQ262" s="185">
        <v>48070.51171875</v>
      </c>
      <c r="AR262" s="185">
        <v>22795.0859375</v>
      </c>
      <c r="AS262" s="185">
        <v>25439.853515625</v>
      </c>
      <c r="AT262" s="185">
        <v>15872.7685546875</v>
      </c>
      <c r="AU262" s="185">
        <v>16723.970703125</v>
      </c>
      <c r="AV262" s="185">
        <v>35056.859375</v>
      </c>
      <c r="AW262" s="185">
        <v>41381.83203125</v>
      </c>
      <c r="AX262" s="185">
        <v>17261.494140625</v>
      </c>
      <c r="AY262" s="185">
        <v>16962.03515625</v>
      </c>
      <c r="AZ262" s="185">
        <v>29645.064453125</v>
      </c>
      <c r="BA262" s="185">
        <v>32466.189453125</v>
      </c>
      <c r="BB262" s="181"/>
    </row>
    <row r="263" spans="1:54" x14ac:dyDescent="0.25">
      <c r="A263" s="255">
        <v>42887</v>
      </c>
      <c r="B263" s="185">
        <v>38791.90234375</v>
      </c>
      <c r="C263" s="185">
        <v>45254.77734375</v>
      </c>
      <c r="D263" s="185">
        <v>28662.908203125</v>
      </c>
      <c r="E263" s="185">
        <v>37661.80078125</v>
      </c>
      <c r="F263" s="185">
        <v>29526.94921875</v>
      </c>
      <c r="G263" s="185">
        <v>37875.9765625</v>
      </c>
      <c r="H263" s="185">
        <v>27508.77734375</v>
      </c>
      <c r="I263" s="185">
        <v>27960.14453125</v>
      </c>
      <c r="J263" s="185">
        <v>32154.5859375</v>
      </c>
      <c r="K263" s="185">
        <v>31798.021484375</v>
      </c>
      <c r="L263" s="185">
        <v>36706.328125</v>
      </c>
      <c r="M263" s="185">
        <v>56096.9921875</v>
      </c>
      <c r="N263" s="185">
        <v>30270.05859375</v>
      </c>
      <c r="O263" s="185">
        <v>36711.66015625</v>
      </c>
      <c r="P263" s="185">
        <v>27012.27734375</v>
      </c>
      <c r="Q263" s="185">
        <v>28339.80859375</v>
      </c>
      <c r="R263" s="185">
        <v>23693.4765625</v>
      </c>
      <c r="S263" s="185">
        <v>29867.06640625</v>
      </c>
      <c r="T263" s="185">
        <v>28847.193359375</v>
      </c>
      <c r="U263" s="185">
        <v>31218.681640625</v>
      </c>
      <c r="V263" s="185">
        <v>22221.423828125</v>
      </c>
      <c r="W263" s="185">
        <v>28365.453125</v>
      </c>
      <c r="X263" s="185">
        <v>34763.453125</v>
      </c>
      <c r="Y263" s="185">
        <v>37305.42578125</v>
      </c>
      <c r="Z263" s="185">
        <v>22353.12109375</v>
      </c>
      <c r="AA263" s="185">
        <v>24147.390625</v>
      </c>
      <c r="AB263" s="185">
        <v>26223.7578125</v>
      </c>
      <c r="AC263" s="185">
        <v>31284.08984375</v>
      </c>
      <c r="AD263" s="185">
        <v>27538.078125</v>
      </c>
      <c r="AE263" s="185">
        <v>26873.177734375</v>
      </c>
      <c r="AF263" s="185">
        <v>41052.3984375</v>
      </c>
      <c r="AG263" s="185">
        <v>55984.68359375</v>
      </c>
      <c r="AH263" s="185">
        <v>30379.17578125</v>
      </c>
      <c r="AI263" s="185">
        <v>37361.44140625</v>
      </c>
      <c r="AJ263" s="185">
        <v>31126.412109375</v>
      </c>
      <c r="AK263" s="185">
        <v>31471.865234375</v>
      </c>
      <c r="AL263" s="185">
        <v>28769.041015625</v>
      </c>
      <c r="AM263" s="185">
        <v>32713.912109375</v>
      </c>
      <c r="AN263" s="185">
        <v>29336.16015625</v>
      </c>
      <c r="AO263" s="185">
        <v>34250.05859375</v>
      </c>
      <c r="AP263" s="185">
        <v>42302.29296875</v>
      </c>
      <c r="AQ263" s="185">
        <v>71556.4609375</v>
      </c>
      <c r="AR263" s="185">
        <v>30521.3828125</v>
      </c>
      <c r="AS263" s="185">
        <v>36815.5390625</v>
      </c>
      <c r="AT263" s="185">
        <v>22974.654296875</v>
      </c>
      <c r="AU263" s="185">
        <v>24302.2578125</v>
      </c>
      <c r="AV263" s="185">
        <v>45574.3046875</v>
      </c>
      <c r="AW263" s="185">
        <v>58410.93359375</v>
      </c>
      <c r="AX263" s="185">
        <v>25283.388671875</v>
      </c>
      <c r="AY263" s="185">
        <v>24603.6953125</v>
      </c>
      <c r="AZ263" s="185">
        <v>45680.78515625</v>
      </c>
      <c r="BA263" s="185">
        <v>54535.3046875</v>
      </c>
      <c r="BB263" s="181"/>
    </row>
    <row r="264" spans="1:54" x14ac:dyDescent="0.25">
      <c r="A264" s="255">
        <v>42917</v>
      </c>
      <c r="B264" s="185">
        <v>28022.53515625</v>
      </c>
      <c r="C264" s="185">
        <v>32670.21484375</v>
      </c>
      <c r="D264" s="185">
        <v>21515.02734375</v>
      </c>
      <c r="E264" s="185">
        <v>26929.06640625</v>
      </c>
      <c r="F264" s="185">
        <v>22266.40234375</v>
      </c>
      <c r="G264" s="185">
        <v>27953.38671875</v>
      </c>
      <c r="H264" s="185">
        <v>19072.0703125</v>
      </c>
      <c r="I264" s="185">
        <v>19897.7890625</v>
      </c>
      <c r="J264" s="185">
        <v>22827.681640625</v>
      </c>
      <c r="K264" s="185">
        <v>23056.8359375</v>
      </c>
      <c r="L264" s="185">
        <v>30393.591796875</v>
      </c>
      <c r="M264" s="185">
        <v>42257.73828125</v>
      </c>
      <c r="N264" s="185">
        <v>23400.794921875</v>
      </c>
      <c r="O264" s="185">
        <v>27100.37109375</v>
      </c>
      <c r="P264" s="185">
        <v>20248.4609375</v>
      </c>
      <c r="Q264" s="185">
        <v>20715.630859375</v>
      </c>
      <c r="R264" s="185">
        <v>21830.333984375</v>
      </c>
      <c r="S264" s="185">
        <v>23428.61328125</v>
      </c>
      <c r="T264" s="185">
        <v>21908.78125</v>
      </c>
      <c r="U264" s="185">
        <v>23426.607421875</v>
      </c>
      <c r="V264" s="185">
        <v>16204.9482421875</v>
      </c>
      <c r="W264" s="185">
        <v>20508.45703125</v>
      </c>
      <c r="X264" s="185">
        <v>24948.744140625</v>
      </c>
      <c r="Y264" s="185">
        <v>26364.689453125</v>
      </c>
      <c r="Z264" s="185">
        <v>17897.037109375</v>
      </c>
      <c r="AA264" s="185">
        <v>18882.283203125</v>
      </c>
      <c r="AB264" s="185">
        <v>19877.359375</v>
      </c>
      <c r="AC264" s="185">
        <v>23188.2734375</v>
      </c>
      <c r="AD264" s="185">
        <v>20678.611328125</v>
      </c>
      <c r="AE264" s="185">
        <v>20685.2734375</v>
      </c>
      <c r="AF264" s="185">
        <v>28610.7109375</v>
      </c>
      <c r="AG264" s="185">
        <v>39461.33203125</v>
      </c>
      <c r="AH264" s="185">
        <v>22390.333984375</v>
      </c>
      <c r="AI264" s="185">
        <v>27084.4765625</v>
      </c>
      <c r="AJ264" s="185">
        <v>21707.078125</v>
      </c>
      <c r="AK264" s="185">
        <v>22399.369140625</v>
      </c>
      <c r="AL264" s="185">
        <v>20342.5</v>
      </c>
      <c r="AM264" s="185">
        <v>22840.421875</v>
      </c>
      <c r="AN264" s="185">
        <v>21516.537109375</v>
      </c>
      <c r="AO264" s="185">
        <v>24323.244140625</v>
      </c>
      <c r="AP264" s="185">
        <v>31012</v>
      </c>
      <c r="AQ264" s="185">
        <v>55101.41015625</v>
      </c>
      <c r="AR264" s="185">
        <v>22696.720703125</v>
      </c>
      <c r="AS264" s="185">
        <v>26519.009765625</v>
      </c>
      <c r="AT264" s="185">
        <v>16246.521484375</v>
      </c>
      <c r="AU264" s="185">
        <v>17285.80078125</v>
      </c>
      <c r="AV264" s="185">
        <v>37499.58984375</v>
      </c>
      <c r="AW264" s="185">
        <v>44340.68359375</v>
      </c>
      <c r="AX264" s="185">
        <v>17963.734375</v>
      </c>
      <c r="AY264" s="185">
        <v>18013.564453125</v>
      </c>
      <c r="AZ264" s="185">
        <v>34385.46875</v>
      </c>
      <c r="BA264" s="185">
        <v>41648.37109375</v>
      </c>
      <c r="BB264" s="181"/>
    </row>
    <row r="265" spans="1:54" x14ac:dyDescent="0.25">
      <c r="A265" s="255">
        <v>42948</v>
      </c>
      <c r="B265" s="185">
        <v>28626.9609375</v>
      </c>
      <c r="C265" s="185">
        <v>33146.53515625</v>
      </c>
      <c r="D265" s="185">
        <v>20977.203125</v>
      </c>
      <c r="E265" s="185">
        <v>26957.68359375</v>
      </c>
      <c r="F265" s="185">
        <v>22452.41796875</v>
      </c>
      <c r="G265" s="185">
        <v>28148.78125</v>
      </c>
      <c r="H265" s="185">
        <v>19467.951171875</v>
      </c>
      <c r="I265" s="185">
        <v>20330.115234375</v>
      </c>
      <c r="J265" s="185">
        <v>23120.859375</v>
      </c>
      <c r="K265" s="185">
        <v>23342.3984375</v>
      </c>
      <c r="L265" s="185">
        <v>29910.861328125</v>
      </c>
      <c r="M265" s="185">
        <v>41556.8359375</v>
      </c>
      <c r="N265" s="185">
        <v>23430.28125</v>
      </c>
      <c r="O265" s="185">
        <v>27165.3046875</v>
      </c>
      <c r="P265" s="185">
        <v>20201.6875</v>
      </c>
      <c r="Q265" s="185">
        <v>20827.19921875</v>
      </c>
      <c r="R265" s="185">
        <v>20556.46875</v>
      </c>
      <c r="S265" s="185">
        <v>23017.041015625</v>
      </c>
      <c r="T265" s="185">
        <v>21868.97265625</v>
      </c>
      <c r="U265" s="185">
        <v>23350.166015625</v>
      </c>
      <c r="V265" s="185">
        <v>16158.7392578125</v>
      </c>
      <c r="W265" s="185">
        <v>20392.103515625</v>
      </c>
      <c r="X265" s="185">
        <v>25191.17578125</v>
      </c>
      <c r="Y265" s="185">
        <v>27129.8984375</v>
      </c>
      <c r="Z265" s="185">
        <v>18023.7421875</v>
      </c>
      <c r="AA265" s="185">
        <v>19038.091796875</v>
      </c>
      <c r="AB265" s="185">
        <v>20623.58984375</v>
      </c>
      <c r="AC265" s="185">
        <v>23226.32421875</v>
      </c>
      <c r="AD265" s="185">
        <v>20782.642578125</v>
      </c>
      <c r="AE265" s="185">
        <v>21126.974609375</v>
      </c>
      <c r="AF265" s="185">
        <v>28776.30859375</v>
      </c>
      <c r="AG265" s="185">
        <v>39026.01953125</v>
      </c>
      <c r="AH265" s="185">
        <v>22621.521484375</v>
      </c>
      <c r="AI265" s="185">
        <v>27469.513671875</v>
      </c>
      <c r="AJ265" s="185">
        <v>22110.857421875</v>
      </c>
      <c r="AK265" s="185">
        <v>22690.310546875</v>
      </c>
      <c r="AL265" s="185">
        <v>20947.783203125</v>
      </c>
      <c r="AM265" s="185">
        <v>23427.765625</v>
      </c>
      <c r="AN265" s="185">
        <v>21417.21875</v>
      </c>
      <c r="AO265" s="185">
        <v>24499.595703125</v>
      </c>
      <c r="AP265" s="185">
        <v>31525.05078125</v>
      </c>
      <c r="AQ265" s="185">
        <v>53757.70703125</v>
      </c>
      <c r="AR265" s="185">
        <v>22694.591796875</v>
      </c>
      <c r="AS265" s="185">
        <v>26704.455078125</v>
      </c>
      <c r="AT265" s="185">
        <v>16368.2041015625</v>
      </c>
      <c r="AU265" s="185">
        <v>17481.60546875</v>
      </c>
      <c r="AV265" s="185">
        <v>37876.640625</v>
      </c>
      <c r="AW265" s="185">
        <v>44563.36328125</v>
      </c>
      <c r="AX265" s="185">
        <v>17814.33984375</v>
      </c>
      <c r="AY265" s="185">
        <v>18381.92578125</v>
      </c>
      <c r="AZ265" s="185">
        <v>39803.73046875</v>
      </c>
      <c r="BA265" s="185">
        <v>49079.015625</v>
      </c>
      <c r="BB265" s="181"/>
    </row>
    <row r="266" spans="1:54" x14ac:dyDescent="0.25">
      <c r="A266" s="255">
        <v>42979</v>
      </c>
      <c r="B266" s="185">
        <v>29190.078125</v>
      </c>
      <c r="C266" s="185">
        <v>33685.8671875</v>
      </c>
      <c r="D266" s="185">
        <v>21351.033203125</v>
      </c>
      <c r="E266" s="185">
        <v>27012.01953125</v>
      </c>
      <c r="F266" s="185">
        <v>23381.69140625</v>
      </c>
      <c r="G266" s="185">
        <v>28682.255859375</v>
      </c>
      <c r="H266" s="185">
        <v>20052.484375</v>
      </c>
      <c r="I266" s="185">
        <v>20591.732421875</v>
      </c>
      <c r="J266" s="185">
        <v>23565.88671875</v>
      </c>
      <c r="K266" s="185">
        <v>23707.8828125</v>
      </c>
      <c r="L266" s="185">
        <v>30088.345703125</v>
      </c>
      <c r="M266" s="185">
        <v>42434.953125</v>
      </c>
      <c r="N266" s="185">
        <v>23337.73828125</v>
      </c>
      <c r="O266" s="185">
        <v>26729.87109375</v>
      </c>
      <c r="P266" s="185">
        <v>21130.96484375</v>
      </c>
      <c r="Q266" s="185">
        <v>21181.072265625</v>
      </c>
      <c r="R266" s="185">
        <v>21985.9296875</v>
      </c>
      <c r="S266" s="185">
        <v>23552.783203125</v>
      </c>
      <c r="T266" s="185">
        <v>23062.82421875</v>
      </c>
      <c r="U266" s="185">
        <v>23462.8359375</v>
      </c>
      <c r="V266" s="185">
        <v>16233.05078125</v>
      </c>
      <c r="W266" s="185">
        <v>20523.83203125</v>
      </c>
      <c r="X266" s="185">
        <v>26562.7578125</v>
      </c>
      <c r="Y266" s="185">
        <v>27773.822265625</v>
      </c>
      <c r="Z266" s="185">
        <v>18315.212890625</v>
      </c>
      <c r="AA266" s="185">
        <v>19349.1796875</v>
      </c>
      <c r="AB266" s="185">
        <v>20254.646484375</v>
      </c>
      <c r="AC266" s="185">
        <v>23238.546875</v>
      </c>
      <c r="AD266" s="185">
        <v>20957.873046875</v>
      </c>
      <c r="AE266" s="185">
        <v>21735.189453125</v>
      </c>
      <c r="AF266" s="185">
        <v>29168.923828125</v>
      </c>
      <c r="AG266" s="185">
        <v>39661.12109375</v>
      </c>
      <c r="AH266" s="185">
        <v>23040.794921875</v>
      </c>
      <c r="AI266" s="185">
        <v>27915.609375</v>
      </c>
      <c r="AJ266" s="185">
        <v>22368.337890625</v>
      </c>
      <c r="AK266" s="185">
        <v>22765.919921875</v>
      </c>
      <c r="AL266" s="185">
        <v>21201.44140625</v>
      </c>
      <c r="AM266" s="185">
        <v>23420.142578125</v>
      </c>
      <c r="AN266" s="185">
        <v>22664.689453125</v>
      </c>
      <c r="AO266" s="185">
        <v>25063.5859375</v>
      </c>
      <c r="AP266" s="185">
        <v>31652.07421875</v>
      </c>
      <c r="AQ266" s="185">
        <v>53322.3203125</v>
      </c>
      <c r="AR266" s="185">
        <v>22974.84375</v>
      </c>
      <c r="AS266" s="185">
        <v>26855.013671875</v>
      </c>
      <c r="AT266" s="185">
        <v>16368.5634765625</v>
      </c>
      <c r="AU266" s="185">
        <v>17408.208984375</v>
      </c>
      <c r="AV266" s="185">
        <v>38299.5703125</v>
      </c>
      <c r="AW266" s="185">
        <v>44817.7734375</v>
      </c>
      <c r="AX266" s="185">
        <v>18952.43359375</v>
      </c>
      <c r="AY266" s="185">
        <v>18560.888671875</v>
      </c>
      <c r="AZ266" s="185">
        <v>32189.701171875</v>
      </c>
      <c r="BA266" s="185">
        <v>36067.65625</v>
      </c>
      <c r="BB266" s="181"/>
    </row>
    <row r="267" spans="1:54" x14ac:dyDescent="0.25">
      <c r="A267" s="255">
        <v>43009</v>
      </c>
      <c r="B267" s="185">
        <v>29746.271484375</v>
      </c>
      <c r="C267" s="185">
        <v>34170.546875</v>
      </c>
      <c r="D267" s="185">
        <v>21539.84765625</v>
      </c>
      <c r="E267" s="185">
        <v>27550.578125</v>
      </c>
      <c r="F267" s="185">
        <v>23708.125</v>
      </c>
      <c r="G267" s="185">
        <v>29584.5390625</v>
      </c>
      <c r="H267" s="185">
        <v>20293.83203125</v>
      </c>
      <c r="I267" s="185">
        <v>21275.015625</v>
      </c>
      <c r="J267" s="185">
        <v>23559.044921875</v>
      </c>
      <c r="K267" s="185">
        <v>24142.7421875</v>
      </c>
      <c r="L267" s="185">
        <v>30096.609375</v>
      </c>
      <c r="M267" s="185">
        <v>43254.6328125</v>
      </c>
      <c r="N267" s="185">
        <v>23548.3203125</v>
      </c>
      <c r="O267" s="185">
        <v>27613.3984375</v>
      </c>
      <c r="P267" s="185">
        <v>21417.935546875</v>
      </c>
      <c r="Q267" s="185">
        <v>22054.234375</v>
      </c>
      <c r="R267" s="185">
        <v>21484.734375</v>
      </c>
      <c r="S267" s="185">
        <v>23745.818359375</v>
      </c>
      <c r="T267" s="185">
        <v>24335.15234375</v>
      </c>
      <c r="U267" s="185">
        <v>24538.3125</v>
      </c>
      <c r="V267" s="185">
        <v>16558.3359375</v>
      </c>
      <c r="W267" s="185">
        <v>22029.197265625</v>
      </c>
      <c r="X267" s="185">
        <v>26011.341796875</v>
      </c>
      <c r="Y267" s="185">
        <v>28304.6328125</v>
      </c>
      <c r="Z267" s="185">
        <v>18354.712890625</v>
      </c>
      <c r="AA267" s="185">
        <v>19954.953125</v>
      </c>
      <c r="AB267" s="185">
        <v>20328.23046875</v>
      </c>
      <c r="AC267" s="185">
        <v>23694.56640625</v>
      </c>
      <c r="AD267" s="185">
        <v>21128.896484375</v>
      </c>
      <c r="AE267" s="185">
        <v>22407.166015625</v>
      </c>
      <c r="AF267" s="185">
        <v>30381.4296875</v>
      </c>
      <c r="AG267" s="185">
        <v>41164.4609375</v>
      </c>
      <c r="AH267" s="185">
        <v>23422.822265625</v>
      </c>
      <c r="AI267" s="185">
        <v>28698.150390625</v>
      </c>
      <c r="AJ267" s="185">
        <v>22374.76171875</v>
      </c>
      <c r="AK267" s="185">
        <v>23443.41015625</v>
      </c>
      <c r="AL267" s="185">
        <v>21302.001953125</v>
      </c>
      <c r="AM267" s="185">
        <v>23904.291015625</v>
      </c>
      <c r="AN267" s="185">
        <v>22681.373046875</v>
      </c>
      <c r="AO267" s="185">
        <v>25885.71875</v>
      </c>
      <c r="AP267" s="185">
        <v>32036.48046875</v>
      </c>
      <c r="AQ267" s="185">
        <v>57587.453125</v>
      </c>
      <c r="AR267" s="185">
        <v>23065.103515625</v>
      </c>
      <c r="AS267" s="185">
        <v>27528.140625</v>
      </c>
      <c r="AT267" s="185">
        <v>16406.63671875</v>
      </c>
      <c r="AU267" s="185">
        <v>17673.265625</v>
      </c>
      <c r="AV267" s="185">
        <v>37975.828125</v>
      </c>
      <c r="AW267" s="185">
        <v>44619.18359375</v>
      </c>
      <c r="AX267" s="185">
        <v>19356.580078125</v>
      </c>
      <c r="AY267" s="185">
        <v>19535.82421875</v>
      </c>
      <c r="AZ267" s="185">
        <v>33418.30859375</v>
      </c>
      <c r="BA267" s="185">
        <v>36759.30078125</v>
      </c>
      <c r="BB267" s="181"/>
    </row>
    <row r="268" spans="1:54" x14ac:dyDescent="0.25">
      <c r="A268" s="255">
        <v>43040</v>
      </c>
      <c r="B268" s="185">
        <v>29957.341796875</v>
      </c>
      <c r="C268" s="185">
        <v>34364.19921875</v>
      </c>
      <c r="D268" s="185">
        <v>21981.314453125</v>
      </c>
      <c r="E268" s="185">
        <v>28207.896484375</v>
      </c>
      <c r="F268" s="185">
        <v>24057.197265625</v>
      </c>
      <c r="G268" s="185">
        <v>29883.216796875</v>
      </c>
      <c r="H268" s="185">
        <v>20440.669921875</v>
      </c>
      <c r="I268" s="185">
        <v>21007.69921875</v>
      </c>
      <c r="J268" s="185">
        <v>23774.166015625</v>
      </c>
      <c r="K268" s="185">
        <v>24486.328125</v>
      </c>
      <c r="L268" s="185">
        <v>30717.623046875</v>
      </c>
      <c r="M268" s="185">
        <v>43461.16796875</v>
      </c>
      <c r="N268" s="185">
        <v>23819.490234375</v>
      </c>
      <c r="O268" s="185">
        <v>27828.67578125</v>
      </c>
      <c r="P268" s="185">
        <v>21873.421875</v>
      </c>
      <c r="Q268" s="185">
        <v>22360.5390625</v>
      </c>
      <c r="R268" s="185">
        <v>22014.8203125</v>
      </c>
      <c r="S268" s="185">
        <v>24316.19140625</v>
      </c>
      <c r="T268" s="185">
        <v>23140.001953125</v>
      </c>
      <c r="U268" s="185">
        <v>24228.18359375</v>
      </c>
      <c r="V268" s="185">
        <v>16566.3828125</v>
      </c>
      <c r="W268" s="185">
        <v>21998.27734375</v>
      </c>
      <c r="X268" s="185">
        <v>26102.736328125</v>
      </c>
      <c r="Y268" s="185">
        <v>28335.390625</v>
      </c>
      <c r="Z268" s="185">
        <v>18499.908203125</v>
      </c>
      <c r="AA268" s="185">
        <v>20028.1796875</v>
      </c>
      <c r="AB268" s="185">
        <v>20380.546875</v>
      </c>
      <c r="AC268" s="185">
        <v>23809.16015625</v>
      </c>
      <c r="AD268" s="185">
        <v>21464.375</v>
      </c>
      <c r="AE268" s="185">
        <v>22745.83984375</v>
      </c>
      <c r="AF268" s="185">
        <v>30456.69140625</v>
      </c>
      <c r="AG268" s="185">
        <v>41377.7265625</v>
      </c>
      <c r="AH268" s="185">
        <v>23492.490234375</v>
      </c>
      <c r="AI268" s="185">
        <v>28339.4296875</v>
      </c>
      <c r="AJ268" s="185">
        <v>23347.177734375</v>
      </c>
      <c r="AK268" s="185">
        <v>23906.4921875</v>
      </c>
      <c r="AL268" s="185">
        <v>21552.18359375</v>
      </c>
      <c r="AM268" s="185">
        <v>24620.73828125</v>
      </c>
      <c r="AN268" s="185">
        <v>23081.88671875</v>
      </c>
      <c r="AO268" s="185">
        <v>26046.51171875</v>
      </c>
      <c r="AP268" s="185">
        <v>32199.08984375</v>
      </c>
      <c r="AQ268" s="185">
        <v>52683.87109375</v>
      </c>
      <c r="AR268" s="185">
        <v>23229.794921875</v>
      </c>
      <c r="AS268" s="185">
        <v>27674.880859375</v>
      </c>
      <c r="AT268" s="185">
        <v>16407.087890625</v>
      </c>
      <c r="AU268" s="185">
        <v>17698.466796875</v>
      </c>
      <c r="AV268" s="185">
        <v>38861.2734375</v>
      </c>
      <c r="AW268" s="185">
        <v>45790.390625</v>
      </c>
      <c r="AX268" s="185">
        <v>19322.443359375</v>
      </c>
      <c r="AY268" s="185">
        <v>19916.28125</v>
      </c>
      <c r="AZ268" s="185">
        <v>41407.35546875</v>
      </c>
      <c r="BA268" s="185">
        <v>45580.02734375</v>
      </c>
      <c r="BB268" s="181"/>
    </row>
    <row r="269" spans="1:54" x14ac:dyDescent="0.25">
      <c r="A269" s="255">
        <v>43070</v>
      </c>
      <c r="B269" s="185">
        <v>44253.1796875</v>
      </c>
      <c r="C269" s="185">
        <v>51077.234375</v>
      </c>
      <c r="D269" s="185">
        <v>32440.458984375</v>
      </c>
      <c r="E269" s="185">
        <v>42682.5703125</v>
      </c>
      <c r="F269" s="185">
        <v>33797.6953125</v>
      </c>
      <c r="G269" s="185">
        <v>41847.37890625</v>
      </c>
      <c r="H269" s="185">
        <v>29963.19921875</v>
      </c>
      <c r="I269" s="185">
        <v>31740.849609375</v>
      </c>
      <c r="J269" s="185">
        <v>34153.94140625</v>
      </c>
      <c r="K269" s="185">
        <v>35065.9375</v>
      </c>
      <c r="L269" s="185">
        <v>39648.24609375</v>
      </c>
      <c r="M269" s="185">
        <v>61590.78515625</v>
      </c>
      <c r="N269" s="185">
        <v>33057.78125</v>
      </c>
      <c r="O269" s="185">
        <v>40676.0546875</v>
      </c>
      <c r="P269" s="185">
        <v>30241.939453125</v>
      </c>
      <c r="Q269" s="185">
        <v>32160.341796875</v>
      </c>
      <c r="R269" s="185">
        <v>28940.220703125</v>
      </c>
      <c r="S269" s="185">
        <v>34773.85546875</v>
      </c>
      <c r="T269" s="185">
        <v>32217.494140625</v>
      </c>
      <c r="U269" s="185">
        <v>34157.15234375</v>
      </c>
      <c r="V269" s="185">
        <v>23708.3828125</v>
      </c>
      <c r="W269" s="185">
        <v>30464.587890625</v>
      </c>
      <c r="X269" s="185">
        <v>38553.2734375</v>
      </c>
      <c r="Y269" s="185">
        <v>41712.484375</v>
      </c>
      <c r="Z269" s="185">
        <v>27427.498046875</v>
      </c>
      <c r="AA269" s="185">
        <v>30181.1796875</v>
      </c>
      <c r="AB269" s="185">
        <v>28712.060546875</v>
      </c>
      <c r="AC269" s="185">
        <v>34474.39453125</v>
      </c>
      <c r="AD269" s="185">
        <v>29251.978515625</v>
      </c>
      <c r="AE269" s="185">
        <v>31493.138671875</v>
      </c>
      <c r="AF269" s="185">
        <v>45078.99609375</v>
      </c>
      <c r="AG269" s="185">
        <v>60409.80078125</v>
      </c>
      <c r="AH269" s="185">
        <v>33881.65625</v>
      </c>
      <c r="AI269" s="185">
        <v>41181.06640625</v>
      </c>
      <c r="AJ269" s="185">
        <v>33565.859375</v>
      </c>
      <c r="AK269" s="185">
        <v>34572.8828125</v>
      </c>
      <c r="AL269" s="185">
        <v>31183.44921875</v>
      </c>
      <c r="AM269" s="185">
        <v>35560.76953125</v>
      </c>
      <c r="AN269" s="185">
        <v>34453.46484375</v>
      </c>
      <c r="AO269" s="185">
        <v>39731.51953125</v>
      </c>
      <c r="AP269" s="185">
        <v>44729.6484375</v>
      </c>
      <c r="AQ269" s="185">
        <v>75347.875</v>
      </c>
      <c r="AR269" s="185">
        <v>33204.21875</v>
      </c>
      <c r="AS269" s="185">
        <v>40538.6171875</v>
      </c>
      <c r="AT269" s="185">
        <v>23809.33984375</v>
      </c>
      <c r="AU269" s="185">
        <v>25877.244140625</v>
      </c>
      <c r="AV269" s="185">
        <v>53799.171875</v>
      </c>
      <c r="AW269" s="185">
        <v>70611.71875</v>
      </c>
      <c r="AX269" s="185">
        <v>28808.259765625</v>
      </c>
      <c r="AY269" s="185">
        <v>30012.0234375</v>
      </c>
      <c r="AZ269" s="185">
        <v>48777.1171875</v>
      </c>
      <c r="BA269" s="185">
        <v>59711.41015625</v>
      </c>
      <c r="BB269" s="181"/>
    </row>
    <row r="270" spans="1:54" x14ac:dyDescent="0.25">
      <c r="A270" s="255">
        <v>43101</v>
      </c>
      <c r="B270" s="185">
        <v>33166.734375</v>
      </c>
      <c r="C270" s="185">
        <v>38717.08203125</v>
      </c>
      <c r="D270" s="185">
        <v>23988.103515625</v>
      </c>
      <c r="E270" s="185">
        <v>31044.982421875</v>
      </c>
      <c r="F270" s="185">
        <v>25283.134765625</v>
      </c>
      <c r="G270" s="185">
        <v>31870.455078125</v>
      </c>
      <c r="H270" s="185">
        <v>20908.794921875</v>
      </c>
      <c r="I270" s="185">
        <v>22898.857421875</v>
      </c>
      <c r="J270" s="185">
        <v>24219.0546875</v>
      </c>
      <c r="K270" s="185">
        <v>25334.021484375</v>
      </c>
      <c r="L270" s="185">
        <v>32313.701171875</v>
      </c>
      <c r="M270" s="185">
        <v>45978.6015625</v>
      </c>
      <c r="N270" s="185">
        <v>25471.328125</v>
      </c>
      <c r="O270" s="185">
        <v>30873.001953125</v>
      </c>
      <c r="P270" s="185">
        <v>23220.04296875</v>
      </c>
      <c r="Q270" s="185">
        <v>23499.068359375</v>
      </c>
      <c r="R270" s="185">
        <v>22758.974609375</v>
      </c>
      <c r="S270" s="185">
        <v>26605.646484375</v>
      </c>
      <c r="T270" s="185">
        <v>24503.8125</v>
      </c>
      <c r="U270" s="185">
        <v>25725.6015625</v>
      </c>
      <c r="V270" s="185">
        <v>16975.373046875</v>
      </c>
      <c r="W270" s="185">
        <v>22079.552734375</v>
      </c>
      <c r="X270" s="185">
        <v>29666.67578125</v>
      </c>
      <c r="Y270" s="185">
        <v>31585.197265625</v>
      </c>
      <c r="Z270" s="185">
        <v>18873.919921875</v>
      </c>
      <c r="AA270" s="185">
        <v>20476.998046875</v>
      </c>
      <c r="AB270" s="185">
        <v>21231.623046875</v>
      </c>
      <c r="AC270" s="185">
        <v>25461.302734375</v>
      </c>
      <c r="AD270" s="185">
        <v>21970.037109375</v>
      </c>
      <c r="AE270" s="185">
        <v>23718.20703125</v>
      </c>
      <c r="AF270" s="185">
        <v>32925.421875</v>
      </c>
      <c r="AG270" s="185">
        <v>44307.8125</v>
      </c>
      <c r="AH270" s="185">
        <v>23622.77734375</v>
      </c>
      <c r="AI270" s="185">
        <v>27668.955078125</v>
      </c>
      <c r="AJ270" s="185">
        <v>23324.501953125</v>
      </c>
      <c r="AK270" s="185">
        <v>24850.5</v>
      </c>
      <c r="AL270" s="185">
        <v>22957.3671875</v>
      </c>
      <c r="AM270" s="185">
        <v>27387.833984375</v>
      </c>
      <c r="AN270" s="185">
        <v>24351.318359375</v>
      </c>
      <c r="AO270" s="185">
        <v>28229.84765625</v>
      </c>
      <c r="AP270" s="185">
        <v>34190.58203125</v>
      </c>
      <c r="AQ270" s="185">
        <v>54996.05859375</v>
      </c>
      <c r="AR270" s="185">
        <v>24678.7578125</v>
      </c>
      <c r="AS270" s="185">
        <v>29841.265625</v>
      </c>
      <c r="AT270" s="185">
        <v>16993.875</v>
      </c>
      <c r="AU270" s="185">
        <v>18580.0703125</v>
      </c>
      <c r="AV270" s="185">
        <v>37074.75390625</v>
      </c>
      <c r="AW270" s="185">
        <v>46642.63671875</v>
      </c>
      <c r="AX270" s="185">
        <v>20759.833984375</v>
      </c>
      <c r="AY270" s="185">
        <v>22025.33203125</v>
      </c>
      <c r="AZ270" s="185">
        <v>40630.80859375</v>
      </c>
      <c r="BA270" s="185">
        <v>53370.83984375</v>
      </c>
      <c r="BB270" s="181"/>
    </row>
    <row r="271" spans="1:54" x14ac:dyDescent="0.25">
      <c r="A271" s="255">
        <v>43132</v>
      </c>
      <c r="B271" s="185">
        <v>32245.77734375</v>
      </c>
      <c r="C271" s="185">
        <v>37301.26171875</v>
      </c>
      <c r="D271" s="185">
        <v>23238.009765625</v>
      </c>
      <c r="E271" s="185">
        <v>29620.09765625</v>
      </c>
      <c r="F271" s="185">
        <v>24735.041015625</v>
      </c>
      <c r="G271" s="185">
        <v>30550.626953125</v>
      </c>
      <c r="H271" s="185">
        <v>20514.6015625</v>
      </c>
      <c r="I271" s="185">
        <v>20988.560546875</v>
      </c>
      <c r="J271" s="185">
        <v>23618.794921875</v>
      </c>
      <c r="K271" s="185">
        <v>24821.65625</v>
      </c>
      <c r="L271" s="185">
        <v>31630.439453125</v>
      </c>
      <c r="M271" s="185">
        <v>46565.4921875</v>
      </c>
      <c r="N271" s="185">
        <v>25161.4453125</v>
      </c>
      <c r="O271" s="185">
        <v>29560.5703125</v>
      </c>
      <c r="P271" s="185">
        <v>22453.056640625</v>
      </c>
      <c r="Q271" s="185">
        <v>22808.548828125</v>
      </c>
      <c r="R271" s="185">
        <v>22016.662109375</v>
      </c>
      <c r="S271" s="185">
        <v>25276.951171875</v>
      </c>
      <c r="T271" s="185">
        <v>23288.412109375</v>
      </c>
      <c r="U271" s="185">
        <v>24531.02734375</v>
      </c>
      <c r="V271" s="185">
        <v>16834.53125</v>
      </c>
      <c r="W271" s="185">
        <v>21489.998046875</v>
      </c>
      <c r="X271" s="185">
        <v>29775.568359375</v>
      </c>
      <c r="Y271" s="185">
        <v>30800.541015625</v>
      </c>
      <c r="Z271" s="185">
        <v>18830.0390625</v>
      </c>
      <c r="AA271" s="185">
        <v>19010.259765625</v>
      </c>
      <c r="AB271" s="185">
        <v>21418.775390625</v>
      </c>
      <c r="AC271" s="185">
        <v>24437.876953125</v>
      </c>
      <c r="AD271" s="185">
        <v>22808.712890625</v>
      </c>
      <c r="AE271" s="185">
        <v>23429.98828125</v>
      </c>
      <c r="AF271" s="185">
        <v>32490.912109375</v>
      </c>
      <c r="AG271" s="185">
        <v>43479.82421875</v>
      </c>
      <c r="AH271" s="185">
        <v>24770.712890625</v>
      </c>
      <c r="AI271" s="185">
        <v>28656.634765625</v>
      </c>
      <c r="AJ271" s="185">
        <v>23463.236328125</v>
      </c>
      <c r="AK271" s="185">
        <v>24896.341796875</v>
      </c>
      <c r="AL271" s="185">
        <v>22935.533203125</v>
      </c>
      <c r="AM271" s="185">
        <v>25809.7578125</v>
      </c>
      <c r="AN271" s="185">
        <v>23452.650390625</v>
      </c>
      <c r="AO271" s="185">
        <v>26848.0078125</v>
      </c>
      <c r="AP271" s="185">
        <v>33412.8515625</v>
      </c>
      <c r="AQ271" s="185">
        <v>59977.08984375</v>
      </c>
      <c r="AR271" s="185">
        <v>24473.9921875</v>
      </c>
      <c r="AS271" s="185">
        <v>28696.51171875</v>
      </c>
      <c r="AT271" s="185">
        <v>16627.95703125</v>
      </c>
      <c r="AU271" s="185">
        <v>17951.8515625</v>
      </c>
      <c r="AV271" s="185">
        <v>39649.5546875</v>
      </c>
      <c r="AW271" s="185">
        <v>47110.91015625</v>
      </c>
      <c r="AX271" s="185">
        <v>20399.072265625</v>
      </c>
      <c r="AY271" s="185">
        <v>20809.34375</v>
      </c>
      <c r="AZ271" s="185">
        <v>49856.65234375</v>
      </c>
      <c r="BA271" s="185">
        <v>46648.96875</v>
      </c>
      <c r="BB271" s="181"/>
    </row>
    <row r="272" spans="1:54" x14ac:dyDescent="0.25">
      <c r="A272" s="255">
        <v>43160</v>
      </c>
      <c r="B272" s="185">
        <v>33341.69921875</v>
      </c>
      <c r="C272" s="185">
        <v>39842.10546875</v>
      </c>
      <c r="D272" s="185">
        <v>24846.65625</v>
      </c>
      <c r="E272" s="185">
        <v>32102.1171875</v>
      </c>
      <c r="F272" s="185">
        <v>24944.892578125</v>
      </c>
      <c r="G272" s="185">
        <v>31964.46484375</v>
      </c>
      <c r="H272" s="185">
        <v>22317.609375</v>
      </c>
      <c r="I272" s="185">
        <v>22057.146484375</v>
      </c>
      <c r="J272" s="185">
        <v>24031.6328125</v>
      </c>
      <c r="K272" s="185">
        <v>25088.310546875</v>
      </c>
      <c r="L272" s="185">
        <v>31619.4921875</v>
      </c>
      <c r="M272" s="185">
        <v>45087.19140625</v>
      </c>
      <c r="N272" s="185">
        <v>26242.228515625</v>
      </c>
      <c r="O272" s="185">
        <v>29843.3046875</v>
      </c>
      <c r="P272" s="185">
        <v>23064.015625</v>
      </c>
      <c r="Q272" s="185">
        <v>23306.8515625</v>
      </c>
      <c r="R272" s="185">
        <v>22453.65625</v>
      </c>
      <c r="S272" s="185">
        <v>26022.919921875</v>
      </c>
      <c r="T272" s="185">
        <v>25066.630859375</v>
      </c>
      <c r="U272" s="185">
        <v>25827.01171875</v>
      </c>
      <c r="V272" s="185">
        <v>17433.619140625</v>
      </c>
      <c r="W272" s="185">
        <v>22679.3359375</v>
      </c>
      <c r="X272" s="185">
        <v>29074.15625</v>
      </c>
      <c r="Y272" s="185">
        <v>30670.943359375</v>
      </c>
      <c r="Z272" s="185">
        <v>19606.322265625</v>
      </c>
      <c r="AA272" s="185">
        <v>19962.19140625</v>
      </c>
      <c r="AB272" s="185">
        <v>21745.59765625</v>
      </c>
      <c r="AC272" s="185">
        <v>25286.22265625</v>
      </c>
      <c r="AD272" s="185">
        <v>22758.802734375</v>
      </c>
      <c r="AE272" s="185">
        <v>23507.015625</v>
      </c>
      <c r="AF272" s="185">
        <v>32553.1640625</v>
      </c>
      <c r="AG272" s="185">
        <v>45121.79296875</v>
      </c>
      <c r="AH272" s="185">
        <v>25205.9375</v>
      </c>
      <c r="AI272" s="185">
        <v>29717.359375</v>
      </c>
      <c r="AJ272" s="185">
        <v>24383.330078125</v>
      </c>
      <c r="AK272" s="185">
        <v>25520.521484375</v>
      </c>
      <c r="AL272" s="185">
        <v>23993.078125</v>
      </c>
      <c r="AM272" s="185">
        <v>26434.53125</v>
      </c>
      <c r="AN272" s="185">
        <v>24560.623046875</v>
      </c>
      <c r="AO272" s="185">
        <v>27750.76171875</v>
      </c>
      <c r="AP272" s="185">
        <v>34381.54296875</v>
      </c>
      <c r="AQ272" s="185">
        <v>57020.09765625</v>
      </c>
      <c r="AR272" s="185">
        <v>24437.158203125</v>
      </c>
      <c r="AS272" s="185">
        <v>29438.873046875</v>
      </c>
      <c r="AT272" s="185">
        <v>18755.15625</v>
      </c>
      <c r="AU272" s="185">
        <v>19886.724609375</v>
      </c>
      <c r="AV272" s="185">
        <v>39479.16796875</v>
      </c>
      <c r="AW272" s="185">
        <v>48167.84765625</v>
      </c>
      <c r="AX272" s="185">
        <v>21166.783203125</v>
      </c>
      <c r="AY272" s="185">
        <v>21245.173828125</v>
      </c>
      <c r="AZ272" s="185">
        <v>35062.55078125</v>
      </c>
      <c r="BA272" s="185">
        <v>37876.296875</v>
      </c>
      <c r="BB272" s="181"/>
    </row>
    <row r="273" spans="1:54" x14ac:dyDescent="0.25">
      <c r="A273" s="255">
        <v>43191</v>
      </c>
      <c r="B273" s="185">
        <v>33426.640625</v>
      </c>
      <c r="C273" s="185">
        <v>39170.6875</v>
      </c>
      <c r="D273" s="185">
        <v>24977.857421875</v>
      </c>
      <c r="E273" s="185">
        <v>31458.578125</v>
      </c>
      <c r="F273" s="185">
        <v>27182.111328125</v>
      </c>
      <c r="G273" s="185">
        <v>32986.91015625</v>
      </c>
      <c r="H273" s="185">
        <v>22794.34375</v>
      </c>
      <c r="I273" s="185">
        <v>22907.50390625</v>
      </c>
      <c r="J273" s="185">
        <v>25318.74609375</v>
      </c>
      <c r="K273" s="185">
        <v>26186.744140625</v>
      </c>
      <c r="L273" s="185">
        <v>32362.75390625</v>
      </c>
      <c r="M273" s="185">
        <v>47321.5625</v>
      </c>
      <c r="N273" s="185">
        <v>26540.8984375</v>
      </c>
      <c r="O273" s="185">
        <v>30710.962890625</v>
      </c>
      <c r="P273" s="185">
        <v>23406.859375</v>
      </c>
      <c r="Q273" s="185">
        <v>23949.861328125</v>
      </c>
      <c r="R273" s="185">
        <v>25169.703125</v>
      </c>
      <c r="S273" s="185">
        <v>27433.580078125</v>
      </c>
      <c r="T273" s="185">
        <v>26043.251953125</v>
      </c>
      <c r="U273" s="185">
        <v>26884.443359375</v>
      </c>
      <c r="V273" s="185">
        <v>18302.6875</v>
      </c>
      <c r="W273" s="185">
        <v>22975.6640625</v>
      </c>
      <c r="X273" s="185">
        <v>30026.287109375</v>
      </c>
      <c r="Y273" s="185">
        <v>31780.96875</v>
      </c>
      <c r="Z273" s="185">
        <v>20093.326171875</v>
      </c>
      <c r="AA273" s="185">
        <v>21072.201171875</v>
      </c>
      <c r="AB273" s="185">
        <v>22400.796875</v>
      </c>
      <c r="AC273" s="185">
        <v>25938.322265625</v>
      </c>
      <c r="AD273" s="185">
        <v>23328.912109375</v>
      </c>
      <c r="AE273" s="185">
        <v>23437.3828125</v>
      </c>
      <c r="AF273" s="185">
        <v>33986.5625</v>
      </c>
      <c r="AG273" s="185">
        <v>46157.54296875</v>
      </c>
      <c r="AH273" s="185">
        <v>25881.25</v>
      </c>
      <c r="AI273" s="185">
        <v>31464.248046875</v>
      </c>
      <c r="AJ273" s="185">
        <v>24989.330078125</v>
      </c>
      <c r="AK273" s="185">
        <v>26361.130859375</v>
      </c>
      <c r="AL273" s="185">
        <v>24565.501953125</v>
      </c>
      <c r="AM273" s="185">
        <v>26754.453125</v>
      </c>
      <c r="AN273" s="185">
        <v>23762.5703125</v>
      </c>
      <c r="AO273" s="185">
        <v>28001.65234375</v>
      </c>
      <c r="AP273" s="185">
        <v>34579.3046875</v>
      </c>
      <c r="AQ273" s="185">
        <v>56427.65234375</v>
      </c>
      <c r="AR273" s="185">
        <v>25223.58984375</v>
      </c>
      <c r="AS273" s="185">
        <v>30113.625</v>
      </c>
      <c r="AT273" s="185">
        <v>18648.72265625</v>
      </c>
      <c r="AU273" s="185">
        <v>19790.076171875</v>
      </c>
      <c r="AV273" s="185">
        <v>39780.9375</v>
      </c>
      <c r="AW273" s="185">
        <v>48280.83984375</v>
      </c>
      <c r="AX273" s="185">
        <v>21315.244140625</v>
      </c>
      <c r="AY273" s="185">
        <v>20894.572265625</v>
      </c>
      <c r="AZ273" s="185">
        <v>38424.32421875</v>
      </c>
      <c r="BA273" s="185">
        <v>40670.0546875</v>
      </c>
      <c r="BB273" s="181"/>
    </row>
    <row r="274" spans="1:54" x14ac:dyDescent="0.25">
      <c r="A274" s="255">
        <v>43221</v>
      </c>
      <c r="B274" s="185">
        <v>33407.98828125</v>
      </c>
      <c r="C274" s="185">
        <v>38746.125</v>
      </c>
      <c r="D274" s="185">
        <v>24562.990234375</v>
      </c>
      <c r="E274" s="185">
        <v>31669.529296875</v>
      </c>
      <c r="F274" s="185">
        <v>26668.7578125</v>
      </c>
      <c r="G274" s="185">
        <v>33104.92578125</v>
      </c>
      <c r="H274" s="185">
        <v>22883.88671875</v>
      </c>
      <c r="I274" s="185">
        <v>23401.2421875</v>
      </c>
      <c r="J274" s="185">
        <v>25725.7109375</v>
      </c>
      <c r="K274" s="185">
        <v>26549.4609375</v>
      </c>
      <c r="L274" s="185">
        <v>32502.603515625</v>
      </c>
      <c r="M274" s="185">
        <v>49695.6171875</v>
      </c>
      <c r="N274" s="185">
        <v>27403.76171875</v>
      </c>
      <c r="O274" s="185">
        <v>31680.466796875</v>
      </c>
      <c r="P274" s="185">
        <v>23790.205078125</v>
      </c>
      <c r="Q274" s="185">
        <v>24328.908203125</v>
      </c>
      <c r="R274" s="185">
        <v>25219.08984375</v>
      </c>
      <c r="S274" s="185">
        <v>27488.392578125</v>
      </c>
      <c r="T274" s="185">
        <v>26249.46484375</v>
      </c>
      <c r="U274" s="185">
        <v>27213.5</v>
      </c>
      <c r="V274" s="185">
        <v>18310.453125</v>
      </c>
      <c r="W274" s="185">
        <v>23221.19140625</v>
      </c>
      <c r="X274" s="185">
        <v>29674.490234375</v>
      </c>
      <c r="Y274" s="185">
        <v>32002.75</v>
      </c>
      <c r="Z274" s="185">
        <v>20296.96875</v>
      </c>
      <c r="AA274" s="185">
        <v>21599.0546875</v>
      </c>
      <c r="AB274" s="185">
        <v>23143.123046875</v>
      </c>
      <c r="AC274" s="185">
        <v>27141.67578125</v>
      </c>
      <c r="AD274" s="185">
        <v>23649.2578125</v>
      </c>
      <c r="AE274" s="185">
        <v>23792.01171875</v>
      </c>
      <c r="AF274" s="185">
        <v>35664.62890625</v>
      </c>
      <c r="AG274" s="185">
        <v>50103.234375</v>
      </c>
      <c r="AH274" s="185">
        <v>25682.48828125</v>
      </c>
      <c r="AI274" s="185">
        <v>32292.998046875</v>
      </c>
      <c r="AJ274" s="185">
        <v>25635.3125</v>
      </c>
      <c r="AK274" s="185">
        <v>26494.076171875</v>
      </c>
      <c r="AL274" s="185">
        <v>24608.755859375</v>
      </c>
      <c r="AM274" s="185">
        <v>27473.65234375</v>
      </c>
      <c r="AN274" s="185">
        <v>24062.537109375</v>
      </c>
      <c r="AO274" s="185">
        <v>28863.60546875</v>
      </c>
      <c r="AP274" s="185">
        <v>35706.78515625</v>
      </c>
      <c r="AQ274" s="185">
        <v>64595.24609375</v>
      </c>
      <c r="AR274" s="185">
        <v>26862.5234375</v>
      </c>
      <c r="AS274" s="185">
        <v>31274.638671875</v>
      </c>
      <c r="AT274" s="185">
        <v>18796.08984375</v>
      </c>
      <c r="AU274" s="185">
        <v>20210.232421875</v>
      </c>
      <c r="AV274" s="185">
        <v>40670.953125</v>
      </c>
      <c r="AW274" s="185">
        <v>50412.47265625</v>
      </c>
      <c r="AX274" s="185">
        <v>21335.322265625</v>
      </c>
      <c r="AY274" s="185">
        <v>20924.93359375</v>
      </c>
      <c r="AZ274" s="185">
        <v>39562.765625</v>
      </c>
      <c r="BA274" s="185">
        <v>42748.2265625</v>
      </c>
      <c r="BB274" s="181"/>
    </row>
    <row r="275" spans="1:54" x14ac:dyDescent="0.25">
      <c r="A275" s="255">
        <v>43252</v>
      </c>
      <c r="B275" s="185">
        <v>48428.12890625</v>
      </c>
      <c r="C275" s="185">
        <v>56358.26953125</v>
      </c>
      <c r="D275" s="185">
        <v>35941.8203125</v>
      </c>
      <c r="E275" s="185">
        <v>46222.4453125</v>
      </c>
      <c r="F275" s="185">
        <v>37790.83203125</v>
      </c>
      <c r="G275" s="185">
        <v>47857.8046875</v>
      </c>
      <c r="H275" s="185">
        <v>33840.09765625</v>
      </c>
      <c r="I275" s="185">
        <v>34610.52734375</v>
      </c>
      <c r="J275" s="185">
        <v>36901.33203125</v>
      </c>
      <c r="K275" s="185">
        <v>37783.30859375</v>
      </c>
      <c r="L275" s="185">
        <v>41917.55859375</v>
      </c>
      <c r="M275" s="185">
        <v>68178.390625</v>
      </c>
      <c r="N275" s="185">
        <v>37495.30078125</v>
      </c>
      <c r="O275" s="185">
        <v>44532.7109375</v>
      </c>
      <c r="P275" s="185">
        <v>34655.09375</v>
      </c>
      <c r="Q275" s="185">
        <v>35249.671875</v>
      </c>
      <c r="R275" s="185">
        <v>35564.59375</v>
      </c>
      <c r="S275" s="185">
        <v>39778.2578125</v>
      </c>
      <c r="T275" s="185">
        <v>36090.4296875</v>
      </c>
      <c r="U275" s="185">
        <v>38011.66796875</v>
      </c>
      <c r="V275" s="185">
        <v>27224.33203125</v>
      </c>
      <c r="W275" s="185">
        <v>34003.953125</v>
      </c>
      <c r="X275" s="185">
        <v>43562.34375</v>
      </c>
      <c r="Y275" s="185">
        <v>46292.33203125</v>
      </c>
      <c r="Z275" s="185">
        <v>30246.7578125</v>
      </c>
      <c r="AA275" s="185">
        <v>32088.158203125</v>
      </c>
      <c r="AB275" s="185">
        <v>32170.01953125</v>
      </c>
      <c r="AC275" s="185">
        <v>38110.57421875</v>
      </c>
      <c r="AD275" s="185">
        <v>31989.482421875</v>
      </c>
      <c r="AE275" s="185">
        <v>32342.20703125</v>
      </c>
      <c r="AF275" s="185">
        <v>51819.328125</v>
      </c>
      <c r="AG275" s="185">
        <v>69406.8984375</v>
      </c>
      <c r="AH275" s="185">
        <v>36714.02734375</v>
      </c>
      <c r="AI275" s="185">
        <v>45773.80078125</v>
      </c>
      <c r="AJ275" s="185">
        <v>37331.25390625</v>
      </c>
      <c r="AK275" s="185">
        <v>38421.6875</v>
      </c>
      <c r="AL275" s="185">
        <v>36456.91796875</v>
      </c>
      <c r="AM275" s="185">
        <v>39818.1953125</v>
      </c>
      <c r="AN275" s="185">
        <v>35110.90625</v>
      </c>
      <c r="AO275" s="185">
        <v>41561.73046875</v>
      </c>
      <c r="AP275" s="185">
        <v>49277.5859375</v>
      </c>
      <c r="AQ275" s="185">
        <v>86631.9765625</v>
      </c>
      <c r="AR275" s="185">
        <v>35115.65625</v>
      </c>
      <c r="AS275" s="185">
        <v>43784.63671875</v>
      </c>
      <c r="AT275" s="185">
        <v>27055.3671875</v>
      </c>
      <c r="AU275" s="185">
        <v>28960.693359375</v>
      </c>
      <c r="AV275" s="185">
        <v>53905.60546875</v>
      </c>
      <c r="AW275" s="185">
        <v>69663.5703125</v>
      </c>
      <c r="AX275" s="185">
        <v>31037.580078125</v>
      </c>
      <c r="AY275" s="185">
        <v>30590.447265625</v>
      </c>
      <c r="AZ275" s="185">
        <v>67186.0703125</v>
      </c>
      <c r="BA275" s="185">
        <v>88231.7734375</v>
      </c>
      <c r="BB275" s="181"/>
    </row>
    <row r="276" spans="1:54" x14ac:dyDescent="0.25">
      <c r="A276" s="255">
        <v>43282</v>
      </c>
      <c r="B276" s="185">
        <v>34451.0234375</v>
      </c>
      <c r="C276" s="185">
        <v>39992.98046875</v>
      </c>
      <c r="D276" s="185">
        <v>25555.009765625</v>
      </c>
      <c r="E276" s="185">
        <v>32595.2109375</v>
      </c>
      <c r="F276" s="185">
        <v>28065.525390625</v>
      </c>
      <c r="G276" s="185">
        <v>34966.04296875</v>
      </c>
      <c r="H276" s="185">
        <v>24386.76953125</v>
      </c>
      <c r="I276" s="185">
        <v>24584.822265625</v>
      </c>
      <c r="J276" s="185">
        <v>26116.0078125</v>
      </c>
      <c r="K276" s="185">
        <v>26981.05859375</v>
      </c>
      <c r="L276" s="185">
        <v>35190.04296875</v>
      </c>
      <c r="M276" s="185">
        <v>52385.125</v>
      </c>
      <c r="N276" s="185">
        <v>28413.890625</v>
      </c>
      <c r="O276" s="185">
        <v>33001.19140625</v>
      </c>
      <c r="P276" s="185">
        <v>25761.453125</v>
      </c>
      <c r="Q276" s="185">
        <v>25982.41796875</v>
      </c>
      <c r="R276" s="185">
        <v>26384.646484375</v>
      </c>
      <c r="S276" s="185">
        <v>29001.40625</v>
      </c>
      <c r="T276" s="185">
        <v>27428.4765625</v>
      </c>
      <c r="U276" s="185">
        <v>28311.53515625</v>
      </c>
      <c r="V276" s="185">
        <v>19225.78515625</v>
      </c>
      <c r="W276" s="185">
        <v>24718.24609375</v>
      </c>
      <c r="X276" s="185">
        <v>31476.05078125</v>
      </c>
      <c r="Y276" s="185">
        <v>32962.8125</v>
      </c>
      <c r="Z276" s="185">
        <v>21813.921875</v>
      </c>
      <c r="AA276" s="185">
        <v>23372.390625</v>
      </c>
      <c r="AB276" s="185">
        <v>23412.361328125</v>
      </c>
      <c r="AC276" s="185">
        <v>27416.8203125</v>
      </c>
      <c r="AD276" s="185">
        <v>23997.2109375</v>
      </c>
      <c r="AE276" s="185">
        <v>24532.171875</v>
      </c>
      <c r="AF276" s="185">
        <v>37659.58984375</v>
      </c>
      <c r="AG276" s="185">
        <v>50601.125</v>
      </c>
      <c r="AH276" s="185">
        <v>26748.697265625</v>
      </c>
      <c r="AI276" s="185">
        <v>32923.42578125</v>
      </c>
      <c r="AJ276" s="185">
        <v>26629.94140625</v>
      </c>
      <c r="AK276" s="185">
        <v>27231.51171875</v>
      </c>
      <c r="AL276" s="185">
        <v>25920.517578125</v>
      </c>
      <c r="AM276" s="185">
        <v>27693.224609375</v>
      </c>
      <c r="AN276" s="185">
        <v>25184.08203125</v>
      </c>
      <c r="AO276" s="185">
        <v>29782.927734375</v>
      </c>
      <c r="AP276" s="185">
        <v>36799.02734375</v>
      </c>
      <c r="AQ276" s="185">
        <v>66761.0546875</v>
      </c>
      <c r="AR276" s="185">
        <v>26949.205078125</v>
      </c>
      <c r="AS276" s="185">
        <v>31884.455078125</v>
      </c>
      <c r="AT276" s="185">
        <v>18848.990234375</v>
      </c>
      <c r="AU276" s="185">
        <v>20367.3125</v>
      </c>
      <c r="AV276" s="185">
        <v>41000.6640625</v>
      </c>
      <c r="AW276" s="185">
        <v>50706.41796875</v>
      </c>
      <c r="AX276" s="185">
        <v>21641.931640625</v>
      </c>
      <c r="AY276" s="185">
        <v>21878.0859375</v>
      </c>
      <c r="AZ276" s="185">
        <v>51000.93359375</v>
      </c>
      <c r="BA276" s="185">
        <v>56813.390625</v>
      </c>
      <c r="BB276" s="181"/>
    </row>
    <row r="277" spans="1:54" x14ac:dyDescent="0.25">
      <c r="A277" s="255">
        <v>43313</v>
      </c>
      <c r="B277" s="185">
        <v>35393.05078125</v>
      </c>
      <c r="C277" s="185">
        <v>41009.51171875</v>
      </c>
      <c r="D277" s="185">
        <v>25931.46875</v>
      </c>
      <c r="E277" s="185">
        <v>33287.484375</v>
      </c>
      <c r="F277" s="185">
        <v>28430.599609375</v>
      </c>
      <c r="G277" s="185">
        <v>35398.38671875</v>
      </c>
      <c r="H277" s="185">
        <v>24469.30078125</v>
      </c>
      <c r="I277" s="185">
        <v>24438.4609375</v>
      </c>
      <c r="J277" s="185">
        <v>26535.123046875</v>
      </c>
      <c r="K277" s="185">
        <v>27675.564453125</v>
      </c>
      <c r="L277" s="185">
        <v>35931.6875</v>
      </c>
      <c r="M277" s="185">
        <v>53764.203125</v>
      </c>
      <c r="N277" s="185">
        <v>29156.419921875</v>
      </c>
      <c r="O277" s="185">
        <v>33189.87890625</v>
      </c>
      <c r="P277" s="185">
        <v>26317.05078125</v>
      </c>
      <c r="Q277" s="185">
        <v>26357.763671875</v>
      </c>
      <c r="R277" s="185">
        <v>27068.48828125</v>
      </c>
      <c r="S277" s="185">
        <v>29454.498046875</v>
      </c>
      <c r="T277" s="185">
        <v>29421.333984375</v>
      </c>
      <c r="U277" s="185">
        <v>29347.0234375</v>
      </c>
      <c r="V277" s="185">
        <v>19506.787109375</v>
      </c>
      <c r="W277" s="185">
        <v>25892.314453125</v>
      </c>
      <c r="X277" s="185">
        <v>31661.1875</v>
      </c>
      <c r="Y277" s="185">
        <v>33648.46484375</v>
      </c>
      <c r="Z277" s="185">
        <v>21983.787109375</v>
      </c>
      <c r="AA277" s="185">
        <v>23612.44140625</v>
      </c>
      <c r="AB277" s="185">
        <v>24813.373046875</v>
      </c>
      <c r="AC277" s="185">
        <v>28363.255859375</v>
      </c>
      <c r="AD277" s="185">
        <v>24818.560546875</v>
      </c>
      <c r="AE277" s="185">
        <v>26398.138671875</v>
      </c>
      <c r="AF277" s="185">
        <v>38161.37890625</v>
      </c>
      <c r="AG277" s="185">
        <v>52047.07421875</v>
      </c>
      <c r="AH277" s="185">
        <v>27424.5546875</v>
      </c>
      <c r="AI277" s="185">
        <v>34014.4296875</v>
      </c>
      <c r="AJ277" s="185">
        <v>26946.416015625</v>
      </c>
      <c r="AK277" s="185">
        <v>27851.650390625</v>
      </c>
      <c r="AL277" s="185">
        <v>26665.22265625</v>
      </c>
      <c r="AM277" s="185">
        <v>28700.328125</v>
      </c>
      <c r="AN277" s="185">
        <v>26149.439453125</v>
      </c>
      <c r="AO277" s="185">
        <v>30477.5859375</v>
      </c>
      <c r="AP277" s="185">
        <v>38233.9765625</v>
      </c>
      <c r="AQ277" s="185">
        <v>69874.6015625</v>
      </c>
      <c r="AR277" s="185">
        <v>27649.9140625</v>
      </c>
      <c r="AS277" s="185">
        <v>32690.556640625</v>
      </c>
      <c r="AT277" s="185">
        <v>19039.70703125</v>
      </c>
      <c r="AU277" s="185">
        <v>20832.48046875</v>
      </c>
      <c r="AV277" s="185">
        <v>41591.0390625</v>
      </c>
      <c r="AW277" s="185">
        <v>51719.6640625</v>
      </c>
      <c r="AX277" s="185">
        <v>21950.076171875</v>
      </c>
      <c r="AY277" s="185">
        <v>22530.873046875</v>
      </c>
      <c r="AZ277" s="185">
        <v>50207.53515625</v>
      </c>
      <c r="BA277" s="185">
        <v>55137.0703125</v>
      </c>
      <c r="BB277" s="181"/>
    </row>
    <row r="278" spans="1:54" x14ac:dyDescent="0.25">
      <c r="A278" s="255">
        <v>43344</v>
      </c>
      <c r="B278" s="185">
        <v>36911.13671875</v>
      </c>
      <c r="C278" s="185">
        <v>42555.93359375</v>
      </c>
      <c r="D278" s="185">
        <v>26434.771484375</v>
      </c>
      <c r="E278" s="185">
        <v>33176.2734375</v>
      </c>
      <c r="F278" s="185">
        <v>28476.923828125</v>
      </c>
      <c r="G278" s="185">
        <v>36196.88671875</v>
      </c>
      <c r="H278" s="185">
        <v>25052.28125</v>
      </c>
      <c r="I278" s="185">
        <v>24950.318359375</v>
      </c>
      <c r="J278" s="185">
        <v>27074.0859375</v>
      </c>
      <c r="K278" s="185">
        <v>28631.8828125</v>
      </c>
      <c r="L278" s="185">
        <v>36433.96484375</v>
      </c>
      <c r="M278" s="185">
        <v>55929.98046875</v>
      </c>
      <c r="N278" s="185">
        <v>29689.439453125</v>
      </c>
      <c r="O278" s="185">
        <v>33606.7578125</v>
      </c>
      <c r="P278" s="185">
        <v>26703.77734375</v>
      </c>
      <c r="Q278" s="185">
        <v>27002.84375</v>
      </c>
      <c r="R278" s="185">
        <v>27448.806640625</v>
      </c>
      <c r="S278" s="185">
        <v>30046.40234375</v>
      </c>
      <c r="T278" s="185">
        <v>28662.146484375</v>
      </c>
      <c r="U278" s="185">
        <v>29179.939453125</v>
      </c>
      <c r="V278" s="185">
        <v>19810.40625</v>
      </c>
      <c r="W278" s="185">
        <v>25855.404296875</v>
      </c>
      <c r="X278" s="185">
        <v>33509.25</v>
      </c>
      <c r="Y278" s="185">
        <v>35524.46484375</v>
      </c>
      <c r="Z278" s="185">
        <v>22128.541015625</v>
      </c>
      <c r="AA278" s="185">
        <v>23953.98046875</v>
      </c>
      <c r="AB278" s="185">
        <v>24802.017578125</v>
      </c>
      <c r="AC278" s="185">
        <v>28784.990234375</v>
      </c>
      <c r="AD278" s="185">
        <v>24951.388671875</v>
      </c>
      <c r="AE278" s="185">
        <v>26324.982421875</v>
      </c>
      <c r="AF278" s="185">
        <v>39033.6484375</v>
      </c>
      <c r="AG278" s="185">
        <v>53467.92578125</v>
      </c>
      <c r="AH278" s="185">
        <v>28075.955078125</v>
      </c>
      <c r="AI278" s="185">
        <v>35004.921875</v>
      </c>
      <c r="AJ278" s="185">
        <v>27362.49609375</v>
      </c>
      <c r="AK278" s="185">
        <v>28298.09375</v>
      </c>
      <c r="AL278" s="185">
        <v>27768.310546875</v>
      </c>
      <c r="AM278" s="185">
        <v>29459.884765625</v>
      </c>
      <c r="AN278" s="185">
        <v>26544.12109375</v>
      </c>
      <c r="AO278" s="185">
        <v>30626.791015625</v>
      </c>
      <c r="AP278" s="185">
        <v>36056.41015625</v>
      </c>
      <c r="AQ278" s="185">
        <v>76307.6796875</v>
      </c>
      <c r="AR278" s="185">
        <v>28469.669921875</v>
      </c>
      <c r="AS278" s="185">
        <v>33381.58203125</v>
      </c>
      <c r="AT278" s="185">
        <v>19050.228515625</v>
      </c>
      <c r="AU278" s="185">
        <v>20897.16796875</v>
      </c>
      <c r="AV278" s="185">
        <v>41748.9921875</v>
      </c>
      <c r="AW278" s="185">
        <v>51603.30078125</v>
      </c>
      <c r="AX278" s="185">
        <v>23348.17578125</v>
      </c>
      <c r="AY278" s="185">
        <v>23410.68359375</v>
      </c>
      <c r="AZ278" s="185">
        <v>48635.59765625</v>
      </c>
      <c r="BA278" s="185">
        <v>50097.6484375</v>
      </c>
      <c r="BB278" s="181"/>
    </row>
    <row r="279" spans="1:54" x14ac:dyDescent="0.25">
      <c r="A279" s="255">
        <v>43374</v>
      </c>
      <c r="B279" s="185">
        <v>38453.390625</v>
      </c>
      <c r="C279" s="185">
        <v>44162.83984375</v>
      </c>
      <c r="D279" s="185">
        <v>28236.96484375</v>
      </c>
      <c r="E279" s="185">
        <v>35385.234375</v>
      </c>
      <c r="F279" s="185">
        <v>31063.779296875</v>
      </c>
      <c r="G279" s="185">
        <v>38538.69921875</v>
      </c>
      <c r="H279" s="185">
        <v>26240.181640625</v>
      </c>
      <c r="I279" s="185">
        <v>25892.33203125</v>
      </c>
      <c r="J279" s="185">
        <v>27302.66796875</v>
      </c>
      <c r="K279" s="185">
        <v>29327.216796875</v>
      </c>
      <c r="L279" s="185">
        <v>39066.72265625</v>
      </c>
      <c r="M279" s="185">
        <v>58057.9921875</v>
      </c>
      <c r="N279" s="185">
        <v>31969.6328125</v>
      </c>
      <c r="O279" s="185">
        <v>35834.20703125</v>
      </c>
      <c r="P279" s="185">
        <v>27167.94921875</v>
      </c>
      <c r="Q279" s="185">
        <v>28149.96875</v>
      </c>
      <c r="R279" s="185">
        <v>27827.330078125</v>
      </c>
      <c r="S279" s="185">
        <v>30148.59765625</v>
      </c>
      <c r="T279" s="185">
        <v>29138.83984375</v>
      </c>
      <c r="U279" s="185">
        <v>30508.044921875</v>
      </c>
      <c r="V279" s="185">
        <v>20046.86328125</v>
      </c>
      <c r="W279" s="185">
        <v>26443.572265625</v>
      </c>
      <c r="X279" s="185">
        <v>34451.73046875</v>
      </c>
      <c r="Y279" s="185">
        <v>36950.54296875</v>
      </c>
      <c r="Z279" s="185">
        <v>22557.966796875</v>
      </c>
      <c r="AA279" s="185">
        <v>24861.92578125</v>
      </c>
      <c r="AB279" s="185">
        <v>25996.7734375</v>
      </c>
      <c r="AC279" s="185">
        <v>30217.634765625</v>
      </c>
      <c r="AD279" s="185">
        <v>25765.55859375</v>
      </c>
      <c r="AE279" s="185">
        <v>27907.98828125</v>
      </c>
      <c r="AF279" s="185">
        <v>42713.671875</v>
      </c>
      <c r="AG279" s="185">
        <v>56350.63671875</v>
      </c>
      <c r="AH279" s="185">
        <v>29104.177734375</v>
      </c>
      <c r="AI279" s="185">
        <v>36429.7734375</v>
      </c>
      <c r="AJ279" s="185">
        <v>28489.51171875</v>
      </c>
      <c r="AK279" s="185">
        <v>29914.236328125</v>
      </c>
      <c r="AL279" s="185">
        <v>28798.01953125</v>
      </c>
      <c r="AM279" s="185">
        <v>30514.171875</v>
      </c>
      <c r="AN279" s="185">
        <v>27122.552734375</v>
      </c>
      <c r="AO279" s="185">
        <v>32262.0234375</v>
      </c>
      <c r="AP279" s="185">
        <v>37549.44921875</v>
      </c>
      <c r="AQ279" s="185">
        <v>76833.9296875</v>
      </c>
      <c r="AR279" s="185">
        <v>29834.041015625</v>
      </c>
      <c r="AS279" s="185">
        <v>35270.6640625</v>
      </c>
      <c r="AT279" s="185">
        <v>19343.32421875</v>
      </c>
      <c r="AU279" s="185">
        <v>21395.451171875</v>
      </c>
      <c r="AV279" s="185">
        <v>43269.546875</v>
      </c>
      <c r="AW279" s="185">
        <v>53910.9140625</v>
      </c>
      <c r="AX279" s="185">
        <v>26409.77734375</v>
      </c>
      <c r="AY279" s="185">
        <v>25507.744140625</v>
      </c>
      <c r="AZ279" s="185">
        <v>52592.27734375</v>
      </c>
      <c r="BA279" s="185">
        <v>51195.7265625</v>
      </c>
      <c r="BB279" s="181"/>
    </row>
    <row r="280" spans="1:54" x14ac:dyDescent="0.25">
      <c r="A280" s="255">
        <v>43405</v>
      </c>
      <c r="B280" s="185">
        <v>40263.05859375</v>
      </c>
      <c r="C280" s="185">
        <v>46098.1015625</v>
      </c>
      <c r="D280" s="185">
        <v>29542.60546875</v>
      </c>
      <c r="E280" s="185">
        <v>37061.60546875</v>
      </c>
      <c r="F280" s="185">
        <v>32933.88671875</v>
      </c>
      <c r="G280" s="185">
        <v>40037.21484375</v>
      </c>
      <c r="H280" s="185">
        <v>27685.736328125</v>
      </c>
      <c r="I280" s="185">
        <v>27142.212890625</v>
      </c>
      <c r="J280" s="185">
        <v>29172.171875</v>
      </c>
      <c r="K280" s="185">
        <v>31083.896484375</v>
      </c>
      <c r="L280" s="185">
        <v>41680.2578125</v>
      </c>
      <c r="M280" s="185">
        <v>60219.7109375</v>
      </c>
      <c r="N280" s="185">
        <v>32650.7734375</v>
      </c>
      <c r="O280" s="185">
        <v>37119.30078125</v>
      </c>
      <c r="P280" s="185">
        <v>27690.6640625</v>
      </c>
      <c r="Q280" s="185">
        <v>28783.3515625</v>
      </c>
      <c r="R280" s="185">
        <v>27736.572265625</v>
      </c>
      <c r="S280" s="185">
        <v>31101.98046875</v>
      </c>
      <c r="T280" s="185">
        <v>29831.794921875</v>
      </c>
      <c r="U280" s="185">
        <v>31168.060546875</v>
      </c>
      <c r="V280" s="185">
        <v>20340.294921875</v>
      </c>
      <c r="W280" s="185">
        <v>26938.330078125</v>
      </c>
      <c r="X280" s="185">
        <v>36351.62109375</v>
      </c>
      <c r="Y280" s="185">
        <v>39128.69921875</v>
      </c>
      <c r="Z280" s="185">
        <v>25865.134765625</v>
      </c>
      <c r="AA280" s="185">
        <v>27451.4375</v>
      </c>
      <c r="AB280" s="185">
        <v>27619.310546875</v>
      </c>
      <c r="AC280" s="185">
        <v>31735.544921875</v>
      </c>
      <c r="AD280" s="185">
        <v>26211.083984375</v>
      </c>
      <c r="AE280" s="185">
        <v>28858.541015625</v>
      </c>
      <c r="AF280" s="185">
        <v>44055.69921875</v>
      </c>
      <c r="AG280" s="185">
        <v>58543.02734375</v>
      </c>
      <c r="AH280" s="185">
        <v>29934.3125</v>
      </c>
      <c r="AI280" s="185">
        <v>37197.703125</v>
      </c>
      <c r="AJ280" s="185">
        <v>29362.740234375</v>
      </c>
      <c r="AK280" s="185">
        <v>30698.76953125</v>
      </c>
      <c r="AL280" s="185">
        <v>29989.759765625</v>
      </c>
      <c r="AM280" s="185">
        <v>32777.3046875</v>
      </c>
      <c r="AN280" s="185">
        <v>28269.228515625</v>
      </c>
      <c r="AO280" s="185">
        <v>33612.55859375</v>
      </c>
      <c r="AP280" s="185">
        <v>39296.9375</v>
      </c>
      <c r="AQ280" s="185">
        <v>74463.40625</v>
      </c>
      <c r="AR280" s="185">
        <v>31492.681640625</v>
      </c>
      <c r="AS280" s="185">
        <v>36924.22265625</v>
      </c>
      <c r="AT280" s="185">
        <v>19750.4296875</v>
      </c>
      <c r="AU280" s="185">
        <v>22197.076171875</v>
      </c>
      <c r="AV280" s="185">
        <v>43650.9375</v>
      </c>
      <c r="AW280" s="185">
        <v>55626.6484375</v>
      </c>
      <c r="AX280" s="185">
        <v>26523.677734375</v>
      </c>
      <c r="AY280" s="185">
        <v>26728.044921875</v>
      </c>
      <c r="AZ280" s="185">
        <v>53564.12890625</v>
      </c>
      <c r="BA280" s="185">
        <v>53921.234375</v>
      </c>
      <c r="BB280" s="181"/>
    </row>
    <row r="281" spans="1:54" x14ac:dyDescent="0.25">
      <c r="A281" s="255">
        <v>43435</v>
      </c>
      <c r="B281" s="185">
        <v>59852.265625</v>
      </c>
      <c r="C281" s="185">
        <v>68755.2890625</v>
      </c>
      <c r="D281" s="185">
        <v>43063.1640625</v>
      </c>
      <c r="E281" s="185">
        <v>55781.1953125</v>
      </c>
      <c r="F281" s="185">
        <v>48673.92578125</v>
      </c>
      <c r="G281" s="185">
        <v>57755.98046875</v>
      </c>
      <c r="H281" s="185">
        <v>42326.94140625</v>
      </c>
      <c r="I281" s="185">
        <v>41779.1953125</v>
      </c>
      <c r="J281" s="185">
        <v>41789.6875</v>
      </c>
      <c r="K281" s="185">
        <v>44312.21484375</v>
      </c>
      <c r="L281" s="185">
        <v>53126.66796875</v>
      </c>
      <c r="M281" s="185">
        <v>85167.0390625</v>
      </c>
      <c r="N281" s="185">
        <v>45369.20703125</v>
      </c>
      <c r="O281" s="185">
        <v>55841.24609375</v>
      </c>
      <c r="P281" s="185">
        <v>39750.34765625</v>
      </c>
      <c r="Q281" s="185">
        <v>42123.23046875</v>
      </c>
      <c r="R281" s="185">
        <v>43223.19140625</v>
      </c>
      <c r="S281" s="185">
        <v>48408.67578125</v>
      </c>
      <c r="T281" s="185">
        <v>43688.6953125</v>
      </c>
      <c r="U281" s="185">
        <v>44759.8515625</v>
      </c>
      <c r="V281" s="185">
        <v>30052.6953125</v>
      </c>
      <c r="W281" s="185">
        <v>39923.3984375</v>
      </c>
      <c r="X281" s="185">
        <v>55418.7734375</v>
      </c>
      <c r="Y281" s="185">
        <v>57856.68359375</v>
      </c>
      <c r="Z281" s="185">
        <v>37821.78125</v>
      </c>
      <c r="AA281" s="185">
        <v>40481.15625</v>
      </c>
      <c r="AB281" s="185">
        <v>39609.40625</v>
      </c>
      <c r="AC281" s="185">
        <v>45828.0625</v>
      </c>
      <c r="AD281" s="185">
        <v>35655.99609375</v>
      </c>
      <c r="AE281" s="185">
        <v>39962.578125</v>
      </c>
      <c r="AF281" s="185">
        <v>64546.2421875</v>
      </c>
      <c r="AG281" s="185">
        <v>85263.6171875</v>
      </c>
      <c r="AH281" s="185">
        <v>43529.6328125</v>
      </c>
      <c r="AI281" s="185">
        <v>54122.72265625</v>
      </c>
      <c r="AJ281" s="185">
        <v>43903.94140625</v>
      </c>
      <c r="AK281" s="185">
        <v>45482.21484375</v>
      </c>
      <c r="AL281" s="185">
        <v>44232.34375</v>
      </c>
      <c r="AM281" s="185">
        <v>47671.2421875</v>
      </c>
      <c r="AN281" s="185">
        <v>44879.3125</v>
      </c>
      <c r="AO281" s="185">
        <v>52350.94140625</v>
      </c>
      <c r="AP281" s="185">
        <v>55871.35546875</v>
      </c>
      <c r="AQ281" s="185">
        <v>100912.65625</v>
      </c>
      <c r="AR281" s="185">
        <v>45893.74609375</v>
      </c>
      <c r="AS281" s="185">
        <v>54800.96875</v>
      </c>
      <c r="AT281" s="185">
        <v>28324.146484375</v>
      </c>
      <c r="AU281" s="185">
        <v>32015.529296875</v>
      </c>
      <c r="AV281" s="185">
        <v>59325.06640625</v>
      </c>
      <c r="AW281" s="185">
        <v>85177.1640625</v>
      </c>
      <c r="AX281" s="185">
        <v>39201.94921875</v>
      </c>
      <c r="AY281" s="185">
        <v>40281.1640625</v>
      </c>
      <c r="AZ281" s="185">
        <v>73914.4140625</v>
      </c>
      <c r="BA281" s="185">
        <v>81022.265625</v>
      </c>
      <c r="BB281" s="181"/>
    </row>
    <row r="282" spans="1:54" x14ac:dyDescent="0.25">
      <c r="A282" s="255">
        <v>43466</v>
      </c>
      <c r="B282" s="185">
        <v>45236.234375</v>
      </c>
      <c r="C282" s="185">
        <v>52860.58203125</v>
      </c>
      <c r="D282" s="185">
        <v>32226.2421875</v>
      </c>
      <c r="E282" s="185">
        <v>41481.3828125</v>
      </c>
      <c r="F282" s="185">
        <v>33797.26953125</v>
      </c>
      <c r="G282" s="185">
        <v>43099.74609375</v>
      </c>
      <c r="H282" s="185">
        <v>29651.111328125</v>
      </c>
      <c r="I282" s="185">
        <v>30367.28515625</v>
      </c>
      <c r="J282" s="185">
        <v>29585.763671875</v>
      </c>
      <c r="K282" s="185">
        <v>32887.5</v>
      </c>
      <c r="L282" s="185">
        <v>45584.703125</v>
      </c>
      <c r="M282" s="185">
        <v>64912.44921875</v>
      </c>
      <c r="N282" s="185">
        <v>33636.19140625</v>
      </c>
      <c r="O282" s="185">
        <v>40449.73046875</v>
      </c>
      <c r="P282" s="185">
        <v>29058.69140625</v>
      </c>
      <c r="Q282" s="185">
        <v>30730.765625</v>
      </c>
      <c r="R282" s="185">
        <v>31467.74609375</v>
      </c>
      <c r="S282" s="185">
        <v>36427.76953125</v>
      </c>
      <c r="T282" s="185">
        <v>30803.38671875</v>
      </c>
      <c r="U282" s="185">
        <v>32689.103515625</v>
      </c>
      <c r="V282" s="185">
        <v>21767.345703125</v>
      </c>
      <c r="W282" s="185">
        <v>29195.47265625</v>
      </c>
      <c r="X282" s="185">
        <v>42937</v>
      </c>
      <c r="Y282" s="185">
        <v>44515.15625</v>
      </c>
      <c r="Z282" s="185">
        <v>26385.70703125</v>
      </c>
      <c r="AA282" s="185">
        <v>28561.25390625</v>
      </c>
      <c r="AB282" s="185">
        <v>30310.669921875</v>
      </c>
      <c r="AC282" s="185">
        <v>34947.95703125</v>
      </c>
      <c r="AD282" s="185">
        <v>29063.37890625</v>
      </c>
      <c r="AE282" s="185">
        <v>31834.248046875</v>
      </c>
      <c r="AF282" s="185">
        <v>47887.38671875</v>
      </c>
      <c r="AG282" s="185">
        <v>62797.98046875</v>
      </c>
      <c r="AH282" s="185">
        <v>31416.0546875</v>
      </c>
      <c r="AI282" s="185">
        <v>38080.60546875</v>
      </c>
      <c r="AJ282" s="185">
        <v>31307.9609375</v>
      </c>
      <c r="AK282" s="185">
        <v>33559.96484375</v>
      </c>
      <c r="AL282" s="185">
        <v>32836.0390625</v>
      </c>
      <c r="AM282" s="185">
        <v>36810.90234375</v>
      </c>
      <c r="AN282" s="185">
        <v>32014.19140625</v>
      </c>
      <c r="AO282" s="185">
        <v>37707.21484375</v>
      </c>
      <c r="AP282" s="185">
        <v>45384.453125</v>
      </c>
      <c r="AQ282" s="185">
        <v>76225.171875</v>
      </c>
      <c r="AR282" s="185">
        <v>34445.22265625</v>
      </c>
      <c r="AS282" s="185">
        <v>41742.76171875</v>
      </c>
      <c r="AT282" s="185">
        <v>19980.22265625</v>
      </c>
      <c r="AU282" s="185">
        <v>23138.9609375</v>
      </c>
      <c r="AV282" s="185">
        <v>46356.546875</v>
      </c>
      <c r="AW282" s="185">
        <v>59262.4296875</v>
      </c>
      <c r="AX282" s="185">
        <v>30815.724609375</v>
      </c>
      <c r="AY282" s="185">
        <v>31301.388671875</v>
      </c>
      <c r="AZ282" s="185">
        <v>63678.7734375</v>
      </c>
      <c r="BA282" s="185">
        <v>75299.65625</v>
      </c>
      <c r="BB282" s="181"/>
    </row>
    <row r="283" spans="1:54" x14ac:dyDescent="0.25">
      <c r="A283" s="255">
        <v>43497</v>
      </c>
      <c r="B283" s="185">
        <v>44424.4921875</v>
      </c>
      <c r="C283" s="185">
        <v>51778.0859375</v>
      </c>
      <c r="D283" s="185">
        <v>31470.732421875</v>
      </c>
      <c r="E283" s="185">
        <v>39692.63671875</v>
      </c>
      <c r="F283" s="185">
        <v>33764.44921875</v>
      </c>
      <c r="G283" s="185">
        <v>42214.546875</v>
      </c>
      <c r="H283" s="185">
        <v>29393.052734375</v>
      </c>
      <c r="I283" s="185">
        <v>28289.9140625</v>
      </c>
      <c r="J283" s="185">
        <v>28898.390625</v>
      </c>
      <c r="K283" s="185">
        <v>32172.69140625</v>
      </c>
      <c r="L283" s="185">
        <v>46025.44140625</v>
      </c>
      <c r="M283" s="185">
        <v>68027.3125</v>
      </c>
      <c r="N283" s="185">
        <v>34495.93359375</v>
      </c>
      <c r="O283" s="185">
        <v>39981.48046875</v>
      </c>
      <c r="P283" s="185">
        <v>28732.25</v>
      </c>
      <c r="Q283" s="185">
        <v>30256.109375</v>
      </c>
      <c r="R283" s="185">
        <v>30031.6015625</v>
      </c>
      <c r="S283" s="185">
        <v>34368.1640625</v>
      </c>
      <c r="T283" s="185">
        <v>30309.703125</v>
      </c>
      <c r="U283" s="185">
        <v>32038.90625</v>
      </c>
      <c r="V283" s="185">
        <v>21887.0625</v>
      </c>
      <c r="W283" s="185">
        <v>28638.314453125</v>
      </c>
      <c r="X283" s="185">
        <v>43228.6328125</v>
      </c>
      <c r="Y283" s="185">
        <v>43926.28125</v>
      </c>
      <c r="Z283" s="185">
        <v>26706.484375</v>
      </c>
      <c r="AA283" s="185">
        <v>25939.755859375</v>
      </c>
      <c r="AB283" s="185">
        <v>31335.93359375</v>
      </c>
      <c r="AC283" s="185">
        <v>33997.30078125</v>
      </c>
      <c r="AD283" s="185">
        <v>30980.5546875</v>
      </c>
      <c r="AE283" s="185">
        <v>31791.765625</v>
      </c>
      <c r="AF283" s="185">
        <v>47925.296875</v>
      </c>
      <c r="AG283" s="185">
        <v>63799.375</v>
      </c>
      <c r="AH283" s="185">
        <v>32879.76171875</v>
      </c>
      <c r="AI283" s="185">
        <v>39584.59375</v>
      </c>
      <c r="AJ283" s="185">
        <v>32179.65234375</v>
      </c>
      <c r="AK283" s="185">
        <v>33923.68359375</v>
      </c>
      <c r="AL283" s="185">
        <v>32392.27734375</v>
      </c>
      <c r="AM283" s="185">
        <v>35096.66015625</v>
      </c>
      <c r="AN283" s="185">
        <v>31136.611328125</v>
      </c>
      <c r="AO283" s="185">
        <v>36041.46875</v>
      </c>
      <c r="AP283" s="185">
        <v>44488.6484375</v>
      </c>
      <c r="AQ283" s="185">
        <v>83522.6015625</v>
      </c>
      <c r="AR283" s="185">
        <v>34820.52734375</v>
      </c>
      <c r="AS283" s="185">
        <v>39742.22265625</v>
      </c>
      <c r="AT283" s="185">
        <v>25051.365234375</v>
      </c>
      <c r="AU283" s="185">
        <v>25710.53125</v>
      </c>
      <c r="AV283" s="185">
        <v>45692.89453125</v>
      </c>
      <c r="AW283" s="185">
        <v>57503.86328125</v>
      </c>
      <c r="AX283" s="185">
        <v>29665.234375</v>
      </c>
      <c r="AY283" s="185">
        <v>29478.16015625</v>
      </c>
      <c r="AZ283" s="185">
        <v>45486.44140625</v>
      </c>
      <c r="BA283" s="185">
        <v>49798.67578125</v>
      </c>
      <c r="BB283" s="181"/>
    </row>
    <row r="284" spans="1:54" x14ac:dyDescent="0.25">
      <c r="A284" s="255">
        <v>43525</v>
      </c>
      <c r="B284" s="185">
        <v>47291.046875</v>
      </c>
      <c r="C284" s="185">
        <v>56527.12890625</v>
      </c>
      <c r="D284" s="185">
        <v>33882.34375</v>
      </c>
      <c r="E284" s="185">
        <v>43710.6953125</v>
      </c>
      <c r="F284" s="185">
        <v>34469.3828125</v>
      </c>
      <c r="G284" s="185">
        <v>44778.5078125</v>
      </c>
      <c r="H284" s="185">
        <v>33469.57421875</v>
      </c>
      <c r="I284" s="185">
        <v>31313.482421875</v>
      </c>
      <c r="J284" s="185">
        <v>30028.517578125</v>
      </c>
      <c r="K284" s="185">
        <v>33675.7578125</v>
      </c>
      <c r="L284" s="185">
        <v>49198.75</v>
      </c>
      <c r="M284" s="185">
        <v>67222.6796875</v>
      </c>
      <c r="N284" s="185">
        <v>36597.94921875</v>
      </c>
      <c r="O284" s="185">
        <v>41616.5625</v>
      </c>
      <c r="P284" s="185">
        <v>31558.26171875</v>
      </c>
      <c r="Q284" s="185">
        <v>32527.73828125</v>
      </c>
      <c r="R284" s="185">
        <v>32450.142578125</v>
      </c>
      <c r="S284" s="185">
        <v>36943.98046875</v>
      </c>
      <c r="T284" s="185">
        <v>33849.390625</v>
      </c>
      <c r="U284" s="185">
        <v>35422.3046875</v>
      </c>
      <c r="V284" s="185">
        <v>23370.75</v>
      </c>
      <c r="W284" s="185">
        <v>31143.251953125</v>
      </c>
      <c r="X284" s="185">
        <v>43299.79296875</v>
      </c>
      <c r="Y284" s="185">
        <v>44964.57421875</v>
      </c>
      <c r="Z284" s="185">
        <v>28948.87890625</v>
      </c>
      <c r="AA284" s="185">
        <v>29045.26171875</v>
      </c>
      <c r="AB284" s="185">
        <v>30833.994140625</v>
      </c>
      <c r="AC284" s="185">
        <v>35352.9609375</v>
      </c>
      <c r="AD284" s="185">
        <v>30951.94140625</v>
      </c>
      <c r="AE284" s="185">
        <v>32189.486328125</v>
      </c>
      <c r="AF284" s="185">
        <v>48735.2109375</v>
      </c>
      <c r="AG284" s="185">
        <v>67465.6796875</v>
      </c>
      <c r="AH284" s="185">
        <v>34380.43359375</v>
      </c>
      <c r="AI284" s="185">
        <v>41971.515625</v>
      </c>
      <c r="AJ284" s="185">
        <v>35389.2734375</v>
      </c>
      <c r="AK284" s="185">
        <v>36342.3359375</v>
      </c>
      <c r="AL284" s="185">
        <v>34389.08203125</v>
      </c>
      <c r="AM284" s="185">
        <v>36566.6796875</v>
      </c>
      <c r="AN284" s="185">
        <v>33565.49609375</v>
      </c>
      <c r="AO284" s="185">
        <v>38621.66796875</v>
      </c>
      <c r="AP284" s="185">
        <v>47807.98828125</v>
      </c>
      <c r="AQ284" s="185">
        <v>84907.9609375</v>
      </c>
      <c r="AR284" s="185">
        <v>34910.73046875</v>
      </c>
      <c r="AS284" s="185">
        <v>41652.07421875</v>
      </c>
      <c r="AT284" s="185">
        <v>24869.365234375</v>
      </c>
      <c r="AU284" s="185">
        <v>26506.49609375</v>
      </c>
      <c r="AV284" s="185">
        <v>50662.6953125</v>
      </c>
      <c r="AW284" s="185">
        <v>64078.2265625</v>
      </c>
      <c r="AX284" s="185">
        <v>30549.96484375</v>
      </c>
      <c r="AY284" s="185">
        <v>30025.43359375</v>
      </c>
      <c r="AZ284" s="185">
        <v>82486.6953125</v>
      </c>
      <c r="BA284" s="185">
        <v>70009.8046875</v>
      </c>
      <c r="BB284" s="181"/>
    </row>
    <row r="285" spans="1:54" x14ac:dyDescent="0.25">
      <c r="A285" s="255">
        <v>43556</v>
      </c>
      <c r="B285" s="185">
        <v>46744.94921875</v>
      </c>
      <c r="C285" s="185">
        <v>55066.1953125</v>
      </c>
      <c r="D285" s="185">
        <v>34493</v>
      </c>
      <c r="E285" s="185">
        <v>43323.11328125</v>
      </c>
      <c r="F285" s="185">
        <v>35995.33984375</v>
      </c>
      <c r="G285" s="185">
        <v>45147.984375</v>
      </c>
      <c r="H285" s="185">
        <v>33411.828125</v>
      </c>
      <c r="I285" s="185">
        <v>31888.990234375</v>
      </c>
      <c r="J285" s="185">
        <v>32379.3359375</v>
      </c>
      <c r="K285" s="185">
        <v>34713.12109375</v>
      </c>
      <c r="L285" s="185">
        <v>53505.40234375</v>
      </c>
      <c r="M285" s="185">
        <v>72369.84375</v>
      </c>
      <c r="N285" s="185">
        <v>37384.17578125</v>
      </c>
      <c r="O285" s="185">
        <v>42978.56640625</v>
      </c>
      <c r="P285" s="185">
        <v>34098.43359375</v>
      </c>
      <c r="Q285" s="185">
        <v>34186.39453125</v>
      </c>
      <c r="R285" s="185">
        <v>34061.1015625</v>
      </c>
      <c r="S285" s="185">
        <v>37774.88671875</v>
      </c>
      <c r="T285" s="185">
        <v>35550.75390625</v>
      </c>
      <c r="U285" s="185">
        <v>36674.57421875</v>
      </c>
      <c r="V285" s="185">
        <v>24490.2421875</v>
      </c>
      <c r="W285" s="185">
        <v>31844.439453125</v>
      </c>
      <c r="X285" s="185">
        <v>45276.15234375</v>
      </c>
      <c r="Y285" s="185">
        <v>46806.484375</v>
      </c>
      <c r="Z285" s="185">
        <v>30077.01171875</v>
      </c>
      <c r="AA285" s="185">
        <v>30269.015625</v>
      </c>
      <c r="AB285" s="185">
        <v>31788.521484375</v>
      </c>
      <c r="AC285" s="185">
        <v>36364.19140625</v>
      </c>
      <c r="AD285" s="185">
        <v>31049.06640625</v>
      </c>
      <c r="AE285" s="185">
        <v>31962.798828125</v>
      </c>
      <c r="AF285" s="185">
        <v>52394.77734375</v>
      </c>
      <c r="AG285" s="185">
        <v>68868.0390625</v>
      </c>
      <c r="AH285" s="185">
        <v>34845.77734375</v>
      </c>
      <c r="AI285" s="185">
        <v>43471.3828125</v>
      </c>
      <c r="AJ285" s="185">
        <v>36025.921875</v>
      </c>
      <c r="AK285" s="185">
        <v>37091.8359375</v>
      </c>
      <c r="AL285" s="185">
        <v>35256.29296875</v>
      </c>
      <c r="AM285" s="185">
        <v>37682.89453125</v>
      </c>
      <c r="AN285" s="185">
        <v>34467.875</v>
      </c>
      <c r="AO285" s="185">
        <v>39565.74609375</v>
      </c>
      <c r="AP285" s="185">
        <v>47529.625</v>
      </c>
      <c r="AQ285" s="185">
        <v>83865.03125</v>
      </c>
      <c r="AR285" s="185">
        <v>39728.29296875</v>
      </c>
      <c r="AS285" s="185">
        <v>44063.921875</v>
      </c>
      <c r="AT285" s="185">
        <v>25087.986328125</v>
      </c>
      <c r="AU285" s="185">
        <v>26429.091796875</v>
      </c>
      <c r="AV285" s="185">
        <v>51286.21484375</v>
      </c>
      <c r="AW285" s="185">
        <v>63023.01953125</v>
      </c>
      <c r="AX285" s="185">
        <v>30883.09765625</v>
      </c>
      <c r="AY285" s="185">
        <v>29783.017578125</v>
      </c>
      <c r="AZ285" s="185">
        <v>53687.17578125</v>
      </c>
      <c r="BA285" s="185">
        <v>52954.9765625</v>
      </c>
      <c r="BB285" s="181"/>
    </row>
    <row r="286" spans="1:54" x14ac:dyDescent="0.25">
      <c r="A286" s="255">
        <v>43586</v>
      </c>
      <c r="B286" s="185">
        <v>47409.5078125</v>
      </c>
      <c r="C286" s="185">
        <v>55572.03515625</v>
      </c>
      <c r="D286" s="185">
        <v>34544.4296875</v>
      </c>
      <c r="E286" s="185">
        <v>44056.859375</v>
      </c>
      <c r="F286" s="185">
        <v>37529.4140625</v>
      </c>
      <c r="G286" s="185">
        <v>47507.80859375</v>
      </c>
      <c r="H286" s="185">
        <v>33256.40625</v>
      </c>
      <c r="I286" s="185">
        <v>32076.083984375</v>
      </c>
      <c r="J286" s="185">
        <v>32687.353515625</v>
      </c>
      <c r="K286" s="185">
        <v>35249.46875</v>
      </c>
      <c r="L286" s="185">
        <v>54564.29296875</v>
      </c>
      <c r="M286" s="185">
        <v>77063.6015625</v>
      </c>
      <c r="N286" s="185">
        <v>38799.07421875</v>
      </c>
      <c r="O286" s="185">
        <v>44719.5078125</v>
      </c>
      <c r="P286" s="185">
        <v>35118.24609375</v>
      </c>
      <c r="Q286" s="185">
        <v>35181.9375</v>
      </c>
      <c r="R286" s="185">
        <v>35636.28125</v>
      </c>
      <c r="S286" s="185">
        <v>40023.34765625</v>
      </c>
      <c r="T286" s="185">
        <v>35864.36328125</v>
      </c>
      <c r="U286" s="185">
        <v>37392.94140625</v>
      </c>
      <c r="V286" s="185">
        <v>26545.89453125</v>
      </c>
      <c r="W286" s="185">
        <v>33765.5234375</v>
      </c>
      <c r="X286" s="185">
        <v>44703.47265625</v>
      </c>
      <c r="Y286" s="185">
        <v>47471.7265625</v>
      </c>
      <c r="Z286" s="185">
        <v>30472.759765625</v>
      </c>
      <c r="AA286" s="185">
        <v>31475.439453125</v>
      </c>
      <c r="AB286" s="185">
        <v>33535.41015625</v>
      </c>
      <c r="AC286" s="185">
        <v>39283.703125</v>
      </c>
      <c r="AD286" s="185">
        <v>31793.47265625</v>
      </c>
      <c r="AE286" s="185">
        <v>32907.22265625</v>
      </c>
      <c r="AF286" s="185">
        <v>54772.1796875</v>
      </c>
      <c r="AG286" s="185">
        <v>76599.296875</v>
      </c>
      <c r="AH286" s="185">
        <v>36211.53515625</v>
      </c>
      <c r="AI286" s="185">
        <v>46711.68359375</v>
      </c>
      <c r="AJ286" s="185">
        <v>36753.9921875</v>
      </c>
      <c r="AK286" s="185">
        <v>38153.109375</v>
      </c>
      <c r="AL286" s="185">
        <v>36530.203125</v>
      </c>
      <c r="AM286" s="185">
        <v>39735.984375</v>
      </c>
      <c r="AN286" s="185">
        <v>35616.640625</v>
      </c>
      <c r="AO286" s="185">
        <v>41373.21875</v>
      </c>
      <c r="AP286" s="185">
        <v>51188.265625</v>
      </c>
      <c r="AQ286" s="185">
        <v>90019.3203125</v>
      </c>
      <c r="AR286" s="185">
        <v>38502.8359375</v>
      </c>
      <c r="AS286" s="185">
        <v>45235.5390625</v>
      </c>
      <c r="AT286" s="185">
        <v>25578.107421875</v>
      </c>
      <c r="AU286" s="185">
        <v>27443.013671875</v>
      </c>
      <c r="AV286" s="185">
        <v>52411.5625</v>
      </c>
      <c r="AW286" s="185">
        <v>65849</v>
      </c>
      <c r="AX286" s="185">
        <v>31052.7734375</v>
      </c>
      <c r="AY286" s="185">
        <v>30219.970703125</v>
      </c>
      <c r="AZ286" s="185">
        <v>49782.125</v>
      </c>
      <c r="BA286" s="185">
        <v>54209.75390625</v>
      </c>
      <c r="BB286" s="181"/>
    </row>
    <row r="287" spans="1:54" x14ac:dyDescent="0.25">
      <c r="A287" s="255">
        <v>43617</v>
      </c>
      <c r="B287" s="185">
        <v>69688.84375</v>
      </c>
      <c r="C287" s="185">
        <v>81126.6640625</v>
      </c>
      <c r="D287" s="185">
        <v>50479.08984375</v>
      </c>
      <c r="E287" s="185">
        <v>64524.93359375</v>
      </c>
      <c r="F287" s="185">
        <v>53608.45703125</v>
      </c>
      <c r="G287" s="185">
        <v>66698.6796875</v>
      </c>
      <c r="H287" s="185">
        <v>51654.3515625</v>
      </c>
      <c r="I287" s="185">
        <v>48829.37109375</v>
      </c>
      <c r="J287" s="185">
        <v>47330.12109375</v>
      </c>
      <c r="K287" s="185">
        <v>51014.1328125</v>
      </c>
      <c r="L287" s="185">
        <v>68392.5703125</v>
      </c>
      <c r="M287" s="185">
        <v>106597.5859375</v>
      </c>
      <c r="N287" s="185">
        <v>53872.69140625</v>
      </c>
      <c r="O287" s="185">
        <v>63172.453125</v>
      </c>
      <c r="P287" s="185">
        <v>50350.5546875</v>
      </c>
      <c r="Q287" s="185">
        <v>50697.40625</v>
      </c>
      <c r="R287" s="185">
        <v>53146.33203125</v>
      </c>
      <c r="S287" s="185">
        <v>58403.24609375</v>
      </c>
      <c r="T287" s="185">
        <v>54220.6015625</v>
      </c>
      <c r="U287" s="185">
        <v>55675.83203125</v>
      </c>
      <c r="V287" s="185">
        <v>38369.2578125</v>
      </c>
      <c r="W287" s="185">
        <v>48327.59765625</v>
      </c>
      <c r="X287" s="185">
        <v>65691.703125</v>
      </c>
      <c r="Y287" s="185">
        <v>69600.8984375</v>
      </c>
      <c r="Z287" s="185">
        <v>44845.97265625</v>
      </c>
      <c r="AA287" s="185">
        <v>46327.44921875</v>
      </c>
      <c r="AB287" s="185">
        <v>47899.80859375</v>
      </c>
      <c r="AC287" s="185">
        <v>55395.00390625</v>
      </c>
      <c r="AD287" s="185">
        <v>43389.140625</v>
      </c>
      <c r="AE287" s="185">
        <v>45022.87890625</v>
      </c>
      <c r="AF287" s="185">
        <v>78861.0703125</v>
      </c>
      <c r="AG287" s="185">
        <v>106070.875</v>
      </c>
      <c r="AH287" s="185">
        <v>51744.296875</v>
      </c>
      <c r="AI287" s="185">
        <v>66452.1953125</v>
      </c>
      <c r="AJ287" s="185">
        <v>55343.76171875</v>
      </c>
      <c r="AK287" s="185">
        <v>56017.5</v>
      </c>
      <c r="AL287" s="185">
        <v>52581.4375</v>
      </c>
      <c r="AM287" s="185">
        <v>56756.59765625</v>
      </c>
      <c r="AN287" s="185">
        <v>50881.49609375</v>
      </c>
      <c r="AO287" s="185">
        <v>59075.46484375</v>
      </c>
      <c r="AP287" s="185">
        <v>71500.21875</v>
      </c>
      <c r="AQ287" s="185">
        <v>126895.125</v>
      </c>
      <c r="AR287" s="185">
        <v>55660.22265625</v>
      </c>
      <c r="AS287" s="185">
        <v>65415.546875</v>
      </c>
      <c r="AT287" s="185">
        <v>37161.921875</v>
      </c>
      <c r="AU287" s="185">
        <v>40036.71484375</v>
      </c>
      <c r="AV287" s="185">
        <v>69287.328125</v>
      </c>
      <c r="AW287" s="185">
        <v>92825.515625</v>
      </c>
      <c r="AX287" s="185">
        <v>46050.47265625</v>
      </c>
      <c r="AY287" s="185">
        <v>43803.94921875</v>
      </c>
      <c r="AZ287" s="185">
        <v>81004.640625</v>
      </c>
      <c r="BA287" s="185">
        <v>87030.484375</v>
      </c>
      <c r="BB287" s="181"/>
    </row>
    <row r="288" spans="1:54" x14ac:dyDescent="0.25">
      <c r="A288" s="255">
        <v>43647</v>
      </c>
      <c r="B288" s="185">
        <v>50390.90234375</v>
      </c>
      <c r="C288" s="185">
        <v>59071.6640625</v>
      </c>
      <c r="D288" s="185">
        <v>37200.74609375</v>
      </c>
      <c r="E288" s="185">
        <v>47427.6328125</v>
      </c>
      <c r="F288" s="185">
        <v>40467.7109375</v>
      </c>
      <c r="G288" s="185">
        <v>50115.25</v>
      </c>
      <c r="H288" s="185">
        <v>36094.94140625</v>
      </c>
      <c r="I288" s="185">
        <v>34952.3984375</v>
      </c>
      <c r="J288" s="185">
        <v>34974.9140625</v>
      </c>
      <c r="K288" s="185">
        <v>37902.52734375</v>
      </c>
      <c r="L288" s="185">
        <v>56454.296875</v>
      </c>
      <c r="M288" s="185">
        <v>81376.890625</v>
      </c>
      <c r="N288" s="185">
        <v>41011.921875</v>
      </c>
      <c r="O288" s="185">
        <v>47389</v>
      </c>
      <c r="P288" s="185">
        <v>36563.8984375</v>
      </c>
      <c r="Q288" s="185">
        <v>36457.13671875</v>
      </c>
      <c r="R288" s="185">
        <v>40102.4921875</v>
      </c>
      <c r="S288" s="185">
        <v>43739.7578125</v>
      </c>
      <c r="T288" s="185">
        <v>42099.2421875</v>
      </c>
      <c r="U288" s="185">
        <v>42463.6328125</v>
      </c>
      <c r="V288" s="185">
        <v>27396.86328125</v>
      </c>
      <c r="W288" s="185">
        <v>35684.95703125</v>
      </c>
      <c r="X288" s="185">
        <v>47307.75</v>
      </c>
      <c r="Y288" s="185">
        <v>49413.32421875</v>
      </c>
      <c r="Z288" s="185">
        <v>32376.248046875</v>
      </c>
      <c r="AA288" s="185">
        <v>33941</v>
      </c>
      <c r="AB288" s="185">
        <v>35744.83984375</v>
      </c>
      <c r="AC288" s="185">
        <v>41232.01171875</v>
      </c>
      <c r="AD288" s="185">
        <v>32059.87109375</v>
      </c>
      <c r="AE288" s="185">
        <v>34339.96875</v>
      </c>
      <c r="AF288" s="185">
        <v>57895.80078125</v>
      </c>
      <c r="AG288" s="185">
        <v>78861.8515625</v>
      </c>
      <c r="AH288" s="185">
        <v>37622.625</v>
      </c>
      <c r="AI288" s="185">
        <v>48428.04296875</v>
      </c>
      <c r="AJ288" s="185">
        <v>40568.45703125</v>
      </c>
      <c r="AK288" s="185">
        <v>41312.421875</v>
      </c>
      <c r="AL288" s="185">
        <v>37827.98828125</v>
      </c>
      <c r="AM288" s="185">
        <v>41568.21875</v>
      </c>
      <c r="AN288" s="185">
        <v>37866.03125</v>
      </c>
      <c r="AO288" s="185">
        <v>43709.78125</v>
      </c>
      <c r="AP288" s="185">
        <v>53830.87109375</v>
      </c>
      <c r="AQ288" s="185">
        <v>100830.140625</v>
      </c>
      <c r="AR288" s="185">
        <v>40706.36328125</v>
      </c>
      <c r="AS288" s="185">
        <v>47716.99609375</v>
      </c>
      <c r="AT288" s="185">
        <v>26233.935546875</v>
      </c>
      <c r="AU288" s="185">
        <v>28558.39453125</v>
      </c>
      <c r="AV288" s="185">
        <v>55775.9765625</v>
      </c>
      <c r="AW288" s="185">
        <v>69658.1875</v>
      </c>
      <c r="AX288" s="185">
        <v>36004.6640625</v>
      </c>
      <c r="AY288" s="185">
        <v>34072.8671875</v>
      </c>
      <c r="AZ288" s="185">
        <v>84666.484375</v>
      </c>
      <c r="BA288" s="185">
        <v>55490.328125</v>
      </c>
      <c r="BB288" s="181"/>
    </row>
    <row r="289" spans="1:54" x14ac:dyDescent="0.25">
      <c r="A289" s="255">
        <v>43678</v>
      </c>
      <c r="B289" s="185">
        <v>51546.62109375</v>
      </c>
      <c r="C289" s="185">
        <v>60596.40625</v>
      </c>
      <c r="D289" s="185">
        <v>37652.640625</v>
      </c>
      <c r="E289" s="185">
        <v>48359.4921875</v>
      </c>
      <c r="F289" s="185">
        <v>42032.6953125</v>
      </c>
      <c r="G289" s="185">
        <v>52340.1171875</v>
      </c>
      <c r="H289" s="185">
        <v>37829.15625</v>
      </c>
      <c r="I289" s="185">
        <v>36585.07421875</v>
      </c>
      <c r="J289" s="185">
        <v>36425.66015625</v>
      </c>
      <c r="K289" s="185">
        <v>39679.6875</v>
      </c>
      <c r="L289" s="185">
        <v>56735.18359375</v>
      </c>
      <c r="M289" s="185">
        <v>83266.9375</v>
      </c>
      <c r="N289" s="185">
        <v>41760.359375</v>
      </c>
      <c r="O289" s="185">
        <v>48559.60546875</v>
      </c>
      <c r="P289" s="185">
        <v>36316.63671875</v>
      </c>
      <c r="Q289" s="185">
        <v>37782.5546875</v>
      </c>
      <c r="R289" s="185">
        <v>37861.5234375</v>
      </c>
      <c r="S289" s="185">
        <v>43163.08203125</v>
      </c>
      <c r="T289" s="185">
        <v>40385.63671875</v>
      </c>
      <c r="U289" s="185">
        <v>42014.01171875</v>
      </c>
      <c r="V289" s="185">
        <v>27893.583984375</v>
      </c>
      <c r="W289" s="185">
        <v>36504.77734375</v>
      </c>
      <c r="X289" s="185">
        <v>48987.5546875</v>
      </c>
      <c r="Y289" s="185">
        <v>51951.7421875</v>
      </c>
      <c r="Z289" s="185">
        <v>32700.71484375</v>
      </c>
      <c r="AA289" s="185">
        <v>34477.08203125</v>
      </c>
      <c r="AB289" s="185">
        <v>38145.6953125</v>
      </c>
      <c r="AC289" s="185">
        <v>42299.4765625</v>
      </c>
      <c r="AD289" s="185">
        <v>33292.484375</v>
      </c>
      <c r="AE289" s="185">
        <v>35813.5390625</v>
      </c>
      <c r="AF289" s="185">
        <v>58776.59375</v>
      </c>
      <c r="AG289" s="185">
        <v>79309.78125</v>
      </c>
      <c r="AH289" s="185">
        <v>38703.78515625</v>
      </c>
      <c r="AI289" s="185">
        <v>50166.0546875</v>
      </c>
      <c r="AJ289" s="185">
        <v>41773.44140625</v>
      </c>
      <c r="AK289" s="185">
        <v>42812.67578125</v>
      </c>
      <c r="AL289" s="185">
        <v>39517.19921875</v>
      </c>
      <c r="AM289" s="185">
        <v>42533.51953125</v>
      </c>
      <c r="AN289" s="185">
        <v>37992.2265625</v>
      </c>
      <c r="AO289" s="185">
        <v>44557.2109375</v>
      </c>
      <c r="AP289" s="185">
        <v>56298.9921875</v>
      </c>
      <c r="AQ289" s="185">
        <v>107426.171875</v>
      </c>
      <c r="AR289" s="185">
        <v>41407.90234375</v>
      </c>
      <c r="AS289" s="185">
        <v>48982.375</v>
      </c>
      <c r="AT289" s="185">
        <v>25502.53125</v>
      </c>
      <c r="AU289" s="185">
        <v>28776.294921875</v>
      </c>
      <c r="AV289" s="185">
        <v>56299.26171875</v>
      </c>
      <c r="AW289" s="185">
        <v>71198.4921875</v>
      </c>
      <c r="AX289" s="185">
        <v>34818.28125</v>
      </c>
      <c r="AY289" s="185">
        <v>33773.16796875</v>
      </c>
      <c r="AZ289" s="185">
        <v>82737.9140625</v>
      </c>
      <c r="BA289" s="185">
        <v>85125.9765625</v>
      </c>
      <c r="BB289" s="181"/>
    </row>
    <row r="290" spans="1:54" x14ac:dyDescent="0.25">
      <c r="A290" s="255">
        <v>43709</v>
      </c>
      <c r="B290" s="185">
        <v>53975.00390625</v>
      </c>
      <c r="C290" s="185">
        <v>63114.03125</v>
      </c>
      <c r="D290" s="185">
        <v>39034.546875</v>
      </c>
      <c r="E290" s="185">
        <v>48883.16015625</v>
      </c>
      <c r="F290" s="185">
        <v>43579.33984375</v>
      </c>
      <c r="G290" s="185">
        <v>53889.56640625</v>
      </c>
      <c r="H290" s="185">
        <v>39099.75390625</v>
      </c>
      <c r="I290" s="185">
        <v>37485.76171875</v>
      </c>
      <c r="J290" s="185">
        <v>39352.17578125</v>
      </c>
      <c r="K290" s="185">
        <v>41521.08984375</v>
      </c>
      <c r="L290" s="185">
        <v>57316.125</v>
      </c>
      <c r="M290" s="185">
        <v>82514.2578125</v>
      </c>
      <c r="N290" s="185">
        <v>42526.86328125</v>
      </c>
      <c r="O290" s="185">
        <v>49064.59375</v>
      </c>
      <c r="P290" s="185">
        <v>38354.05078125</v>
      </c>
      <c r="Q290" s="185">
        <v>38915.5390625</v>
      </c>
      <c r="R290" s="185">
        <v>39807.578125</v>
      </c>
      <c r="S290" s="185">
        <v>44220.57421875</v>
      </c>
      <c r="T290" s="185">
        <v>42850</v>
      </c>
      <c r="U290" s="185">
        <v>43607.390625</v>
      </c>
      <c r="V290" s="185">
        <v>29086.013671875</v>
      </c>
      <c r="W290" s="185">
        <v>37938.33984375</v>
      </c>
      <c r="X290" s="185">
        <v>51642.55078125</v>
      </c>
      <c r="Y290" s="185">
        <v>54034.83203125</v>
      </c>
      <c r="Z290" s="185">
        <v>33781.03515625</v>
      </c>
      <c r="AA290" s="185">
        <v>35499.4453125</v>
      </c>
      <c r="AB290" s="185">
        <v>39816.2421875</v>
      </c>
      <c r="AC290" s="185">
        <v>43394.6953125</v>
      </c>
      <c r="AD290" s="185">
        <v>33611.7109375</v>
      </c>
      <c r="AE290" s="185">
        <v>37061.2109375</v>
      </c>
      <c r="AF290" s="185">
        <v>60008.76953125</v>
      </c>
      <c r="AG290" s="185">
        <v>81899.90625</v>
      </c>
      <c r="AH290" s="185">
        <v>40154.4296875</v>
      </c>
      <c r="AI290" s="185">
        <v>51724.1640625</v>
      </c>
      <c r="AJ290" s="185">
        <v>43433.734375</v>
      </c>
      <c r="AK290" s="185">
        <v>44060.29296875</v>
      </c>
      <c r="AL290" s="185">
        <v>41289.70703125</v>
      </c>
      <c r="AM290" s="185">
        <v>44339.796875</v>
      </c>
      <c r="AN290" s="185">
        <v>42061.1953125</v>
      </c>
      <c r="AO290" s="185">
        <v>47126.83984375</v>
      </c>
      <c r="AP290" s="185">
        <v>53046.25390625</v>
      </c>
      <c r="AQ290" s="185">
        <v>100649.9765625</v>
      </c>
      <c r="AR290" s="185">
        <v>42839.8125</v>
      </c>
      <c r="AS290" s="185">
        <v>50096.8984375</v>
      </c>
      <c r="AT290" s="185">
        <v>26114.375</v>
      </c>
      <c r="AU290" s="185">
        <v>29229.328125</v>
      </c>
      <c r="AV290" s="185">
        <v>56537.45703125</v>
      </c>
      <c r="AW290" s="185">
        <v>70576.3203125</v>
      </c>
      <c r="AX290" s="185">
        <v>35518.52734375</v>
      </c>
      <c r="AY290" s="185">
        <v>34500.01171875</v>
      </c>
      <c r="AZ290" s="185">
        <v>58528.4296875</v>
      </c>
      <c r="BA290" s="185">
        <v>61669.1171875</v>
      </c>
      <c r="BB290" s="181"/>
    </row>
    <row r="291" spans="1:54" x14ac:dyDescent="0.25">
      <c r="A291" s="255">
        <v>43739</v>
      </c>
      <c r="B291" s="185">
        <v>57507.63671875</v>
      </c>
      <c r="C291" s="185">
        <v>67055.3671875</v>
      </c>
      <c r="D291" s="185">
        <v>41841.29296875</v>
      </c>
      <c r="E291" s="185">
        <v>52881.37890625</v>
      </c>
      <c r="F291" s="185">
        <v>44983.23828125</v>
      </c>
      <c r="G291" s="185">
        <v>56377.1875</v>
      </c>
      <c r="H291" s="185">
        <v>41053.38671875</v>
      </c>
      <c r="I291" s="185">
        <v>39358.7109375</v>
      </c>
      <c r="J291" s="185">
        <v>39070.578125</v>
      </c>
      <c r="K291" s="185">
        <v>41917.85546875</v>
      </c>
      <c r="L291" s="185">
        <v>57452.18359375</v>
      </c>
      <c r="M291" s="185">
        <v>87667.15625</v>
      </c>
      <c r="N291" s="185">
        <v>44692.12109375</v>
      </c>
      <c r="O291" s="185">
        <v>52838.06640625</v>
      </c>
      <c r="P291" s="185">
        <v>40607.09765625</v>
      </c>
      <c r="Q291" s="185">
        <v>41650.25390625</v>
      </c>
      <c r="R291" s="185">
        <v>40104.9765625</v>
      </c>
      <c r="S291" s="185">
        <v>45288.91796875</v>
      </c>
      <c r="T291" s="185">
        <v>43539.58984375</v>
      </c>
      <c r="U291" s="185">
        <v>44773.34375</v>
      </c>
      <c r="V291" s="185">
        <v>30555.375</v>
      </c>
      <c r="W291" s="185">
        <v>40555.15234375</v>
      </c>
      <c r="X291" s="185">
        <v>53421.22265625</v>
      </c>
      <c r="Y291" s="185">
        <v>57450.4921875</v>
      </c>
      <c r="Z291" s="185">
        <v>34662.56640625</v>
      </c>
      <c r="AA291" s="185">
        <v>36894.40234375</v>
      </c>
      <c r="AB291" s="185">
        <v>40636.2578125</v>
      </c>
      <c r="AC291" s="185">
        <v>45910.78125</v>
      </c>
      <c r="AD291" s="185">
        <v>34521.85546875</v>
      </c>
      <c r="AE291" s="185">
        <v>39467.3046875</v>
      </c>
      <c r="AF291" s="185">
        <v>65357.671875</v>
      </c>
      <c r="AG291" s="185">
        <v>85579.8828125</v>
      </c>
      <c r="AH291" s="185">
        <v>41021.171875</v>
      </c>
      <c r="AI291" s="185">
        <v>54465.6015625</v>
      </c>
      <c r="AJ291" s="185">
        <v>44780.64453125</v>
      </c>
      <c r="AK291" s="185">
        <v>46068.44921875</v>
      </c>
      <c r="AL291" s="185">
        <v>42797.2890625</v>
      </c>
      <c r="AM291" s="185">
        <v>47175.91015625</v>
      </c>
      <c r="AN291" s="185">
        <v>44695.0546875</v>
      </c>
      <c r="AO291" s="185">
        <v>50632.71875</v>
      </c>
      <c r="AP291" s="185">
        <v>55652.1796875</v>
      </c>
      <c r="AQ291" s="185">
        <v>112850.21875</v>
      </c>
      <c r="AR291" s="185">
        <v>44522.54296875</v>
      </c>
      <c r="AS291" s="185">
        <v>53705.83203125</v>
      </c>
      <c r="AT291" s="185">
        <v>26568.404296875</v>
      </c>
      <c r="AU291" s="185">
        <v>30514.564453125</v>
      </c>
      <c r="AV291" s="185">
        <v>57766.1015625</v>
      </c>
      <c r="AW291" s="185">
        <v>73959.609375</v>
      </c>
      <c r="AX291" s="185">
        <v>42189.93359375</v>
      </c>
      <c r="AY291" s="185">
        <v>40339.45703125</v>
      </c>
      <c r="AZ291" s="185">
        <v>64196.34765625</v>
      </c>
      <c r="BA291" s="185">
        <v>71326.265625</v>
      </c>
      <c r="BB291" s="181"/>
    </row>
    <row r="292" spans="1:54" x14ac:dyDescent="0.25">
      <c r="A292" s="255">
        <v>43770</v>
      </c>
      <c r="B292" s="185">
        <v>57736.48046875</v>
      </c>
      <c r="C292" s="185">
        <v>67366.2109375</v>
      </c>
      <c r="D292" s="185">
        <v>42128.9296875</v>
      </c>
      <c r="E292" s="185">
        <v>53132.83984375</v>
      </c>
      <c r="F292" s="185">
        <v>46657.4921875</v>
      </c>
      <c r="G292" s="185">
        <v>57010.26171875</v>
      </c>
      <c r="H292" s="185">
        <v>42108.3984375</v>
      </c>
      <c r="I292" s="185">
        <v>40373.07421875</v>
      </c>
      <c r="J292" s="185">
        <v>40154.33984375</v>
      </c>
      <c r="K292" s="185">
        <v>43613.5703125</v>
      </c>
      <c r="L292" s="185">
        <v>64685.7734375</v>
      </c>
      <c r="M292" s="185">
        <v>90651.71875</v>
      </c>
      <c r="N292" s="185">
        <v>45781.81640625</v>
      </c>
      <c r="O292" s="185">
        <v>53054.109375</v>
      </c>
      <c r="P292" s="185">
        <v>42119.3046875</v>
      </c>
      <c r="Q292" s="185">
        <v>42562.0078125</v>
      </c>
      <c r="R292" s="185">
        <v>43526.5</v>
      </c>
      <c r="S292" s="185">
        <v>47543.1171875</v>
      </c>
      <c r="T292" s="185">
        <v>43617.9296875</v>
      </c>
      <c r="U292" s="185">
        <v>45058.57421875</v>
      </c>
      <c r="V292" s="185">
        <v>31427.85546875</v>
      </c>
      <c r="W292" s="185">
        <v>41083.76953125</v>
      </c>
      <c r="X292" s="185">
        <v>55181.9453125</v>
      </c>
      <c r="Y292" s="185">
        <v>58017.3125</v>
      </c>
      <c r="Z292" s="185">
        <v>34944.65234375</v>
      </c>
      <c r="AA292" s="185">
        <v>36978.96875</v>
      </c>
      <c r="AB292" s="185">
        <v>41670.70703125</v>
      </c>
      <c r="AC292" s="185">
        <v>47576.17578125</v>
      </c>
      <c r="AD292" s="185">
        <v>35121.58203125</v>
      </c>
      <c r="AE292" s="185">
        <v>40004.78515625</v>
      </c>
      <c r="AF292" s="185">
        <v>67671.0390625</v>
      </c>
      <c r="AG292" s="185">
        <v>88199.46875</v>
      </c>
      <c r="AH292" s="185">
        <v>41863.18359375</v>
      </c>
      <c r="AI292" s="185">
        <v>54195.31640625</v>
      </c>
      <c r="AJ292" s="185">
        <v>45755.328125</v>
      </c>
      <c r="AK292" s="185">
        <v>47101.99609375</v>
      </c>
      <c r="AL292" s="185">
        <v>43645.5546875</v>
      </c>
      <c r="AM292" s="185">
        <v>48500.46484375</v>
      </c>
      <c r="AN292" s="185">
        <v>43675.5</v>
      </c>
      <c r="AO292" s="185">
        <v>49878.41796875</v>
      </c>
      <c r="AP292" s="185">
        <v>56295.0859375</v>
      </c>
      <c r="AQ292" s="185">
        <v>103128.484375</v>
      </c>
      <c r="AR292" s="185">
        <v>46270.765625</v>
      </c>
      <c r="AS292" s="185">
        <v>54287.6015625</v>
      </c>
      <c r="AT292" s="185">
        <v>26774.443359375</v>
      </c>
      <c r="AU292" s="185">
        <v>30815.365234375</v>
      </c>
      <c r="AV292" s="185">
        <v>67247.7890625</v>
      </c>
      <c r="AW292" s="185">
        <v>80359.9609375</v>
      </c>
      <c r="AX292" s="185">
        <v>40777.390625</v>
      </c>
      <c r="AY292" s="185">
        <v>40242.55078125</v>
      </c>
      <c r="AZ292" s="185">
        <v>70349.1484375</v>
      </c>
      <c r="BA292" s="185">
        <v>77298.25</v>
      </c>
      <c r="BB292" s="181"/>
    </row>
    <row r="293" spans="1:54" x14ac:dyDescent="0.25">
      <c r="A293" s="255">
        <v>43800</v>
      </c>
      <c r="B293" s="185">
        <v>85372.75</v>
      </c>
      <c r="C293" s="185">
        <v>100694.0390625</v>
      </c>
      <c r="D293" s="185">
        <v>62155.53125</v>
      </c>
      <c r="E293" s="185">
        <v>80636.6875</v>
      </c>
      <c r="F293" s="185">
        <v>66052.8515625</v>
      </c>
      <c r="G293" s="185">
        <v>81050.9296875</v>
      </c>
      <c r="H293" s="185">
        <v>65331.2421875</v>
      </c>
      <c r="I293" s="185">
        <v>62191.33984375</v>
      </c>
      <c r="J293" s="185">
        <v>54999.9296875</v>
      </c>
      <c r="K293" s="185">
        <v>61132.0703125</v>
      </c>
      <c r="L293" s="185">
        <v>83826.4453125</v>
      </c>
      <c r="M293" s="185">
        <v>128984.640625</v>
      </c>
      <c r="N293" s="185">
        <v>62925.70703125</v>
      </c>
      <c r="O293" s="185">
        <v>78408.8671875</v>
      </c>
      <c r="P293" s="185">
        <v>59904.7578125</v>
      </c>
      <c r="Q293" s="185">
        <v>62057.0234375</v>
      </c>
      <c r="R293" s="185">
        <v>63552.0703125</v>
      </c>
      <c r="S293" s="185">
        <v>71455.8671875</v>
      </c>
      <c r="T293" s="185">
        <v>59136.91796875</v>
      </c>
      <c r="U293" s="185">
        <v>62519.69140625</v>
      </c>
      <c r="V293" s="185">
        <v>44583.82421875</v>
      </c>
      <c r="W293" s="185">
        <v>58608.41015625</v>
      </c>
      <c r="X293" s="185">
        <v>79813.09375</v>
      </c>
      <c r="Y293" s="185">
        <v>84909.109375</v>
      </c>
      <c r="Z293" s="185">
        <v>51213.46484375</v>
      </c>
      <c r="AA293" s="185">
        <v>54439.1484375</v>
      </c>
      <c r="AB293" s="185">
        <v>59454.578125</v>
      </c>
      <c r="AC293" s="185">
        <v>68450.3515625</v>
      </c>
      <c r="AD293" s="185">
        <v>47951.5234375</v>
      </c>
      <c r="AE293" s="185">
        <v>55821.984375</v>
      </c>
      <c r="AF293" s="185">
        <v>99237.9453125</v>
      </c>
      <c r="AG293" s="185">
        <v>127960.5625</v>
      </c>
      <c r="AH293" s="185">
        <v>61568.046875</v>
      </c>
      <c r="AI293" s="185">
        <v>78723.9296875</v>
      </c>
      <c r="AJ293" s="185">
        <v>67727.7734375</v>
      </c>
      <c r="AK293" s="185">
        <v>68841.7734375</v>
      </c>
      <c r="AL293" s="185">
        <v>64866.08984375</v>
      </c>
      <c r="AM293" s="185">
        <v>72007</v>
      </c>
      <c r="AN293" s="185">
        <v>64310.2265625</v>
      </c>
      <c r="AO293" s="185">
        <v>74578.734375</v>
      </c>
      <c r="AP293" s="185">
        <v>81394.4453125</v>
      </c>
      <c r="AQ293" s="185">
        <v>145875.046875</v>
      </c>
      <c r="AR293" s="185">
        <v>67267.1640625</v>
      </c>
      <c r="AS293" s="185">
        <v>81389.96875</v>
      </c>
      <c r="AT293" s="185">
        <v>39252.89453125</v>
      </c>
      <c r="AU293" s="185">
        <v>45389.1875</v>
      </c>
      <c r="AV293" s="185">
        <v>78409.15625</v>
      </c>
      <c r="AW293" s="185">
        <v>113845.828125</v>
      </c>
      <c r="AX293" s="185">
        <v>59619.0078125</v>
      </c>
      <c r="AY293" s="185">
        <v>59859.28125</v>
      </c>
      <c r="AZ293" s="185">
        <v>99086.6015625</v>
      </c>
      <c r="BA293" s="185">
        <v>110319.4921875</v>
      </c>
      <c r="BB293" s="181"/>
    </row>
    <row r="294" spans="1:54" x14ac:dyDescent="0.25">
      <c r="A294" s="255">
        <v>43831</v>
      </c>
      <c r="B294" s="185">
        <v>66104.1015625</v>
      </c>
      <c r="C294" s="185">
        <v>78582.2421875</v>
      </c>
      <c r="D294" s="185">
        <v>48093.25390625</v>
      </c>
      <c r="E294" s="185">
        <v>61615.31640625</v>
      </c>
      <c r="F294" s="185">
        <v>49509.6953125</v>
      </c>
      <c r="G294" s="185">
        <v>62702.03125</v>
      </c>
      <c r="H294" s="185">
        <v>46155.28125</v>
      </c>
      <c r="I294" s="185">
        <v>46057.00390625</v>
      </c>
      <c r="J294" s="185">
        <v>41742.2734375</v>
      </c>
      <c r="K294" s="185">
        <v>47014.8515625</v>
      </c>
      <c r="L294" s="185">
        <v>70156.703125</v>
      </c>
      <c r="M294" s="185">
        <v>101080.5234375</v>
      </c>
      <c r="N294" s="185">
        <v>50825.421875</v>
      </c>
      <c r="O294" s="185">
        <v>61280.1171875</v>
      </c>
      <c r="P294" s="185">
        <v>45133.34765625</v>
      </c>
      <c r="Q294" s="185">
        <v>45582.375</v>
      </c>
      <c r="R294" s="185">
        <v>44195.46484375</v>
      </c>
      <c r="S294" s="185">
        <v>52973.1953125</v>
      </c>
      <c r="T294" s="185">
        <v>44641.19921875</v>
      </c>
      <c r="U294" s="185">
        <v>47474.3828125</v>
      </c>
      <c r="V294" s="185">
        <v>32694.185546875</v>
      </c>
      <c r="W294" s="185">
        <v>43674.1796875</v>
      </c>
      <c r="X294" s="185">
        <v>63395.07421875</v>
      </c>
      <c r="Y294" s="185">
        <v>65405.81640625</v>
      </c>
      <c r="Z294" s="185">
        <v>36282.91796875</v>
      </c>
      <c r="AA294" s="185">
        <v>39218.34375</v>
      </c>
      <c r="AB294" s="185">
        <v>48527.0390625</v>
      </c>
      <c r="AC294" s="185">
        <v>52918.9375</v>
      </c>
      <c r="AD294" s="185">
        <v>36477.46875</v>
      </c>
      <c r="AE294" s="185">
        <v>43295.87890625</v>
      </c>
      <c r="AF294" s="185">
        <v>76060.8125</v>
      </c>
      <c r="AG294" s="185">
        <v>96484.796875</v>
      </c>
      <c r="AH294" s="185">
        <v>44772.46484375</v>
      </c>
      <c r="AI294" s="185">
        <v>55376.94921875</v>
      </c>
      <c r="AJ294" s="185">
        <v>48142.2109375</v>
      </c>
      <c r="AK294" s="185">
        <v>51002.328125</v>
      </c>
      <c r="AL294" s="185">
        <v>49755.30078125</v>
      </c>
      <c r="AM294" s="185">
        <v>59181.5234375</v>
      </c>
      <c r="AN294" s="185">
        <v>46606.96484375</v>
      </c>
      <c r="AO294" s="185">
        <v>57213.69140625</v>
      </c>
      <c r="AP294" s="185">
        <v>66432.1484375</v>
      </c>
      <c r="AQ294" s="185">
        <v>116040.234375</v>
      </c>
      <c r="AR294" s="185">
        <v>51695.46484375</v>
      </c>
      <c r="AS294" s="185">
        <v>62332.20703125</v>
      </c>
      <c r="AT294" s="185">
        <v>27735.259765625</v>
      </c>
      <c r="AU294" s="185">
        <v>33027.73828125</v>
      </c>
      <c r="AV294" s="185">
        <v>62817.09765625</v>
      </c>
      <c r="AW294" s="185">
        <v>82517.3125</v>
      </c>
      <c r="AX294" s="185">
        <v>42861.4921875</v>
      </c>
      <c r="AY294" s="185">
        <v>44141.04296875</v>
      </c>
      <c r="AZ294" s="185">
        <v>80100.875</v>
      </c>
      <c r="BA294" s="185">
        <v>108010.8671875</v>
      </c>
      <c r="BB294" s="181"/>
    </row>
    <row r="295" spans="1:54" x14ac:dyDescent="0.25">
      <c r="A295" s="255">
        <v>43862</v>
      </c>
      <c r="B295" s="185">
        <v>66679.4453125</v>
      </c>
      <c r="C295" s="185">
        <v>79521.9296875</v>
      </c>
      <c r="D295" s="185">
        <v>48748.84375</v>
      </c>
      <c r="E295" s="185">
        <v>62570.015625</v>
      </c>
      <c r="F295" s="185">
        <v>50593.99609375</v>
      </c>
      <c r="G295" s="185">
        <v>62826.7890625</v>
      </c>
      <c r="H295" s="185">
        <v>45990.2734375</v>
      </c>
      <c r="I295" s="185">
        <v>43781.1796875</v>
      </c>
      <c r="J295" s="185">
        <v>40885.0859375</v>
      </c>
      <c r="K295" s="185">
        <v>46892.6640625</v>
      </c>
      <c r="L295" s="185">
        <v>70606.59375</v>
      </c>
      <c r="M295" s="185">
        <v>105820.890625</v>
      </c>
      <c r="N295" s="185">
        <v>50115.23046875</v>
      </c>
      <c r="O295" s="185">
        <v>59798.14453125</v>
      </c>
      <c r="P295" s="185">
        <v>44449.7890625</v>
      </c>
      <c r="Q295" s="185">
        <v>46067.30859375</v>
      </c>
      <c r="R295" s="185">
        <v>47916.3203125</v>
      </c>
      <c r="S295" s="185">
        <v>54470.125</v>
      </c>
      <c r="T295" s="185">
        <v>43039.31640625</v>
      </c>
      <c r="U295" s="185">
        <v>46979.890625</v>
      </c>
      <c r="V295" s="185">
        <v>32529.533203125</v>
      </c>
      <c r="W295" s="185">
        <v>43411.6328125</v>
      </c>
      <c r="X295" s="185">
        <v>64088.37109375</v>
      </c>
      <c r="Y295" s="185">
        <v>67082.4140625</v>
      </c>
      <c r="Z295" s="185">
        <v>35894.828125</v>
      </c>
      <c r="AA295" s="185">
        <v>36190.609375</v>
      </c>
      <c r="AB295" s="185">
        <v>47717.7109375</v>
      </c>
      <c r="AC295" s="185">
        <v>52337.79296875</v>
      </c>
      <c r="AD295" s="185">
        <v>39728.4140625</v>
      </c>
      <c r="AE295" s="185">
        <v>44582.90625</v>
      </c>
      <c r="AF295" s="185">
        <v>74926.28125</v>
      </c>
      <c r="AG295" s="185">
        <v>96987.640625</v>
      </c>
      <c r="AH295" s="185">
        <v>47755.94921875</v>
      </c>
      <c r="AI295" s="185">
        <v>60412.30859375</v>
      </c>
      <c r="AJ295" s="185">
        <v>48603.9765625</v>
      </c>
      <c r="AK295" s="185">
        <v>53167.953125</v>
      </c>
      <c r="AL295" s="185">
        <v>50271.97265625</v>
      </c>
      <c r="AM295" s="185">
        <v>57834.6328125</v>
      </c>
      <c r="AN295" s="185">
        <v>45645.31640625</v>
      </c>
      <c r="AO295" s="185">
        <v>55436.00390625</v>
      </c>
      <c r="AP295" s="185">
        <v>66899.40625</v>
      </c>
      <c r="AQ295" s="185">
        <v>127949.7421875</v>
      </c>
      <c r="AR295" s="185">
        <v>52458.03125</v>
      </c>
      <c r="AS295" s="185">
        <v>62084.390625</v>
      </c>
      <c r="AT295" s="185">
        <v>27974.7109375</v>
      </c>
      <c r="AU295" s="185">
        <v>33189.18359375</v>
      </c>
      <c r="AV295" s="185">
        <v>64292.6796875</v>
      </c>
      <c r="AW295" s="185">
        <v>84094.546875</v>
      </c>
      <c r="AX295" s="185">
        <v>42286.171875</v>
      </c>
      <c r="AY295" s="185">
        <v>44092.00390625</v>
      </c>
      <c r="AZ295" s="185">
        <v>71309.484375</v>
      </c>
      <c r="BA295" s="185">
        <v>76748.25</v>
      </c>
      <c r="BB295" s="181"/>
    </row>
    <row r="296" spans="1:54" x14ac:dyDescent="0.25">
      <c r="A296" s="255">
        <v>43891</v>
      </c>
      <c r="B296" s="185">
        <v>69443.3984375</v>
      </c>
      <c r="C296" s="185">
        <v>83807.046875</v>
      </c>
      <c r="D296" s="185">
        <v>52027.46875</v>
      </c>
      <c r="E296" s="185">
        <v>65431.03125</v>
      </c>
      <c r="F296" s="185">
        <v>54425.9609375</v>
      </c>
      <c r="G296" s="185">
        <v>65537.1015625</v>
      </c>
      <c r="H296" s="185">
        <v>46514.578125</v>
      </c>
      <c r="I296" s="185">
        <v>44958.16796875</v>
      </c>
      <c r="J296" s="185">
        <v>44452.31640625</v>
      </c>
      <c r="K296" s="185">
        <v>48764.734375</v>
      </c>
      <c r="L296" s="185">
        <v>72737.421875</v>
      </c>
      <c r="M296" s="185">
        <v>99206.65625</v>
      </c>
      <c r="N296" s="185">
        <v>50601.48828125</v>
      </c>
      <c r="O296" s="185">
        <v>60220.3671875</v>
      </c>
      <c r="P296" s="185">
        <v>47270.85546875</v>
      </c>
      <c r="Q296" s="185">
        <v>47498.11328125</v>
      </c>
      <c r="R296" s="185">
        <v>49101.8125</v>
      </c>
      <c r="S296" s="185">
        <v>55769.9375</v>
      </c>
      <c r="T296" s="185">
        <v>46647.4453125</v>
      </c>
      <c r="U296" s="185">
        <v>49623.41796875</v>
      </c>
      <c r="V296" s="185">
        <v>33270.203125</v>
      </c>
      <c r="W296" s="185">
        <v>44241.296875</v>
      </c>
      <c r="X296" s="185">
        <v>60807.02734375</v>
      </c>
      <c r="Y296" s="185">
        <v>65153.9453125</v>
      </c>
      <c r="Z296" s="185">
        <v>36159.06640625</v>
      </c>
      <c r="AA296" s="185">
        <v>36710.046875</v>
      </c>
      <c r="AB296" s="185">
        <v>45604.00390625</v>
      </c>
      <c r="AC296" s="185">
        <v>52522.9296875</v>
      </c>
      <c r="AD296" s="185">
        <v>40958.1171875</v>
      </c>
      <c r="AE296" s="185">
        <v>44555.74609375</v>
      </c>
      <c r="AF296" s="185">
        <v>76632.984375</v>
      </c>
      <c r="AG296" s="185">
        <v>100145.28125</v>
      </c>
      <c r="AH296" s="185">
        <v>48950.7578125</v>
      </c>
      <c r="AI296" s="185">
        <v>60038.54296875</v>
      </c>
      <c r="AJ296" s="185">
        <v>55283.4296875</v>
      </c>
      <c r="AK296" s="185">
        <v>54663.515625</v>
      </c>
      <c r="AL296" s="185">
        <v>50120.0625</v>
      </c>
      <c r="AM296" s="185">
        <v>55515.65234375</v>
      </c>
      <c r="AN296" s="185">
        <v>50857.04296875</v>
      </c>
      <c r="AO296" s="185">
        <v>58046.73046875</v>
      </c>
      <c r="AP296" s="185">
        <v>71024.5390625</v>
      </c>
      <c r="AQ296" s="185">
        <v>123832.6484375</v>
      </c>
      <c r="AR296" s="185">
        <v>52778.94921875</v>
      </c>
      <c r="AS296" s="185">
        <v>62473.5625</v>
      </c>
      <c r="AT296" s="185">
        <v>36339.25</v>
      </c>
      <c r="AU296" s="185">
        <v>38459.2421875</v>
      </c>
      <c r="AV296" s="185">
        <v>67149.5390625</v>
      </c>
      <c r="AW296" s="185">
        <v>85879.015625</v>
      </c>
      <c r="AX296" s="185">
        <v>43142.96875</v>
      </c>
      <c r="AY296" s="185">
        <v>43689.76171875</v>
      </c>
      <c r="AZ296" s="185">
        <v>92154.0234375</v>
      </c>
      <c r="BA296" s="185">
        <v>95220.8515625</v>
      </c>
      <c r="BB296" s="181"/>
    </row>
    <row r="297" spans="1:54" x14ac:dyDescent="0.25">
      <c r="A297" s="255">
        <v>43922</v>
      </c>
      <c r="B297" s="185">
        <v>66466.75</v>
      </c>
      <c r="C297" s="185">
        <v>78430.46875</v>
      </c>
      <c r="D297" s="185">
        <v>48636.3984375</v>
      </c>
      <c r="E297" s="185">
        <v>60247.69921875</v>
      </c>
      <c r="F297" s="185">
        <v>52885.77734375</v>
      </c>
      <c r="G297" s="185">
        <v>62965.890625</v>
      </c>
      <c r="H297" s="185">
        <v>46433.84765625</v>
      </c>
      <c r="I297" s="185">
        <v>43755.1875</v>
      </c>
      <c r="J297" s="185">
        <v>44897.6796875</v>
      </c>
      <c r="K297" s="185">
        <v>49442.9609375</v>
      </c>
      <c r="L297" s="185">
        <v>72446.4921875</v>
      </c>
      <c r="M297" s="185">
        <v>93509.0546875</v>
      </c>
      <c r="N297" s="185">
        <v>51508.109375</v>
      </c>
      <c r="O297" s="185">
        <v>59030.75390625</v>
      </c>
      <c r="P297" s="185">
        <v>48792.69140625</v>
      </c>
      <c r="Q297" s="185">
        <v>48224.25390625</v>
      </c>
      <c r="R297" s="185">
        <v>49242.81640625</v>
      </c>
      <c r="S297" s="185">
        <v>55156.9375</v>
      </c>
      <c r="T297" s="185">
        <v>48371.50390625</v>
      </c>
      <c r="U297" s="185">
        <v>50947.15625</v>
      </c>
      <c r="V297" s="185">
        <v>33654.70703125</v>
      </c>
      <c r="W297" s="185">
        <v>43871.5546875</v>
      </c>
      <c r="X297" s="185">
        <v>61234.859375</v>
      </c>
      <c r="Y297" s="185">
        <v>63828.98046875</v>
      </c>
      <c r="Z297" s="185">
        <v>36628.23828125</v>
      </c>
      <c r="AA297" s="185">
        <v>38368.79296875</v>
      </c>
      <c r="AB297" s="185">
        <v>46316.1875</v>
      </c>
      <c r="AC297" s="185">
        <v>51336.42578125</v>
      </c>
      <c r="AD297" s="185">
        <v>41037.1171875</v>
      </c>
      <c r="AE297" s="185">
        <v>43471.4765625</v>
      </c>
      <c r="AF297" s="185">
        <v>75093.046875</v>
      </c>
      <c r="AG297" s="185">
        <v>87749.7734375</v>
      </c>
      <c r="AH297" s="185">
        <v>47745.6328125</v>
      </c>
      <c r="AI297" s="185">
        <v>59223.125</v>
      </c>
      <c r="AJ297" s="185">
        <v>54122.1875</v>
      </c>
      <c r="AK297" s="185">
        <v>54166.8125</v>
      </c>
      <c r="AL297" s="185">
        <v>51427.80078125</v>
      </c>
      <c r="AM297" s="185">
        <v>55645.890625</v>
      </c>
      <c r="AN297" s="185">
        <v>50900.515625</v>
      </c>
      <c r="AO297" s="185">
        <v>56990.53515625</v>
      </c>
      <c r="AP297" s="185">
        <v>67013.625</v>
      </c>
      <c r="AQ297" s="185">
        <v>104291.78125</v>
      </c>
      <c r="AR297" s="185">
        <v>52460.09765625</v>
      </c>
      <c r="AS297" s="185">
        <v>61261.9140625</v>
      </c>
      <c r="AT297" s="185">
        <v>36052.03515625</v>
      </c>
      <c r="AU297" s="185">
        <v>37259.40234375</v>
      </c>
      <c r="AV297" s="185">
        <v>67034.1484375</v>
      </c>
      <c r="AW297" s="185">
        <v>82320.171875</v>
      </c>
      <c r="AX297" s="185">
        <v>42935.7890625</v>
      </c>
      <c r="AY297" s="185">
        <v>41795.90234375</v>
      </c>
      <c r="AZ297" s="185">
        <v>61636.5703125</v>
      </c>
      <c r="BA297" s="185">
        <v>79522.1640625</v>
      </c>
      <c r="BB297" s="181"/>
    </row>
    <row r="298" spans="1:54" x14ac:dyDescent="0.25">
      <c r="A298" s="255">
        <v>43952</v>
      </c>
      <c r="B298" s="185">
        <v>65711.28125</v>
      </c>
      <c r="C298" s="185">
        <v>76358.859375</v>
      </c>
      <c r="D298" s="185">
        <v>47962.5390625</v>
      </c>
      <c r="E298" s="185">
        <v>59135.8125</v>
      </c>
      <c r="F298" s="185">
        <v>52816.625</v>
      </c>
      <c r="G298" s="185">
        <v>63122.11328125</v>
      </c>
      <c r="H298" s="185">
        <v>46913.24609375</v>
      </c>
      <c r="I298" s="185">
        <v>44597.55859375</v>
      </c>
      <c r="J298" s="185">
        <v>45050.171875</v>
      </c>
      <c r="K298" s="185">
        <v>49684.91796875</v>
      </c>
      <c r="L298" s="185">
        <v>73153.6875</v>
      </c>
      <c r="M298" s="185">
        <v>90583.125</v>
      </c>
      <c r="N298" s="185">
        <v>50990.1171875</v>
      </c>
      <c r="O298" s="185">
        <v>59058.609375</v>
      </c>
      <c r="P298" s="185">
        <v>48853.2265625</v>
      </c>
      <c r="Q298" s="185">
        <v>48224.95703125</v>
      </c>
      <c r="R298" s="185">
        <v>48994.703125</v>
      </c>
      <c r="S298" s="185">
        <v>54949.7421875</v>
      </c>
      <c r="T298" s="185">
        <v>49576.9765625</v>
      </c>
      <c r="U298" s="185">
        <v>50860.00390625</v>
      </c>
      <c r="V298" s="185">
        <v>34050.11328125</v>
      </c>
      <c r="W298" s="185">
        <v>44558.046875</v>
      </c>
      <c r="X298" s="185">
        <v>61610.0078125</v>
      </c>
      <c r="Y298" s="185">
        <v>64817.4453125</v>
      </c>
      <c r="Z298" s="185">
        <v>37124.65625</v>
      </c>
      <c r="AA298" s="185">
        <v>38679.453125</v>
      </c>
      <c r="AB298" s="185">
        <v>46971.109375</v>
      </c>
      <c r="AC298" s="185">
        <v>52035.9609375</v>
      </c>
      <c r="AD298" s="185">
        <v>41450.4609375</v>
      </c>
      <c r="AE298" s="185">
        <v>43781.13671875</v>
      </c>
      <c r="AF298" s="185">
        <v>75037.3046875</v>
      </c>
      <c r="AG298" s="185">
        <v>85252.2109375</v>
      </c>
      <c r="AH298" s="185">
        <v>47724.6953125</v>
      </c>
      <c r="AI298" s="185">
        <v>58931.0078125</v>
      </c>
      <c r="AJ298" s="185">
        <v>55394.12890625</v>
      </c>
      <c r="AK298" s="185">
        <v>54849.8203125</v>
      </c>
      <c r="AL298" s="185">
        <v>51730.546875</v>
      </c>
      <c r="AM298" s="185">
        <v>56261.5390625</v>
      </c>
      <c r="AN298" s="185">
        <v>52489.203125</v>
      </c>
      <c r="AO298" s="185">
        <v>57758.31640625</v>
      </c>
      <c r="AP298" s="185">
        <v>67097.4296875</v>
      </c>
      <c r="AQ298" s="185">
        <v>107250.5</v>
      </c>
      <c r="AR298" s="185">
        <v>53018.0703125</v>
      </c>
      <c r="AS298" s="185">
        <v>62281.89453125</v>
      </c>
      <c r="AT298" s="185">
        <v>36486.45703125</v>
      </c>
      <c r="AU298" s="185">
        <v>38387.1015625</v>
      </c>
      <c r="AV298" s="185">
        <v>68343.0859375</v>
      </c>
      <c r="AW298" s="185">
        <v>83346.421875</v>
      </c>
      <c r="AX298" s="185">
        <v>44723.42578125</v>
      </c>
      <c r="AY298" s="185">
        <v>44217.06640625</v>
      </c>
      <c r="AZ298" s="185">
        <v>61234.37109375</v>
      </c>
      <c r="BA298" s="185">
        <v>74814.921875</v>
      </c>
      <c r="BB298" s="181"/>
    </row>
    <row r="299" spans="1:54" x14ac:dyDescent="0.25">
      <c r="A299" s="255">
        <v>43983</v>
      </c>
      <c r="B299" s="185">
        <v>95482.8359375</v>
      </c>
      <c r="C299" s="185">
        <v>111957.359375</v>
      </c>
      <c r="D299" s="185">
        <v>71174.6640625</v>
      </c>
      <c r="E299" s="185">
        <v>88961.546875</v>
      </c>
      <c r="F299" s="185">
        <v>79037.7890625</v>
      </c>
      <c r="G299" s="185">
        <v>93031.9453125</v>
      </c>
      <c r="H299" s="185">
        <v>68826.9140625</v>
      </c>
      <c r="I299" s="185">
        <v>65722.171875</v>
      </c>
      <c r="J299" s="185">
        <v>65561.5078125</v>
      </c>
      <c r="K299" s="185">
        <v>71590.015625</v>
      </c>
      <c r="L299" s="185">
        <v>91484</v>
      </c>
      <c r="M299" s="185">
        <v>129005.8828125</v>
      </c>
      <c r="N299" s="185">
        <v>70547</v>
      </c>
      <c r="O299" s="185">
        <v>85472.8125</v>
      </c>
      <c r="P299" s="185">
        <v>68833.28125</v>
      </c>
      <c r="Q299" s="185">
        <v>70600.9375</v>
      </c>
      <c r="R299" s="185">
        <v>70283.90625</v>
      </c>
      <c r="S299" s="185">
        <v>80818.265625</v>
      </c>
      <c r="T299" s="185">
        <v>68120.265625</v>
      </c>
      <c r="U299" s="185">
        <v>71619.140625</v>
      </c>
      <c r="V299" s="185">
        <v>48002.2578125</v>
      </c>
      <c r="W299" s="185">
        <v>63989.49609375</v>
      </c>
      <c r="X299" s="185">
        <v>89920.6875</v>
      </c>
      <c r="Y299" s="185">
        <v>95024.28125</v>
      </c>
      <c r="Z299" s="185">
        <v>54430.47265625</v>
      </c>
      <c r="AA299" s="185">
        <v>57414.01171875</v>
      </c>
      <c r="AB299" s="185">
        <v>56766.6640625</v>
      </c>
      <c r="AC299" s="185">
        <v>70605.3125</v>
      </c>
      <c r="AD299" s="185">
        <v>57348.5703125</v>
      </c>
      <c r="AE299" s="185">
        <v>60797.02734375</v>
      </c>
      <c r="AF299" s="185">
        <v>109594.0390625</v>
      </c>
      <c r="AG299" s="185">
        <v>126510.0234375</v>
      </c>
      <c r="AH299" s="185">
        <v>67850.2734375</v>
      </c>
      <c r="AI299" s="185">
        <v>85451.640625</v>
      </c>
      <c r="AJ299" s="185">
        <v>82537.125</v>
      </c>
      <c r="AK299" s="185">
        <v>81768.34375</v>
      </c>
      <c r="AL299" s="185">
        <v>76077.0234375</v>
      </c>
      <c r="AM299" s="185">
        <v>83043.4453125</v>
      </c>
      <c r="AN299" s="185">
        <v>77874.3046875</v>
      </c>
      <c r="AO299" s="185">
        <v>87119.0078125</v>
      </c>
      <c r="AP299" s="185">
        <v>92613.46875</v>
      </c>
      <c r="AQ299" s="185">
        <v>148262.328125</v>
      </c>
      <c r="AR299" s="185">
        <v>76665.1015625</v>
      </c>
      <c r="AS299" s="185">
        <v>92254.5</v>
      </c>
      <c r="AT299" s="185">
        <v>53375.5390625</v>
      </c>
      <c r="AU299" s="185">
        <v>56802.80078125</v>
      </c>
      <c r="AV299" s="185">
        <v>90709.2109375</v>
      </c>
      <c r="AW299" s="185">
        <v>118725.2421875</v>
      </c>
      <c r="AX299" s="185">
        <v>64348.1796875</v>
      </c>
      <c r="AY299" s="185">
        <v>61993</v>
      </c>
      <c r="AZ299" s="185">
        <v>107106.984375</v>
      </c>
      <c r="BA299" s="185">
        <v>131376.390625</v>
      </c>
      <c r="BB299" s="181"/>
    </row>
    <row r="300" spans="1:54" x14ac:dyDescent="0.25">
      <c r="A300" s="255">
        <v>44013</v>
      </c>
      <c r="B300" s="185">
        <v>69308.0703125</v>
      </c>
      <c r="C300" s="185">
        <v>81264.7734375</v>
      </c>
      <c r="D300" s="185">
        <v>50306.140625</v>
      </c>
      <c r="E300" s="185">
        <v>62464.1171875</v>
      </c>
      <c r="F300" s="185">
        <v>56160.2421875</v>
      </c>
      <c r="G300" s="185">
        <v>67045.78125</v>
      </c>
      <c r="H300" s="185">
        <v>48251.265625</v>
      </c>
      <c r="I300" s="185">
        <v>46521.4765625</v>
      </c>
      <c r="J300" s="185">
        <v>44810.44140625</v>
      </c>
      <c r="K300" s="185">
        <v>50667.25390625</v>
      </c>
      <c r="L300" s="185">
        <v>76647.34375</v>
      </c>
      <c r="M300" s="185">
        <v>98109.8828125</v>
      </c>
      <c r="N300" s="185">
        <v>52867.2265625</v>
      </c>
      <c r="O300" s="185">
        <v>62029.01953125</v>
      </c>
      <c r="P300" s="185">
        <v>52128.30859375</v>
      </c>
      <c r="Q300" s="185">
        <v>51371.140625</v>
      </c>
      <c r="R300" s="185">
        <v>50151.57421875</v>
      </c>
      <c r="S300" s="185">
        <v>57257.20703125</v>
      </c>
      <c r="T300" s="185">
        <v>50695.8515625</v>
      </c>
      <c r="U300" s="185">
        <v>52540.328125</v>
      </c>
      <c r="V300" s="185">
        <v>34404.52734375</v>
      </c>
      <c r="W300" s="185">
        <v>45324.1328125</v>
      </c>
      <c r="X300" s="185">
        <v>65587.5</v>
      </c>
      <c r="Y300" s="185">
        <v>68929.2109375</v>
      </c>
      <c r="Z300" s="185">
        <v>39525.38671875</v>
      </c>
      <c r="AA300" s="185">
        <v>42545.6484375</v>
      </c>
      <c r="AB300" s="185">
        <v>48507.81640625</v>
      </c>
      <c r="AC300" s="185">
        <v>53996.15625</v>
      </c>
      <c r="AD300" s="185">
        <v>42154.25</v>
      </c>
      <c r="AE300" s="185">
        <v>45632.90625</v>
      </c>
      <c r="AF300" s="185">
        <v>78224.09375</v>
      </c>
      <c r="AG300" s="185">
        <v>92355.2421875</v>
      </c>
      <c r="AH300" s="185">
        <v>48464.33203125</v>
      </c>
      <c r="AI300" s="185">
        <v>60535.15234375</v>
      </c>
      <c r="AJ300" s="185">
        <v>61165.28515625</v>
      </c>
      <c r="AK300" s="185">
        <v>59796.75390625</v>
      </c>
      <c r="AL300" s="185">
        <v>52358.01171875</v>
      </c>
      <c r="AM300" s="185">
        <v>59448.8046875</v>
      </c>
      <c r="AN300" s="185">
        <v>55541.88671875</v>
      </c>
      <c r="AO300" s="185">
        <v>61310.05859375</v>
      </c>
      <c r="AP300" s="185">
        <v>72703.4609375</v>
      </c>
      <c r="AQ300" s="185">
        <v>109921.9296875</v>
      </c>
      <c r="AR300" s="185">
        <v>54723.47265625</v>
      </c>
      <c r="AS300" s="185">
        <v>65374.61328125</v>
      </c>
      <c r="AT300" s="185">
        <v>37261.421875</v>
      </c>
      <c r="AU300" s="185">
        <v>39616.91796875</v>
      </c>
      <c r="AV300" s="185">
        <v>75330.1484375</v>
      </c>
      <c r="AW300" s="185">
        <v>91249.671875</v>
      </c>
      <c r="AX300" s="185">
        <v>47231.50390625</v>
      </c>
      <c r="AY300" s="185">
        <v>46215.9609375</v>
      </c>
      <c r="AZ300" s="185">
        <v>59169.56640625</v>
      </c>
      <c r="BA300" s="185">
        <v>72986.2265625</v>
      </c>
      <c r="BB300" s="181"/>
    </row>
    <row r="301" spans="1:54" x14ac:dyDescent="0.25">
      <c r="A301" s="255">
        <v>44044</v>
      </c>
      <c r="B301" s="185">
        <v>70781.7421875</v>
      </c>
      <c r="C301" s="185">
        <v>82160.34375</v>
      </c>
      <c r="D301" s="185">
        <v>51286.8125</v>
      </c>
      <c r="E301" s="185">
        <v>63555.0625</v>
      </c>
      <c r="F301" s="185">
        <v>57179.00390625</v>
      </c>
      <c r="G301" s="185">
        <v>68681.2734375</v>
      </c>
      <c r="H301" s="185">
        <v>48527.95703125</v>
      </c>
      <c r="I301" s="185">
        <v>46817.2734375</v>
      </c>
      <c r="J301" s="185">
        <v>45948.55859375</v>
      </c>
      <c r="K301" s="185">
        <v>51568.23828125</v>
      </c>
      <c r="L301" s="185">
        <v>77804.484375</v>
      </c>
      <c r="M301" s="185">
        <v>102292.625</v>
      </c>
      <c r="N301" s="185">
        <v>54818.85546875</v>
      </c>
      <c r="O301" s="185">
        <v>63538.58984375</v>
      </c>
      <c r="P301" s="185">
        <v>51668.6484375</v>
      </c>
      <c r="Q301" s="185">
        <v>51663.99609375</v>
      </c>
      <c r="R301" s="185">
        <v>49933.4921875</v>
      </c>
      <c r="S301" s="185">
        <v>57218.33984375</v>
      </c>
      <c r="T301" s="185">
        <v>53972.703125</v>
      </c>
      <c r="U301" s="185">
        <v>55562.9765625</v>
      </c>
      <c r="V301" s="185">
        <v>34366.51171875</v>
      </c>
      <c r="W301" s="185">
        <v>45140.53125</v>
      </c>
      <c r="X301" s="185">
        <v>67077.46875</v>
      </c>
      <c r="Y301" s="185">
        <v>69620.5078125</v>
      </c>
      <c r="Z301" s="185">
        <v>38477.91796875</v>
      </c>
      <c r="AA301" s="185">
        <v>41241.96875</v>
      </c>
      <c r="AB301" s="185">
        <v>48568.484375</v>
      </c>
      <c r="AC301" s="185">
        <v>54437.56640625</v>
      </c>
      <c r="AD301" s="185">
        <v>42456.2734375</v>
      </c>
      <c r="AE301" s="185">
        <v>46156.79296875</v>
      </c>
      <c r="AF301" s="185">
        <v>77333.0703125</v>
      </c>
      <c r="AG301" s="185">
        <v>90190.5390625</v>
      </c>
      <c r="AH301" s="185">
        <v>48870.4375</v>
      </c>
      <c r="AI301" s="185">
        <v>61258.78125</v>
      </c>
      <c r="AJ301" s="185">
        <v>61565.9609375</v>
      </c>
      <c r="AK301" s="185">
        <v>59667.1171875</v>
      </c>
      <c r="AL301" s="185">
        <v>52437.86328125</v>
      </c>
      <c r="AM301" s="185">
        <v>58505.78515625</v>
      </c>
      <c r="AN301" s="185">
        <v>55765.703125</v>
      </c>
      <c r="AO301" s="185">
        <v>62061.5703125</v>
      </c>
      <c r="AP301" s="185">
        <v>73204.921875</v>
      </c>
      <c r="AQ301" s="185">
        <v>124261.234375</v>
      </c>
      <c r="AR301" s="185">
        <v>55223.2265625</v>
      </c>
      <c r="AS301" s="185">
        <v>65770.0234375</v>
      </c>
      <c r="AT301" s="185">
        <v>37363.44140625</v>
      </c>
      <c r="AU301" s="185">
        <v>39584.79296875</v>
      </c>
      <c r="AV301" s="185">
        <v>74205.953125</v>
      </c>
      <c r="AW301" s="185">
        <v>89155.921875</v>
      </c>
      <c r="AX301" s="185">
        <v>45843.05078125</v>
      </c>
      <c r="AY301" s="185">
        <v>45239.6015625</v>
      </c>
      <c r="AZ301" s="185">
        <v>68529.890625</v>
      </c>
      <c r="BA301" s="185">
        <v>84173.171875</v>
      </c>
      <c r="BB301" s="181"/>
    </row>
    <row r="302" spans="1:54" x14ac:dyDescent="0.25">
      <c r="A302" s="255">
        <v>44075</v>
      </c>
      <c r="B302" s="185">
        <v>71540.34375</v>
      </c>
      <c r="C302" s="185">
        <v>83926.15625</v>
      </c>
      <c r="D302" s="185">
        <v>52544.94921875</v>
      </c>
      <c r="E302" s="185">
        <v>65261.28125</v>
      </c>
      <c r="F302" s="185">
        <v>57446.53515625</v>
      </c>
      <c r="G302" s="185">
        <v>70609.2578125</v>
      </c>
      <c r="H302" s="185">
        <v>48439.96484375</v>
      </c>
      <c r="I302" s="185">
        <v>47467.5078125</v>
      </c>
      <c r="J302" s="185">
        <v>47507.703125</v>
      </c>
      <c r="K302" s="185">
        <v>53130.41796875</v>
      </c>
      <c r="L302" s="185">
        <v>77353.734375</v>
      </c>
      <c r="M302" s="185">
        <v>103974.2265625</v>
      </c>
      <c r="N302" s="185">
        <v>54545.82421875</v>
      </c>
      <c r="O302" s="185">
        <v>64330.26171875</v>
      </c>
      <c r="P302" s="185">
        <v>52215.67578125</v>
      </c>
      <c r="Q302" s="185">
        <v>51914.89453125</v>
      </c>
      <c r="R302" s="185">
        <v>49945.77734375</v>
      </c>
      <c r="S302" s="185">
        <v>57928.296875</v>
      </c>
      <c r="T302" s="185">
        <v>52988.76953125</v>
      </c>
      <c r="U302" s="185">
        <v>54718.72265625</v>
      </c>
      <c r="V302" s="185">
        <v>35124.56640625</v>
      </c>
      <c r="W302" s="185">
        <v>49091.9375</v>
      </c>
      <c r="X302" s="185">
        <v>68675.78125</v>
      </c>
      <c r="Y302" s="185">
        <v>71134.109375</v>
      </c>
      <c r="Z302" s="185">
        <v>39775.52734375</v>
      </c>
      <c r="AA302" s="185">
        <v>42263.74609375</v>
      </c>
      <c r="AB302" s="185">
        <v>50832.31640625</v>
      </c>
      <c r="AC302" s="185">
        <v>55900.10546875</v>
      </c>
      <c r="AD302" s="185">
        <v>51430.97265625</v>
      </c>
      <c r="AE302" s="185">
        <v>51743.39453125</v>
      </c>
      <c r="AF302" s="185">
        <v>77067.7578125</v>
      </c>
      <c r="AG302" s="185">
        <v>93670.1015625</v>
      </c>
      <c r="AH302" s="185">
        <v>50745.5703125</v>
      </c>
      <c r="AI302" s="185">
        <v>64078.00390625</v>
      </c>
      <c r="AJ302" s="185">
        <v>61267.0546875</v>
      </c>
      <c r="AK302" s="185">
        <v>60332.53125</v>
      </c>
      <c r="AL302" s="185">
        <v>52597.0390625</v>
      </c>
      <c r="AM302" s="185">
        <v>58996.99609375</v>
      </c>
      <c r="AN302" s="185">
        <v>56992.8203125</v>
      </c>
      <c r="AO302" s="185">
        <v>62691.04296875</v>
      </c>
      <c r="AP302" s="185">
        <v>73373.734375</v>
      </c>
      <c r="AQ302" s="185">
        <v>126548.6484375</v>
      </c>
      <c r="AR302" s="185">
        <v>57075.421875</v>
      </c>
      <c r="AS302" s="185">
        <v>68155.40625</v>
      </c>
      <c r="AT302" s="185">
        <v>37484.21484375</v>
      </c>
      <c r="AU302" s="185">
        <v>39944.62109375</v>
      </c>
      <c r="AV302" s="185">
        <v>79069.0546875</v>
      </c>
      <c r="AW302" s="185">
        <v>94276.1796875</v>
      </c>
      <c r="AX302" s="185">
        <v>45809.4921875</v>
      </c>
      <c r="AY302" s="185">
        <v>46738.71484375</v>
      </c>
      <c r="AZ302" s="185">
        <v>67157.5546875</v>
      </c>
      <c r="BA302" s="185">
        <v>79341.828125</v>
      </c>
      <c r="BB302" s="181"/>
    </row>
    <row r="303" spans="1:54" x14ac:dyDescent="0.25">
      <c r="A303" s="255">
        <v>44105</v>
      </c>
      <c r="B303" s="185">
        <v>75012.4375</v>
      </c>
      <c r="C303" s="185">
        <v>88185.0390625</v>
      </c>
      <c r="D303" s="185">
        <v>56207.625</v>
      </c>
      <c r="E303" s="185">
        <v>70362.09375</v>
      </c>
      <c r="F303" s="185">
        <v>61529.2578125</v>
      </c>
      <c r="G303" s="185">
        <v>75456.1171875</v>
      </c>
      <c r="H303" s="185">
        <v>53070.5703125</v>
      </c>
      <c r="I303" s="185">
        <v>52004.12109375</v>
      </c>
      <c r="J303" s="185">
        <v>49583.26953125</v>
      </c>
      <c r="K303" s="185">
        <v>55889.66015625</v>
      </c>
      <c r="L303" s="185">
        <v>79826.7265625</v>
      </c>
      <c r="M303" s="185">
        <v>109265.7109375</v>
      </c>
      <c r="N303" s="185">
        <v>56604.9609375</v>
      </c>
      <c r="O303" s="185">
        <v>67843.8203125</v>
      </c>
      <c r="P303" s="185">
        <v>57073.3359375</v>
      </c>
      <c r="Q303" s="185">
        <v>57251.76171875</v>
      </c>
      <c r="R303" s="185">
        <v>52400.23828125</v>
      </c>
      <c r="S303" s="185">
        <v>60705.23828125</v>
      </c>
      <c r="T303" s="185">
        <v>54216.35546875</v>
      </c>
      <c r="U303" s="185">
        <v>57181.46875</v>
      </c>
      <c r="V303" s="185">
        <v>35856.5546875</v>
      </c>
      <c r="W303" s="185">
        <v>50535.29296875</v>
      </c>
      <c r="X303" s="185">
        <v>70884.3828125</v>
      </c>
      <c r="Y303" s="185">
        <v>74396.9453125</v>
      </c>
      <c r="Z303" s="185">
        <v>40783.58203125</v>
      </c>
      <c r="AA303" s="185">
        <v>44474.71875</v>
      </c>
      <c r="AB303" s="185">
        <v>55321.82421875</v>
      </c>
      <c r="AC303" s="185">
        <v>61028.328125</v>
      </c>
      <c r="AD303" s="185">
        <v>53443.12890625</v>
      </c>
      <c r="AE303" s="185">
        <v>55721.35546875</v>
      </c>
      <c r="AF303" s="185">
        <v>79258.8515625</v>
      </c>
      <c r="AG303" s="185">
        <v>98457.421875</v>
      </c>
      <c r="AH303" s="185">
        <v>55522.2734375</v>
      </c>
      <c r="AI303" s="185">
        <v>69120.0390625</v>
      </c>
      <c r="AJ303" s="185">
        <v>62932.80859375</v>
      </c>
      <c r="AK303" s="185">
        <v>63423.1796875</v>
      </c>
      <c r="AL303" s="185">
        <v>56310.84765625</v>
      </c>
      <c r="AM303" s="185">
        <v>62512.6953125</v>
      </c>
      <c r="AN303" s="185">
        <v>58753.86328125</v>
      </c>
      <c r="AO303" s="185">
        <v>66614.53125</v>
      </c>
      <c r="AP303" s="185">
        <v>78488.84375</v>
      </c>
      <c r="AQ303" s="185">
        <v>134970.515625</v>
      </c>
      <c r="AR303" s="185">
        <v>61987.03515625</v>
      </c>
      <c r="AS303" s="185">
        <v>71263.203125</v>
      </c>
      <c r="AT303" s="185">
        <v>38256.66015625</v>
      </c>
      <c r="AU303" s="185">
        <v>41438.3515625</v>
      </c>
      <c r="AV303" s="185">
        <v>80278.59375</v>
      </c>
      <c r="AW303" s="185">
        <v>97588.8671875</v>
      </c>
      <c r="AX303" s="185">
        <v>47301.02734375</v>
      </c>
      <c r="AY303" s="185">
        <v>49914.74609375</v>
      </c>
      <c r="AZ303" s="185">
        <v>70827.609375</v>
      </c>
      <c r="BA303" s="185">
        <v>80678.9921875</v>
      </c>
      <c r="BB303" s="181"/>
    </row>
    <row r="304" spans="1:54" x14ac:dyDescent="0.25">
      <c r="A304" s="255">
        <v>44136</v>
      </c>
      <c r="B304" s="185">
        <v>77719.90625</v>
      </c>
      <c r="C304" s="185">
        <v>90398.734375</v>
      </c>
      <c r="D304" s="185">
        <v>56953.6171875</v>
      </c>
      <c r="E304" s="185">
        <v>71467.171875</v>
      </c>
      <c r="F304" s="185">
        <v>62600.078125</v>
      </c>
      <c r="G304" s="185">
        <v>78771.640625</v>
      </c>
      <c r="H304" s="185">
        <v>53303.98046875</v>
      </c>
      <c r="I304" s="185">
        <v>52685.3671875</v>
      </c>
      <c r="J304" s="185">
        <v>49525.39453125</v>
      </c>
      <c r="K304" s="185">
        <v>56559.8359375</v>
      </c>
      <c r="L304" s="185">
        <v>81066.28125</v>
      </c>
      <c r="M304" s="185">
        <v>113764.1015625</v>
      </c>
      <c r="N304" s="185">
        <v>60074.42578125</v>
      </c>
      <c r="O304" s="185">
        <v>70460.703125</v>
      </c>
      <c r="P304" s="185">
        <v>58730.55078125</v>
      </c>
      <c r="Q304" s="185">
        <v>59112.171875</v>
      </c>
      <c r="R304" s="185">
        <v>53375.96484375</v>
      </c>
      <c r="S304" s="185">
        <v>62645.61328125</v>
      </c>
      <c r="T304" s="185">
        <v>55548.1015625</v>
      </c>
      <c r="U304" s="185">
        <v>58598.1015625</v>
      </c>
      <c r="V304" s="185">
        <v>37362.8984375</v>
      </c>
      <c r="W304" s="185">
        <v>52801.94921875</v>
      </c>
      <c r="X304" s="185">
        <v>71079.203125</v>
      </c>
      <c r="Y304" s="185">
        <v>75918.875</v>
      </c>
      <c r="Z304" s="185">
        <v>41277.52734375</v>
      </c>
      <c r="AA304" s="185">
        <v>45385.890625</v>
      </c>
      <c r="AB304" s="185">
        <v>51284.10546875</v>
      </c>
      <c r="AC304" s="185">
        <v>60307.82421875</v>
      </c>
      <c r="AD304" s="185">
        <v>54144.15234375</v>
      </c>
      <c r="AE304" s="185">
        <v>56950.80078125</v>
      </c>
      <c r="AF304" s="185">
        <v>80193.8671875</v>
      </c>
      <c r="AG304" s="185">
        <v>105123.6640625</v>
      </c>
      <c r="AH304" s="185">
        <v>56433.8828125</v>
      </c>
      <c r="AI304" s="185">
        <v>70700.125</v>
      </c>
      <c r="AJ304" s="185">
        <v>63463.671875</v>
      </c>
      <c r="AK304" s="185">
        <v>63817.453125</v>
      </c>
      <c r="AL304" s="185">
        <v>56887.92578125</v>
      </c>
      <c r="AM304" s="185">
        <v>63988.171875</v>
      </c>
      <c r="AN304" s="185">
        <v>60203.328125</v>
      </c>
      <c r="AO304" s="185">
        <v>68024.3046875</v>
      </c>
      <c r="AP304" s="185">
        <v>80822.1796875</v>
      </c>
      <c r="AQ304" s="185">
        <v>134467.515625</v>
      </c>
      <c r="AR304" s="185">
        <v>61093.34375</v>
      </c>
      <c r="AS304" s="185">
        <v>71895.78125</v>
      </c>
      <c r="AT304" s="185">
        <v>38185.29296875</v>
      </c>
      <c r="AU304" s="185">
        <v>42266.24609375</v>
      </c>
      <c r="AV304" s="185">
        <v>83671.7890625</v>
      </c>
      <c r="AW304" s="185">
        <v>102769.75</v>
      </c>
      <c r="AX304" s="185">
        <v>48298.6875</v>
      </c>
      <c r="AY304" s="185">
        <v>51063.390625</v>
      </c>
      <c r="AZ304" s="185">
        <v>74437.6953125</v>
      </c>
      <c r="BA304" s="185">
        <v>90517.109375</v>
      </c>
      <c r="BB304" s="181"/>
    </row>
    <row r="305" spans="1:54" x14ac:dyDescent="0.25">
      <c r="A305" s="255">
        <v>44166</v>
      </c>
      <c r="B305" s="185">
        <v>114489.7265625</v>
      </c>
      <c r="C305" s="185">
        <v>134907.28125</v>
      </c>
      <c r="D305" s="185">
        <v>85337.4765625</v>
      </c>
      <c r="E305" s="185">
        <v>109590.3671875</v>
      </c>
      <c r="F305" s="185">
        <v>92976.4375</v>
      </c>
      <c r="G305" s="185">
        <v>112168.4140625</v>
      </c>
      <c r="H305" s="185">
        <v>85410.234375</v>
      </c>
      <c r="I305" s="185">
        <v>84901.71875</v>
      </c>
      <c r="J305" s="185">
        <v>71946.4609375</v>
      </c>
      <c r="K305" s="185">
        <v>82077.2734375</v>
      </c>
      <c r="L305" s="185">
        <v>105663.015625</v>
      </c>
      <c r="M305" s="185">
        <v>161826.171875</v>
      </c>
      <c r="N305" s="185">
        <v>81201.140625</v>
      </c>
      <c r="O305" s="185">
        <v>102962.1796875</v>
      </c>
      <c r="P305" s="185">
        <v>84125.7578125</v>
      </c>
      <c r="Q305" s="185">
        <v>87106.5625</v>
      </c>
      <c r="R305" s="185">
        <v>70894.1640625</v>
      </c>
      <c r="S305" s="185">
        <v>89806.34375</v>
      </c>
      <c r="T305" s="185">
        <v>82722.7578125</v>
      </c>
      <c r="U305" s="185">
        <v>88006.3125</v>
      </c>
      <c r="V305" s="185">
        <v>56141.421875</v>
      </c>
      <c r="W305" s="185">
        <v>76755.5546875</v>
      </c>
      <c r="X305" s="185">
        <v>106090.890625</v>
      </c>
      <c r="Y305" s="185">
        <v>113455.8125</v>
      </c>
      <c r="Z305" s="185">
        <v>60906.24609375</v>
      </c>
      <c r="AA305" s="185">
        <v>68723.4375</v>
      </c>
      <c r="AB305" s="185">
        <v>75245.6953125</v>
      </c>
      <c r="AC305" s="185">
        <v>87956.6640625</v>
      </c>
      <c r="AD305" s="185">
        <v>73702.625</v>
      </c>
      <c r="AE305" s="185">
        <v>79983.4296875</v>
      </c>
      <c r="AF305" s="185">
        <v>118115.3203125</v>
      </c>
      <c r="AG305" s="185">
        <v>146809.71875</v>
      </c>
      <c r="AH305" s="185">
        <v>83746.609375</v>
      </c>
      <c r="AI305" s="185">
        <v>103181.9765625</v>
      </c>
      <c r="AJ305" s="185">
        <v>93076.9765625</v>
      </c>
      <c r="AK305" s="185">
        <v>95119.8671875</v>
      </c>
      <c r="AL305" s="185">
        <v>83326.4140625</v>
      </c>
      <c r="AM305" s="185">
        <v>94054.4140625</v>
      </c>
      <c r="AN305" s="185">
        <v>91502.7109375</v>
      </c>
      <c r="AO305" s="185">
        <v>102323.390625</v>
      </c>
      <c r="AP305" s="185">
        <v>117674.859375</v>
      </c>
      <c r="AQ305" s="185">
        <v>186341.296875</v>
      </c>
      <c r="AR305" s="185">
        <v>88320.484375</v>
      </c>
      <c r="AS305" s="185">
        <v>107100.5078125</v>
      </c>
      <c r="AT305" s="185">
        <v>56807.84375</v>
      </c>
      <c r="AU305" s="185">
        <v>63076.53125</v>
      </c>
      <c r="AV305" s="185">
        <v>120945.1953125</v>
      </c>
      <c r="AW305" s="185">
        <v>161273.484375</v>
      </c>
      <c r="AX305" s="185">
        <v>71358.0703125</v>
      </c>
      <c r="AY305" s="185">
        <v>76509.796875</v>
      </c>
      <c r="AZ305" s="185">
        <v>110174.015625</v>
      </c>
      <c r="BA305" s="185">
        <v>132238.90625</v>
      </c>
      <c r="BB305" s="181"/>
    </row>
    <row r="306" spans="1:54" x14ac:dyDescent="0.25">
      <c r="A306" s="255">
        <v>44197</v>
      </c>
      <c r="B306" s="185">
        <v>88251.8046875</v>
      </c>
      <c r="C306" s="185">
        <v>105792.4140625</v>
      </c>
      <c r="D306" s="185">
        <v>63860.3984375</v>
      </c>
      <c r="E306" s="185">
        <v>80696.5</v>
      </c>
      <c r="F306" s="185">
        <v>68120.1640625</v>
      </c>
      <c r="G306" s="185">
        <v>83963.8359375</v>
      </c>
      <c r="H306" s="185">
        <v>60367.5234375</v>
      </c>
      <c r="I306" s="185">
        <v>61623.2890625</v>
      </c>
      <c r="J306" s="185">
        <v>51349.30859375</v>
      </c>
      <c r="K306" s="185">
        <v>60079.30078125</v>
      </c>
      <c r="L306" s="185">
        <v>88045.1484375</v>
      </c>
      <c r="M306" s="185">
        <v>130439.484375</v>
      </c>
      <c r="N306" s="185">
        <v>62892.19140625</v>
      </c>
      <c r="O306" s="185">
        <v>78695.8671875</v>
      </c>
      <c r="P306" s="185">
        <v>64561.28515625</v>
      </c>
      <c r="Q306" s="185">
        <v>63627.92578125</v>
      </c>
      <c r="R306" s="185">
        <v>56062.671875</v>
      </c>
      <c r="S306" s="185">
        <v>68509.9375</v>
      </c>
      <c r="T306" s="185">
        <v>51788.40234375</v>
      </c>
      <c r="U306" s="185">
        <v>57272.78125</v>
      </c>
      <c r="V306" s="185">
        <v>40737.359375</v>
      </c>
      <c r="W306" s="185">
        <v>56421.59375</v>
      </c>
      <c r="X306" s="185">
        <v>83397.8125</v>
      </c>
      <c r="Y306" s="185">
        <v>86248.1640625</v>
      </c>
      <c r="Z306" s="185">
        <v>43616.2890625</v>
      </c>
      <c r="AA306" s="185">
        <v>46929.5859375</v>
      </c>
      <c r="AB306" s="185">
        <v>52858.65625</v>
      </c>
      <c r="AC306" s="185">
        <v>65192.31640625</v>
      </c>
      <c r="AD306" s="185">
        <v>57084.61328125</v>
      </c>
      <c r="AE306" s="185">
        <v>64833.9140625</v>
      </c>
      <c r="AF306" s="185">
        <v>90929.046875</v>
      </c>
      <c r="AG306" s="185">
        <v>115714.1796875</v>
      </c>
      <c r="AH306" s="185">
        <v>60208.09765625</v>
      </c>
      <c r="AI306" s="185">
        <v>72263.65625</v>
      </c>
      <c r="AJ306" s="185">
        <v>64709.87890625</v>
      </c>
      <c r="AK306" s="185">
        <v>69093.5625</v>
      </c>
      <c r="AL306" s="185">
        <v>61322.2734375</v>
      </c>
      <c r="AM306" s="185">
        <v>76958.8984375</v>
      </c>
      <c r="AN306" s="185">
        <v>64578.07421875</v>
      </c>
      <c r="AO306" s="185">
        <v>76800.7890625</v>
      </c>
      <c r="AP306" s="185">
        <v>90533.40625</v>
      </c>
      <c r="AQ306" s="185">
        <v>157562.828125</v>
      </c>
      <c r="AR306" s="185">
        <v>70153.8359375</v>
      </c>
      <c r="AS306" s="185">
        <v>83096.3671875</v>
      </c>
      <c r="AT306" s="185">
        <v>39456.90625</v>
      </c>
      <c r="AU306" s="185">
        <v>44890.4921875</v>
      </c>
      <c r="AV306" s="185">
        <v>88558.703125</v>
      </c>
      <c r="AW306" s="185">
        <v>110685.9453125</v>
      </c>
      <c r="AX306" s="185">
        <v>51047.53515625</v>
      </c>
      <c r="AY306" s="185">
        <v>55829.10546875</v>
      </c>
      <c r="AZ306" s="185">
        <v>93460.8125</v>
      </c>
      <c r="BA306" s="185">
        <v>135178.84375</v>
      </c>
      <c r="BB306" s="181"/>
    </row>
    <row r="307" spans="1:54" x14ac:dyDescent="0.25">
      <c r="A307" s="255">
        <v>44228</v>
      </c>
      <c r="B307" s="185">
        <v>87964.375</v>
      </c>
      <c r="C307" s="185">
        <v>106015.84375</v>
      </c>
      <c r="D307" s="185">
        <v>64393.93359375</v>
      </c>
      <c r="E307" s="185">
        <v>81283.890625</v>
      </c>
      <c r="F307" s="185">
        <v>68595.3203125</v>
      </c>
      <c r="G307" s="185">
        <v>84655.265625</v>
      </c>
      <c r="H307" s="185">
        <v>62370.6875</v>
      </c>
      <c r="I307" s="185">
        <v>60133.5859375</v>
      </c>
      <c r="J307" s="185">
        <v>51898.44921875</v>
      </c>
      <c r="K307" s="185">
        <v>60629.171875</v>
      </c>
      <c r="L307" s="185">
        <v>87000.84375</v>
      </c>
      <c r="M307" s="185">
        <v>126775.75</v>
      </c>
      <c r="N307" s="185">
        <v>63805.3515625</v>
      </c>
      <c r="O307" s="185">
        <v>78349.265625</v>
      </c>
      <c r="P307" s="185">
        <v>64433.546875</v>
      </c>
      <c r="Q307" s="185">
        <v>64234.97265625</v>
      </c>
      <c r="R307" s="185">
        <v>59192.72265625</v>
      </c>
      <c r="S307" s="185">
        <v>70127.7109375</v>
      </c>
      <c r="T307" s="185">
        <v>58475.21875</v>
      </c>
      <c r="U307" s="185">
        <v>62677.9921875</v>
      </c>
      <c r="V307" s="185">
        <v>40754.078125</v>
      </c>
      <c r="W307" s="185">
        <v>55133.35546875</v>
      </c>
      <c r="X307" s="185">
        <v>82592.546875</v>
      </c>
      <c r="Y307" s="185">
        <v>87633.0703125</v>
      </c>
      <c r="Z307" s="185">
        <v>46979.359375</v>
      </c>
      <c r="AA307" s="185">
        <v>47971.375</v>
      </c>
      <c r="AB307" s="185">
        <v>53594.19921875</v>
      </c>
      <c r="AC307" s="185">
        <v>64600.3671875</v>
      </c>
      <c r="AD307" s="185">
        <v>66922.4375</v>
      </c>
      <c r="AE307" s="185">
        <v>66017.9765625</v>
      </c>
      <c r="AF307" s="185">
        <v>84204.7421875</v>
      </c>
      <c r="AG307" s="185">
        <v>110798.5234375</v>
      </c>
      <c r="AH307" s="185">
        <v>64649.04296875</v>
      </c>
      <c r="AI307" s="185">
        <v>78742.4296875</v>
      </c>
      <c r="AJ307" s="185">
        <v>69817.4296875</v>
      </c>
      <c r="AK307" s="185">
        <v>72284.28125</v>
      </c>
      <c r="AL307" s="185">
        <v>60634.3671875</v>
      </c>
      <c r="AM307" s="185">
        <v>72705.2890625</v>
      </c>
      <c r="AN307" s="185">
        <v>64449.1953125</v>
      </c>
      <c r="AO307" s="185">
        <v>76074.53125</v>
      </c>
      <c r="AP307" s="185">
        <v>91741.484375</v>
      </c>
      <c r="AQ307" s="185">
        <v>162401.40625</v>
      </c>
      <c r="AR307" s="185">
        <v>68189.90625</v>
      </c>
      <c r="AS307" s="185">
        <v>82504.8125</v>
      </c>
      <c r="AT307" s="185">
        <v>51706.23828125</v>
      </c>
      <c r="AU307" s="185">
        <v>52915.77734375</v>
      </c>
      <c r="AV307" s="185">
        <v>90781.953125</v>
      </c>
      <c r="AW307" s="185">
        <v>113952.59375</v>
      </c>
      <c r="AX307" s="185">
        <v>50980.76953125</v>
      </c>
      <c r="AY307" s="185">
        <v>55442.45703125</v>
      </c>
      <c r="AZ307" s="185">
        <v>79560.03125</v>
      </c>
      <c r="BA307" s="185">
        <v>93037.0234375</v>
      </c>
      <c r="BB307" s="181"/>
    </row>
    <row r="308" spans="1:54" x14ac:dyDescent="0.25">
      <c r="A308" s="255">
        <v>44256</v>
      </c>
      <c r="B308" s="185">
        <v>94055.5</v>
      </c>
      <c r="C308" s="185">
        <v>115373.7265625</v>
      </c>
      <c r="D308" s="185">
        <v>72736.4140625</v>
      </c>
      <c r="E308" s="185">
        <v>90587.4921875</v>
      </c>
      <c r="F308" s="185">
        <v>73496.484375</v>
      </c>
      <c r="G308" s="185">
        <v>89051.5859375</v>
      </c>
      <c r="H308" s="185">
        <v>105363.6875</v>
      </c>
      <c r="I308" s="185">
        <v>89199.59375</v>
      </c>
      <c r="J308" s="185">
        <v>57194.07421875</v>
      </c>
      <c r="K308" s="185">
        <v>64833.93359375</v>
      </c>
      <c r="L308" s="185">
        <v>88060.84375</v>
      </c>
      <c r="M308" s="185">
        <v>126402.1953125</v>
      </c>
      <c r="N308" s="185">
        <v>68045.734375</v>
      </c>
      <c r="O308" s="185">
        <v>82052.078125</v>
      </c>
      <c r="P308" s="185">
        <v>65888.9296875</v>
      </c>
      <c r="Q308" s="185">
        <v>65879.21875</v>
      </c>
      <c r="R308" s="185">
        <v>63645.29296875</v>
      </c>
      <c r="S308" s="185">
        <v>73878.734375</v>
      </c>
      <c r="T308" s="185">
        <v>65206.33203125</v>
      </c>
      <c r="U308" s="185">
        <v>67829.0625</v>
      </c>
      <c r="V308" s="185">
        <v>42991.921875</v>
      </c>
      <c r="W308" s="185">
        <v>59972.6171875</v>
      </c>
      <c r="X308" s="185">
        <v>85336.875</v>
      </c>
      <c r="Y308" s="185">
        <v>89308.9609375</v>
      </c>
      <c r="Z308" s="185">
        <v>47204.73828125</v>
      </c>
      <c r="AA308" s="185">
        <v>49481.515625</v>
      </c>
      <c r="AB308" s="185">
        <v>55704.2109375</v>
      </c>
      <c r="AC308" s="185">
        <v>68134.640625</v>
      </c>
      <c r="AD308" s="185">
        <v>69105.1640625</v>
      </c>
      <c r="AE308" s="185">
        <v>67342.921875</v>
      </c>
      <c r="AF308" s="185">
        <v>95531.1328125</v>
      </c>
      <c r="AG308" s="185">
        <v>123238.5625</v>
      </c>
      <c r="AH308" s="185">
        <v>66111.515625</v>
      </c>
      <c r="AI308" s="185">
        <v>80155.765625</v>
      </c>
      <c r="AJ308" s="185">
        <v>74102.71875</v>
      </c>
      <c r="AK308" s="185">
        <v>74038.5078125</v>
      </c>
      <c r="AL308" s="185">
        <v>69627.140625</v>
      </c>
      <c r="AM308" s="185">
        <v>75785.7578125</v>
      </c>
      <c r="AN308" s="185">
        <v>71715.96875</v>
      </c>
      <c r="AO308" s="185">
        <v>80474.5859375</v>
      </c>
      <c r="AP308" s="185">
        <v>100570.1015625</v>
      </c>
      <c r="AQ308" s="185">
        <v>168329.578125</v>
      </c>
      <c r="AR308" s="185">
        <v>75313.296875</v>
      </c>
      <c r="AS308" s="185">
        <v>87363.1953125</v>
      </c>
      <c r="AT308" s="185">
        <v>52566.14453125</v>
      </c>
      <c r="AU308" s="185">
        <v>54874.4921875</v>
      </c>
      <c r="AV308" s="185">
        <v>100470.4375</v>
      </c>
      <c r="AW308" s="185">
        <v>120378.96875</v>
      </c>
      <c r="AX308" s="185">
        <v>58404.78125</v>
      </c>
      <c r="AY308" s="185">
        <v>60275.99609375</v>
      </c>
      <c r="AZ308" s="185">
        <v>120640.3125</v>
      </c>
      <c r="BA308" s="185">
        <v>120583.453125</v>
      </c>
      <c r="BB308" s="181"/>
    </row>
    <row r="309" spans="1:54" x14ac:dyDescent="0.25">
      <c r="A309" s="255">
        <v>44287</v>
      </c>
      <c r="B309" s="185">
        <v>95372.921875</v>
      </c>
      <c r="C309" s="185">
        <v>113350.7578125</v>
      </c>
      <c r="D309" s="185">
        <v>71655.0625</v>
      </c>
      <c r="E309" s="185">
        <v>89001.3359375</v>
      </c>
      <c r="F309" s="185">
        <v>77260.203125</v>
      </c>
      <c r="G309" s="185">
        <v>94371.828125</v>
      </c>
      <c r="H309" s="185">
        <v>68978.1875</v>
      </c>
      <c r="I309" s="185">
        <v>66224.6015625</v>
      </c>
      <c r="J309" s="185">
        <v>60271.61328125</v>
      </c>
      <c r="K309" s="185">
        <v>67724.0078125</v>
      </c>
      <c r="L309" s="185">
        <v>89912.875</v>
      </c>
      <c r="M309" s="185">
        <v>133807.921875</v>
      </c>
      <c r="N309" s="185">
        <v>70121.7734375</v>
      </c>
      <c r="O309" s="185">
        <v>86730.3203125</v>
      </c>
      <c r="P309" s="185">
        <v>66463.671875</v>
      </c>
      <c r="Q309" s="185">
        <v>68259</v>
      </c>
      <c r="R309" s="185">
        <v>63892.50390625</v>
      </c>
      <c r="S309" s="185">
        <v>74661.1015625</v>
      </c>
      <c r="T309" s="185">
        <v>71141.6953125</v>
      </c>
      <c r="U309" s="185">
        <v>73394.8359375</v>
      </c>
      <c r="V309" s="185">
        <v>46360.15625</v>
      </c>
      <c r="W309" s="185">
        <v>62605.19140625</v>
      </c>
      <c r="X309" s="185">
        <v>90888.296875</v>
      </c>
      <c r="Y309" s="185">
        <v>93008.6796875</v>
      </c>
      <c r="Z309" s="185">
        <v>50799.484375</v>
      </c>
      <c r="AA309" s="185">
        <v>52444.109375</v>
      </c>
      <c r="AB309" s="185">
        <v>57451.98046875</v>
      </c>
      <c r="AC309" s="185">
        <v>70389.9453125</v>
      </c>
      <c r="AD309" s="185">
        <v>69957.21875</v>
      </c>
      <c r="AE309" s="185">
        <v>67947.8046875</v>
      </c>
      <c r="AF309" s="185">
        <v>97418.875</v>
      </c>
      <c r="AG309" s="185">
        <v>124831.984375</v>
      </c>
      <c r="AH309" s="185">
        <v>66609.9921875</v>
      </c>
      <c r="AI309" s="185">
        <v>84865.453125</v>
      </c>
      <c r="AJ309" s="185">
        <v>75858.6328125</v>
      </c>
      <c r="AK309" s="185">
        <v>76791.890625</v>
      </c>
      <c r="AL309" s="185">
        <v>71797.96875</v>
      </c>
      <c r="AM309" s="185">
        <v>79684.90625</v>
      </c>
      <c r="AN309" s="185">
        <v>73256.0859375</v>
      </c>
      <c r="AO309" s="185">
        <v>82658.265625</v>
      </c>
      <c r="AP309" s="185">
        <v>102679.6484375</v>
      </c>
      <c r="AQ309" s="185">
        <v>162036.84375</v>
      </c>
      <c r="AR309" s="185">
        <v>77083.8515625</v>
      </c>
      <c r="AS309" s="185">
        <v>91174.1484375</v>
      </c>
      <c r="AT309" s="185">
        <v>53180.40234375</v>
      </c>
      <c r="AU309" s="185">
        <v>55476.6640625</v>
      </c>
      <c r="AV309" s="185">
        <v>109535.3359375</v>
      </c>
      <c r="AW309" s="185">
        <v>127793.6953125</v>
      </c>
      <c r="AX309" s="185">
        <v>59203.6796875</v>
      </c>
      <c r="AY309" s="185">
        <v>58527.65234375</v>
      </c>
      <c r="AZ309" s="185">
        <v>92517.8984375</v>
      </c>
      <c r="BA309" s="185">
        <v>106057.421875</v>
      </c>
      <c r="BB309" s="181"/>
    </row>
    <row r="310" spans="1:54" x14ac:dyDescent="0.25">
      <c r="A310" s="255">
        <v>44317</v>
      </c>
      <c r="B310" s="185">
        <v>94220.703125</v>
      </c>
      <c r="C310" s="185">
        <v>112066.71875</v>
      </c>
      <c r="D310" s="185">
        <v>72330.6953125</v>
      </c>
      <c r="E310" s="185">
        <v>91054.796875</v>
      </c>
      <c r="F310" s="185">
        <v>76619.3125</v>
      </c>
      <c r="G310" s="185">
        <v>93855.265625</v>
      </c>
      <c r="H310" s="185">
        <v>69998.3515625</v>
      </c>
      <c r="I310" s="185">
        <v>67326.4765625</v>
      </c>
      <c r="J310" s="185">
        <v>61051.875</v>
      </c>
      <c r="K310" s="185">
        <v>68986.546875</v>
      </c>
      <c r="L310" s="185">
        <v>91683.546875</v>
      </c>
      <c r="M310" s="185">
        <v>136430.140625</v>
      </c>
      <c r="N310" s="185">
        <v>71833.9140625</v>
      </c>
      <c r="O310" s="185">
        <v>86798.375</v>
      </c>
      <c r="P310" s="185">
        <v>67865.5546875</v>
      </c>
      <c r="Q310" s="185">
        <v>69014.203125</v>
      </c>
      <c r="R310" s="185">
        <v>66938.9609375</v>
      </c>
      <c r="S310" s="185">
        <v>77869.8046875</v>
      </c>
      <c r="T310" s="185">
        <v>68393.5859375</v>
      </c>
      <c r="U310" s="185">
        <v>71495.6328125</v>
      </c>
      <c r="V310" s="185">
        <v>46851.92578125</v>
      </c>
      <c r="W310" s="185">
        <v>62561.046875</v>
      </c>
      <c r="X310" s="185">
        <v>89759.8046875</v>
      </c>
      <c r="Y310" s="185">
        <v>92919.15625</v>
      </c>
      <c r="Z310" s="185">
        <v>51717.98046875</v>
      </c>
      <c r="AA310" s="185">
        <v>53685.96875</v>
      </c>
      <c r="AB310" s="185">
        <v>58619.2578125</v>
      </c>
      <c r="AC310" s="185">
        <v>72370.2265625</v>
      </c>
      <c r="AD310" s="185">
        <v>88073.7109375</v>
      </c>
      <c r="AE310" s="185">
        <v>75664.6953125</v>
      </c>
      <c r="AF310" s="185">
        <v>105086.7578125</v>
      </c>
      <c r="AG310" s="185">
        <v>130179.8828125</v>
      </c>
      <c r="AH310" s="185">
        <v>68678.40625</v>
      </c>
      <c r="AI310" s="185">
        <v>87771.7421875</v>
      </c>
      <c r="AJ310" s="185">
        <v>79019.7265625</v>
      </c>
      <c r="AK310" s="185">
        <v>79072.09375</v>
      </c>
      <c r="AL310" s="185">
        <v>75245.1484375</v>
      </c>
      <c r="AM310" s="185">
        <v>82837.3828125</v>
      </c>
      <c r="AN310" s="185">
        <v>73276.375</v>
      </c>
      <c r="AO310" s="185">
        <v>83578.8046875</v>
      </c>
      <c r="AP310" s="185">
        <v>107163.2734375</v>
      </c>
      <c r="AQ310" s="185">
        <v>177398.140625</v>
      </c>
      <c r="AR310" s="185">
        <v>77314.328125</v>
      </c>
      <c r="AS310" s="185">
        <v>91755.0078125</v>
      </c>
      <c r="AT310" s="185">
        <v>53590.21875</v>
      </c>
      <c r="AU310" s="185">
        <v>55643.26953125</v>
      </c>
      <c r="AV310" s="185">
        <v>112113.75</v>
      </c>
      <c r="AW310" s="185">
        <v>127991.5234375</v>
      </c>
      <c r="AX310" s="185">
        <v>60026.953125</v>
      </c>
      <c r="AY310" s="185">
        <v>59704.3515625</v>
      </c>
      <c r="AZ310" s="185">
        <v>95002.9921875</v>
      </c>
      <c r="BA310" s="185">
        <v>106020.9765625</v>
      </c>
      <c r="BB310" s="181"/>
    </row>
    <row r="311" spans="1:54" x14ac:dyDescent="0.25">
      <c r="A311" s="255">
        <v>44348</v>
      </c>
      <c r="B311" s="185">
        <v>141411.34375</v>
      </c>
      <c r="C311" s="185">
        <v>166299.53125</v>
      </c>
      <c r="D311" s="185">
        <v>106323.3125</v>
      </c>
      <c r="E311" s="185">
        <v>133790.125</v>
      </c>
      <c r="F311" s="185">
        <v>113027.171875</v>
      </c>
      <c r="G311" s="185">
        <v>139103.796875</v>
      </c>
      <c r="H311" s="185">
        <v>104919.8515625</v>
      </c>
      <c r="I311" s="185">
        <v>103758.765625</v>
      </c>
      <c r="J311" s="185">
        <v>90926.8515625</v>
      </c>
      <c r="K311" s="185">
        <v>102130.828125</v>
      </c>
      <c r="L311" s="185">
        <v>119603.6875</v>
      </c>
      <c r="M311" s="185">
        <v>199600.5</v>
      </c>
      <c r="N311" s="185">
        <v>99791.6796875</v>
      </c>
      <c r="O311" s="185">
        <v>124028.1015625</v>
      </c>
      <c r="P311" s="185">
        <v>96901.8984375</v>
      </c>
      <c r="Q311" s="185">
        <v>101307.640625</v>
      </c>
      <c r="R311" s="185">
        <v>98409.09375</v>
      </c>
      <c r="S311" s="185">
        <v>114850.2265625</v>
      </c>
      <c r="T311" s="185">
        <v>97775.2578125</v>
      </c>
      <c r="U311" s="185">
        <v>102374.125</v>
      </c>
      <c r="V311" s="185">
        <v>69392.671875</v>
      </c>
      <c r="W311" s="185">
        <v>93754.359375</v>
      </c>
      <c r="X311" s="185">
        <v>128994.2734375</v>
      </c>
      <c r="Y311" s="185">
        <v>136385.046875</v>
      </c>
      <c r="Z311" s="185">
        <v>78733.6484375</v>
      </c>
      <c r="AA311" s="185">
        <v>80992.4296875</v>
      </c>
      <c r="AB311" s="185">
        <v>84969.6953125</v>
      </c>
      <c r="AC311" s="185">
        <v>103946.515625</v>
      </c>
      <c r="AD311" s="185">
        <v>80098.234375</v>
      </c>
      <c r="AE311" s="185">
        <v>89065.5</v>
      </c>
      <c r="AF311" s="185">
        <v>134914.71875</v>
      </c>
      <c r="AG311" s="185">
        <v>186001.765625</v>
      </c>
      <c r="AH311" s="185">
        <v>100405.1953125</v>
      </c>
      <c r="AI311" s="185">
        <v>129454.3046875</v>
      </c>
      <c r="AJ311" s="185">
        <v>116149.5546875</v>
      </c>
      <c r="AK311" s="185">
        <v>117480.7578125</v>
      </c>
      <c r="AL311" s="185">
        <v>110026.015625</v>
      </c>
      <c r="AM311" s="185">
        <v>120868.8359375</v>
      </c>
      <c r="AN311" s="185">
        <v>108863.78125</v>
      </c>
      <c r="AO311" s="185">
        <v>125561.1171875</v>
      </c>
      <c r="AP311" s="185">
        <v>146631.921875</v>
      </c>
      <c r="AQ311" s="185">
        <v>249681.609375</v>
      </c>
      <c r="AR311" s="185">
        <v>115808.671875</v>
      </c>
      <c r="AS311" s="185">
        <v>136312.453125</v>
      </c>
      <c r="AT311" s="185">
        <v>78738.078125</v>
      </c>
      <c r="AU311" s="185">
        <v>81878.2734375</v>
      </c>
      <c r="AV311" s="185">
        <v>143335.828125</v>
      </c>
      <c r="AW311" s="185">
        <v>180330.484375</v>
      </c>
      <c r="AX311" s="185">
        <v>87504.8828125</v>
      </c>
      <c r="AY311" s="185">
        <v>86528.96875</v>
      </c>
      <c r="AZ311" s="185">
        <v>155013.265625</v>
      </c>
      <c r="BA311" s="185">
        <v>162972.9375</v>
      </c>
      <c r="BB311" s="181"/>
    </row>
    <row r="312" spans="1:54" x14ac:dyDescent="0.25">
      <c r="A312" s="255">
        <v>44378</v>
      </c>
      <c r="B312" s="185">
        <v>104069.75</v>
      </c>
      <c r="C312" s="185">
        <v>122935.1015625</v>
      </c>
      <c r="D312" s="185">
        <v>78196.8359375</v>
      </c>
      <c r="E312" s="185">
        <v>98397.8671875</v>
      </c>
      <c r="F312" s="185">
        <v>84632.875</v>
      </c>
      <c r="G312" s="185">
        <v>103116.2109375</v>
      </c>
      <c r="H312" s="185">
        <v>73261.921875</v>
      </c>
      <c r="I312" s="185">
        <v>71442.7578125</v>
      </c>
      <c r="J312" s="185">
        <v>68639.4453125</v>
      </c>
      <c r="K312" s="185">
        <v>77211.8515625</v>
      </c>
      <c r="L312" s="185">
        <v>99123.15625</v>
      </c>
      <c r="M312" s="185">
        <v>153712.953125</v>
      </c>
      <c r="N312" s="185">
        <v>76343.921875</v>
      </c>
      <c r="O312" s="185">
        <v>92213.546875</v>
      </c>
      <c r="P312" s="185">
        <v>73969.4375</v>
      </c>
      <c r="Q312" s="185">
        <v>74650.6640625</v>
      </c>
      <c r="R312" s="185">
        <v>73078.2890625</v>
      </c>
      <c r="S312" s="185">
        <v>84465.2265625</v>
      </c>
      <c r="T312" s="185">
        <v>79192.53125</v>
      </c>
      <c r="U312" s="185">
        <v>81592.3203125</v>
      </c>
      <c r="V312" s="185">
        <v>50288.6328125</v>
      </c>
      <c r="W312" s="185">
        <v>69670.2578125</v>
      </c>
      <c r="X312" s="185">
        <v>95802.546875</v>
      </c>
      <c r="Y312" s="185">
        <v>99299.1796875</v>
      </c>
      <c r="Z312" s="185">
        <v>55112.17578125</v>
      </c>
      <c r="AA312" s="185">
        <v>57879.26953125</v>
      </c>
      <c r="AB312" s="185">
        <v>64030.796875</v>
      </c>
      <c r="AC312" s="185">
        <v>78188.359375</v>
      </c>
      <c r="AD312" s="185">
        <v>84534.9140625</v>
      </c>
      <c r="AE312" s="185">
        <v>78782.6328125</v>
      </c>
      <c r="AF312" s="185">
        <v>110564.53125</v>
      </c>
      <c r="AG312" s="185">
        <v>142974</v>
      </c>
      <c r="AH312" s="185">
        <v>72736.09375</v>
      </c>
      <c r="AI312" s="185">
        <v>94687.6953125</v>
      </c>
      <c r="AJ312" s="185">
        <v>87330.546875</v>
      </c>
      <c r="AK312" s="185">
        <v>87271.078125</v>
      </c>
      <c r="AL312" s="185">
        <v>80212.0546875</v>
      </c>
      <c r="AM312" s="185">
        <v>88542.3125</v>
      </c>
      <c r="AN312" s="185">
        <v>82551.6796875</v>
      </c>
      <c r="AO312" s="185">
        <v>93361.1015625</v>
      </c>
      <c r="AP312" s="185">
        <v>111090.8984375</v>
      </c>
      <c r="AQ312" s="185">
        <v>199427.453125</v>
      </c>
      <c r="AR312" s="185">
        <v>84181.578125</v>
      </c>
      <c r="AS312" s="185">
        <v>99733.1484375</v>
      </c>
      <c r="AT312" s="185">
        <v>54709.8203125</v>
      </c>
      <c r="AU312" s="185">
        <v>58789.80859375</v>
      </c>
      <c r="AV312" s="185">
        <v>119380.8671875</v>
      </c>
      <c r="AW312" s="185">
        <v>137704.015625</v>
      </c>
      <c r="AX312" s="185">
        <v>62812.4609375</v>
      </c>
      <c r="AY312" s="185">
        <v>65244.0390625</v>
      </c>
      <c r="AZ312" s="185">
        <v>103097.4296875</v>
      </c>
      <c r="BA312" s="185">
        <v>111319.421875</v>
      </c>
      <c r="BB312" s="181"/>
    </row>
    <row r="313" spans="1:54" x14ac:dyDescent="0.25">
      <c r="A313" s="255">
        <v>44409</v>
      </c>
      <c r="B313" s="185">
        <v>106815.5</v>
      </c>
      <c r="C313" s="185">
        <v>125579.234375</v>
      </c>
      <c r="D313" s="185">
        <v>80375.4375</v>
      </c>
      <c r="E313" s="185">
        <v>100617.8203125</v>
      </c>
      <c r="F313" s="185">
        <v>88445.203125</v>
      </c>
      <c r="G313" s="185">
        <v>106639.1328125</v>
      </c>
      <c r="H313" s="185">
        <v>77286.921875</v>
      </c>
      <c r="I313" s="185">
        <v>75593.6640625</v>
      </c>
      <c r="J313" s="185">
        <v>70467.8515625</v>
      </c>
      <c r="K313" s="185">
        <v>80022.03125</v>
      </c>
      <c r="L313" s="185">
        <v>101632.984375</v>
      </c>
      <c r="M313" s="185">
        <v>158017.09375</v>
      </c>
      <c r="N313" s="185">
        <v>77981.09375</v>
      </c>
      <c r="O313" s="185">
        <v>94897.6796875</v>
      </c>
      <c r="P313" s="185">
        <v>74796.53125</v>
      </c>
      <c r="Q313" s="185">
        <v>77396.953125</v>
      </c>
      <c r="R313" s="185">
        <v>73408.4296875</v>
      </c>
      <c r="S313" s="185">
        <v>86116.5546875</v>
      </c>
      <c r="T313" s="185">
        <v>80597.0546875</v>
      </c>
      <c r="U313" s="185">
        <v>82458.609375</v>
      </c>
      <c r="V313" s="185">
        <v>50936.80078125</v>
      </c>
      <c r="W313" s="185">
        <v>70953.3515625</v>
      </c>
      <c r="X313" s="185">
        <v>101092.6953125</v>
      </c>
      <c r="Y313" s="185">
        <v>104727.5625</v>
      </c>
      <c r="Z313" s="185">
        <v>55561.7265625</v>
      </c>
      <c r="AA313" s="185">
        <v>59584.1171875</v>
      </c>
      <c r="AB313" s="185">
        <v>65933.3984375</v>
      </c>
      <c r="AC313" s="185">
        <v>80870.765625</v>
      </c>
      <c r="AD313" s="185">
        <v>86454.328125</v>
      </c>
      <c r="AE313" s="185">
        <v>80748.4609375</v>
      </c>
      <c r="AF313" s="185">
        <v>112211.2578125</v>
      </c>
      <c r="AG313" s="185">
        <v>145825.03125</v>
      </c>
      <c r="AH313" s="185">
        <v>90274.1015625</v>
      </c>
      <c r="AI313" s="185">
        <v>102882.890625</v>
      </c>
      <c r="AJ313" s="185">
        <v>90962.7421875</v>
      </c>
      <c r="AK313" s="185">
        <v>91498.296875</v>
      </c>
      <c r="AL313" s="185">
        <v>82284.71875</v>
      </c>
      <c r="AM313" s="185">
        <v>90746.7265625</v>
      </c>
      <c r="AN313" s="185">
        <v>82415.6640625</v>
      </c>
      <c r="AO313" s="185">
        <v>93701.8046875</v>
      </c>
      <c r="AP313" s="185">
        <v>113811.2890625</v>
      </c>
      <c r="AQ313" s="185">
        <v>209243.609375</v>
      </c>
      <c r="AR313" s="185">
        <v>85382.8046875</v>
      </c>
      <c r="AS313" s="185">
        <v>102367.8046875</v>
      </c>
      <c r="AT313" s="185">
        <v>54795.30859375</v>
      </c>
      <c r="AU313" s="185">
        <v>59794.26953125</v>
      </c>
      <c r="AV313" s="185">
        <v>123749.9296875</v>
      </c>
      <c r="AW313" s="185">
        <v>142507.171875</v>
      </c>
      <c r="AX313" s="185">
        <v>65840.2265625</v>
      </c>
      <c r="AY313" s="185">
        <v>67149.0625</v>
      </c>
      <c r="AZ313" s="185">
        <v>127508.703125</v>
      </c>
      <c r="BA313" s="185">
        <v>136422.140625</v>
      </c>
      <c r="BB313" s="181"/>
    </row>
    <row r="314" spans="1:54" x14ac:dyDescent="0.25">
      <c r="A314" s="255">
        <v>44440</v>
      </c>
      <c r="B314" s="185">
        <v>114413.078125</v>
      </c>
      <c r="C314" s="185">
        <v>132705.390625</v>
      </c>
      <c r="D314" s="185">
        <v>83726.390625</v>
      </c>
      <c r="E314" s="185">
        <v>102878.9765625</v>
      </c>
      <c r="F314" s="185">
        <v>90474.8125</v>
      </c>
      <c r="G314" s="185">
        <v>109543.6484375</v>
      </c>
      <c r="H314" s="185">
        <v>78590.6640625</v>
      </c>
      <c r="I314" s="185">
        <v>77026.0859375</v>
      </c>
      <c r="J314" s="185">
        <v>72639.734375</v>
      </c>
      <c r="K314" s="185">
        <v>83315.984375</v>
      </c>
      <c r="L314" s="185">
        <v>105577.109375</v>
      </c>
      <c r="M314" s="185">
        <v>161575.59375</v>
      </c>
      <c r="N314" s="185">
        <v>82258.7734375</v>
      </c>
      <c r="O314" s="185">
        <v>97805.1796875</v>
      </c>
      <c r="P314" s="185">
        <v>75667.296875</v>
      </c>
      <c r="Q314" s="185">
        <v>78671.1484375</v>
      </c>
      <c r="R314" s="185">
        <v>78285.2421875</v>
      </c>
      <c r="S314" s="185">
        <v>89889.1015625</v>
      </c>
      <c r="T314" s="185">
        <v>83477.71875</v>
      </c>
      <c r="U314" s="185">
        <v>86329.234375</v>
      </c>
      <c r="V314" s="185">
        <v>54644.78125</v>
      </c>
      <c r="W314" s="185">
        <v>75463.0078125</v>
      </c>
      <c r="X314" s="185">
        <v>101737.390625</v>
      </c>
      <c r="Y314" s="185">
        <v>107171.5234375</v>
      </c>
      <c r="Z314" s="185">
        <v>62630.4921875</v>
      </c>
      <c r="AA314" s="185">
        <v>65734.4765625</v>
      </c>
      <c r="AB314" s="185">
        <v>68620.4375</v>
      </c>
      <c r="AC314" s="185">
        <v>84247.5546875</v>
      </c>
      <c r="AD314" s="185">
        <v>87809.484375</v>
      </c>
      <c r="AE314" s="185">
        <v>84090.765625</v>
      </c>
      <c r="AF314" s="185">
        <v>118665.84375</v>
      </c>
      <c r="AG314" s="185">
        <v>154530.59375</v>
      </c>
      <c r="AH314" s="185">
        <v>94698.7734375</v>
      </c>
      <c r="AI314" s="185">
        <v>107384.890625</v>
      </c>
      <c r="AJ314" s="185">
        <v>93259.453125</v>
      </c>
      <c r="AK314" s="185">
        <v>93570.0546875</v>
      </c>
      <c r="AL314" s="185">
        <v>84010.3984375</v>
      </c>
      <c r="AM314" s="185">
        <v>92422.140625</v>
      </c>
      <c r="AN314" s="185">
        <v>83600.921875</v>
      </c>
      <c r="AO314" s="185">
        <v>95183.8125</v>
      </c>
      <c r="AP314" s="185">
        <v>118266.5234375</v>
      </c>
      <c r="AQ314" s="185">
        <v>212254.265625</v>
      </c>
      <c r="AR314" s="185">
        <v>89325.1796875</v>
      </c>
      <c r="AS314" s="185">
        <v>105778.6171875</v>
      </c>
      <c r="AT314" s="185">
        <v>55707.48046875</v>
      </c>
      <c r="AU314" s="185">
        <v>61220.421875</v>
      </c>
      <c r="AV314" s="185">
        <v>133149.890625</v>
      </c>
      <c r="AW314" s="185">
        <v>147327.75</v>
      </c>
      <c r="AX314" s="185">
        <v>67048.0625</v>
      </c>
      <c r="AY314" s="185">
        <v>68734.4921875</v>
      </c>
      <c r="AZ314" s="185">
        <v>113628.90625</v>
      </c>
      <c r="BA314" s="185">
        <v>115940.234375</v>
      </c>
      <c r="BB314" s="181"/>
    </row>
    <row r="315" spans="1:54" x14ac:dyDescent="0.25">
      <c r="A315" s="255">
        <v>44470</v>
      </c>
      <c r="B315" s="185">
        <v>118971.3828125</v>
      </c>
      <c r="C315" s="185">
        <v>138095.234375</v>
      </c>
      <c r="D315" s="185">
        <v>88055.234375</v>
      </c>
      <c r="E315" s="185">
        <v>108153.8515625</v>
      </c>
      <c r="F315" s="185">
        <v>94982.5</v>
      </c>
      <c r="G315" s="185">
        <v>115702.828125</v>
      </c>
      <c r="H315" s="185">
        <v>82386.265625</v>
      </c>
      <c r="I315" s="185">
        <v>81190.75</v>
      </c>
      <c r="J315" s="185">
        <v>79104.0546875</v>
      </c>
      <c r="K315" s="185">
        <v>88427.5</v>
      </c>
      <c r="L315" s="185">
        <v>109052.8203125</v>
      </c>
      <c r="M315" s="185">
        <v>165517.765625</v>
      </c>
      <c r="N315" s="185">
        <v>85519.125</v>
      </c>
      <c r="O315" s="185">
        <v>103503.90625</v>
      </c>
      <c r="P315" s="185">
        <v>79516.78125</v>
      </c>
      <c r="Q315" s="185">
        <v>82856.7421875</v>
      </c>
      <c r="R315" s="185">
        <v>83050.4140625</v>
      </c>
      <c r="S315" s="185">
        <v>94437.3046875</v>
      </c>
      <c r="T315" s="185">
        <v>87434.0078125</v>
      </c>
      <c r="U315" s="185">
        <v>90116.0546875</v>
      </c>
      <c r="V315" s="185">
        <v>56503.796875</v>
      </c>
      <c r="W315" s="185">
        <v>78819.953125</v>
      </c>
      <c r="X315" s="185">
        <v>106306.4375</v>
      </c>
      <c r="Y315" s="185">
        <v>112454.234375</v>
      </c>
      <c r="Z315" s="185">
        <v>63556.80078125</v>
      </c>
      <c r="AA315" s="185">
        <v>68488.734375</v>
      </c>
      <c r="AB315" s="185">
        <v>72896.4765625</v>
      </c>
      <c r="AC315" s="185">
        <v>88106.765625</v>
      </c>
      <c r="AD315" s="185">
        <v>89473.3515625</v>
      </c>
      <c r="AE315" s="185">
        <v>88865.7890625</v>
      </c>
      <c r="AF315" s="185">
        <v>120749.28125</v>
      </c>
      <c r="AG315" s="185">
        <v>157087.75</v>
      </c>
      <c r="AH315" s="185">
        <v>97916.6796875</v>
      </c>
      <c r="AI315" s="185">
        <v>111210.7890625</v>
      </c>
      <c r="AJ315" s="185">
        <v>96776.625</v>
      </c>
      <c r="AK315" s="185">
        <v>96741.2734375</v>
      </c>
      <c r="AL315" s="185">
        <v>88308.9296875</v>
      </c>
      <c r="AM315" s="185">
        <v>98440.6484375</v>
      </c>
      <c r="AN315" s="185">
        <v>90620.6015625</v>
      </c>
      <c r="AO315" s="185">
        <v>102028.9921875</v>
      </c>
      <c r="AP315" s="185">
        <v>122914.359375</v>
      </c>
      <c r="AQ315" s="185">
        <v>204042.953125</v>
      </c>
      <c r="AR315" s="185">
        <v>93680.359375</v>
      </c>
      <c r="AS315" s="185">
        <v>111002.453125</v>
      </c>
      <c r="AT315" s="185">
        <v>56282.3984375</v>
      </c>
      <c r="AU315" s="185">
        <v>62430.51171875</v>
      </c>
      <c r="AV315" s="185">
        <v>139373.140625</v>
      </c>
      <c r="AW315" s="185">
        <v>158873.0625</v>
      </c>
      <c r="AX315" s="185">
        <v>69870.0625</v>
      </c>
      <c r="AY315" s="185">
        <v>72350.5859375</v>
      </c>
      <c r="AZ315" s="185">
        <v>124093.7578125</v>
      </c>
      <c r="BA315" s="185">
        <v>127684.4140625</v>
      </c>
      <c r="BB315" s="181"/>
    </row>
    <row r="316" spans="1:54" x14ac:dyDescent="0.25">
      <c r="A316" s="255">
        <v>44501</v>
      </c>
      <c r="B316" s="185">
        <v>123484.3671875</v>
      </c>
      <c r="C316" s="185">
        <v>143124.15625</v>
      </c>
      <c r="D316" s="185">
        <v>90686</v>
      </c>
      <c r="E316" s="185">
        <v>113411.0859375</v>
      </c>
      <c r="F316" s="185">
        <v>99261.921875</v>
      </c>
      <c r="G316" s="185">
        <v>119004.3671875</v>
      </c>
      <c r="H316" s="185">
        <v>85111.140625</v>
      </c>
      <c r="I316" s="185">
        <v>84246.5625</v>
      </c>
      <c r="J316" s="185">
        <v>80917.015625</v>
      </c>
      <c r="K316" s="185">
        <v>90721.7578125</v>
      </c>
      <c r="L316" s="185">
        <v>111178.828125</v>
      </c>
      <c r="M316" s="185">
        <v>168659.40625</v>
      </c>
      <c r="N316" s="185">
        <v>89262.6171875</v>
      </c>
      <c r="O316" s="185">
        <v>108139.875</v>
      </c>
      <c r="P316" s="185">
        <v>82604.609375</v>
      </c>
      <c r="Q316" s="185">
        <v>86049.6796875</v>
      </c>
      <c r="R316" s="185">
        <v>84953.8828125</v>
      </c>
      <c r="S316" s="185">
        <v>97754.1171875</v>
      </c>
      <c r="T316" s="185">
        <v>93341.484375</v>
      </c>
      <c r="U316" s="185">
        <v>95705.6640625</v>
      </c>
      <c r="V316" s="185">
        <v>58991.515625</v>
      </c>
      <c r="W316" s="185">
        <v>79913.828125</v>
      </c>
      <c r="X316" s="185">
        <v>108410.4375</v>
      </c>
      <c r="Y316" s="185">
        <v>114018.0390625</v>
      </c>
      <c r="Z316" s="185">
        <v>65627.9921875</v>
      </c>
      <c r="AA316" s="185">
        <v>70040.2734375</v>
      </c>
      <c r="AB316" s="185">
        <v>75474.921875</v>
      </c>
      <c r="AC316" s="185">
        <v>91296.21875</v>
      </c>
      <c r="AD316" s="185">
        <v>90492.9140625</v>
      </c>
      <c r="AE316" s="185">
        <v>91504.4609375</v>
      </c>
      <c r="AF316" s="185">
        <v>124008.875</v>
      </c>
      <c r="AG316" s="185">
        <v>159518.34375</v>
      </c>
      <c r="AH316" s="185">
        <v>100876.4609375</v>
      </c>
      <c r="AI316" s="185">
        <v>113628.03125</v>
      </c>
      <c r="AJ316" s="185">
        <v>99691.328125</v>
      </c>
      <c r="AK316" s="185">
        <v>98804.65625</v>
      </c>
      <c r="AL316" s="185">
        <v>91410.828125</v>
      </c>
      <c r="AM316" s="185">
        <v>101949.6640625</v>
      </c>
      <c r="AN316" s="185">
        <v>90036.8046875</v>
      </c>
      <c r="AO316" s="185">
        <v>102407.953125</v>
      </c>
      <c r="AP316" s="185">
        <v>126229.6328125</v>
      </c>
      <c r="AQ316" s="185">
        <v>196975.921875</v>
      </c>
      <c r="AR316" s="185">
        <v>96458.9453125</v>
      </c>
      <c r="AS316" s="185">
        <v>113407.578125</v>
      </c>
      <c r="AT316" s="185">
        <v>56669.28125</v>
      </c>
      <c r="AU316" s="185">
        <v>64104.359375</v>
      </c>
      <c r="AV316" s="185">
        <v>139587.640625</v>
      </c>
      <c r="AW316" s="185">
        <v>160448.734375</v>
      </c>
      <c r="AX316" s="185">
        <v>70617.4140625</v>
      </c>
      <c r="AY316" s="185">
        <v>75521.0703125</v>
      </c>
      <c r="AZ316" s="185">
        <v>126828.375</v>
      </c>
      <c r="BA316" s="185">
        <v>129452.1171875</v>
      </c>
      <c r="BB316" s="181"/>
    </row>
    <row r="317" spans="1:54" x14ac:dyDescent="0.25">
      <c r="A317" s="255">
        <v>44531</v>
      </c>
      <c r="B317" s="185">
        <v>182460.53125</v>
      </c>
      <c r="C317" s="185">
        <v>212374.109375</v>
      </c>
      <c r="D317" s="185">
        <v>135180.125</v>
      </c>
      <c r="E317" s="185">
        <v>172595.421875</v>
      </c>
      <c r="F317" s="185">
        <v>151559.75</v>
      </c>
      <c r="G317" s="185">
        <v>175755.296875</v>
      </c>
      <c r="H317" s="185">
        <v>127581.6796875</v>
      </c>
      <c r="I317" s="185">
        <v>130395.515625</v>
      </c>
      <c r="J317" s="185">
        <v>118335.25</v>
      </c>
      <c r="K317" s="185">
        <v>132750.375</v>
      </c>
      <c r="L317" s="185">
        <v>150732.984375</v>
      </c>
      <c r="M317" s="185">
        <v>256882.25</v>
      </c>
      <c r="N317" s="185">
        <v>123286.828125</v>
      </c>
      <c r="O317" s="185">
        <v>156360.109375</v>
      </c>
      <c r="P317" s="185">
        <v>119895.375</v>
      </c>
      <c r="Q317" s="185">
        <v>128080.671875</v>
      </c>
      <c r="R317" s="185">
        <v>116399.546875</v>
      </c>
      <c r="S317" s="185">
        <v>142359.671875</v>
      </c>
      <c r="T317" s="185">
        <v>125395.015625</v>
      </c>
      <c r="U317" s="185">
        <v>130974.125</v>
      </c>
      <c r="V317" s="185">
        <v>85745.71875</v>
      </c>
      <c r="W317" s="185">
        <v>117657.078125</v>
      </c>
      <c r="X317" s="185">
        <v>162218.890625</v>
      </c>
      <c r="Y317" s="185">
        <v>171895.890625</v>
      </c>
      <c r="Z317" s="185">
        <v>96968.265625</v>
      </c>
      <c r="AA317" s="185">
        <v>105833.4140625</v>
      </c>
      <c r="AB317" s="185">
        <v>108151.90625</v>
      </c>
      <c r="AC317" s="185">
        <v>132630.578125</v>
      </c>
      <c r="AD317" s="185">
        <v>124633.1484375</v>
      </c>
      <c r="AE317" s="185">
        <v>128774.671875</v>
      </c>
      <c r="AF317" s="185">
        <v>190433.96875</v>
      </c>
      <c r="AG317" s="185">
        <v>246361.953125</v>
      </c>
      <c r="AH317" s="185">
        <v>149856.546875</v>
      </c>
      <c r="AI317" s="185">
        <v>169468.53125</v>
      </c>
      <c r="AJ317" s="185">
        <v>148051.765625</v>
      </c>
      <c r="AK317" s="185">
        <v>147696.296875</v>
      </c>
      <c r="AL317" s="185">
        <v>131852.125</v>
      </c>
      <c r="AM317" s="185">
        <v>150200.5</v>
      </c>
      <c r="AN317" s="185">
        <v>139457.046875</v>
      </c>
      <c r="AO317" s="185">
        <v>157653.03125</v>
      </c>
      <c r="AP317" s="185">
        <v>189340.125</v>
      </c>
      <c r="AQ317" s="185">
        <v>316720.875</v>
      </c>
      <c r="AR317" s="185">
        <v>140141.359375</v>
      </c>
      <c r="AS317" s="185">
        <v>169759.453125</v>
      </c>
      <c r="AT317" s="185">
        <v>82021.6796875</v>
      </c>
      <c r="AU317" s="185">
        <v>92286.703125</v>
      </c>
      <c r="AV317" s="185">
        <v>188495.109375</v>
      </c>
      <c r="AW317" s="185">
        <v>244548.703125</v>
      </c>
      <c r="AX317" s="185">
        <v>105611.3515625</v>
      </c>
      <c r="AY317" s="185">
        <v>113597.2734375</v>
      </c>
      <c r="AZ317" s="185">
        <v>178518.234375</v>
      </c>
      <c r="BA317" s="185">
        <v>188527.5625</v>
      </c>
      <c r="BB317" s="181"/>
    </row>
    <row r="318" spans="1:54" x14ac:dyDescent="0.25">
      <c r="A318" s="255">
        <v>44562</v>
      </c>
      <c r="B318" s="185">
        <v>131841.85112281801</v>
      </c>
      <c r="C318" s="185">
        <v>164244.29555920593</v>
      </c>
      <c r="D318" s="185">
        <v>99564.659727081875</v>
      </c>
      <c r="E318" s="185">
        <v>125994.39326208884</v>
      </c>
      <c r="F318" s="185">
        <v>90213.264854548979</v>
      </c>
      <c r="G318" s="185">
        <v>132137.55411606631</v>
      </c>
      <c r="H318" s="185">
        <v>72493.850535636215</v>
      </c>
      <c r="I318" s="185">
        <v>92698.256575080421</v>
      </c>
      <c r="J318" s="185">
        <v>77133.711105442679</v>
      </c>
      <c r="K318" s="185">
        <v>89536.547635429903</v>
      </c>
      <c r="L318" s="185">
        <v>119505.58680330389</v>
      </c>
      <c r="M318" s="185">
        <v>203895.5252182282</v>
      </c>
      <c r="N318" s="185">
        <v>83611.121426627607</v>
      </c>
      <c r="O318" s="185">
        <v>118513.22920147178</v>
      </c>
      <c r="P318" s="185">
        <v>81418.863474777463</v>
      </c>
      <c r="Q318" s="185">
        <v>90602.656227809683</v>
      </c>
      <c r="R318" s="185">
        <v>77971.663963927698</v>
      </c>
      <c r="S318" s="185">
        <v>105379.53469178925</v>
      </c>
      <c r="T318" s="185">
        <v>81135.689049645211</v>
      </c>
      <c r="U318" s="185">
        <v>91996.623723976285</v>
      </c>
      <c r="V318" s="185">
        <v>73411.951125016101</v>
      </c>
      <c r="W318" s="185">
        <v>98986.808646525737</v>
      </c>
      <c r="X318" s="185">
        <v>86167.166124077194</v>
      </c>
      <c r="Y318" s="185">
        <v>110644.69012339505</v>
      </c>
      <c r="Z318" s="185">
        <v>77666.058553960029</v>
      </c>
      <c r="AA318" s="185">
        <v>86123.861564529274</v>
      </c>
      <c r="AB318" s="185">
        <v>72678.094508360067</v>
      </c>
      <c r="AC318" s="185">
        <v>100534.57465169496</v>
      </c>
      <c r="AD318" s="185">
        <v>75304.619573738863</v>
      </c>
      <c r="AE318" s="185">
        <v>85721.474184621213</v>
      </c>
      <c r="AF318" s="185">
        <v>113950.65583423489</v>
      </c>
      <c r="AG318" s="185">
        <v>194011.72223671322</v>
      </c>
      <c r="AH318" s="185">
        <v>91653.148124910076</v>
      </c>
      <c r="AI318" s="185">
        <v>109471.36328978163</v>
      </c>
      <c r="AJ318" s="185">
        <v>76109.221875325791</v>
      </c>
      <c r="AK318" s="185">
        <v>94917.197747555285</v>
      </c>
      <c r="AL318" s="185">
        <v>80040.133180246397</v>
      </c>
      <c r="AM318" s="185">
        <v>126270.12973043228</v>
      </c>
      <c r="AN318" s="185">
        <v>90301.537610126368</v>
      </c>
      <c r="AO318" s="185">
        <v>120609.33477207033</v>
      </c>
      <c r="AP318" s="185">
        <v>118442.80098540854</v>
      </c>
      <c r="AQ318" s="185">
        <v>242639.69212491982</v>
      </c>
      <c r="AR318" s="185">
        <v>94320.711420983804</v>
      </c>
      <c r="AS318" s="185">
        <v>121548.24958218756</v>
      </c>
      <c r="AT318" s="185">
        <v>71211.390848998999</v>
      </c>
      <c r="AU318" s="185">
        <v>80877.186693719806</v>
      </c>
      <c r="AV318" s="185">
        <v>131162.13673676323</v>
      </c>
      <c r="AW318" s="185">
        <v>166747.35816710148</v>
      </c>
      <c r="AX318" s="185">
        <v>76034.827981600873</v>
      </c>
      <c r="AY318" s="185">
        <v>93469.552588798091</v>
      </c>
      <c r="AZ318" s="185">
        <v>135681.49157534246</v>
      </c>
      <c r="BA318" s="185">
        <v>159749.35567567547</v>
      </c>
      <c r="BB318" s="181"/>
    </row>
    <row r="319" spans="1:54" x14ac:dyDescent="0.25">
      <c r="A319" s="255">
        <v>44593</v>
      </c>
      <c r="B319" s="185">
        <v>134389.55008731544</v>
      </c>
      <c r="C319" s="185">
        <v>166038.61238351717</v>
      </c>
      <c r="D319" s="185">
        <v>100911.75320434546</v>
      </c>
      <c r="E319" s="185">
        <v>125590.9405533406</v>
      </c>
      <c r="F319" s="185">
        <v>91025.5264715347</v>
      </c>
      <c r="G319" s="185">
        <v>129498.73915889766</v>
      </c>
      <c r="H319" s="185">
        <v>74024.555985377956</v>
      </c>
      <c r="I319" s="185">
        <v>93913.377871619494</v>
      </c>
      <c r="J319" s="185">
        <v>78291.748333763258</v>
      </c>
      <c r="K319" s="185">
        <v>89951.958890249807</v>
      </c>
      <c r="L319" s="185">
        <v>121706.80451135425</v>
      </c>
      <c r="M319" s="185">
        <v>213317.48090559288</v>
      </c>
      <c r="N319" s="185">
        <v>84541.873633216601</v>
      </c>
      <c r="O319" s="185">
        <v>112665.39552337906</v>
      </c>
      <c r="P319" s="185">
        <v>81672.824659038131</v>
      </c>
      <c r="Q319" s="185">
        <v>90354.731464645825</v>
      </c>
      <c r="R319" s="185">
        <v>79910.836709457813</v>
      </c>
      <c r="S319" s="185">
        <v>102324.01843868384</v>
      </c>
      <c r="T319" s="185">
        <v>84666.633791626839</v>
      </c>
      <c r="U319" s="185">
        <v>93496.802601587551</v>
      </c>
      <c r="V319" s="185">
        <v>73726.930596786478</v>
      </c>
      <c r="W319" s="185">
        <v>95707.489359140542</v>
      </c>
      <c r="X319" s="185">
        <v>90952.993853280044</v>
      </c>
      <c r="Y319" s="185">
        <v>115088.22881550145</v>
      </c>
      <c r="Z319" s="185">
        <v>72801.624879261261</v>
      </c>
      <c r="AA319" s="185">
        <v>76447.119136648966</v>
      </c>
      <c r="AB319" s="185">
        <v>73958.829965491299</v>
      </c>
      <c r="AC319" s="185">
        <v>99866.38554840436</v>
      </c>
      <c r="AD319" s="185">
        <v>79370.067798007396</v>
      </c>
      <c r="AE319" s="185">
        <v>84372.376965957155</v>
      </c>
      <c r="AF319" s="185">
        <v>118330.84884295308</v>
      </c>
      <c r="AG319" s="185">
        <v>200764.14971102038</v>
      </c>
      <c r="AH319" s="185">
        <v>102910.24210363463</v>
      </c>
      <c r="AI319" s="185">
        <v>122034.94432761993</v>
      </c>
      <c r="AJ319" s="185">
        <v>79782.709128277085</v>
      </c>
      <c r="AK319" s="185">
        <v>98714.369358333162</v>
      </c>
      <c r="AL319" s="185">
        <v>83638.510661282431</v>
      </c>
      <c r="AM319" s="185">
        <v>116107.93711341488</v>
      </c>
      <c r="AN319" s="185">
        <v>89479.510495320617</v>
      </c>
      <c r="AO319" s="185">
        <v>116886.47045159357</v>
      </c>
      <c r="AP319" s="185">
        <v>127545.05157386359</v>
      </c>
      <c r="AQ319" s="185">
        <v>285718.12969971373</v>
      </c>
      <c r="AR319" s="185">
        <v>95497.104606077963</v>
      </c>
      <c r="AS319" s="185">
        <v>121618.46707220828</v>
      </c>
      <c r="AT319" s="185">
        <v>72891.361015582675</v>
      </c>
      <c r="AU319" s="185">
        <v>81688.920140412345</v>
      </c>
      <c r="AV319" s="185">
        <v>131573.73639591815</v>
      </c>
      <c r="AW319" s="185">
        <v>171781.41209364362</v>
      </c>
      <c r="AX319" s="185">
        <v>77049.102432219224</v>
      </c>
      <c r="AY319" s="185">
        <v>92622.555691290821</v>
      </c>
      <c r="AZ319" s="185">
        <v>128898.47834394907</v>
      </c>
      <c r="BA319" s="185">
        <v>145039.62063241104</v>
      </c>
      <c r="BB319" s="181"/>
    </row>
    <row r="320" spans="1:54" x14ac:dyDescent="0.25">
      <c r="A320" s="255">
        <v>44621</v>
      </c>
      <c r="B320" s="185">
        <v>150087.66193650017</v>
      </c>
      <c r="C320" s="185">
        <v>187068.81096197892</v>
      </c>
      <c r="D320" s="185">
        <v>118513.92751226244</v>
      </c>
      <c r="E320" s="185">
        <v>144431.46384758496</v>
      </c>
      <c r="F320" s="185">
        <v>100394.97044344786</v>
      </c>
      <c r="G320" s="185">
        <v>146184.94955682036</v>
      </c>
      <c r="H320" s="185">
        <v>79669.923080808163</v>
      </c>
      <c r="I320" s="185">
        <v>108096.85215208537</v>
      </c>
      <c r="J320" s="185">
        <v>83138.60786242265</v>
      </c>
      <c r="K320" s="185">
        <v>94421.393497628596</v>
      </c>
      <c r="L320" s="185">
        <v>133215.88732646595</v>
      </c>
      <c r="M320" s="185">
        <v>222425.76750071655</v>
      </c>
      <c r="N320" s="185">
        <v>92283.042560790345</v>
      </c>
      <c r="O320" s="185">
        <v>122053.06305265227</v>
      </c>
      <c r="P320" s="185">
        <v>86497.117692790533</v>
      </c>
      <c r="Q320" s="185">
        <v>95118.552794561576</v>
      </c>
      <c r="R320" s="185">
        <v>85492.282251285622</v>
      </c>
      <c r="S320" s="185">
        <v>109957.3261741536</v>
      </c>
      <c r="T320" s="185">
        <v>87782.410883256845</v>
      </c>
      <c r="U320" s="185">
        <v>98255.035234984563</v>
      </c>
      <c r="V320" s="185">
        <v>82525.559338489154</v>
      </c>
      <c r="W320" s="185">
        <v>109240.5876729116</v>
      </c>
      <c r="X320" s="185">
        <v>93368.53897597405</v>
      </c>
      <c r="Y320" s="185">
        <v>115442.52632522132</v>
      </c>
      <c r="Z320" s="185">
        <v>78500.513413953508</v>
      </c>
      <c r="AA320" s="185">
        <v>84171.750935085831</v>
      </c>
      <c r="AB320" s="185">
        <v>78650.825898437921</v>
      </c>
      <c r="AC320" s="185">
        <v>110041.89280069045</v>
      </c>
      <c r="AD320" s="185">
        <v>82879.211343617484</v>
      </c>
      <c r="AE320" s="185">
        <v>90166.298229146254</v>
      </c>
      <c r="AF320" s="185">
        <v>132708.72593092773</v>
      </c>
      <c r="AG320" s="185">
        <v>232402.58597238123</v>
      </c>
      <c r="AH320" s="185">
        <v>107585.15034997443</v>
      </c>
      <c r="AI320" s="185">
        <v>129670.14327011583</v>
      </c>
      <c r="AJ320" s="185">
        <v>88321.573155130929</v>
      </c>
      <c r="AK320" s="185">
        <v>105548.65524255353</v>
      </c>
      <c r="AL320" s="185">
        <v>83248.113717400571</v>
      </c>
      <c r="AM320" s="185">
        <v>111526.77762581359</v>
      </c>
      <c r="AN320" s="185">
        <v>98633.800007267884</v>
      </c>
      <c r="AO320" s="185">
        <v>125227.29574986707</v>
      </c>
      <c r="AP320" s="185">
        <v>140459.70572497099</v>
      </c>
      <c r="AQ320" s="185">
        <v>278692.31776989682</v>
      </c>
      <c r="AR320" s="185">
        <v>102446.51181147009</v>
      </c>
      <c r="AS320" s="185">
        <v>131369.27980793771</v>
      </c>
      <c r="AT320" s="185">
        <v>75272.261913980343</v>
      </c>
      <c r="AU320" s="185">
        <v>88133.4941536244</v>
      </c>
      <c r="AV320" s="185">
        <v>137998.94178045704</v>
      </c>
      <c r="AW320" s="185">
        <v>183307.10968214271</v>
      </c>
      <c r="AX320" s="185">
        <v>85808.395335776062</v>
      </c>
      <c r="AY320" s="185">
        <v>102706.6384134706</v>
      </c>
      <c r="AZ320" s="185">
        <v>182807.5178977274</v>
      </c>
      <c r="BA320" s="185">
        <v>197576.95295909455</v>
      </c>
      <c r="BB320" s="181"/>
    </row>
    <row r="321" spans="1:54" x14ac:dyDescent="0.25">
      <c r="A321" s="255">
        <v>44652</v>
      </c>
      <c r="B321" s="185">
        <v>146495.30876990323</v>
      </c>
      <c r="C321" s="185">
        <v>182747.82161335828</v>
      </c>
      <c r="D321" s="185">
        <v>114534.98523017329</v>
      </c>
      <c r="E321" s="185">
        <v>147481.96447876419</v>
      </c>
      <c r="F321" s="185">
        <v>103118.40284477423</v>
      </c>
      <c r="G321" s="185">
        <v>149548.67645371758</v>
      </c>
      <c r="H321" s="185">
        <v>83691.011785676441</v>
      </c>
      <c r="I321" s="185">
        <v>104789.49086971843</v>
      </c>
      <c r="J321" s="185">
        <v>85640.935380350231</v>
      </c>
      <c r="K321" s="185">
        <v>97275.217832403578</v>
      </c>
      <c r="L321" s="185">
        <v>134674.62575434794</v>
      </c>
      <c r="M321" s="185">
        <v>249799.5048635272</v>
      </c>
      <c r="N321" s="185">
        <v>95667.798323698109</v>
      </c>
      <c r="O321" s="185">
        <v>127448.25424423165</v>
      </c>
      <c r="P321" s="185">
        <v>88299.953250851846</v>
      </c>
      <c r="Q321" s="185">
        <v>98940.826291530058</v>
      </c>
      <c r="R321" s="185">
        <v>91309.252226375553</v>
      </c>
      <c r="S321" s="185">
        <v>113941.77131403729</v>
      </c>
      <c r="T321" s="185">
        <v>91846.878664133867</v>
      </c>
      <c r="U321" s="185">
        <v>100670.3296672593</v>
      </c>
      <c r="V321" s="185">
        <v>87166.501040960095</v>
      </c>
      <c r="W321" s="185">
        <v>115013.06801557845</v>
      </c>
      <c r="X321" s="185">
        <v>97384.831851451177</v>
      </c>
      <c r="Y321" s="185">
        <v>121094.25688841833</v>
      </c>
      <c r="Z321" s="185">
        <v>85545.599318098728</v>
      </c>
      <c r="AA321" s="185">
        <v>92566.538883035304</v>
      </c>
      <c r="AB321" s="185">
        <v>85125.398115543925</v>
      </c>
      <c r="AC321" s="185">
        <v>114567.47518189681</v>
      </c>
      <c r="AD321" s="185">
        <v>86166.2795675979</v>
      </c>
      <c r="AE321" s="185">
        <v>90512.332038817083</v>
      </c>
      <c r="AF321" s="185">
        <v>139342.49909770073</v>
      </c>
      <c r="AG321" s="185">
        <v>245809.92821783148</v>
      </c>
      <c r="AH321" s="185">
        <v>108706.30878348809</v>
      </c>
      <c r="AI321" s="185">
        <v>142594.29776210216</v>
      </c>
      <c r="AJ321" s="185">
        <v>92040.571584297548</v>
      </c>
      <c r="AK321" s="185">
        <v>109651.86554938114</v>
      </c>
      <c r="AL321" s="185">
        <v>87298.967976797445</v>
      </c>
      <c r="AM321" s="185">
        <v>116688.59457377979</v>
      </c>
      <c r="AN321" s="185">
        <v>102484.95825965554</v>
      </c>
      <c r="AO321" s="185">
        <v>132194.59498193135</v>
      </c>
      <c r="AP321" s="185">
        <v>137515.29734633976</v>
      </c>
      <c r="AQ321" s="185">
        <v>287302.71975951723</v>
      </c>
      <c r="AR321" s="185">
        <v>105239.60699955377</v>
      </c>
      <c r="AS321" s="185">
        <v>135949.61911898464</v>
      </c>
      <c r="AT321" s="185">
        <v>76796.774175653045</v>
      </c>
      <c r="AU321" s="185">
        <v>88745.581119607159</v>
      </c>
      <c r="AV321" s="185">
        <v>139950.16714766156</v>
      </c>
      <c r="AW321" s="185">
        <v>189044.31312702151</v>
      </c>
      <c r="AX321" s="185">
        <v>82986.064164402414</v>
      </c>
      <c r="AY321" s="185">
        <v>93506.544460839417</v>
      </c>
      <c r="AZ321" s="185">
        <v>147086.93918918926</v>
      </c>
      <c r="BA321" s="185">
        <v>160599.32109335574</v>
      </c>
      <c r="BB321" s="181"/>
    </row>
    <row r="322" spans="1:54" x14ac:dyDescent="0.25">
      <c r="A322" s="255">
        <v>44682</v>
      </c>
      <c r="B322" s="185">
        <v>151296.70780060117</v>
      </c>
      <c r="C322" s="185">
        <v>186902.90131432214</v>
      </c>
      <c r="D322" s="185">
        <v>119932.00387025399</v>
      </c>
      <c r="E322" s="185">
        <v>151394.01276228574</v>
      </c>
      <c r="F322" s="185">
        <v>108216.77382895639</v>
      </c>
      <c r="G322" s="185">
        <v>155857.72081586684</v>
      </c>
      <c r="H322" s="185">
        <v>87448.728242360463</v>
      </c>
      <c r="I322" s="185">
        <v>112630.93048185839</v>
      </c>
      <c r="J322" s="185">
        <v>95646.144486393008</v>
      </c>
      <c r="K322" s="185">
        <v>108268.66617898081</v>
      </c>
      <c r="L322" s="185">
        <v>145532.07638733138</v>
      </c>
      <c r="M322" s="185">
        <v>258449.40685547318</v>
      </c>
      <c r="N322" s="185">
        <v>102133.11687207894</v>
      </c>
      <c r="O322" s="185">
        <v>134043.89521943071</v>
      </c>
      <c r="P322" s="185">
        <v>96679.316542610017</v>
      </c>
      <c r="Q322" s="185">
        <v>106454.98944475877</v>
      </c>
      <c r="R322" s="185">
        <v>95958.236701695598</v>
      </c>
      <c r="S322" s="185">
        <v>122738.36256551772</v>
      </c>
      <c r="T322" s="185">
        <v>101791.86954085434</v>
      </c>
      <c r="U322" s="185">
        <v>110885.64096043172</v>
      </c>
      <c r="V322" s="185">
        <v>91677.098001897539</v>
      </c>
      <c r="W322" s="185">
        <v>120703.25898874385</v>
      </c>
      <c r="X322" s="185">
        <v>103005.06496199554</v>
      </c>
      <c r="Y322" s="185">
        <v>128458.05727693478</v>
      </c>
      <c r="Z322" s="185">
        <v>95538.845241854899</v>
      </c>
      <c r="AA322" s="185">
        <v>103463.23621014883</v>
      </c>
      <c r="AB322" s="185">
        <v>90514.868026745884</v>
      </c>
      <c r="AC322" s="185">
        <v>124528.9926326594</v>
      </c>
      <c r="AD322" s="185">
        <v>91524.656504636368</v>
      </c>
      <c r="AE322" s="185">
        <v>98523.520526445456</v>
      </c>
      <c r="AF322" s="185">
        <v>147021.85118411435</v>
      </c>
      <c r="AG322" s="185">
        <v>261823.94847006942</v>
      </c>
      <c r="AH322" s="185">
        <v>115945.09794762201</v>
      </c>
      <c r="AI322" s="185">
        <v>149617.62205040775</v>
      </c>
      <c r="AJ322" s="185">
        <v>99663.260011619888</v>
      </c>
      <c r="AK322" s="185">
        <v>118032.57672698935</v>
      </c>
      <c r="AL322" s="185">
        <v>93700.202175223574</v>
      </c>
      <c r="AM322" s="185">
        <v>130660.12699949718</v>
      </c>
      <c r="AN322" s="185">
        <v>109038.09828885579</v>
      </c>
      <c r="AO322" s="185">
        <v>140437.82400851918</v>
      </c>
      <c r="AP322" s="185">
        <v>147993.41006650441</v>
      </c>
      <c r="AQ322" s="185">
        <v>299252.08051985851</v>
      </c>
      <c r="AR322" s="185">
        <v>110569.58140354692</v>
      </c>
      <c r="AS322" s="185">
        <v>143009.57350639964</v>
      </c>
      <c r="AT322" s="185">
        <v>81992.334122395754</v>
      </c>
      <c r="AU322" s="185">
        <v>96850.25735609977</v>
      </c>
      <c r="AV322" s="185">
        <v>150256.06758266099</v>
      </c>
      <c r="AW322" s="185">
        <v>199691.0638002257</v>
      </c>
      <c r="AX322" s="185">
        <v>91453.942310709725</v>
      </c>
      <c r="AY322" s="185">
        <v>104674.2638199284</v>
      </c>
      <c r="AZ322" s="185">
        <v>165424.71720000004</v>
      </c>
      <c r="BA322" s="185">
        <v>176658.74345368939</v>
      </c>
      <c r="BB322" s="181"/>
    </row>
    <row r="323" spans="1:54" x14ac:dyDescent="0.25">
      <c r="A323" s="255">
        <v>44713</v>
      </c>
      <c r="B323" s="185">
        <v>220645.3363297967</v>
      </c>
      <c r="C323" s="185">
        <v>271312.56637960323</v>
      </c>
      <c r="D323" s="185">
        <v>175966.31361602814</v>
      </c>
      <c r="E323" s="185">
        <v>221816.78835696727</v>
      </c>
      <c r="F323" s="185">
        <v>160182.46530257983</v>
      </c>
      <c r="G323" s="185">
        <v>232340.42621400757</v>
      </c>
      <c r="H323" s="185">
        <v>130130.00390678408</v>
      </c>
      <c r="I323" s="185">
        <v>169351.12615267924</v>
      </c>
      <c r="J323" s="185">
        <v>138215.44139631945</v>
      </c>
      <c r="K323" s="185">
        <v>156196.88792435129</v>
      </c>
      <c r="L323" s="185">
        <v>212047.00273676831</v>
      </c>
      <c r="M323" s="185">
        <v>393147.78610750387</v>
      </c>
      <c r="N323" s="185">
        <v>148755.18423272501</v>
      </c>
      <c r="O323" s="185">
        <v>195202.12571034482</v>
      </c>
      <c r="P323" s="185">
        <v>139656.17629108045</v>
      </c>
      <c r="Q323" s="185">
        <v>156678.36577397154</v>
      </c>
      <c r="R323" s="185">
        <v>140172.46121405967</v>
      </c>
      <c r="S323" s="185">
        <v>181105.87383997336</v>
      </c>
      <c r="T323" s="185">
        <v>146910.15641815451</v>
      </c>
      <c r="U323" s="185">
        <v>158961.96591678762</v>
      </c>
      <c r="V323" s="185">
        <v>133648.79717562362</v>
      </c>
      <c r="W323" s="185">
        <v>181243.68428076399</v>
      </c>
      <c r="X323" s="185">
        <v>151385.49430287245</v>
      </c>
      <c r="Y323" s="185">
        <v>189763.49783124993</v>
      </c>
      <c r="Z323" s="185">
        <v>139427.20320337437</v>
      </c>
      <c r="AA323" s="185">
        <v>156623.62251859694</v>
      </c>
      <c r="AB323" s="185">
        <v>130016.98223767064</v>
      </c>
      <c r="AC323" s="185">
        <v>178360.47674719582</v>
      </c>
      <c r="AD323" s="185">
        <v>132106.76436500004</v>
      </c>
      <c r="AE323" s="185">
        <v>140088.31973515986</v>
      </c>
      <c r="AF323" s="185">
        <v>215440.58416800931</v>
      </c>
      <c r="AG323" s="185">
        <v>395250.54033703904</v>
      </c>
      <c r="AH323" s="185">
        <v>167632.9782519298</v>
      </c>
      <c r="AI323" s="185">
        <v>218788.22205250201</v>
      </c>
      <c r="AJ323" s="185">
        <v>146717.59901086293</v>
      </c>
      <c r="AK323" s="185">
        <v>172261.5508851645</v>
      </c>
      <c r="AL323" s="185">
        <v>142280.457240788</v>
      </c>
      <c r="AM323" s="185">
        <v>188856.7077239358</v>
      </c>
      <c r="AN323" s="185">
        <v>158852.31923612009</v>
      </c>
      <c r="AO323" s="185">
        <v>204454.97786133699</v>
      </c>
      <c r="AP323" s="185">
        <v>220470.08423994851</v>
      </c>
      <c r="AQ323" s="185">
        <v>467682.56625476922</v>
      </c>
      <c r="AR323" s="185">
        <v>162273.46906862111</v>
      </c>
      <c r="AS323" s="185">
        <v>210004.18156099197</v>
      </c>
      <c r="AT323" s="185">
        <v>118896.26434951829</v>
      </c>
      <c r="AU323" s="185">
        <v>140693.4239528247</v>
      </c>
      <c r="AV323" s="185">
        <v>237001.44538467194</v>
      </c>
      <c r="AW323" s="185">
        <v>305272.39071752783</v>
      </c>
      <c r="AX323" s="185">
        <v>131073.7937753177</v>
      </c>
      <c r="AY323" s="185">
        <v>148195.63585961753</v>
      </c>
      <c r="AZ323" s="185">
        <v>230211.2099999999</v>
      </c>
      <c r="BA323" s="185">
        <v>267577.25885841314</v>
      </c>
      <c r="BB323" s="181"/>
    </row>
    <row r="324" spans="1:54" x14ac:dyDescent="0.25">
      <c r="A324" s="255">
        <v>44743</v>
      </c>
      <c r="B324" s="185">
        <v>165010.08467479172</v>
      </c>
      <c r="C324" s="185">
        <v>202640.95277979481</v>
      </c>
      <c r="D324" s="185">
        <v>130407.71441354834</v>
      </c>
      <c r="E324" s="185">
        <v>162437.7168100327</v>
      </c>
      <c r="F324" s="185">
        <v>118375.23146531201</v>
      </c>
      <c r="G324" s="185">
        <v>171073.5773547006</v>
      </c>
      <c r="H324" s="185">
        <v>97174.165118337187</v>
      </c>
      <c r="I324" s="185">
        <v>125695.38412323086</v>
      </c>
      <c r="J324" s="185">
        <v>100618.54429531022</v>
      </c>
      <c r="K324" s="185">
        <v>114492.91100275036</v>
      </c>
      <c r="L324" s="185">
        <v>159870.90258929893</v>
      </c>
      <c r="M324" s="185">
        <v>294280.27156188549</v>
      </c>
      <c r="N324" s="185">
        <v>109030.76381222694</v>
      </c>
      <c r="O324" s="185">
        <v>144930.11327388659</v>
      </c>
      <c r="P324" s="185">
        <v>101645.01876486003</v>
      </c>
      <c r="Q324" s="185">
        <v>115357.7486776209</v>
      </c>
      <c r="R324" s="185">
        <v>103349.74640575449</v>
      </c>
      <c r="S324" s="185">
        <v>131631.15929925925</v>
      </c>
      <c r="T324" s="185">
        <v>107964.62043210794</v>
      </c>
      <c r="U324" s="185">
        <v>117870.76337568961</v>
      </c>
      <c r="V324" s="185">
        <v>99278.367179901732</v>
      </c>
      <c r="W324" s="185">
        <v>134798.75370513811</v>
      </c>
      <c r="X324" s="185">
        <v>112565.74681457547</v>
      </c>
      <c r="Y324" s="185">
        <v>141090.11089901728</v>
      </c>
      <c r="Z324" s="185">
        <v>103836.67913790829</v>
      </c>
      <c r="AA324" s="185">
        <v>118598.12716496251</v>
      </c>
      <c r="AB324" s="185">
        <v>98043.536009420932</v>
      </c>
      <c r="AC324" s="185">
        <v>133197.43295563778</v>
      </c>
      <c r="AD324" s="185">
        <v>99640.851741653358</v>
      </c>
      <c r="AE324" s="185">
        <v>106034.05443505694</v>
      </c>
      <c r="AF324" s="185">
        <v>160805.4435694573</v>
      </c>
      <c r="AG324" s="185">
        <v>286928.53265712952</v>
      </c>
      <c r="AH324" s="185">
        <v>125313.6651665923</v>
      </c>
      <c r="AI324" s="185">
        <v>161388.75987161716</v>
      </c>
      <c r="AJ324" s="185">
        <v>108984.8977807576</v>
      </c>
      <c r="AK324" s="185">
        <v>129232.22989706713</v>
      </c>
      <c r="AL324" s="185">
        <v>105786.54867582022</v>
      </c>
      <c r="AM324" s="185">
        <v>138609.60024641827</v>
      </c>
      <c r="AN324" s="185">
        <v>119010.45543804817</v>
      </c>
      <c r="AO324" s="185">
        <v>152064.17044036</v>
      </c>
      <c r="AP324" s="185">
        <v>161072.81962529832</v>
      </c>
      <c r="AQ324" s="185">
        <v>358813.64775391988</v>
      </c>
      <c r="AR324" s="185">
        <v>120074.99734228467</v>
      </c>
      <c r="AS324" s="185">
        <v>155322.06150461329</v>
      </c>
      <c r="AT324" s="185">
        <v>89093.312921813354</v>
      </c>
      <c r="AU324" s="185">
        <v>104905.57080752624</v>
      </c>
      <c r="AV324" s="185">
        <v>183189.35724433421</v>
      </c>
      <c r="AW324" s="185">
        <v>225017.57971100276</v>
      </c>
      <c r="AX324" s="185">
        <v>96075.179843985883</v>
      </c>
      <c r="AY324" s="185">
        <v>110524.04163349071</v>
      </c>
      <c r="AZ324" s="185">
        <v>198216.36058139554</v>
      </c>
      <c r="BA324" s="185">
        <v>209836.1662568305</v>
      </c>
      <c r="BB324" s="181"/>
    </row>
    <row r="325" spans="1:54" x14ac:dyDescent="0.25">
      <c r="A325" s="255">
        <v>44774</v>
      </c>
      <c r="B325" s="185">
        <v>175905.10011135295</v>
      </c>
      <c r="C325" s="185">
        <v>212805.44721756192</v>
      </c>
      <c r="D325" s="185">
        <v>137339.25373421158</v>
      </c>
      <c r="E325" s="185">
        <v>172747.10407288908</v>
      </c>
      <c r="F325" s="185">
        <v>127638.18415924464</v>
      </c>
      <c r="G325" s="185">
        <v>182732.89836612431</v>
      </c>
      <c r="H325" s="185">
        <v>106077.07444169531</v>
      </c>
      <c r="I325" s="185">
        <v>138677.28416959211</v>
      </c>
      <c r="J325" s="185">
        <v>109028.33417421642</v>
      </c>
      <c r="K325" s="185">
        <v>125235.85939637592</v>
      </c>
      <c r="L325" s="185">
        <v>170534.23092733964</v>
      </c>
      <c r="M325" s="185">
        <v>311868.84835058643</v>
      </c>
      <c r="N325" s="185">
        <v>117267.41877038256</v>
      </c>
      <c r="O325" s="185">
        <v>154572.16960442011</v>
      </c>
      <c r="P325" s="185">
        <v>111342.210330986</v>
      </c>
      <c r="Q325" s="185">
        <v>124940.94644178412</v>
      </c>
      <c r="R325" s="185">
        <v>113965.39971816019</v>
      </c>
      <c r="S325" s="185">
        <v>145109.82810458975</v>
      </c>
      <c r="T325" s="185">
        <v>116709.5370105077</v>
      </c>
      <c r="U325" s="185">
        <v>127857.17029603424</v>
      </c>
      <c r="V325" s="185">
        <v>108765.78728127611</v>
      </c>
      <c r="W325" s="185">
        <v>143429.19186165565</v>
      </c>
      <c r="X325" s="185">
        <v>124279.05968134823</v>
      </c>
      <c r="Y325" s="185">
        <v>152146.02745573237</v>
      </c>
      <c r="Z325" s="185">
        <v>113764.45969962768</v>
      </c>
      <c r="AA325" s="185">
        <v>128924.11347857783</v>
      </c>
      <c r="AB325" s="185">
        <v>108016.78979656848</v>
      </c>
      <c r="AC325" s="185">
        <v>143596.76015918178</v>
      </c>
      <c r="AD325" s="185">
        <v>109256.79004977686</v>
      </c>
      <c r="AE325" s="185">
        <v>115987.91254315485</v>
      </c>
      <c r="AF325" s="185">
        <v>173878.762664176</v>
      </c>
      <c r="AG325" s="185">
        <v>307929.26177144691</v>
      </c>
      <c r="AH325" s="185">
        <v>138956.50394258651</v>
      </c>
      <c r="AI325" s="185">
        <v>177902.05412680595</v>
      </c>
      <c r="AJ325" s="185">
        <v>117694.94094497692</v>
      </c>
      <c r="AK325" s="185">
        <v>140021.40898964298</v>
      </c>
      <c r="AL325" s="185">
        <v>114402.19579426121</v>
      </c>
      <c r="AM325" s="185">
        <v>146031.15658292623</v>
      </c>
      <c r="AN325" s="185">
        <v>125885.8991631972</v>
      </c>
      <c r="AO325" s="185">
        <v>160301.70677307301</v>
      </c>
      <c r="AP325" s="185">
        <v>173738.58415443136</v>
      </c>
      <c r="AQ325" s="185">
        <v>384126.53607147187</v>
      </c>
      <c r="AR325" s="185">
        <v>130738.15759657057</v>
      </c>
      <c r="AS325" s="185">
        <v>166346.01101520416</v>
      </c>
      <c r="AT325" s="185">
        <v>94450.132853532603</v>
      </c>
      <c r="AU325" s="185">
        <v>113936.33205533694</v>
      </c>
      <c r="AV325" s="185">
        <v>180685.22916092962</v>
      </c>
      <c r="AW325" s="185">
        <v>232403.99958415594</v>
      </c>
      <c r="AX325" s="185">
        <v>104201.56673128274</v>
      </c>
      <c r="AY325" s="185">
        <v>119752.06865484586</v>
      </c>
      <c r="AZ325" s="185">
        <v>214536.75919540215</v>
      </c>
      <c r="BA325" s="185">
        <v>215612.34561957835</v>
      </c>
      <c r="BB325" s="181"/>
    </row>
    <row r="326" spans="1:54" x14ac:dyDescent="0.25">
      <c r="A326" s="255">
        <v>44805</v>
      </c>
      <c r="B326" s="185">
        <v>187353.62503910539</v>
      </c>
      <c r="C326" s="185">
        <v>226963.55939124335</v>
      </c>
      <c r="D326" s="185">
        <v>148277.48141841544</v>
      </c>
      <c r="E326" s="185">
        <v>183776.91531688382</v>
      </c>
      <c r="F326" s="185">
        <v>138877.44937492209</v>
      </c>
      <c r="G326" s="185">
        <v>198901.03337770773</v>
      </c>
      <c r="H326" s="185">
        <v>115203.70588313148</v>
      </c>
      <c r="I326" s="185">
        <v>147997.19073297954</v>
      </c>
      <c r="J326" s="185">
        <v>116407.49062186567</v>
      </c>
      <c r="K326" s="185">
        <v>132678.94063711556</v>
      </c>
      <c r="L326" s="185">
        <v>179552.57594820356</v>
      </c>
      <c r="M326" s="185">
        <v>330520.01878902264</v>
      </c>
      <c r="N326" s="185">
        <v>127356.03958349043</v>
      </c>
      <c r="O326" s="185">
        <v>163291.24820914929</v>
      </c>
      <c r="P326" s="185">
        <v>116611.07266265377</v>
      </c>
      <c r="Q326" s="185">
        <v>131248.17244208427</v>
      </c>
      <c r="R326" s="185">
        <v>120894.00036807028</v>
      </c>
      <c r="S326" s="185">
        <v>152444.92362097715</v>
      </c>
      <c r="T326" s="185">
        <v>123654.5660286935</v>
      </c>
      <c r="U326" s="185">
        <v>132553.77655338688</v>
      </c>
      <c r="V326" s="185">
        <v>118980.85112581534</v>
      </c>
      <c r="W326" s="185">
        <v>161858.49775271912</v>
      </c>
      <c r="X326" s="185">
        <v>131896.3600924951</v>
      </c>
      <c r="Y326" s="185">
        <v>163971.32009501016</v>
      </c>
      <c r="Z326" s="185">
        <v>119586.47579648855</v>
      </c>
      <c r="AA326" s="185">
        <v>137295.13316794005</v>
      </c>
      <c r="AB326" s="185">
        <v>112635.29468171218</v>
      </c>
      <c r="AC326" s="185">
        <v>150892.10285649783</v>
      </c>
      <c r="AD326" s="185">
        <v>113264.5208519967</v>
      </c>
      <c r="AE326" s="185">
        <v>122624.68846368327</v>
      </c>
      <c r="AF326" s="185">
        <v>190229.87943566841</v>
      </c>
      <c r="AG326" s="185">
        <v>344390.9477864909</v>
      </c>
      <c r="AH326" s="185">
        <v>146984.42929017561</v>
      </c>
      <c r="AI326" s="185">
        <v>191593.19012354728</v>
      </c>
      <c r="AJ326" s="185">
        <v>125152.38880325358</v>
      </c>
      <c r="AK326" s="185">
        <v>148849.52147027067</v>
      </c>
      <c r="AL326" s="185">
        <v>119841.23307225292</v>
      </c>
      <c r="AM326" s="185">
        <v>153658.41570482188</v>
      </c>
      <c r="AN326" s="185">
        <v>132841.84927376866</v>
      </c>
      <c r="AO326" s="185">
        <v>171632.33793275233</v>
      </c>
      <c r="AP326" s="185">
        <v>179564.64845630221</v>
      </c>
      <c r="AQ326" s="185">
        <v>382858.1332852561</v>
      </c>
      <c r="AR326" s="185">
        <v>138892.22727131948</v>
      </c>
      <c r="AS326" s="185">
        <v>176264.73359976418</v>
      </c>
      <c r="AT326" s="185">
        <v>104691.82146201802</v>
      </c>
      <c r="AU326" s="185">
        <v>120735.79867580907</v>
      </c>
      <c r="AV326" s="185">
        <v>186159.11944837539</v>
      </c>
      <c r="AW326" s="185">
        <v>242042.10237760379</v>
      </c>
      <c r="AX326" s="185">
        <v>113319.28224394191</v>
      </c>
      <c r="AY326" s="185">
        <v>130003.60064485527</v>
      </c>
      <c r="AZ326" s="185">
        <v>224345.43562015492</v>
      </c>
      <c r="BA326" s="185">
        <v>236578.25877423046</v>
      </c>
      <c r="BB326" s="181"/>
    </row>
    <row r="327" spans="1:54" s="43" customFormat="1" ht="15.75" thickBot="1" x14ac:dyDescent="0.3">
      <c r="A327" s="266">
        <v>44835</v>
      </c>
      <c r="B327" s="166">
        <v>200510.4801086277</v>
      </c>
      <c r="C327" s="166">
        <v>242232.6306234439</v>
      </c>
      <c r="D327" s="166">
        <v>157580.91942004228</v>
      </c>
      <c r="E327" s="166">
        <v>196653.54867345202</v>
      </c>
      <c r="F327" s="166">
        <v>143216.76578281197</v>
      </c>
      <c r="G327" s="166">
        <v>205176.75192988024</v>
      </c>
      <c r="H327" s="166">
        <v>117017.64036768432</v>
      </c>
      <c r="I327" s="166">
        <v>157063.76805460762</v>
      </c>
      <c r="J327" s="166">
        <v>124642.56407416351</v>
      </c>
      <c r="K327" s="166">
        <v>139687.16300030655</v>
      </c>
      <c r="L327" s="166">
        <v>186009.69973619466</v>
      </c>
      <c r="M327" s="166">
        <v>337014.1386899685</v>
      </c>
      <c r="N327" s="166">
        <v>131441.64991450851</v>
      </c>
      <c r="O327" s="166">
        <v>173719.47815570646</v>
      </c>
      <c r="P327" s="166">
        <v>123397.50644344221</v>
      </c>
      <c r="Q327" s="166">
        <v>140229.99056304552</v>
      </c>
      <c r="R327" s="166">
        <v>124959.88777135793</v>
      </c>
      <c r="S327" s="166">
        <v>160130.90560774691</v>
      </c>
      <c r="T327" s="166">
        <v>132915.27071407158</v>
      </c>
      <c r="U327" s="166">
        <v>144507.44355865518</v>
      </c>
      <c r="V327" s="166">
        <v>121653.8459414095</v>
      </c>
      <c r="W327" s="166">
        <v>167157.01894184682</v>
      </c>
      <c r="X327" s="166">
        <v>136605.6136423568</v>
      </c>
      <c r="Y327" s="166">
        <v>169621.41683657456</v>
      </c>
      <c r="Z327" s="166">
        <v>124134.3528184975</v>
      </c>
      <c r="AA327" s="166">
        <v>146368.83164667152</v>
      </c>
      <c r="AB327" s="166">
        <v>118579.24261804314</v>
      </c>
      <c r="AC327" s="166">
        <v>160387.57110965785</v>
      </c>
      <c r="AD327" s="166">
        <v>122160.40737003458</v>
      </c>
      <c r="AE327" s="166">
        <v>132900.9013887202</v>
      </c>
      <c r="AF327" s="166">
        <v>197696.56781414594</v>
      </c>
      <c r="AG327" s="166">
        <v>349324.55040879879</v>
      </c>
      <c r="AH327" s="166">
        <v>154621.76118611428</v>
      </c>
      <c r="AI327" s="166">
        <v>198502.28683290866</v>
      </c>
      <c r="AJ327" s="166">
        <v>132672.36922311579</v>
      </c>
      <c r="AK327" s="166">
        <v>156251.58729827998</v>
      </c>
      <c r="AL327" s="166">
        <v>125846.71365807677</v>
      </c>
      <c r="AM327" s="166">
        <v>166255.5562775904</v>
      </c>
      <c r="AN327" s="166">
        <v>141324.26767415981</v>
      </c>
      <c r="AO327" s="166">
        <v>179429.4238364718</v>
      </c>
      <c r="AP327" s="166">
        <v>188401.9625631588</v>
      </c>
      <c r="AQ327" s="166">
        <v>374919.90139717318</v>
      </c>
      <c r="AR327" s="166">
        <v>146061.84276508886</v>
      </c>
      <c r="AS327" s="166">
        <v>186946.58914019671</v>
      </c>
      <c r="AT327" s="166">
        <v>107936.70908750749</v>
      </c>
      <c r="AU327" s="166">
        <v>127139.69722159969</v>
      </c>
      <c r="AV327" s="166">
        <v>205033.41442056882</v>
      </c>
      <c r="AW327" s="166">
        <v>259496.36827251053</v>
      </c>
      <c r="AX327" s="166">
        <v>119994.80738327168</v>
      </c>
      <c r="AY327" s="166">
        <v>143466.12347006338</v>
      </c>
      <c r="AZ327" s="166">
        <v>232902.57583333319</v>
      </c>
      <c r="BA327" s="166">
        <v>256726.62905252323</v>
      </c>
      <c r="BB327" s="157"/>
    </row>
    <row r="328" spans="1:54" x14ac:dyDescent="0.25">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c r="AA328" s="181"/>
      <c r="AB328" s="181"/>
      <c r="AC328" s="181"/>
      <c r="AD328" s="181"/>
      <c r="AE328" s="181"/>
      <c r="AF328" s="181"/>
      <c r="AG328" s="181"/>
      <c r="AH328" s="181"/>
      <c r="AI328" s="181"/>
      <c r="AJ328" s="181"/>
      <c r="AK328" s="181"/>
      <c r="AL328" s="181"/>
      <c r="AM328" s="181"/>
      <c r="AN328" s="181"/>
      <c r="AO328" s="181"/>
      <c r="AP328" s="181"/>
      <c r="AQ328" s="181"/>
      <c r="AR328" s="181"/>
      <c r="AS328" s="181"/>
      <c r="AT328" s="181"/>
      <c r="AU328" s="181"/>
      <c r="AV328" s="181"/>
      <c r="AW328" s="181"/>
      <c r="AX328" s="181"/>
      <c r="AY328" s="181"/>
      <c r="AZ328" s="181"/>
      <c r="BA328" s="181"/>
      <c r="BB328" s="181"/>
    </row>
    <row r="329" spans="1:54" x14ac:dyDescent="0.25">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c r="AB329" s="181"/>
      <c r="AC329" s="181"/>
      <c r="AD329" s="181"/>
      <c r="AE329" s="181"/>
      <c r="AF329" s="181"/>
      <c r="AG329" s="181"/>
      <c r="AH329" s="181"/>
      <c r="AI329" s="181"/>
      <c r="AJ329" s="181"/>
      <c r="AK329" s="181"/>
      <c r="AL329" s="181"/>
      <c r="AM329" s="181"/>
      <c r="AN329" s="181"/>
      <c r="AO329" s="181"/>
      <c r="AP329" s="181"/>
      <c r="AQ329" s="181"/>
      <c r="AR329" s="181"/>
      <c r="AS329" s="181"/>
      <c r="AT329" s="181"/>
      <c r="AU329" s="181"/>
      <c r="AV329" s="181"/>
      <c r="AW329" s="181"/>
      <c r="AX329" s="181"/>
      <c r="AY329" s="181"/>
      <c r="AZ329" s="181"/>
      <c r="BA329" s="181"/>
      <c r="BB329" s="181"/>
    </row>
    <row r="330" spans="1:54" x14ac:dyDescent="0.25">
      <c r="A330" s="186" t="s">
        <v>663</v>
      </c>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81"/>
      <c r="AB330" s="181"/>
      <c r="AC330" s="181"/>
      <c r="AD330" s="181"/>
      <c r="AE330" s="181"/>
      <c r="AF330" s="181"/>
      <c r="AG330" s="181"/>
      <c r="AH330" s="181"/>
      <c r="AI330" s="181"/>
      <c r="AJ330" s="181"/>
      <c r="AK330" s="181"/>
      <c r="AL330" s="181"/>
      <c r="AM330" s="181"/>
      <c r="AN330" s="181"/>
      <c r="AO330" s="181"/>
      <c r="AP330" s="181"/>
      <c r="AQ330" s="181"/>
      <c r="AR330" s="181"/>
      <c r="AS330" s="181"/>
      <c r="AT330" s="181"/>
      <c r="AU330" s="181"/>
      <c r="AV330" s="181"/>
      <c r="AW330" s="181"/>
      <c r="AX330" s="181"/>
      <c r="AY330" s="181"/>
      <c r="AZ330" s="181"/>
      <c r="BA330" s="181"/>
      <c r="BB330" s="181"/>
    </row>
    <row r="332" spans="1:54" x14ac:dyDescent="0.25">
      <c r="B332" s="167" t="s">
        <v>50</v>
      </c>
    </row>
    <row r="333" spans="1:54" x14ac:dyDescent="0.25">
      <c r="B333" s="168"/>
    </row>
    <row r="334" spans="1:54" x14ac:dyDescent="0.25">
      <c r="B334" s="167" t="s">
        <v>52</v>
      </c>
    </row>
    <row r="335" spans="1:54" x14ac:dyDescent="0.25">
      <c r="B335" s="167" t="s">
        <v>54</v>
      </c>
    </row>
    <row r="336" spans="1:54" x14ac:dyDescent="0.25">
      <c r="B336" s="167" t="s">
        <v>370</v>
      </c>
    </row>
    <row r="337" spans="2:2" x14ac:dyDescent="0.25">
      <c r="B337" s="167" t="s">
        <v>605</v>
      </c>
    </row>
  </sheetData>
  <mergeCells count="26">
    <mergeCell ref="AX4:AY4"/>
    <mergeCell ref="AZ4:BA4"/>
    <mergeCell ref="AL4:AM4"/>
    <mergeCell ref="AN4:AO4"/>
    <mergeCell ref="AP4:AQ4"/>
    <mergeCell ref="AR4:AS4"/>
    <mergeCell ref="AT4:AU4"/>
    <mergeCell ref="AV4:AW4"/>
    <mergeCell ref="AJ4:AK4"/>
    <mergeCell ref="N4:O4"/>
    <mergeCell ref="P4:Q4"/>
    <mergeCell ref="R4:S4"/>
    <mergeCell ref="T4:U4"/>
    <mergeCell ref="V4:W4"/>
    <mergeCell ref="X4:Y4"/>
    <mergeCell ref="Z4:AA4"/>
    <mergeCell ref="AB4:AC4"/>
    <mergeCell ref="AD4:AE4"/>
    <mergeCell ref="AF4:AG4"/>
    <mergeCell ref="AH4:AI4"/>
    <mergeCell ref="L4:M4"/>
    <mergeCell ref="B4:C4"/>
    <mergeCell ref="D4:E4"/>
    <mergeCell ref="F4:G4"/>
    <mergeCell ref="H4:I4"/>
    <mergeCell ref="J4:K4"/>
  </mergeCells>
  <hyperlinks>
    <hyperlink ref="BC1" location="Índice!A1" display="Índice"/>
    <hyperlink ref="B332" location="Glosario!A1" display="Glosario"/>
    <hyperlink ref="B337" location="Glosario!A58" display="Trabajadores Registrados (SIPA)"/>
    <hyperlink ref="B336" location="Glosario!A52" display="Tasa de femenidad"/>
    <hyperlink ref="B335" location="Glosario!A13" display="SIPA"/>
    <hyperlink ref="B334" location="Glosario!A7" display="OEDE "/>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Q145"/>
  <sheetViews>
    <sheetView showGridLines="0" topLeftCell="A19" workbookViewId="0">
      <selection activeCell="A34" sqref="A34"/>
    </sheetView>
  </sheetViews>
  <sheetFormatPr baseColWidth="10" defaultColWidth="9.140625" defaultRowHeight="15" x14ac:dyDescent="0.25"/>
  <cols>
    <col min="1" max="1" width="9.140625" style="48"/>
    <col min="2" max="2" width="10.42578125" style="48" customWidth="1"/>
    <col min="3" max="3" width="10.5703125" style="48" customWidth="1"/>
    <col min="4" max="4" width="10.140625" style="48" customWidth="1"/>
    <col min="5" max="5" width="11.28515625" style="48" customWidth="1"/>
    <col min="6" max="6" width="10" style="48" customWidth="1"/>
    <col min="7" max="7" width="11.140625" style="48" customWidth="1"/>
    <col min="8" max="8" width="10" style="48" customWidth="1"/>
    <col min="9" max="9" width="10.5703125" style="48" customWidth="1"/>
    <col min="10" max="10" width="10" style="48" customWidth="1"/>
    <col min="11" max="11" width="10.7109375" style="48" customWidth="1"/>
    <col min="12" max="12" width="11.7109375" style="48" customWidth="1"/>
    <col min="13" max="13" width="12.28515625" style="48" customWidth="1"/>
    <col min="14" max="15" width="13" style="48" customWidth="1"/>
    <col min="16" max="16384" width="9.140625" style="48"/>
  </cols>
  <sheetData>
    <row r="1" spans="1:17" ht="36" customHeight="1" thickBot="1" x14ac:dyDescent="0.3">
      <c r="A1" s="148" t="s">
        <v>267</v>
      </c>
      <c r="B1" s="149"/>
      <c r="C1" s="149"/>
      <c r="D1" s="149"/>
      <c r="E1" s="149"/>
      <c r="F1" s="149"/>
      <c r="G1" s="149"/>
      <c r="H1" s="149"/>
      <c r="I1" s="149"/>
      <c r="J1" s="149"/>
      <c r="K1" s="149"/>
      <c r="L1" s="149"/>
      <c r="M1" s="149"/>
      <c r="N1" s="149"/>
      <c r="O1" s="149"/>
      <c r="P1" s="13"/>
      <c r="Q1" s="14" t="s">
        <v>194</v>
      </c>
    </row>
    <row r="2" spans="1:17" ht="15.75" x14ac:dyDescent="0.25">
      <c r="A2" s="270" t="s">
        <v>624</v>
      </c>
      <c r="B2" s="272"/>
      <c r="C2" s="272"/>
      <c r="D2" s="272"/>
      <c r="E2" s="272"/>
      <c r="F2" s="272"/>
      <c r="G2" s="272"/>
      <c r="H2" s="272"/>
      <c r="I2" s="272"/>
      <c r="J2" s="272"/>
      <c r="K2" s="272"/>
      <c r="L2" s="272"/>
      <c r="M2" s="272"/>
      <c r="N2" s="272"/>
      <c r="O2" s="272"/>
    </row>
    <row r="3" spans="1:17" ht="16.5" thickBot="1" x14ac:dyDescent="0.3">
      <c r="A3" s="277" t="s">
        <v>566</v>
      </c>
      <c r="B3" s="269"/>
      <c r="C3" s="269"/>
      <c r="D3" s="269"/>
      <c r="E3" s="269"/>
      <c r="F3" s="269"/>
      <c r="G3" s="269"/>
      <c r="H3" s="269"/>
      <c r="I3" s="269"/>
      <c r="J3" s="269"/>
      <c r="K3" s="269"/>
      <c r="L3" s="269"/>
      <c r="M3" s="269"/>
      <c r="N3" s="269"/>
      <c r="O3" s="269"/>
    </row>
    <row r="4" spans="1:17" ht="27.75" customHeight="1" x14ac:dyDescent="0.25">
      <c r="A4" s="233"/>
      <c r="B4" s="417" t="s">
        <v>550</v>
      </c>
      <c r="C4" s="417"/>
      <c r="D4" s="417" t="s">
        <v>551</v>
      </c>
      <c r="E4" s="417"/>
      <c r="F4" s="417" t="s">
        <v>552</v>
      </c>
      <c r="G4" s="417"/>
      <c r="H4" s="417" t="s">
        <v>553</v>
      </c>
      <c r="I4" s="417"/>
      <c r="J4" s="417" t="s">
        <v>554</v>
      </c>
      <c r="K4" s="417"/>
      <c r="L4" s="417" t="s">
        <v>555</v>
      </c>
      <c r="M4" s="417"/>
      <c r="N4" s="417" t="s">
        <v>556</v>
      </c>
      <c r="O4" s="417"/>
    </row>
    <row r="5" spans="1:17" s="81" customFormat="1" ht="32.25" customHeight="1" thickBot="1" x14ac:dyDescent="0.3">
      <c r="A5" s="187" t="s">
        <v>398</v>
      </c>
      <c r="B5" s="210" t="s">
        <v>31</v>
      </c>
      <c r="C5" s="210" t="s">
        <v>29</v>
      </c>
      <c r="D5" s="210" t="s">
        <v>31</v>
      </c>
      <c r="E5" s="210" t="s">
        <v>29</v>
      </c>
      <c r="F5" s="210" t="s">
        <v>31</v>
      </c>
      <c r="G5" s="210" t="s">
        <v>29</v>
      </c>
      <c r="H5" s="210" t="s">
        <v>31</v>
      </c>
      <c r="I5" s="210" t="s">
        <v>29</v>
      </c>
      <c r="J5" s="210" t="s">
        <v>31</v>
      </c>
      <c r="K5" s="210" t="s">
        <v>29</v>
      </c>
      <c r="L5" s="210" t="s">
        <v>31</v>
      </c>
      <c r="M5" s="210" t="s">
        <v>29</v>
      </c>
      <c r="N5" s="210" t="s">
        <v>31</v>
      </c>
      <c r="O5" s="210" t="s">
        <v>29</v>
      </c>
    </row>
    <row r="6" spans="1:17" x14ac:dyDescent="0.25">
      <c r="A6" s="229">
        <v>1996</v>
      </c>
      <c r="B6" s="257">
        <v>515.7845458984375</v>
      </c>
      <c r="C6" s="257">
        <v>542.8450927734375</v>
      </c>
      <c r="D6" s="257">
        <v>708.8760986328125</v>
      </c>
      <c r="E6" s="257">
        <v>834.20721435546875</v>
      </c>
      <c r="F6" s="257">
        <v>811.97052001953125</v>
      </c>
      <c r="G6" s="257">
        <v>1103.39599609375</v>
      </c>
      <c r="H6" s="257">
        <v>796.94818115234375</v>
      </c>
      <c r="I6" s="257">
        <v>1178.591064453125</v>
      </c>
      <c r="J6" s="257">
        <v>733.89642333984375</v>
      </c>
      <c r="K6" s="257">
        <v>1053.8426513671875</v>
      </c>
      <c r="L6" s="257">
        <v>687.5784912109375</v>
      </c>
      <c r="M6" s="257">
        <v>812.92291259765625</v>
      </c>
      <c r="N6" s="257">
        <v>359.5682373046875</v>
      </c>
      <c r="O6" s="257">
        <v>461.76016235351563</v>
      </c>
    </row>
    <row r="7" spans="1:17" x14ac:dyDescent="0.25">
      <c r="A7" s="229">
        <v>1997</v>
      </c>
      <c r="B7" s="257">
        <v>510.30007934570313</v>
      </c>
      <c r="C7" s="257">
        <v>523.18414306640625</v>
      </c>
      <c r="D7" s="257">
        <v>713.07110595703125</v>
      </c>
      <c r="E7" s="257">
        <v>828.76080322265625</v>
      </c>
      <c r="F7" s="257">
        <v>820.26702880859375</v>
      </c>
      <c r="G7" s="257">
        <v>1103.1949462890625</v>
      </c>
      <c r="H7" s="257">
        <v>807.89208984375</v>
      </c>
      <c r="I7" s="257">
        <v>1180.70703125</v>
      </c>
      <c r="J7" s="257">
        <v>750.9625244140625</v>
      </c>
      <c r="K7" s="257">
        <v>1057.123046875</v>
      </c>
      <c r="L7" s="257">
        <v>698.88494873046875</v>
      </c>
      <c r="M7" s="257">
        <v>804.49542236328125</v>
      </c>
      <c r="N7" s="257">
        <v>337.07772827148438</v>
      </c>
      <c r="O7" s="257">
        <v>398.4754638671875</v>
      </c>
    </row>
    <row r="8" spans="1:17" x14ac:dyDescent="0.25">
      <c r="A8" s="229">
        <v>1998</v>
      </c>
      <c r="B8" s="257">
        <v>511.345703125</v>
      </c>
      <c r="C8" s="257">
        <v>521.763427734375</v>
      </c>
      <c r="D8" s="257">
        <v>722.3189697265625</v>
      </c>
      <c r="E8" s="257">
        <v>838.849365234375</v>
      </c>
      <c r="F8" s="257">
        <v>825.62200927734375</v>
      </c>
      <c r="G8" s="257">
        <v>1122.603759765625</v>
      </c>
      <c r="H8" s="257">
        <v>825.09967041015625</v>
      </c>
      <c r="I8" s="257">
        <v>1202.8905029296875</v>
      </c>
      <c r="J8" s="257">
        <v>771.8408203125</v>
      </c>
      <c r="K8" s="257">
        <v>1076.614013671875</v>
      </c>
      <c r="L8" s="257">
        <v>713.14483642578125</v>
      </c>
      <c r="M8" s="257">
        <v>814.1124267578125</v>
      </c>
      <c r="N8" s="257">
        <v>326.67990112304688</v>
      </c>
      <c r="O8" s="257">
        <v>380.257080078125</v>
      </c>
    </row>
    <row r="9" spans="1:17" x14ac:dyDescent="0.25">
      <c r="A9" s="229">
        <v>1999</v>
      </c>
      <c r="B9" s="257">
        <v>509.83148193359375</v>
      </c>
      <c r="C9" s="257">
        <v>518.06011962890625</v>
      </c>
      <c r="D9" s="257">
        <v>735.9334716796875</v>
      </c>
      <c r="E9" s="257">
        <v>840.98175048828125</v>
      </c>
      <c r="F9" s="257">
        <v>831.279296875</v>
      </c>
      <c r="G9" s="257">
        <v>1126.390380859375</v>
      </c>
      <c r="H9" s="257">
        <v>836.87872314453125</v>
      </c>
      <c r="I9" s="257">
        <v>1204.9837646484375</v>
      </c>
      <c r="J9" s="257">
        <v>784.96551513671875</v>
      </c>
      <c r="K9" s="257">
        <v>1079.3072509765625</v>
      </c>
      <c r="L9" s="257">
        <v>705.40985107421875</v>
      </c>
      <c r="M9" s="257">
        <v>820.39361572265625</v>
      </c>
      <c r="N9" s="257">
        <v>326.18231201171875</v>
      </c>
      <c r="O9" s="257">
        <v>385.28787231445313</v>
      </c>
    </row>
    <row r="10" spans="1:17" x14ac:dyDescent="0.25">
      <c r="A10" s="229">
        <v>2000</v>
      </c>
      <c r="B10" s="257">
        <v>504.07070922851563</v>
      </c>
      <c r="C10" s="257">
        <v>517.015625</v>
      </c>
      <c r="D10" s="257">
        <v>742.12554931640625</v>
      </c>
      <c r="E10" s="257">
        <v>847.26959228515625</v>
      </c>
      <c r="F10" s="257">
        <v>828.86090087890625</v>
      </c>
      <c r="G10" s="257">
        <v>1136.3778076171875</v>
      </c>
      <c r="H10" s="257">
        <v>837.1710205078125</v>
      </c>
      <c r="I10" s="257">
        <v>1211.1373291015625</v>
      </c>
      <c r="J10" s="257">
        <v>789.91015625</v>
      </c>
      <c r="K10" s="257">
        <v>1088.3560791015625</v>
      </c>
      <c r="L10" s="257">
        <v>710.25372314453125</v>
      </c>
      <c r="M10" s="257">
        <v>818.29913330078125</v>
      </c>
      <c r="N10" s="257">
        <v>316.71807861328125</v>
      </c>
      <c r="O10" s="257">
        <v>369.41659545898438</v>
      </c>
    </row>
    <row r="11" spans="1:17" x14ac:dyDescent="0.25">
      <c r="A11" s="229">
        <v>2001</v>
      </c>
      <c r="B11" s="257">
        <v>488.29885864257813</v>
      </c>
      <c r="C11" s="257">
        <v>504.56613159179688</v>
      </c>
      <c r="D11" s="257">
        <v>737.335693359375</v>
      </c>
      <c r="E11" s="257">
        <v>836.12933349609375</v>
      </c>
      <c r="F11" s="257">
        <v>825.70867919921875</v>
      </c>
      <c r="G11" s="257">
        <v>1128.314697265625</v>
      </c>
      <c r="H11" s="257">
        <v>837.6524658203125</v>
      </c>
      <c r="I11" s="257">
        <v>1205.1962890625</v>
      </c>
      <c r="J11" s="257">
        <v>788.330810546875</v>
      </c>
      <c r="K11" s="257">
        <v>1085.8319091796875</v>
      </c>
      <c r="L11" s="257">
        <v>711.90185546875</v>
      </c>
      <c r="M11" s="257">
        <v>812.845947265625</v>
      </c>
      <c r="N11" s="257">
        <v>286.91973876953125</v>
      </c>
      <c r="O11" s="257">
        <v>349.45285034179688</v>
      </c>
    </row>
    <row r="12" spans="1:17" x14ac:dyDescent="0.25">
      <c r="A12" s="229">
        <v>2002</v>
      </c>
      <c r="B12" s="257">
        <v>489.85824584960938</v>
      </c>
      <c r="C12" s="257">
        <v>520.4586181640625</v>
      </c>
      <c r="D12" s="257">
        <v>738.7353515625</v>
      </c>
      <c r="E12" s="257">
        <v>861.27850341796875</v>
      </c>
      <c r="F12" s="257">
        <v>836.17755126953125</v>
      </c>
      <c r="G12" s="257">
        <v>1191.9371337890625</v>
      </c>
      <c r="H12" s="257">
        <v>851.444580078125</v>
      </c>
      <c r="I12" s="257">
        <v>1286.8299560546875</v>
      </c>
      <c r="J12" s="257">
        <v>797.545654296875</v>
      </c>
      <c r="K12" s="257">
        <v>1148.587646484375</v>
      </c>
      <c r="L12" s="257">
        <v>715.389404296875</v>
      </c>
      <c r="M12" s="257">
        <v>840.9696044921875</v>
      </c>
      <c r="N12" s="257">
        <v>271.140625</v>
      </c>
      <c r="O12" s="257">
        <v>381.1192626953125</v>
      </c>
    </row>
    <row r="13" spans="1:17" x14ac:dyDescent="0.25">
      <c r="A13" s="229">
        <v>2003</v>
      </c>
      <c r="B13" s="257">
        <v>544.2513427734375</v>
      </c>
      <c r="C13" s="257">
        <v>602.4739990234375</v>
      </c>
      <c r="D13" s="257">
        <v>823.17919921875</v>
      </c>
      <c r="E13" s="257">
        <v>968.82757568359375</v>
      </c>
      <c r="F13" s="257">
        <v>942.6224365234375</v>
      </c>
      <c r="G13" s="257">
        <v>1338.0810546875</v>
      </c>
      <c r="H13" s="257">
        <v>967.61627197265625</v>
      </c>
      <c r="I13" s="257">
        <v>1464.462890625</v>
      </c>
      <c r="J13" s="257">
        <v>910.0517578125</v>
      </c>
      <c r="K13" s="257">
        <v>1332.4931640625</v>
      </c>
      <c r="L13" s="257">
        <v>818.457763671875</v>
      </c>
      <c r="M13" s="257">
        <v>1008.5335083007813</v>
      </c>
      <c r="N13" s="257">
        <v>303.01992797851563</v>
      </c>
      <c r="O13" s="257">
        <v>392.78945922851563</v>
      </c>
    </row>
    <row r="14" spans="1:17" x14ac:dyDescent="0.25">
      <c r="A14" s="229">
        <v>2004</v>
      </c>
      <c r="B14" s="257">
        <v>637.62982177734375</v>
      </c>
      <c r="C14" s="257">
        <v>727.35125732421875</v>
      </c>
      <c r="D14" s="257">
        <v>948.731689453125</v>
      </c>
      <c r="E14" s="257">
        <v>1120.6588134765625</v>
      </c>
      <c r="F14" s="257">
        <v>1092.6490478515625</v>
      </c>
      <c r="G14" s="257">
        <v>1531.201904296875</v>
      </c>
      <c r="H14" s="257">
        <v>1135.2783203125</v>
      </c>
      <c r="I14" s="257">
        <v>1696.4849853515625</v>
      </c>
      <c r="J14" s="257">
        <v>1075.265869140625</v>
      </c>
      <c r="K14" s="257">
        <v>1572.5299072265625</v>
      </c>
      <c r="L14" s="257">
        <v>969.97113037109375</v>
      </c>
      <c r="M14" s="257">
        <v>1213.575439453125</v>
      </c>
      <c r="N14" s="257">
        <v>323.91513061523438</v>
      </c>
      <c r="O14" s="257">
        <v>443.1168212890625</v>
      </c>
    </row>
    <row r="15" spans="1:17" x14ac:dyDescent="0.25">
      <c r="A15" s="229">
        <v>2005</v>
      </c>
      <c r="B15" s="257">
        <v>763.508056640625</v>
      </c>
      <c r="C15" s="257">
        <v>885.4847412109375</v>
      </c>
      <c r="D15" s="257">
        <v>1109.4774169921875</v>
      </c>
      <c r="E15" s="257">
        <v>1316.192626953125</v>
      </c>
      <c r="F15" s="257">
        <v>1277.83740234375</v>
      </c>
      <c r="G15" s="257">
        <v>1772.7803955078125</v>
      </c>
      <c r="H15" s="257">
        <v>1329.927001953125</v>
      </c>
      <c r="I15" s="257">
        <v>1978.6993408203125</v>
      </c>
      <c r="J15" s="257">
        <v>1274.6761474609375</v>
      </c>
      <c r="K15" s="257">
        <v>1852.236328125</v>
      </c>
      <c r="L15" s="257">
        <v>1144.8446044921875</v>
      </c>
      <c r="M15" s="257">
        <v>1436.415283203125</v>
      </c>
      <c r="N15" s="257">
        <v>389.50576782226563</v>
      </c>
      <c r="O15" s="257">
        <v>507.02816772460938</v>
      </c>
    </row>
    <row r="16" spans="1:17" x14ac:dyDescent="0.25">
      <c r="A16" s="229">
        <v>2006</v>
      </c>
      <c r="B16" s="257">
        <v>932.79962158203125</v>
      </c>
      <c r="C16" s="257">
        <v>1107.9422607421875</v>
      </c>
      <c r="D16" s="257">
        <v>1340.984375</v>
      </c>
      <c r="E16" s="257">
        <v>1616.016845703125</v>
      </c>
      <c r="F16" s="257">
        <v>1551.6832275390625</v>
      </c>
      <c r="G16" s="257">
        <v>2144.11376953125</v>
      </c>
      <c r="H16" s="257">
        <v>1629.3328857421875</v>
      </c>
      <c r="I16" s="257">
        <v>2401.75244140625</v>
      </c>
      <c r="J16" s="257">
        <v>1591.687744140625</v>
      </c>
      <c r="K16" s="257">
        <v>2281.08935546875</v>
      </c>
      <c r="L16" s="257">
        <v>1423.11279296875</v>
      </c>
      <c r="M16" s="257">
        <v>1779.94873046875</v>
      </c>
      <c r="N16" s="257">
        <v>471.26516723632813</v>
      </c>
      <c r="O16" s="257">
        <v>620.2635498046875</v>
      </c>
    </row>
    <row r="17" spans="1:15" x14ac:dyDescent="0.25">
      <c r="A17" s="229">
        <v>2007</v>
      </c>
      <c r="B17" s="257">
        <v>1126.1021728515625</v>
      </c>
      <c r="C17" s="257">
        <v>1363.460693359375</v>
      </c>
      <c r="D17" s="257">
        <v>1611.1951904296875</v>
      </c>
      <c r="E17" s="257">
        <v>1971.3089599609375</v>
      </c>
      <c r="F17" s="257">
        <v>1877.164794921875</v>
      </c>
      <c r="G17" s="257">
        <v>2596.352783203125</v>
      </c>
      <c r="H17" s="257">
        <v>1973.302001953125</v>
      </c>
      <c r="I17" s="257">
        <v>2912.852783203125</v>
      </c>
      <c r="J17" s="257">
        <v>1953.75439453125</v>
      </c>
      <c r="K17" s="257">
        <v>2807.366455078125</v>
      </c>
      <c r="L17" s="257">
        <v>1770.0618896484375</v>
      </c>
      <c r="M17" s="257">
        <v>2242.9970703125</v>
      </c>
      <c r="N17" s="257">
        <v>591.98919677734375</v>
      </c>
      <c r="O17" s="257">
        <v>759.71630859375</v>
      </c>
    </row>
    <row r="18" spans="1:15" x14ac:dyDescent="0.25">
      <c r="A18" s="229">
        <v>2008</v>
      </c>
      <c r="B18" s="257">
        <v>1481.330810546875</v>
      </c>
      <c r="C18" s="257">
        <v>1789.7791748046875</v>
      </c>
      <c r="D18" s="257">
        <v>2094.967041015625</v>
      </c>
      <c r="E18" s="257">
        <v>2574.01953125</v>
      </c>
      <c r="F18" s="257">
        <v>2441.915283203125</v>
      </c>
      <c r="G18" s="257">
        <v>3332.02587890625</v>
      </c>
      <c r="H18" s="257">
        <v>2551.90087890625</v>
      </c>
      <c r="I18" s="257">
        <v>3726.028564453125</v>
      </c>
      <c r="J18" s="257">
        <v>2572.88818359375</v>
      </c>
      <c r="K18" s="257">
        <v>3628.234375</v>
      </c>
      <c r="L18" s="257">
        <v>2370.302978515625</v>
      </c>
      <c r="M18" s="257">
        <v>3031.0390625</v>
      </c>
      <c r="N18" s="257">
        <v>765.66302490234375</v>
      </c>
      <c r="O18" s="257">
        <v>977.260498046875</v>
      </c>
    </row>
    <row r="19" spans="1:15" x14ac:dyDescent="0.25">
      <c r="A19" s="229">
        <v>2009</v>
      </c>
      <c r="B19" s="257">
        <v>1772.4951171875</v>
      </c>
      <c r="C19" s="257">
        <v>2122.716064453125</v>
      </c>
      <c r="D19" s="257">
        <v>2508.05615234375</v>
      </c>
      <c r="E19" s="257">
        <v>3077.239013671875</v>
      </c>
      <c r="F19" s="257">
        <v>2939.52978515625</v>
      </c>
      <c r="G19" s="257">
        <v>3965.84765625</v>
      </c>
      <c r="H19" s="257">
        <v>3080.3095703125</v>
      </c>
      <c r="I19" s="257">
        <v>4440.55908203125</v>
      </c>
      <c r="J19" s="257">
        <v>3128.54638671875</v>
      </c>
      <c r="K19" s="257">
        <v>4331.8037109375</v>
      </c>
      <c r="L19" s="257">
        <v>2901.654541015625</v>
      </c>
      <c r="M19" s="257">
        <v>3724.5205078125</v>
      </c>
      <c r="N19" s="257">
        <v>1054.975830078125</v>
      </c>
      <c r="O19" s="257">
        <v>1197.534423828125</v>
      </c>
    </row>
    <row r="20" spans="1:15" x14ac:dyDescent="0.25">
      <c r="A20" s="229">
        <v>2010</v>
      </c>
      <c r="B20" s="257">
        <v>2198.598876953125</v>
      </c>
      <c r="C20" s="257">
        <v>2663.12841796875</v>
      </c>
      <c r="D20" s="257">
        <v>3121.376953125</v>
      </c>
      <c r="E20" s="257">
        <v>3923.294677734375</v>
      </c>
      <c r="F20" s="257">
        <v>3671.94384765625</v>
      </c>
      <c r="G20" s="257">
        <v>5013.7099609375</v>
      </c>
      <c r="H20" s="257">
        <v>3826.964599609375</v>
      </c>
      <c r="I20" s="257">
        <v>5618.203125</v>
      </c>
      <c r="J20" s="257">
        <v>3919.65869140625</v>
      </c>
      <c r="K20" s="257">
        <v>5495.158203125</v>
      </c>
      <c r="L20" s="257">
        <v>3627.619140625</v>
      </c>
      <c r="M20" s="257">
        <v>4742.71533203125</v>
      </c>
      <c r="N20" s="257">
        <v>1297.9708251953125</v>
      </c>
      <c r="O20" s="257">
        <v>1402.549072265625</v>
      </c>
    </row>
    <row r="21" spans="1:15" x14ac:dyDescent="0.25">
      <c r="A21" s="229">
        <v>2011</v>
      </c>
      <c r="B21" s="257">
        <v>2930.110595703125</v>
      </c>
      <c r="C21" s="257">
        <v>3507.621826171875</v>
      </c>
      <c r="D21" s="257">
        <v>4121.4912109375</v>
      </c>
      <c r="E21" s="257">
        <v>5197.482421875</v>
      </c>
      <c r="F21" s="257">
        <v>4855.57763671875</v>
      </c>
      <c r="G21" s="257">
        <v>6605.44091796875</v>
      </c>
      <c r="H21" s="257">
        <v>5042.5732421875</v>
      </c>
      <c r="I21" s="257">
        <v>7375.6689453125</v>
      </c>
      <c r="J21" s="257">
        <v>5229.85693359375</v>
      </c>
      <c r="K21" s="257">
        <v>7238.96484375</v>
      </c>
      <c r="L21" s="257">
        <v>4785.11083984375</v>
      </c>
      <c r="M21" s="257">
        <v>6288.40234375</v>
      </c>
      <c r="N21" s="257">
        <v>1633.7325439453125</v>
      </c>
      <c r="O21" s="257">
        <v>1833.1640625</v>
      </c>
    </row>
    <row r="22" spans="1:15" x14ac:dyDescent="0.25">
      <c r="A22" s="229">
        <v>2012</v>
      </c>
      <c r="B22" s="257">
        <v>3844.254638671875</v>
      </c>
      <c r="C22" s="257">
        <v>4559.4609375</v>
      </c>
      <c r="D22" s="257">
        <v>5378.26171875</v>
      </c>
      <c r="E22" s="257">
        <v>6742.7919921875</v>
      </c>
      <c r="F22" s="257">
        <v>6309.005859375</v>
      </c>
      <c r="G22" s="257">
        <v>8490.400390625</v>
      </c>
      <c r="H22" s="257">
        <v>6508.04833984375</v>
      </c>
      <c r="I22" s="257">
        <v>9413.3623046875</v>
      </c>
      <c r="J22" s="257">
        <v>6820.53759765625</v>
      </c>
      <c r="K22" s="257">
        <v>9348.990234375</v>
      </c>
      <c r="L22" s="257">
        <v>6172.0673828125</v>
      </c>
      <c r="M22" s="257">
        <v>8130.40478515625</v>
      </c>
      <c r="N22" s="257">
        <v>2051.356201171875</v>
      </c>
      <c r="O22" s="257">
        <v>2251.7578125</v>
      </c>
    </row>
    <row r="23" spans="1:15" x14ac:dyDescent="0.25">
      <c r="A23" s="229">
        <v>2013</v>
      </c>
      <c r="B23" s="257">
        <v>4754.921875</v>
      </c>
      <c r="C23" s="257">
        <v>5680.8125</v>
      </c>
      <c r="D23" s="257">
        <v>6767.17724609375</v>
      </c>
      <c r="E23" s="257">
        <v>8513.4765625</v>
      </c>
      <c r="F23" s="257">
        <v>7952.80908203125</v>
      </c>
      <c r="G23" s="257">
        <v>10729.1025390625</v>
      </c>
      <c r="H23" s="257">
        <v>8208.798828125</v>
      </c>
      <c r="I23" s="257">
        <v>11873.3984375</v>
      </c>
      <c r="J23" s="257">
        <v>8627.9189453125</v>
      </c>
      <c r="K23" s="257">
        <v>11923.2900390625</v>
      </c>
      <c r="L23" s="257">
        <v>7724.53857421875</v>
      </c>
      <c r="M23" s="257">
        <v>10337.94140625</v>
      </c>
      <c r="N23" s="257">
        <v>2585.463623046875</v>
      </c>
      <c r="O23" s="257">
        <v>2819.9697265625</v>
      </c>
    </row>
    <row r="24" spans="1:15" x14ac:dyDescent="0.25">
      <c r="A24" s="229">
        <v>2014</v>
      </c>
      <c r="B24" s="257">
        <v>6175.380859375</v>
      </c>
      <c r="C24" s="257">
        <v>7366.26513671875</v>
      </c>
      <c r="D24" s="257">
        <v>8929.306640625</v>
      </c>
      <c r="E24" s="257">
        <v>11125.150390625</v>
      </c>
      <c r="F24" s="257">
        <v>10539.591796875</v>
      </c>
      <c r="G24" s="257">
        <v>14021.6630859375</v>
      </c>
      <c r="H24" s="257">
        <v>10892.7412109375</v>
      </c>
      <c r="I24" s="257">
        <v>15519.6591796875</v>
      </c>
      <c r="J24" s="257">
        <v>11479.482421875</v>
      </c>
      <c r="K24" s="257">
        <v>15799.61328125</v>
      </c>
      <c r="L24" s="257">
        <v>10331.2666015625</v>
      </c>
      <c r="M24" s="257">
        <v>13712.904296875</v>
      </c>
      <c r="N24" s="257">
        <v>3524.759033203125</v>
      </c>
      <c r="O24" s="257">
        <v>3746.89794921875</v>
      </c>
    </row>
    <row r="25" spans="1:15" x14ac:dyDescent="0.25">
      <c r="A25" s="229">
        <v>2015</v>
      </c>
      <c r="B25" s="257">
        <v>7846.5546875</v>
      </c>
      <c r="C25" s="257">
        <v>9402.6083984375</v>
      </c>
      <c r="D25" s="257">
        <v>11624.3095703125</v>
      </c>
      <c r="E25" s="257">
        <v>14454.21484375</v>
      </c>
      <c r="F25" s="257">
        <v>13887.23828125</v>
      </c>
      <c r="G25" s="257">
        <v>18341.4140625</v>
      </c>
      <c r="H25" s="257">
        <v>14472.0927734375</v>
      </c>
      <c r="I25" s="257">
        <v>20314.265625</v>
      </c>
      <c r="J25" s="257">
        <v>15304.6650390625</v>
      </c>
      <c r="K25" s="257">
        <v>20946.43359375</v>
      </c>
      <c r="L25" s="257">
        <v>13683.857421875</v>
      </c>
      <c r="M25" s="257">
        <v>18187.876953125</v>
      </c>
      <c r="N25" s="257">
        <v>4765.28515625</v>
      </c>
      <c r="O25" s="257">
        <v>5104.4169921875</v>
      </c>
    </row>
    <row r="26" spans="1:15" x14ac:dyDescent="0.25">
      <c r="A26" s="229">
        <v>2016</v>
      </c>
      <c r="B26" s="257">
        <v>10272.626953125</v>
      </c>
      <c r="C26" s="257">
        <v>12238.3642578125</v>
      </c>
      <c r="D26" s="257">
        <v>15387.0693359375</v>
      </c>
      <c r="E26" s="257">
        <v>18936.888671875</v>
      </c>
      <c r="F26" s="257">
        <v>18576.40234375</v>
      </c>
      <c r="G26" s="257">
        <v>24261.55859375</v>
      </c>
      <c r="H26" s="257">
        <v>19447.6328125</v>
      </c>
      <c r="I26" s="257">
        <v>26893.748046875</v>
      </c>
      <c r="J26" s="257">
        <v>20587.30859375</v>
      </c>
      <c r="K26" s="257">
        <v>27878.923828125</v>
      </c>
      <c r="L26" s="257">
        <v>18121.96875</v>
      </c>
      <c r="M26" s="257">
        <v>24285.716796875</v>
      </c>
      <c r="N26" s="257">
        <v>7867.96435546875</v>
      </c>
      <c r="O26" s="257">
        <v>6934.53125</v>
      </c>
    </row>
    <row r="27" spans="1:15" x14ac:dyDescent="0.25">
      <c r="A27" s="229">
        <v>2017</v>
      </c>
      <c r="B27" s="257">
        <v>13087.013671875</v>
      </c>
      <c r="C27" s="257">
        <v>15500.0751953125</v>
      </c>
      <c r="D27" s="257">
        <v>19832.3671875</v>
      </c>
      <c r="E27" s="257">
        <v>24176.294921875</v>
      </c>
      <c r="F27" s="257">
        <v>24127.48828125</v>
      </c>
      <c r="G27" s="257">
        <v>31289.76953125</v>
      </c>
      <c r="H27" s="257">
        <v>25420.7421875</v>
      </c>
      <c r="I27" s="257">
        <v>34714.9921875</v>
      </c>
      <c r="J27" s="257">
        <v>26880.5</v>
      </c>
      <c r="K27" s="257">
        <v>36198.140625</v>
      </c>
      <c r="L27" s="257">
        <v>23977.818359375</v>
      </c>
      <c r="M27" s="257">
        <v>31883.58203125</v>
      </c>
      <c r="N27" s="257">
        <v>9865.2509765625</v>
      </c>
      <c r="O27" s="257">
        <v>9027.8662109375</v>
      </c>
    </row>
    <row r="28" spans="1:15" x14ac:dyDescent="0.25">
      <c r="A28" s="229">
        <v>2018</v>
      </c>
      <c r="B28" s="257">
        <v>16429.953125</v>
      </c>
      <c r="C28" s="257">
        <v>19439.169921875</v>
      </c>
      <c r="D28" s="257">
        <v>25178.173828125</v>
      </c>
      <c r="E28" s="257">
        <v>30462.234375</v>
      </c>
      <c r="F28" s="257">
        <v>30783.541015625</v>
      </c>
      <c r="G28" s="257">
        <v>39882.4765625</v>
      </c>
      <c r="H28" s="257">
        <v>32655.91015625</v>
      </c>
      <c r="I28" s="257">
        <v>44337.63671875</v>
      </c>
      <c r="J28" s="257">
        <v>33843.16796875</v>
      </c>
      <c r="K28" s="257">
        <v>45960.36328125</v>
      </c>
      <c r="L28" s="257">
        <v>30022.83984375</v>
      </c>
      <c r="M28" s="257">
        <v>40174.17578125</v>
      </c>
      <c r="N28" s="257">
        <v>11619.462890625</v>
      </c>
      <c r="O28" s="257">
        <v>12340.6357421875</v>
      </c>
    </row>
    <row r="29" spans="1:15" x14ac:dyDescent="0.25">
      <c r="A29" s="229">
        <v>2019</v>
      </c>
      <c r="B29" s="257">
        <v>22875.2421875</v>
      </c>
      <c r="C29" s="257">
        <v>27739.720703125</v>
      </c>
      <c r="D29" s="257">
        <v>35827.90625</v>
      </c>
      <c r="E29" s="257">
        <v>43678.38671875</v>
      </c>
      <c r="F29" s="257">
        <v>44176.88671875</v>
      </c>
      <c r="G29" s="257">
        <v>57640.80859375</v>
      </c>
      <c r="H29" s="257">
        <v>47326.21484375</v>
      </c>
      <c r="I29" s="257">
        <v>64308.36328125</v>
      </c>
      <c r="J29" s="257">
        <v>48574.1328125</v>
      </c>
      <c r="K29" s="257">
        <v>66257.84375</v>
      </c>
      <c r="L29" s="257">
        <v>43416.51953125</v>
      </c>
      <c r="M29" s="257">
        <v>58619.80859375</v>
      </c>
      <c r="N29" s="257">
        <v>20200.119140625</v>
      </c>
      <c r="O29" s="257">
        <v>19869.294921875</v>
      </c>
    </row>
    <row r="30" spans="1:15" x14ac:dyDescent="0.25">
      <c r="A30" s="229">
        <v>2020</v>
      </c>
      <c r="B30" s="257">
        <v>32762.9921875</v>
      </c>
      <c r="C30" s="257">
        <v>39155.46875</v>
      </c>
      <c r="D30" s="257">
        <v>49919.12890625</v>
      </c>
      <c r="E30" s="257">
        <v>60215.73828125</v>
      </c>
      <c r="F30" s="257">
        <v>61279.796875</v>
      </c>
      <c r="G30" s="257">
        <v>79103.25</v>
      </c>
      <c r="H30" s="257">
        <v>65905.6953125</v>
      </c>
      <c r="I30" s="257">
        <v>88119.875</v>
      </c>
      <c r="J30" s="257">
        <v>66176.8046875</v>
      </c>
      <c r="K30" s="257">
        <v>89449.5</v>
      </c>
      <c r="L30" s="257">
        <v>58855.5390625</v>
      </c>
      <c r="M30" s="257">
        <v>80980.75</v>
      </c>
      <c r="N30" s="257">
        <v>33166.171875</v>
      </c>
      <c r="O30" s="257">
        <v>31373.509765625</v>
      </c>
    </row>
    <row r="31" spans="1:15" ht="15.75" thickBot="1" x14ac:dyDescent="0.3">
      <c r="A31" s="231">
        <v>2021</v>
      </c>
      <c r="B31" s="275">
        <v>48633.69921875</v>
      </c>
      <c r="C31" s="275">
        <v>57328.26171875</v>
      </c>
      <c r="D31" s="275">
        <v>74368.015625</v>
      </c>
      <c r="E31" s="275">
        <v>89184.03125</v>
      </c>
      <c r="F31" s="275">
        <v>91365.59375</v>
      </c>
      <c r="G31" s="275">
        <v>118762.40625</v>
      </c>
      <c r="H31" s="275">
        <v>98077.2578125</v>
      </c>
      <c r="I31" s="275">
        <v>131662.21875</v>
      </c>
      <c r="J31" s="275">
        <v>97833.4765625</v>
      </c>
      <c r="K31" s="275">
        <v>133210.578125</v>
      </c>
      <c r="L31" s="275">
        <v>90553.4453125</v>
      </c>
      <c r="M31" s="275">
        <v>124862.703125</v>
      </c>
      <c r="N31" s="275">
        <v>47522.83984375</v>
      </c>
      <c r="O31" s="275">
        <v>45535.9609375</v>
      </c>
    </row>
    <row r="32" spans="1:15" x14ac:dyDescent="0.25">
      <c r="A32" s="181"/>
      <c r="B32" s="276"/>
      <c r="C32" s="276"/>
      <c r="D32" s="276"/>
      <c r="E32" s="276"/>
      <c r="F32" s="276"/>
      <c r="G32" s="276"/>
      <c r="H32" s="276"/>
      <c r="I32" s="276"/>
      <c r="J32" s="276"/>
      <c r="K32" s="276"/>
      <c r="L32" s="276"/>
      <c r="M32" s="276"/>
      <c r="N32" s="276"/>
      <c r="O32" s="276"/>
    </row>
    <row r="33" spans="1:15" x14ac:dyDescent="0.25">
      <c r="A33" s="186" t="s">
        <v>663</v>
      </c>
      <c r="B33" s="181"/>
      <c r="C33" s="181"/>
      <c r="D33" s="181"/>
      <c r="E33" s="181"/>
      <c r="F33" s="181"/>
      <c r="G33" s="181"/>
      <c r="H33" s="181"/>
      <c r="I33" s="181"/>
      <c r="J33" s="181"/>
      <c r="K33" s="181"/>
      <c r="L33" s="181"/>
      <c r="M33" s="181"/>
      <c r="N33" s="181"/>
      <c r="O33" s="181"/>
    </row>
    <row r="34" spans="1:15" x14ac:dyDescent="0.25">
      <c r="A34" s="181"/>
      <c r="B34" s="181"/>
      <c r="C34" s="181"/>
      <c r="D34" s="181"/>
      <c r="E34" s="181"/>
      <c r="F34" s="181"/>
      <c r="G34" s="181"/>
      <c r="H34" s="181"/>
      <c r="I34" s="181"/>
      <c r="J34" s="181"/>
      <c r="K34" s="181"/>
      <c r="L34" s="181"/>
      <c r="M34" s="181"/>
      <c r="N34" s="181"/>
      <c r="O34" s="181"/>
    </row>
    <row r="35" spans="1:15" x14ac:dyDescent="0.25">
      <c r="A35" s="181"/>
      <c r="B35" s="33" t="s">
        <v>50</v>
      </c>
      <c r="C35" s="181"/>
      <c r="D35" s="181"/>
      <c r="E35" s="181"/>
      <c r="F35" s="181"/>
      <c r="G35" s="181"/>
      <c r="H35" s="181"/>
      <c r="I35" s="181"/>
      <c r="J35" s="181"/>
      <c r="K35" s="181"/>
      <c r="L35" s="181"/>
      <c r="M35" s="181"/>
      <c r="N35" s="181"/>
      <c r="O35" s="181"/>
    </row>
    <row r="36" spans="1:15" x14ac:dyDescent="0.25">
      <c r="B36" s="27"/>
    </row>
    <row r="37" spans="1:15" x14ac:dyDescent="0.25">
      <c r="B37" s="33" t="s">
        <v>52</v>
      </c>
      <c r="C37" s="83"/>
      <c r="D37" s="83"/>
      <c r="E37" s="83"/>
      <c r="F37" s="83"/>
      <c r="G37" s="83"/>
      <c r="H37" s="83"/>
      <c r="I37" s="83"/>
      <c r="J37" s="83"/>
      <c r="K37" s="83"/>
      <c r="L37" s="83"/>
      <c r="M37" s="83"/>
      <c r="N37" s="83"/>
      <c r="O37" s="83"/>
    </row>
    <row r="38" spans="1:15" x14ac:dyDescent="0.25">
      <c r="B38" s="33" t="s">
        <v>54</v>
      </c>
      <c r="C38" s="83"/>
      <c r="D38" s="83"/>
      <c r="E38" s="83"/>
      <c r="F38" s="83"/>
      <c r="G38" s="83"/>
      <c r="H38" s="83"/>
      <c r="I38" s="83"/>
      <c r="J38" s="83"/>
      <c r="K38" s="83"/>
      <c r="L38" s="83"/>
      <c r="M38" s="83"/>
      <c r="N38" s="83"/>
      <c r="O38" s="83"/>
    </row>
    <row r="39" spans="1:15" x14ac:dyDescent="0.25">
      <c r="B39" s="33" t="s">
        <v>370</v>
      </c>
      <c r="C39" s="83"/>
      <c r="D39" s="83"/>
      <c r="E39" s="83"/>
      <c r="F39" s="83"/>
      <c r="G39" s="83"/>
      <c r="H39" s="83"/>
      <c r="I39" s="83"/>
      <c r="J39" s="83"/>
      <c r="K39" s="83"/>
      <c r="L39" s="83"/>
      <c r="M39" s="83"/>
      <c r="N39" s="83"/>
      <c r="O39" s="83"/>
    </row>
    <row r="40" spans="1:15" x14ac:dyDescent="0.25">
      <c r="B40" s="33" t="s">
        <v>605</v>
      </c>
      <c r="C40" s="83"/>
      <c r="D40" s="83"/>
      <c r="E40" s="83"/>
      <c r="F40" s="83"/>
      <c r="G40" s="83"/>
      <c r="H40" s="83"/>
      <c r="I40" s="83"/>
      <c r="J40" s="83"/>
      <c r="K40" s="83"/>
      <c r="L40" s="83"/>
      <c r="M40" s="83"/>
      <c r="N40" s="83"/>
      <c r="O40" s="83"/>
    </row>
    <row r="41" spans="1:15" x14ac:dyDescent="0.25">
      <c r="B41" s="83"/>
      <c r="C41" s="83"/>
      <c r="D41" s="83"/>
      <c r="E41" s="83"/>
      <c r="F41" s="83"/>
      <c r="G41" s="83"/>
      <c r="H41" s="83"/>
      <c r="I41" s="83"/>
      <c r="J41" s="83"/>
      <c r="K41" s="83"/>
      <c r="L41" s="83"/>
      <c r="M41" s="83"/>
      <c r="N41" s="83"/>
      <c r="O41" s="83"/>
    </row>
    <row r="42" spans="1:15" x14ac:dyDescent="0.25">
      <c r="B42" s="83"/>
      <c r="C42" s="83"/>
      <c r="D42" s="83"/>
      <c r="E42" s="83"/>
      <c r="F42" s="83"/>
      <c r="G42" s="83"/>
      <c r="H42" s="83"/>
      <c r="I42" s="83"/>
      <c r="J42" s="83"/>
      <c r="K42" s="83"/>
      <c r="L42" s="83"/>
      <c r="M42" s="83"/>
      <c r="N42" s="83"/>
      <c r="O42" s="83"/>
    </row>
    <row r="43" spans="1:15" x14ac:dyDescent="0.25">
      <c r="B43" s="83"/>
      <c r="C43" s="83"/>
      <c r="D43" s="83"/>
      <c r="E43" s="83"/>
      <c r="F43" s="83"/>
      <c r="G43" s="83"/>
      <c r="H43" s="83"/>
      <c r="I43" s="83"/>
      <c r="J43" s="83"/>
      <c r="K43" s="83"/>
      <c r="L43" s="83"/>
      <c r="M43" s="83"/>
      <c r="N43" s="83"/>
      <c r="O43" s="83"/>
    </row>
    <row r="44" spans="1:15" x14ac:dyDescent="0.25">
      <c r="B44" s="83"/>
      <c r="C44" s="83"/>
      <c r="D44" s="83"/>
      <c r="E44" s="83"/>
      <c r="F44" s="83"/>
      <c r="G44" s="83"/>
      <c r="H44" s="83"/>
      <c r="I44" s="83"/>
      <c r="J44" s="83"/>
      <c r="K44" s="83"/>
      <c r="L44" s="83"/>
      <c r="M44" s="83"/>
      <c r="N44" s="83"/>
      <c r="O44" s="83"/>
    </row>
    <row r="45" spans="1:15" x14ac:dyDescent="0.25">
      <c r="B45" s="83"/>
      <c r="C45" s="83"/>
      <c r="D45" s="83"/>
      <c r="E45" s="83"/>
      <c r="F45" s="83"/>
      <c r="G45" s="83"/>
      <c r="H45" s="83"/>
      <c r="I45" s="83"/>
      <c r="J45" s="83"/>
      <c r="K45" s="83"/>
      <c r="L45" s="83"/>
      <c r="M45" s="83"/>
      <c r="N45" s="83"/>
      <c r="O45" s="83"/>
    </row>
    <row r="46" spans="1:15" x14ac:dyDescent="0.25">
      <c r="B46" s="83"/>
      <c r="C46" s="83"/>
      <c r="D46" s="83"/>
      <c r="E46" s="83"/>
      <c r="F46" s="83"/>
      <c r="G46" s="83"/>
      <c r="H46" s="83"/>
      <c r="I46" s="83"/>
      <c r="J46" s="83"/>
      <c r="K46" s="83"/>
      <c r="L46" s="83"/>
      <c r="M46" s="83"/>
      <c r="N46" s="83"/>
      <c r="O46" s="83"/>
    </row>
    <row r="47" spans="1:15" x14ac:dyDescent="0.25">
      <c r="B47" s="83"/>
      <c r="C47" s="83"/>
      <c r="D47" s="83"/>
      <c r="E47" s="83"/>
      <c r="F47" s="83"/>
      <c r="G47" s="83"/>
      <c r="H47" s="83"/>
      <c r="I47" s="83"/>
      <c r="J47" s="83"/>
      <c r="K47" s="83"/>
      <c r="L47" s="83"/>
      <c r="M47" s="83"/>
      <c r="N47" s="83"/>
      <c r="O47" s="83"/>
    </row>
    <row r="48" spans="1:15" x14ac:dyDescent="0.25">
      <c r="B48" s="83"/>
      <c r="C48" s="83"/>
      <c r="D48" s="83"/>
      <c r="E48" s="83"/>
      <c r="F48" s="83"/>
      <c r="G48" s="83"/>
      <c r="H48" s="83"/>
      <c r="I48" s="83"/>
      <c r="J48" s="83"/>
      <c r="K48" s="83"/>
      <c r="L48" s="83"/>
      <c r="M48" s="83"/>
      <c r="N48" s="83"/>
      <c r="O48" s="83"/>
    </row>
    <row r="49" spans="2:15" x14ac:dyDescent="0.25">
      <c r="B49" s="83"/>
      <c r="C49" s="83"/>
      <c r="D49" s="83"/>
      <c r="E49" s="83"/>
      <c r="F49" s="83"/>
      <c r="G49" s="83"/>
      <c r="H49" s="83"/>
      <c r="I49" s="83"/>
      <c r="J49" s="83"/>
      <c r="K49" s="83"/>
      <c r="L49" s="83"/>
      <c r="M49" s="83"/>
      <c r="N49" s="83"/>
      <c r="O49" s="83"/>
    </row>
    <row r="50" spans="2:15" x14ac:dyDescent="0.25">
      <c r="B50" s="83"/>
      <c r="C50" s="83"/>
      <c r="D50" s="83"/>
      <c r="E50" s="83"/>
      <c r="F50" s="83"/>
      <c r="G50" s="83"/>
      <c r="H50" s="83"/>
      <c r="I50" s="83"/>
      <c r="J50" s="83"/>
      <c r="K50" s="83"/>
      <c r="L50" s="83"/>
      <c r="M50" s="83"/>
      <c r="N50" s="83"/>
      <c r="O50" s="83"/>
    </row>
    <row r="51" spans="2:15" x14ac:dyDescent="0.25">
      <c r="B51" s="83"/>
      <c r="C51" s="83"/>
      <c r="D51" s="83"/>
      <c r="E51" s="83"/>
      <c r="F51" s="83"/>
      <c r="G51" s="83"/>
      <c r="H51" s="83"/>
      <c r="I51" s="83"/>
      <c r="J51" s="83"/>
      <c r="K51" s="83"/>
      <c r="L51" s="83"/>
      <c r="M51" s="83"/>
      <c r="N51" s="83"/>
      <c r="O51" s="83"/>
    </row>
    <row r="52" spans="2:15" x14ac:dyDescent="0.25">
      <c r="B52" s="83"/>
      <c r="C52" s="83"/>
      <c r="D52" s="83"/>
      <c r="E52" s="83"/>
      <c r="F52" s="83"/>
      <c r="G52" s="83"/>
      <c r="H52" s="83"/>
      <c r="I52" s="83"/>
      <c r="J52" s="83"/>
      <c r="K52" s="83"/>
      <c r="L52" s="83"/>
      <c r="M52" s="83"/>
      <c r="N52" s="83"/>
      <c r="O52" s="83"/>
    </row>
    <row r="53" spans="2:15" x14ac:dyDescent="0.25">
      <c r="B53" s="83"/>
      <c r="C53" s="83"/>
      <c r="D53" s="83"/>
      <c r="E53" s="83"/>
      <c r="F53" s="83"/>
      <c r="G53" s="83"/>
      <c r="H53" s="83"/>
      <c r="I53" s="83"/>
      <c r="J53" s="83"/>
      <c r="K53" s="83"/>
      <c r="L53" s="83"/>
      <c r="M53" s="83"/>
      <c r="N53" s="83"/>
      <c r="O53" s="83"/>
    </row>
    <row r="54" spans="2:15" x14ac:dyDescent="0.25">
      <c r="B54" s="83"/>
      <c r="C54" s="83"/>
      <c r="D54" s="83"/>
      <c r="E54" s="83"/>
      <c r="F54" s="83"/>
      <c r="G54" s="83"/>
      <c r="H54" s="83"/>
      <c r="I54" s="83"/>
      <c r="J54" s="83"/>
      <c r="K54" s="83"/>
      <c r="L54" s="83"/>
      <c r="M54" s="83"/>
      <c r="N54" s="83"/>
      <c r="O54" s="83"/>
    </row>
    <row r="55" spans="2:15" x14ac:dyDescent="0.25">
      <c r="B55" s="83"/>
      <c r="C55" s="83"/>
      <c r="D55" s="83"/>
      <c r="E55" s="83"/>
      <c r="F55" s="83"/>
      <c r="G55" s="83"/>
      <c r="H55" s="83"/>
      <c r="I55" s="83"/>
      <c r="J55" s="83"/>
      <c r="K55" s="83"/>
      <c r="L55" s="83"/>
      <c r="M55" s="83"/>
      <c r="N55" s="83"/>
      <c r="O55" s="83"/>
    </row>
    <row r="56" spans="2:15" x14ac:dyDescent="0.25">
      <c r="B56" s="83"/>
      <c r="C56" s="83"/>
      <c r="D56" s="83"/>
      <c r="E56" s="83"/>
      <c r="F56" s="83"/>
      <c r="G56" s="83"/>
      <c r="H56" s="83"/>
      <c r="I56" s="83"/>
      <c r="J56" s="83"/>
      <c r="K56" s="83"/>
      <c r="L56" s="83"/>
      <c r="M56" s="83"/>
      <c r="N56" s="83"/>
      <c r="O56" s="83"/>
    </row>
    <row r="57" spans="2:15" x14ac:dyDescent="0.25">
      <c r="B57" s="83"/>
      <c r="C57" s="83"/>
      <c r="D57" s="83"/>
      <c r="E57" s="83"/>
      <c r="F57" s="83"/>
      <c r="G57" s="83"/>
      <c r="H57" s="83"/>
      <c r="I57" s="83"/>
      <c r="J57" s="83"/>
      <c r="K57" s="83"/>
      <c r="L57" s="83"/>
      <c r="M57" s="83"/>
      <c r="N57" s="83"/>
      <c r="O57" s="83"/>
    </row>
    <row r="58" spans="2:15" x14ac:dyDescent="0.25">
      <c r="B58" s="83"/>
      <c r="C58" s="83"/>
      <c r="D58" s="83"/>
      <c r="E58" s="83"/>
      <c r="F58" s="83"/>
      <c r="G58" s="83"/>
      <c r="H58" s="83"/>
      <c r="I58" s="83"/>
      <c r="J58" s="83"/>
      <c r="K58" s="83"/>
      <c r="L58" s="83"/>
      <c r="M58" s="83"/>
      <c r="N58" s="83"/>
      <c r="O58" s="83"/>
    </row>
    <row r="59" spans="2:15" x14ac:dyDescent="0.25">
      <c r="B59" s="83"/>
      <c r="C59" s="83"/>
      <c r="D59" s="83"/>
      <c r="E59" s="83"/>
      <c r="F59" s="83"/>
      <c r="G59" s="83"/>
      <c r="H59" s="83"/>
      <c r="I59" s="83"/>
      <c r="J59" s="83"/>
      <c r="K59" s="83"/>
      <c r="L59" s="83"/>
      <c r="M59" s="83"/>
      <c r="N59" s="83"/>
      <c r="O59" s="83"/>
    </row>
    <row r="60" spans="2:15" x14ac:dyDescent="0.25">
      <c r="B60" s="83"/>
      <c r="C60" s="83"/>
      <c r="D60" s="83"/>
      <c r="E60" s="83"/>
      <c r="F60" s="83"/>
      <c r="G60" s="83"/>
      <c r="H60" s="83"/>
      <c r="I60" s="83"/>
      <c r="J60" s="83"/>
      <c r="K60" s="83"/>
      <c r="L60" s="83"/>
      <c r="M60" s="83"/>
      <c r="N60" s="83"/>
      <c r="O60" s="83"/>
    </row>
    <row r="61" spans="2:15" x14ac:dyDescent="0.25">
      <c r="B61" s="83"/>
      <c r="C61" s="83"/>
      <c r="D61" s="83"/>
      <c r="E61" s="83"/>
      <c r="F61" s="83"/>
      <c r="G61" s="83"/>
      <c r="H61" s="83"/>
      <c r="I61" s="83"/>
      <c r="J61" s="83"/>
      <c r="K61" s="83"/>
      <c r="L61" s="83"/>
      <c r="M61" s="83"/>
      <c r="N61" s="83"/>
      <c r="O61" s="83"/>
    </row>
    <row r="62" spans="2:15" x14ac:dyDescent="0.25">
      <c r="B62" s="83"/>
      <c r="C62" s="83"/>
      <c r="D62" s="83"/>
      <c r="E62" s="83"/>
      <c r="F62" s="83"/>
      <c r="G62" s="83"/>
      <c r="H62" s="83"/>
      <c r="I62" s="83"/>
      <c r="J62" s="83"/>
      <c r="K62" s="83"/>
      <c r="L62" s="83"/>
      <c r="M62" s="83"/>
      <c r="N62" s="83"/>
      <c r="O62" s="83"/>
    </row>
    <row r="63" spans="2:15" x14ac:dyDescent="0.25">
      <c r="B63" s="83"/>
      <c r="D63" s="83"/>
      <c r="F63" s="83"/>
      <c r="H63" s="83"/>
      <c r="J63" s="83"/>
      <c r="L63" s="83"/>
      <c r="N63" s="83"/>
    </row>
    <row r="64" spans="2:15" x14ac:dyDescent="0.25">
      <c r="B64" s="83"/>
      <c r="D64" s="83"/>
      <c r="F64" s="83"/>
      <c r="H64" s="83"/>
      <c r="J64" s="83"/>
      <c r="L64" s="83"/>
      <c r="N64" s="83"/>
    </row>
    <row r="65" spans="2:14" x14ac:dyDescent="0.25">
      <c r="B65" s="83"/>
      <c r="D65" s="83"/>
      <c r="F65" s="83"/>
      <c r="H65" s="83"/>
      <c r="J65" s="83"/>
      <c r="L65" s="83"/>
      <c r="N65" s="83"/>
    </row>
    <row r="66" spans="2:14" x14ac:dyDescent="0.25">
      <c r="B66" s="83"/>
      <c r="D66" s="83"/>
      <c r="F66" s="83"/>
      <c r="H66" s="83"/>
      <c r="J66" s="83"/>
      <c r="L66" s="83"/>
      <c r="N66" s="83"/>
    </row>
    <row r="67" spans="2:14" x14ac:dyDescent="0.25">
      <c r="B67" s="83"/>
      <c r="D67" s="83"/>
      <c r="F67" s="83"/>
      <c r="H67" s="83"/>
      <c r="J67" s="83"/>
      <c r="L67" s="83"/>
      <c r="N67" s="83"/>
    </row>
    <row r="68" spans="2:14" x14ac:dyDescent="0.25">
      <c r="B68" s="83"/>
      <c r="D68" s="83"/>
      <c r="F68" s="83"/>
      <c r="H68" s="83"/>
      <c r="J68" s="83"/>
      <c r="L68" s="83"/>
      <c r="N68" s="83"/>
    </row>
    <row r="69" spans="2:14" x14ac:dyDescent="0.25">
      <c r="B69" s="83"/>
      <c r="D69" s="83"/>
      <c r="F69" s="83"/>
      <c r="H69" s="83"/>
      <c r="J69" s="83"/>
      <c r="L69" s="83"/>
      <c r="N69" s="83"/>
    </row>
    <row r="70" spans="2:14" x14ac:dyDescent="0.25">
      <c r="B70" s="83"/>
      <c r="D70" s="83"/>
      <c r="F70" s="83"/>
      <c r="H70" s="83"/>
      <c r="J70" s="83"/>
      <c r="L70" s="83"/>
      <c r="N70" s="83"/>
    </row>
    <row r="71" spans="2:14" x14ac:dyDescent="0.25">
      <c r="B71" s="83"/>
      <c r="D71" s="83"/>
      <c r="F71" s="83"/>
      <c r="H71" s="83"/>
      <c r="J71" s="83"/>
      <c r="L71" s="83"/>
      <c r="N71" s="83"/>
    </row>
    <row r="72" spans="2:14" x14ac:dyDescent="0.25">
      <c r="B72" s="83"/>
      <c r="D72" s="83"/>
      <c r="F72" s="83"/>
      <c r="H72" s="83"/>
      <c r="J72" s="83"/>
      <c r="L72" s="83"/>
      <c r="N72" s="83"/>
    </row>
    <row r="73" spans="2:14" x14ac:dyDescent="0.25">
      <c r="B73" s="83"/>
      <c r="D73" s="83"/>
      <c r="F73" s="83"/>
      <c r="H73" s="83"/>
      <c r="J73" s="83"/>
      <c r="L73" s="83"/>
      <c r="N73" s="83"/>
    </row>
    <row r="74" spans="2:14" x14ac:dyDescent="0.25">
      <c r="B74" s="83"/>
      <c r="D74" s="83"/>
      <c r="F74" s="83"/>
      <c r="H74" s="83"/>
      <c r="J74" s="83"/>
      <c r="L74" s="83"/>
      <c r="N74" s="83"/>
    </row>
    <row r="75" spans="2:14" x14ac:dyDescent="0.25">
      <c r="B75" s="83"/>
      <c r="D75" s="83"/>
      <c r="F75" s="83"/>
      <c r="H75" s="83"/>
      <c r="J75" s="83"/>
      <c r="L75" s="83"/>
      <c r="N75" s="83"/>
    </row>
    <row r="76" spans="2:14" x14ac:dyDescent="0.25">
      <c r="B76" s="83"/>
      <c r="D76" s="83"/>
      <c r="F76" s="83"/>
      <c r="H76" s="83"/>
      <c r="J76" s="83"/>
      <c r="L76" s="83"/>
      <c r="N76" s="83"/>
    </row>
    <row r="77" spans="2:14" x14ac:dyDescent="0.25">
      <c r="B77" s="83"/>
      <c r="D77" s="83"/>
      <c r="F77" s="83"/>
      <c r="H77" s="83"/>
      <c r="J77" s="83"/>
      <c r="L77" s="83"/>
      <c r="N77" s="83"/>
    </row>
    <row r="78" spans="2:14" x14ac:dyDescent="0.25">
      <c r="B78" s="83"/>
      <c r="D78" s="83"/>
      <c r="F78" s="83"/>
      <c r="H78" s="83"/>
      <c r="J78" s="83"/>
      <c r="L78" s="83"/>
      <c r="N78" s="83"/>
    </row>
    <row r="79" spans="2:14" x14ac:dyDescent="0.25">
      <c r="B79" s="83"/>
      <c r="D79" s="83"/>
      <c r="F79" s="83"/>
      <c r="H79" s="83"/>
      <c r="J79" s="83"/>
      <c r="L79" s="83"/>
      <c r="N79" s="83"/>
    </row>
    <row r="80" spans="2:14" x14ac:dyDescent="0.25">
      <c r="B80" s="83"/>
      <c r="D80" s="83"/>
      <c r="F80" s="83"/>
      <c r="H80" s="83"/>
      <c r="J80" s="83"/>
      <c r="L80" s="83"/>
      <c r="N80" s="83"/>
    </row>
    <row r="81" spans="2:14" x14ac:dyDescent="0.25">
      <c r="B81" s="83"/>
      <c r="D81" s="83"/>
      <c r="F81" s="83"/>
      <c r="H81" s="83"/>
      <c r="J81" s="83"/>
      <c r="L81" s="83"/>
      <c r="N81" s="83"/>
    </row>
    <row r="82" spans="2:14" x14ac:dyDescent="0.25">
      <c r="B82" s="83"/>
      <c r="D82" s="83"/>
      <c r="F82" s="83"/>
      <c r="H82" s="83"/>
      <c r="J82" s="83"/>
      <c r="L82" s="83"/>
      <c r="N82" s="83"/>
    </row>
    <row r="83" spans="2:14" x14ac:dyDescent="0.25">
      <c r="B83" s="83"/>
      <c r="D83" s="83"/>
      <c r="F83" s="83"/>
      <c r="H83" s="83"/>
      <c r="J83" s="83"/>
      <c r="L83" s="83"/>
      <c r="N83" s="83"/>
    </row>
    <row r="84" spans="2:14" x14ac:dyDescent="0.25">
      <c r="B84" s="83"/>
      <c r="D84" s="83"/>
      <c r="F84" s="83"/>
      <c r="H84" s="83"/>
      <c r="J84" s="83"/>
      <c r="L84" s="83"/>
      <c r="N84" s="83"/>
    </row>
    <row r="85" spans="2:14" x14ac:dyDescent="0.25">
      <c r="B85" s="83"/>
      <c r="D85" s="83"/>
      <c r="F85" s="83"/>
      <c r="H85" s="83"/>
      <c r="J85" s="83"/>
      <c r="L85" s="83"/>
      <c r="N85" s="83"/>
    </row>
    <row r="86" spans="2:14" x14ac:dyDescent="0.25">
      <c r="B86" s="83"/>
      <c r="D86" s="83"/>
      <c r="F86" s="83"/>
      <c r="H86" s="83"/>
      <c r="J86" s="83"/>
      <c r="L86" s="83"/>
      <c r="N86" s="83"/>
    </row>
    <row r="87" spans="2:14" x14ac:dyDescent="0.25">
      <c r="B87" s="83"/>
      <c r="D87" s="83"/>
      <c r="F87" s="83"/>
      <c r="H87" s="83"/>
      <c r="J87" s="83"/>
      <c r="L87" s="83"/>
      <c r="N87" s="83"/>
    </row>
    <row r="88" spans="2:14" x14ac:dyDescent="0.25">
      <c r="B88" s="83"/>
      <c r="D88" s="83"/>
      <c r="F88" s="83"/>
      <c r="H88" s="83"/>
      <c r="J88" s="83"/>
      <c r="L88" s="83"/>
      <c r="N88" s="83"/>
    </row>
    <row r="89" spans="2:14" x14ac:dyDescent="0.25">
      <c r="B89" s="83"/>
      <c r="D89" s="83"/>
      <c r="F89" s="83"/>
      <c r="H89" s="83"/>
      <c r="J89" s="83"/>
      <c r="L89" s="83"/>
      <c r="N89" s="83"/>
    </row>
    <row r="90" spans="2:14" x14ac:dyDescent="0.25">
      <c r="B90" s="83"/>
      <c r="D90" s="83"/>
      <c r="F90" s="83"/>
      <c r="H90" s="83"/>
      <c r="J90" s="83"/>
      <c r="L90" s="83"/>
      <c r="N90" s="83"/>
    </row>
    <row r="91" spans="2:14" x14ac:dyDescent="0.25">
      <c r="B91" s="83"/>
      <c r="D91" s="83"/>
      <c r="F91" s="83"/>
      <c r="H91" s="83"/>
      <c r="J91" s="83"/>
      <c r="L91" s="83"/>
      <c r="N91" s="83"/>
    </row>
    <row r="92" spans="2:14" x14ac:dyDescent="0.25">
      <c r="B92" s="83"/>
      <c r="D92" s="83"/>
      <c r="F92" s="83"/>
      <c r="H92" s="83"/>
      <c r="J92" s="83"/>
      <c r="L92" s="83"/>
      <c r="N92" s="83"/>
    </row>
    <row r="93" spans="2:14" x14ac:dyDescent="0.25">
      <c r="B93" s="83"/>
      <c r="D93" s="83"/>
      <c r="F93" s="83"/>
      <c r="H93" s="83"/>
      <c r="J93" s="83"/>
      <c r="L93" s="83"/>
      <c r="N93" s="83"/>
    </row>
    <row r="94" spans="2:14" x14ac:dyDescent="0.25">
      <c r="B94" s="83"/>
      <c r="D94" s="83"/>
      <c r="F94" s="83"/>
      <c r="H94" s="83"/>
      <c r="J94" s="83"/>
      <c r="L94" s="83"/>
      <c r="N94" s="83"/>
    </row>
    <row r="95" spans="2:14" x14ac:dyDescent="0.25">
      <c r="B95" s="83"/>
      <c r="D95" s="83"/>
      <c r="F95" s="83"/>
      <c r="H95" s="83"/>
      <c r="J95" s="83"/>
      <c r="L95" s="83"/>
      <c r="N95" s="83"/>
    </row>
    <row r="96" spans="2:14" x14ac:dyDescent="0.25">
      <c r="B96" s="83"/>
      <c r="D96" s="83"/>
      <c r="F96" s="83"/>
      <c r="H96" s="83"/>
      <c r="J96" s="83"/>
      <c r="L96" s="83"/>
      <c r="N96" s="83"/>
    </row>
    <row r="97" spans="2:14" x14ac:dyDescent="0.25">
      <c r="B97" s="83"/>
      <c r="D97" s="83"/>
      <c r="F97" s="83"/>
      <c r="H97" s="83"/>
      <c r="J97" s="83"/>
      <c r="L97" s="83"/>
      <c r="N97" s="83"/>
    </row>
    <row r="98" spans="2:14" x14ac:dyDescent="0.25">
      <c r="B98" s="83"/>
      <c r="D98" s="83"/>
      <c r="F98" s="83"/>
      <c r="H98" s="83"/>
      <c r="J98" s="83"/>
      <c r="L98" s="83"/>
      <c r="N98" s="83"/>
    </row>
    <row r="99" spans="2:14" x14ac:dyDescent="0.25">
      <c r="B99" s="83"/>
      <c r="D99" s="83"/>
      <c r="F99" s="83"/>
      <c r="H99" s="83"/>
      <c r="J99" s="83"/>
      <c r="L99" s="83"/>
      <c r="N99" s="83"/>
    </row>
    <row r="100" spans="2:14" x14ac:dyDescent="0.25">
      <c r="B100" s="83"/>
      <c r="D100" s="83"/>
      <c r="F100" s="83"/>
      <c r="H100" s="83"/>
      <c r="J100" s="83"/>
      <c r="L100" s="83"/>
      <c r="N100" s="83"/>
    </row>
    <row r="101" spans="2:14" x14ac:dyDescent="0.25">
      <c r="B101" s="83"/>
      <c r="D101" s="83"/>
      <c r="F101" s="83"/>
      <c r="H101" s="83"/>
      <c r="J101" s="83"/>
      <c r="L101" s="83"/>
      <c r="N101" s="83"/>
    </row>
    <row r="102" spans="2:14" x14ac:dyDescent="0.25">
      <c r="B102" s="83"/>
      <c r="D102" s="83"/>
      <c r="F102" s="83"/>
      <c r="H102" s="83"/>
      <c r="J102" s="83"/>
      <c r="L102" s="83"/>
      <c r="N102" s="83"/>
    </row>
    <row r="103" spans="2:14" x14ac:dyDescent="0.25">
      <c r="B103" s="83"/>
      <c r="D103" s="83"/>
      <c r="F103" s="83"/>
      <c r="H103" s="83"/>
      <c r="J103" s="83"/>
      <c r="L103" s="83"/>
      <c r="N103" s="83"/>
    </row>
    <row r="104" spans="2:14" x14ac:dyDescent="0.25">
      <c r="B104" s="83"/>
      <c r="D104" s="83"/>
      <c r="F104" s="83"/>
      <c r="H104" s="83"/>
      <c r="J104" s="83"/>
      <c r="L104" s="83"/>
      <c r="N104" s="83"/>
    </row>
    <row r="105" spans="2:14" x14ac:dyDescent="0.25">
      <c r="B105" s="83"/>
      <c r="D105" s="83"/>
      <c r="F105" s="83"/>
      <c r="H105" s="83"/>
      <c r="J105" s="83"/>
      <c r="L105" s="83"/>
      <c r="N105" s="83"/>
    </row>
    <row r="106" spans="2:14" x14ac:dyDescent="0.25">
      <c r="B106" s="83"/>
      <c r="D106" s="83"/>
      <c r="F106" s="83"/>
      <c r="H106" s="83"/>
      <c r="J106" s="83"/>
      <c r="L106" s="83"/>
      <c r="N106" s="83"/>
    </row>
    <row r="107" spans="2:14" x14ac:dyDescent="0.25">
      <c r="B107" s="83"/>
      <c r="D107" s="83"/>
      <c r="F107" s="83"/>
      <c r="H107" s="83"/>
      <c r="J107" s="83"/>
      <c r="L107" s="83"/>
      <c r="N107" s="83"/>
    </row>
    <row r="108" spans="2:14" x14ac:dyDescent="0.25">
      <c r="B108" s="83"/>
      <c r="D108" s="83"/>
      <c r="F108" s="83"/>
      <c r="H108" s="83"/>
      <c r="J108" s="83"/>
      <c r="L108" s="83"/>
      <c r="N108" s="83"/>
    </row>
    <row r="109" spans="2:14" x14ac:dyDescent="0.25">
      <c r="B109" s="83"/>
      <c r="D109" s="83"/>
      <c r="F109" s="83"/>
      <c r="H109" s="83"/>
      <c r="J109" s="83"/>
      <c r="L109" s="83"/>
      <c r="N109" s="83"/>
    </row>
    <row r="110" spans="2:14" x14ac:dyDescent="0.25">
      <c r="B110" s="83"/>
      <c r="D110" s="83"/>
      <c r="F110" s="83"/>
      <c r="H110" s="83"/>
      <c r="J110" s="83"/>
      <c r="L110" s="83"/>
      <c r="N110" s="83"/>
    </row>
    <row r="111" spans="2:14" x14ac:dyDescent="0.25">
      <c r="B111" s="83"/>
      <c r="D111" s="83"/>
      <c r="F111" s="83"/>
      <c r="H111" s="83"/>
      <c r="J111" s="83"/>
      <c r="L111" s="83"/>
      <c r="N111" s="83"/>
    </row>
    <row r="112" spans="2:14" x14ac:dyDescent="0.25">
      <c r="B112" s="83"/>
      <c r="D112" s="83"/>
      <c r="F112" s="83"/>
      <c r="H112" s="83"/>
      <c r="J112" s="83"/>
      <c r="L112" s="83"/>
      <c r="N112" s="83"/>
    </row>
    <row r="113" spans="2:14" x14ac:dyDescent="0.25">
      <c r="B113" s="83"/>
      <c r="D113" s="83"/>
      <c r="F113" s="83"/>
      <c r="H113" s="83"/>
      <c r="J113" s="83"/>
      <c r="L113" s="83"/>
      <c r="N113" s="83"/>
    </row>
    <row r="114" spans="2:14" x14ac:dyDescent="0.25">
      <c r="B114" s="83"/>
      <c r="D114" s="83"/>
      <c r="F114" s="83"/>
      <c r="H114" s="83"/>
      <c r="J114" s="83"/>
      <c r="L114" s="83"/>
      <c r="N114" s="83"/>
    </row>
    <row r="115" spans="2:14" x14ac:dyDescent="0.25">
      <c r="B115" s="83"/>
      <c r="D115" s="83"/>
      <c r="F115" s="83"/>
      <c r="H115" s="83"/>
      <c r="J115" s="83"/>
      <c r="L115" s="83"/>
      <c r="N115" s="83"/>
    </row>
    <row r="116" spans="2:14" x14ac:dyDescent="0.25">
      <c r="B116" s="83"/>
      <c r="D116" s="83"/>
      <c r="F116" s="83"/>
      <c r="H116" s="83"/>
      <c r="J116" s="83"/>
      <c r="L116" s="83"/>
      <c r="N116" s="83"/>
    </row>
    <row r="117" spans="2:14" x14ac:dyDescent="0.25">
      <c r="B117" s="83"/>
      <c r="D117" s="83"/>
      <c r="F117" s="83"/>
      <c r="H117" s="83"/>
      <c r="J117" s="83"/>
      <c r="L117" s="83"/>
      <c r="N117" s="83"/>
    </row>
    <row r="118" spans="2:14" x14ac:dyDescent="0.25">
      <c r="B118" s="83"/>
      <c r="D118" s="83"/>
      <c r="F118" s="83"/>
      <c r="H118" s="83"/>
      <c r="J118" s="83"/>
      <c r="L118" s="83"/>
      <c r="N118" s="83"/>
    </row>
    <row r="119" spans="2:14" x14ac:dyDescent="0.25">
      <c r="B119" s="83"/>
      <c r="D119" s="83"/>
      <c r="F119" s="83"/>
      <c r="H119" s="83"/>
      <c r="J119" s="83"/>
      <c r="L119" s="83"/>
      <c r="N119" s="83"/>
    </row>
    <row r="120" spans="2:14" x14ac:dyDescent="0.25">
      <c r="B120" s="83"/>
      <c r="D120" s="83"/>
      <c r="F120" s="83"/>
      <c r="H120" s="83"/>
      <c r="J120" s="83"/>
      <c r="L120" s="83"/>
      <c r="N120" s="83"/>
    </row>
    <row r="121" spans="2:14" x14ac:dyDescent="0.25">
      <c r="B121" s="83"/>
      <c r="D121" s="83"/>
      <c r="F121" s="83"/>
      <c r="H121" s="83"/>
      <c r="J121" s="83"/>
      <c r="L121" s="83"/>
      <c r="N121" s="83"/>
    </row>
    <row r="122" spans="2:14" x14ac:dyDescent="0.25">
      <c r="B122" s="83"/>
      <c r="D122" s="83"/>
      <c r="F122" s="83"/>
      <c r="H122" s="83"/>
      <c r="J122" s="83"/>
      <c r="L122" s="83"/>
      <c r="N122" s="83"/>
    </row>
    <row r="123" spans="2:14" x14ac:dyDescent="0.25">
      <c r="B123" s="83"/>
      <c r="D123" s="83"/>
      <c r="F123" s="83"/>
      <c r="H123" s="83"/>
      <c r="J123" s="83"/>
      <c r="L123" s="83"/>
      <c r="N123" s="83"/>
    </row>
    <row r="124" spans="2:14" x14ac:dyDescent="0.25">
      <c r="B124" s="83"/>
      <c r="D124" s="83"/>
      <c r="F124" s="83"/>
      <c r="H124" s="83"/>
      <c r="J124" s="83"/>
      <c r="L124" s="83"/>
      <c r="N124" s="83"/>
    </row>
    <row r="125" spans="2:14" x14ac:dyDescent="0.25">
      <c r="B125" s="83"/>
      <c r="D125" s="83"/>
      <c r="F125" s="83"/>
      <c r="H125" s="83"/>
      <c r="J125" s="83"/>
      <c r="L125" s="83"/>
      <c r="N125" s="83"/>
    </row>
    <row r="126" spans="2:14" x14ac:dyDescent="0.25">
      <c r="B126" s="83"/>
      <c r="D126" s="83"/>
      <c r="F126" s="83"/>
      <c r="H126" s="83"/>
      <c r="J126" s="83"/>
      <c r="L126" s="83"/>
      <c r="N126" s="83"/>
    </row>
    <row r="127" spans="2:14" x14ac:dyDescent="0.25">
      <c r="B127" s="83"/>
      <c r="D127" s="83"/>
      <c r="F127" s="83"/>
      <c r="H127" s="83"/>
      <c r="J127" s="83"/>
      <c r="L127" s="83"/>
      <c r="N127" s="83"/>
    </row>
    <row r="128" spans="2:14" x14ac:dyDescent="0.25">
      <c r="B128" s="83"/>
      <c r="D128" s="83"/>
      <c r="F128" s="83"/>
      <c r="H128" s="83"/>
      <c r="J128" s="83"/>
      <c r="L128" s="83"/>
      <c r="N128" s="83"/>
    </row>
    <row r="129" spans="2:14" x14ac:dyDescent="0.25">
      <c r="B129" s="83"/>
      <c r="D129" s="83"/>
      <c r="F129" s="83"/>
      <c r="H129" s="83"/>
      <c r="J129" s="83"/>
      <c r="L129" s="83"/>
      <c r="N129" s="83"/>
    </row>
    <row r="130" spans="2:14" x14ac:dyDescent="0.25">
      <c r="B130" s="83"/>
      <c r="D130" s="83"/>
      <c r="F130" s="83"/>
      <c r="H130" s="83"/>
      <c r="J130" s="83"/>
      <c r="L130" s="83"/>
      <c r="N130" s="83"/>
    </row>
    <row r="131" spans="2:14" x14ac:dyDescent="0.25">
      <c r="B131" s="83"/>
      <c r="D131" s="83"/>
      <c r="F131" s="83"/>
      <c r="H131" s="83"/>
      <c r="J131" s="83"/>
      <c r="L131" s="83"/>
      <c r="N131" s="83"/>
    </row>
    <row r="132" spans="2:14" x14ac:dyDescent="0.25">
      <c r="B132" s="83"/>
      <c r="D132" s="83"/>
      <c r="F132" s="83"/>
      <c r="H132" s="83"/>
      <c r="J132" s="83"/>
      <c r="L132" s="83"/>
      <c r="N132" s="83"/>
    </row>
    <row r="133" spans="2:14" x14ac:dyDescent="0.25">
      <c r="B133" s="83"/>
      <c r="D133" s="83"/>
      <c r="F133" s="83"/>
      <c r="H133" s="83"/>
      <c r="J133" s="83"/>
      <c r="L133" s="83"/>
      <c r="N133" s="83"/>
    </row>
    <row r="134" spans="2:14" x14ac:dyDescent="0.25">
      <c r="B134" s="83"/>
      <c r="D134" s="83"/>
      <c r="F134" s="83"/>
      <c r="H134" s="83"/>
      <c r="J134" s="83"/>
      <c r="L134" s="83"/>
      <c r="N134" s="83"/>
    </row>
    <row r="135" spans="2:14" x14ac:dyDescent="0.25">
      <c r="B135" s="83"/>
      <c r="D135" s="83"/>
      <c r="F135" s="83"/>
      <c r="H135" s="83"/>
      <c r="J135" s="83"/>
      <c r="L135" s="83"/>
      <c r="N135" s="83"/>
    </row>
    <row r="136" spans="2:14" x14ac:dyDescent="0.25">
      <c r="B136" s="83"/>
      <c r="D136" s="83"/>
      <c r="F136" s="83"/>
      <c r="H136" s="83"/>
      <c r="J136" s="83"/>
      <c r="L136" s="83"/>
      <c r="N136" s="83"/>
    </row>
    <row r="137" spans="2:14" x14ac:dyDescent="0.25">
      <c r="B137" s="83"/>
      <c r="D137" s="83"/>
      <c r="F137" s="83"/>
      <c r="H137" s="83"/>
      <c r="J137" s="83"/>
      <c r="L137" s="83"/>
      <c r="N137" s="83"/>
    </row>
    <row r="138" spans="2:14" x14ac:dyDescent="0.25">
      <c r="B138" s="83"/>
      <c r="D138" s="83"/>
      <c r="F138" s="83"/>
      <c r="H138" s="83"/>
      <c r="J138" s="83"/>
      <c r="L138" s="83"/>
      <c r="N138" s="83"/>
    </row>
    <row r="139" spans="2:14" x14ac:dyDescent="0.25">
      <c r="B139" s="83"/>
      <c r="D139" s="83"/>
      <c r="F139" s="83"/>
      <c r="H139" s="83"/>
      <c r="J139" s="83"/>
      <c r="L139" s="83"/>
      <c r="N139" s="83"/>
    </row>
    <row r="140" spans="2:14" x14ac:dyDescent="0.25">
      <c r="B140" s="83"/>
      <c r="D140" s="83"/>
      <c r="F140" s="83"/>
      <c r="H140" s="83"/>
      <c r="J140" s="83"/>
      <c r="L140" s="83"/>
      <c r="N140" s="83"/>
    </row>
    <row r="141" spans="2:14" x14ac:dyDescent="0.25">
      <c r="B141" s="83"/>
      <c r="D141" s="83"/>
      <c r="F141" s="83"/>
      <c r="H141" s="83"/>
      <c r="J141" s="83"/>
      <c r="L141" s="83"/>
      <c r="N141" s="83"/>
    </row>
    <row r="142" spans="2:14" x14ac:dyDescent="0.25">
      <c r="B142" s="83"/>
      <c r="D142" s="83"/>
      <c r="F142" s="83"/>
      <c r="H142" s="83"/>
      <c r="J142" s="83"/>
      <c r="L142" s="83"/>
      <c r="N142" s="83"/>
    </row>
    <row r="143" spans="2:14" x14ac:dyDescent="0.25">
      <c r="B143" s="83"/>
      <c r="D143" s="83"/>
      <c r="F143" s="83"/>
      <c r="H143" s="83"/>
      <c r="J143" s="83"/>
      <c r="L143" s="83"/>
      <c r="N143" s="83"/>
    </row>
    <row r="144" spans="2:14" x14ac:dyDescent="0.25">
      <c r="B144" s="83"/>
      <c r="D144" s="83"/>
      <c r="F144" s="83"/>
      <c r="H144" s="83"/>
      <c r="J144" s="83"/>
      <c r="L144" s="83"/>
      <c r="N144" s="83"/>
    </row>
    <row r="145" spans="2:14" x14ac:dyDescent="0.25">
      <c r="B145" s="83"/>
      <c r="D145" s="83"/>
      <c r="F145" s="83"/>
      <c r="H145" s="83"/>
      <c r="J145" s="83"/>
      <c r="L145" s="83"/>
      <c r="N145" s="83"/>
    </row>
  </sheetData>
  <mergeCells count="7">
    <mergeCell ref="N4:O4"/>
    <mergeCell ref="B4:C4"/>
    <mergeCell ref="D4:E4"/>
    <mergeCell ref="F4:G4"/>
    <mergeCell ref="H4:I4"/>
    <mergeCell ref="J4:K4"/>
    <mergeCell ref="L4:M4"/>
  </mergeCells>
  <hyperlinks>
    <hyperlink ref="Q1" location="Índice!A1" display="Índice"/>
    <hyperlink ref="B35" location="Glosario!A1" display="Glosario"/>
    <hyperlink ref="B40" location="Glosario!A58" display="Trabajadores Registrados (SIPA)"/>
    <hyperlink ref="B39" location="Glosario!A52" display="Tasa de femenidad"/>
    <hyperlink ref="B38" location="Glosario!A13" display="SIPA"/>
    <hyperlink ref="B37" location="Glosario!A7" display="OEDE "/>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R138"/>
  <sheetViews>
    <sheetView showGridLines="0" topLeftCell="A80" zoomScaleNormal="100" workbookViewId="0">
      <selection sqref="A1:C1"/>
    </sheetView>
  </sheetViews>
  <sheetFormatPr baseColWidth="10" defaultRowHeight="15" x14ac:dyDescent="0.25"/>
  <cols>
    <col min="1" max="3" width="19.7109375" style="35" customWidth="1"/>
    <col min="4" max="16384" width="11.42578125" style="35"/>
  </cols>
  <sheetData>
    <row r="1" spans="1:18" ht="21" x14ac:dyDescent="0.3">
      <c r="A1" s="429" t="s">
        <v>634</v>
      </c>
      <c r="B1" s="429"/>
      <c r="C1" s="429"/>
      <c r="E1" s="13"/>
      <c r="F1" s="14" t="s">
        <v>194</v>
      </c>
    </row>
    <row r="2" spans="1:18" ht="15.75" x14ac:dyDescent="0.25">
      <c r="A2" s="430" t="s">
        <v>307</v>
      </c>
      <c r="B2" s="430"/>
      <c r="C2" s="430"/>
    </row>
    <row r="3" spans="1:18" ht="21" customHeight="1" thickBot="1" x14ac:dyDescent="0.3">
      <c r="A3" s="406" t="s">
        <v>308</v>
      </c>
      <c r="B3" s="406"/>
      <c r="C3" s="406"/>
    </row>
    <row r="4" spans="1:18" ht="20.25" customHeight="1" thickBot="1" x14ac:dyDescent="0.3">
      <c r="A4" s="280" t="s">
        <v>49</v>
      </c>
      <c r="B4" s="280" t="s">
        <v>31</v>
      </c>
      <c r="C4" s="280" t="s">
        <v>29</v>
      </c>
    </row>
    <row r="5" spans="1:18" s="9" customFormat="1" ht="18" customHeight="1" x14ac:dyDescent="0.25">
      <c r="A5" s="106" t="s">
        <v>6</v>
      </c>
      <c r="B5" s="278">
        <v>34.710625</v>
      </c>
      <c r="C5" s="278">
        <v>65.289355</v>
      </c>
      <c r="D5" s="10"/>
      <c r="E5" s="10"/>
      <c r="F5" s="10"/>
      <c r="G5" s="10"/>
      <c r="H5" s="10"/>
      <c r="I5" s="10"/>
      <c r="J5" s="10"/>
      <c r="K5" s="10"/>
      <c r="L5" s="10"/>
      <c r="M5" s="10"/>
      <c r="N5" s="10"/>
      <c r="O5" s="10"/>
      <c r="P5" s="10"/>
      <c r="Q5" s="10"/>
      <c r="R5" s="10"/>
    </row>
    <row r="6" spans="1:18" s="9" customFormat="1" ht="18" customHeight="1" x14ac:dyDescent="0.25">
      <c r="A6" s="106" t="s">
        <v>7</v>
      </c>
      <c r="B6" s="278">
        <v>35.20359333333333</v>
      </c>
      <c r="C6" s="278">
        <v>64.796393333333342</v>
      </c>
      <c r="D6" s="10"/>
      <c r="E6" s="10"/>
      <c r="F6" s="10"/>
      <c r="G6" s="10"/>
      <c r="H6" s="10"/>
      <c r="I6" s="10"/>
      <c r="J6" s="10"/>
      <c r="K6" s="10"/>
      <c r="L6" s="10"/>
      <c r="M6" s="10"/>
      <c r="N6" s="10"/>
      <c r="O6" s="10"/>
      <c r="P6" s="10"/>
      <c r="Q6" s="10"/>
      <c r="R6" s="10"/>
    </row>
    <row r="7" spans="1:18" s="9" customFormat="1" ht="18" customHeight="1" x14ac:dyDescent="0.25">
      <c r="A7" s="106" t="s">
        <v>8</v>
      </c>
      <c r="B7" s="278">
        <v>34.853846666666669</v>
      </c>
      <c r="C7" s="278">
        <v>65.146166666666659</v>
      </c>
      <c r="D7" s="10"/>
      <c r="E7" s="10"/>
      <c r="F7" s="10"/>
      <c r="G7" s="10"/>
      <c r="H7" s="10"/>
      <c r="I7" s="10"/>
      <c r="J7" s="10"/>
      <c r="K7" s="10"/>
      <c r="L7" s="10"/>
      <c r="M7" s="10"/>
      <c r="N7" s="10"/>
      <c r="O7" s="10"/>
      <c r="P7" s="10"/>
      <c r="Q7" s="10"/>
      <c r="R7" s="10"/>
    </row>
    <row r="8" spans="1:18" s="9" customFormat="1" ht="18" customHeight="1" x14ac:dyDescent="0.25">
      <c r="A8" s="106" t="s">
        <v>9</v>
      </c>
      <c r="B8" s="278">
        <v>35.330536666666667</v>
      </c>
      <c r="C8" s="278">
        <v>64.669456666666662</v>
      </c>
      <c r="D8" s="10"/>
      <c r="E8" s="10"/>
      <c r="F8" s="10"/>
      <c r="G8" s="10"/>
      <c r="H8" s="10"/>
      <c r="I8" s="10"/>
      <c r="J8" s="10"/>
      <c r="K8" s="10"/>
      <c r="L8" s="10"/>
      <c r="M8" s="10"/>
      <c r="N8" s="10"/>
      <c r="O8" s="10"/>
      <c r="P8" s="10"/>
      <c r="Q8" s="10"/>
      <c r="R8" s="10"/>
    </row>
    <row r="9" spans="1:18" s="9" customFormat="1" ht="18" customHeight="1" x14ac:dyDescent="0.25">
      <c r="A9" s="106" t="s">
        <v>10</v>
      </c>
      <c r="B9" s="278">
        <v>33.836639999999996</v>
      </c>
      <c r="C9" s="278">
        <v>66.163309999999981</v>
      </c>
      <c r="D9" s="10"/>
      <c r="E9" s="10"/>
      <c r="F9" s="10"/>
      <c r="G9" s="10"/>
      <c r="H9" s="10"/>
      <c r="I9" s="10"/>
      <c r="J9" s="10"/>
      <c r="K9" s="10"/>
      <c r="L9" s="10"/>
      <c r="M9" s="10"/>
      <c r="N9" s="10"/>
      <c r="O9" s="10"/>
      <c r="P9" s="10"/>
      <c r="Q9" s="10"/>
      <c r="R9" s="10"/>
    </row>
    <row r="10" spans="1:18" s="9" customFormat="1" ht="18" customHeight="1" x14ac:dyDescent="0.25">
      <c r="A10" s="106" t="s">
        <v>11</v>
      </c>
      <c r="B10" s="278">
        <v>33.800036666666664</v>
      </c>
      <c r="C10" s="278">
        <v>66.199956666666665</v>
      </c>
      <c r="D10" s="10"/>
      <c r="E10" s="10"/>
      <c r="F10" s="10"/>
      <c r="G10" s="10"/>
      <c r="H10" s="10"/>
      <c r="I10" s="10"/>
      <c r="J10" s="10"/>
      <c r="K10" s="10"/>
      <c r="L10" s="10"/>
      <c r="M10" s="10"/>
      <c r="N10" s="10"/>
      <c r="O10" s="10"/>
      <c r="P10" s="10"/>
      <c r="Q10" s="10"/>
      <c r="R10" s="10"/>
    </row>
    <row r="11" spans="1:18" s="9" customFormat="1" ht="18" customHeight="1" x14ac:dyDescent="0.25">
      <c r="A11" s="106" t="s">
        <v>12</v>
      </c>
      <c r="B11" s="278">
        <v>30.602218437189865</v>
      </c>
      <c r="C11" s="278">
        <v>69.397784896143435</v>
      </c>
      <c r="D11" s="10"/>
      <c r="E11" s="10"/>
      <c r="F11" s="10"/>
      <c r="G11" s="10"/>
      <c r="H11" s="10"/>
      <c r="I11" s="10"/>
      <c r="J11" s="10"/>
      <c r="K11" s="10"/>
      <c r="L11" s="10"/>
      <c r="M11" s="10"/>
      <c r="N11" s="10"/>
      <c r="O11" s="10"/>
      <c r="P11" s="10"/>
      <c r="Q11" s="10"/>
      <c r="R11" s="10"/>
    </row>
    <row r="12" spans="1:18" s="9" customFormat="1" ht="18" customHeight="1" x14ac:dyDescent="0.25">
      <c r="A12" s="106" t="s">
        <v>13</v>
      </c>
      <c r="B12" s="278">
        <v>34.048690212408538</v>
      </c>
      <c r="C12" s="278">
        <v>65.951309787591455</v>
      </c>
      <c r="D12" s="10"/>
      <c r="E12" s="10"/>
      <c r="F12" s="10"/>
      <c r="G12" s="10"/>
      <c r="H12" s="10"/>
      <c r="I12" s="10"/>
      <c r="J12" s="10"/>
      <c r="K12" s="10"/>
      <c r="L12" s="10"/>
      <c r="M12" s="10"/>
      <c r="N12" s="10"/>
      <c r="O12" s="10"/>
      <c r="P12" s="10"/>
      <c r="Q12" s="10"/>
      <c r="R12" s="10"/>
    </row>
    <row r="13" spans="1:18" s="9" customFormat="1" ht="18" customHeight="1" x14ac:dyDescent="0.25">
      <c r="A13" s="106" t="s">
        <v>14</v>
      </c>
      <c r="B13" s="278">
        <v>33.858821116510789</v>
      </c>
      <c r="C13" s="278">
        <v>66.141178883489204</v>
      </c>
      <c r="D13" s="10"/>
      <c r="E13" s="10"/>
      <c r="F13" s="10"/>
      <c r="G13" s="10"/>
      <c r="H13" s="10"/>
      <c r="I13" s="10"/>
      <c r="J13" s="10"/>
      <c r="K13" s="10"/>
      <c r="L13" s="10"/>
      <c r="M13" s="10"/>
      <c r="N13" s="10"/>
      <c r="O13" s="10"/>
      <c r="P13" s="10"/>
      <c r="Q13" s="10"/>
      <c r="R13" s="10"/>
    </row>
    <row r="14" spans="1:18" s="9" customFormat="1" ht="18" customHeight="1" x14ac:dyDescent="0.25">
      <c r="A14" s="106" t="s">
        <v>271</v>
      </c>
      <c r="B14" s="278">
        <v>34.632252373578453</v>
      </c>
      <c r="C14" s="278">
        <v>65.367747626421547</v>
      </c>
      <c r="D14" s="10"/>
      <c r="E14" s="10"/>
      <c r="F14" s="10"/>
      <c r="G14" s="10"/>
      <c r="H14" s="10"/>
      <c r="I14" s="10"/>
      <c r="J14" s="10"/>
      <c r="K14" s="10"/>
      <c r="L14" s="10"/>
      <c r="M14" s="10"/>
      <c r="N14" s="10"/>
      <c r="O14" s="10"/>
      <c r="P14" s="10"/>
      <c r="Q14" s="10"/>
      <c r="R14" s="10"/>
    </row>
    <row r="15" spans="1:18" s="9" customFormat="1" ht="18" customHeight="1" x14ac:dyDescent="0.25">
      <c r="A15" s="106" t="s">
        <v>272</v>
      </c>
      <c r="B15" s="278">
        <v>35.553697900974711</v>
      </c>
      <c r="C15" s="278">
        <v>64.446302099025289</v>
      </c>
      <c r="D15" s="10"/>
      <c r="E15" s="10"/>
      <c r="F15" s="10"/>
      <c r="G15" s="10"/>
      <c r="H15" s="10"/>
      <c r="I15" s="10"/>
      <c r="J15" s="10"/>
      <c r="K15" s="10"/>
      <c r="L15" s="10"/>
      <c r="M15" s="10"/>
      <c r="N15" s="10"/>
      <c r="O15" s="10"/>
      <c r="P15" s="10"/>
      <c r="Q15" s="10"/>
      <c r="R15" s="10"/>
    </row>
    <row r="16" spans="1:18" s="9" customFormat="1" ht="18" customHeight="1" x14ac:dyDescent="0.25">
      <c r="A16" s="106" t="s">
        <v>273</v>
      </c>
      <c r="B16" s="278">
        <v>35.8359723363698</v>
      </c>
      <c r="C16" s="278">
        <v>64.164027663630193</v>
      </c>
      <c r="D16" s="10"/>
      <c r="E16" s="10"/>
      <c r="F16" s="10"/>
      <c r="G16" s="10"/>
      <c r="H16" s="10"/>
      <c r="I16" s="10"/>
      <c r="J16" s="10"/>
      <c r="K16" s="10"/>
      <c r="L16" s="10"/>
      <c r="M16" s="10"/>
      <c r="N16" s="10"/>
      <c r="O16" s="10"/>
      <c r="P16" s="10"/>
      <c r="Q16" s="10"/>
      <c r="R16" s="10"/>
    </row>
    <row r="17" spans="1:18" s="9" customFormat="1" ht="18" customHeight="1" x14ac:dyDescent="0.25">
      <c r="A17" s="106" t="s">
        <v>274</v>
      </c>
      <c r="B17" s="278">
        <v>35.854966352429891</v>
      </c>
      <c r="C17" s="278">
        <v>64.145033647570116</v>
      </c>
      <c r="D17" s="10"/>
      <c r="E17" s="10"/>
      <c r="F17" s="10"/>
      <c r="G17" s="10"/>
      <c r="H17" s="10"/>
      <c r="I17" s="10"/>
      <c r="J17" s="10"/>
      <c r="K17" s="10"/>
      <c r="L17" s="10"/>
      <c r="M17" s="10"/>
      <c r="N17" s="10"/>
      <c r="O17" s="10"/>
      <c r="P17" s="10"/>
      <c r="Q17" s="10"/>
      <c r="R17" s="10"/>
    </row>
    <row r="18" spans="1:18" s="9" customFormat="1" ht="18" customHeight="1" x14ac:dyDescent="0.25">
      <c r="A18" s="106" t="s">
        <v>275</v>
      </c>
      <c r="B18" s="278">
        <v>36.393491202275015</v>
      </c>
      <c r="C18" s="278">
        <v>63.606508797724985</v>
      </c>
      <c r="D18" s="10"/>
      <c r="E18" s="10"/>
      <c r="F18" s="10"/>
      <c r="G18" s="10"/>
      <c r="H18" s="10"/>
      <c r="I18" s="10"/>
      <c r="J18" s="10"/>
      <c r="K18" s="10"/>
      <c r="L18" s="10"/>
      <c r="M18" s="10"/>
      <c r="N18" s="10"/>
      <c r="O18" s="10"/>
      <c r="P18" s="10"/>
      <c r="Q18" s="10"/>
      <c r="R18" s="10"/>
    </row>
    <row r="19" spans="1:18" s="9" customFormat="1" ht="18" customHeight="1" x14ac:dyDescent="0.25">
      <c r="A19" s="106" t="s">
        <v>276</v>
      </c>
      <c r="B19" s="278">
        <v>35.500800696741841</v>
      </c>
      <c r="C19" s="278">
        <v>64.499199303258152</v>
      </c>
      <c r="D19" s="10"/>
      <c r="E19" s="10"/>
      <c r="F19" s="10"/>
      <c r="G19" s="10"/>
      <c r="H19" s="10"/>
      <c r="I19" s="10"/>
      <c r="J19" s="10"/>
      <c r="K19" s="10"/>
      <c r="L19" s="10"/>
      <c r="M19" s="10"/>
      <c r="N19" s="10"/>
      <c r="O19" s="10"/>
      <c r="P19" s="10"/>
      <c r="Q19" s="10"/>
      <c r="R19" s="10"/>
    </row>
    <row r="20" spans="1:18" s="9" customFormat="1" ht="18" customHeight="1" x14ac:dyDescent="0.25">
      <c r="A20" s="106" t="s">
        <v>277</v>
      </c>
      <c r="B20" s="278">
        <v>34.920346951935869</v>
      </c>
      <c r="C20" s="278">
        <v>65.079653048064131</v>
      </c>
      <c r="D20" s="10"/>
      <c r="E20" s="10"/>
      <c r="F20" s="10"/>
      <c r="G20" s="10"/>
      <c r="H20" s="10"/>
      <c r="I20" s="10"/>
      <c r="J20" s="10"/>
      <c r="K20" s="10"/>
      <c r="L20" s="10"/>
      <c r="M20" s="10"/>
      <c r="N20" s="10"/>
      <c r="O20" s="10"/>
      <c r="P20" s="10"/>
      <c r="Q20" s="10"/>
      <c r="R20" s="10"/>
    </row>
    <row r="21" spans="1:18" s="9" customFormat="1" ht="18" customHeight="1" x14ac:dyDescent="0.25">
      <c r="A21" s="106" t="s">
        <v>278</v>
      </c>
      <c r="B21" s="278">
        <v>34.067679030184934</v>
      </c>
      <c r="C21" s="278">
        <v>65.932320969815066</v>
      </c>
      <c r="D21" s="10"/>
      <c r="E21" s="10"/>
      <c r="F21" s="10"/>
      <c r="G21" s="10"/>
      <c r="H21" s="10"/>
      <c r="I21" s="10"/>
      <c r="J21" s="10"/>
      <c r="K21" s="10"/>
      <c r="L21" s="10"/>
      <c r="M21" s="10"/>
      <c r="N21" s="10"/>
      <c r="O21" s="10"/>
      <c r="P21" s="10"/>
      <c r="Q21" s="10"/>
      <c r="R21" s="10"/>
    </row>
    <row r="22" spans="1:18" s="9" customFormat="1" ht="18" customHeight="1" x14ac:dyDescent="0.25">
      <c r="A22" s="106" t="s">
        <v>279</v>
      </c>
      <c r="B22" s="278">
        <v>35.270667931827326</v>
      </c>
      <c r="C22" s="278">
        <v>64.729332068172667</v>
      </c>
      <c r="D22" s="10"/>
      <c r="E22" s="10"/>
      <c r="F22" s="10"/>
      <c r="G22" s="10"/>
      <c r="H22" s="10"/>
      <c r="I22" s="10"/>
      <c r="J22" s="10"/>
      <c r="K22" s="10"/>
      <c r="L22" s="10"/>
      <c r="M22" s="10"/>
      <c r="N22" s="10"/>
      <c r="O22" s="10"/>
      <c r="P22" s="10"/>
      <c r="Q22" s="10"/>
      <c r="R22" s="10"/>
    </row>
    <row r="23" spans="1:18" s="9" customFormat="1" ht="18" customHeight="1" x14ac:dyDescent="0.25">
      <c r="A23" s="106" t="s">
        <v>280</v>
      </c>
      <c r="B23" s="278">
        <v>36.195970279861477</v>
      </c>
      <c r="C23" s="278">
        <v>63.804029720138523</v>
      </c>
      <c r="D23" s="10"/>
      <c r="E23" s="10"/>
      <c r="F23" s="10"/>
      <c r="G23" s="10"/>
      <c r="H23" s="10"/>
      <c r="I23" s="10"/>
      <c r="J23" s="10"/>
      <c r="K23" s="10"/>
      <c r="L23" s="10"/>
      <c r="M23" s="10"/>
      <c r="N23" s="10"/>
      <c r="O23" s="10"/>
      <c r="P23" s="10"/>
      <c r="Q23" s="10"/>
      <c r="R23" s="10"/>
    </row>
    <row r="24" spans="1:18" s="9" customFormat="1" ht="18" customHeight="1" x14ac:dyDescent="0.25">
      <c r="A24" s="106" t="s">
        <v>281</v>
      </c>
      <c r="B24" s="278">
        <v>35.776808840529988</v>
      </c>
      <c r="C24" s="278">
        <v>64.223191159470034</v>
      </c>
      <c r="D24" s="10"/>
      <c r="E24" s="10"/>
      <c r="F24" s="10"/>
      <c r="G24" s="10"/>
      <c r="H24" s="10"/>
      <c r="I24" s="10"/>
      <c r="J24" s="10"/>
      <c r="K24" s="10"/>
      <c r="L24" s="10"/>
      <c r="M24" s="10"/>
      <c r="N24" s="10"/>
      <c r="O24" s="10"/>
      <c r="P24" s="10"/>
      <c r="Q24" s="10"/>
      <c r="R24" s="10"/>
    </row>
    <row r="25" spans="1:18" s="9" customFormat="1" ht="18" customHeight="1" x14ac:dyDescent="0.25">
      <c r="A25" s="106" t="s">
        <v>282</v>
      </c>
      <c r="B25" s="278">
        <v>35.575889202528863</v>
      </c>
      <c r="C25" s="278">
        <v>64.424110797471144</v>
      </c>
      <c r="D25" s="10"/>
      <c r="E25" s="10"/>
      <c r="F25" s="10"/>
      <c r="G25" s="10"/>
      <c r="H25" s="10"/>
      <c r="I25" s="10"/>
      <c r="J25" s="10"/>
      <c r="K25" s="10"/>
      <c r="L25" s="10"/>
      <c r="M25" s="10"/>
      <c r="N25" s="10"/>
      <c r="O25" s="10"/>
      <c r="P25" s="10"/>
      <c r="Q25" s="10"/>
      <c r="R25" s="10"/>
    </row>
    <row r="26" spans="1:18" s="9" customFormat="1" ht="18" customHeight="1" x14ac:dyDescent="0.25">
      <c r="A26" s="106" t="s">
        <v>283</v>
      </c>
      <c r="B26" s="278">
        <v>36.828062521091901</v>
      </c>
      <c r="C26" s="278">
        <v>63.171937478908113</v>
      </c>
      <c r="D26" s="10"/>
      <c r="E26" s="10"/>
      <c r="F26" s="10"/>
      <c r="G26" s="10"/>
      <c r="H26" s="10"/>
      <c r="I26" s="10"/>
      <c r="J26" s="10"/>
      <c r="K26" s="10"/>
      <c r="L26" s="10"/>
      <c r="M26" s="10"/>
      <c r="N26" s="10"/>
      <c r="O26" s="10"/>
      <c r="P26" s="10"/>
      <c r="Q26" s="10"/>
      <c r="R26" s="10"/>
    </row>
    <row r="27" spans="1:18" s="9" customFormat="1" ht="18" customHeight="1" x14ac:dyDescent="0.25">
      <c r="A27" s="106" t="s">
        <v>284</v>
      </c>
      <c r="B27" s="278">
        <v>37.2254147785846</v>
      </c>
      <c r="C27" s="278">
        <v>62.774585221415407</v>
      </c>
      <c r="D27" s="10"/>
      <c r="E27" s="10"/>
      <c r="F27" s="10"/>
      <c r="G27" s="10"/>
      <c r="H27" s="10"/>
      <c r="I27" s="10"/>
      <c r="J27" s="10"/>
      <c r="K27" s="10"/>
      <c r="L27" s="10"/>
      <c r="M27" s="10"/>
      <c r="N27" s="10"/>
      <c r="O27" s="10"/>
      <c r="P27" s="10"/>
      <c r="Q27" s="10"/>
      <c r="R27" s="10"/>
    </row>
    <row r="28" spans="1:18" s="9" customFormat="1" ht="18" customHeight="1" x14ac:dyDescent="0.25">
      <c r="A28" s="106" t="s">
        <v>285</v>
      </c>
      <c r="B28" s="278">
        <v>36.094878664883716</v>
      </c>
      <c r="C28" s="278">
        <v>63.905121335116299</v>
      </c>
      <c r="D28" s="10"/>
      <c r="E28" s="10"/>
      <c r="F28" s="10"/>
      <c r="G28" s="10"/>
      <c r="H28" s="10"/>
      <c r="I28" s="10"/>
      <c r="J28" s="10"/>
      <c r="K28" s="10"/>
      <c r="L28" s="10"/>
      <c r="M28" s="10"/>
      <c r="N28" s="10"/>
      <c r="O28" s="10"/>
      <c r="P28" s="10"/>
      <c r="Q28" s="10"/>
      <c r="R28" s="10"/>
    </row>
    <row r="29" spans="1:18" s="9" customFormat="1" ht="18" customHeight="1" x14ac:dyDescent="0.25">
      <c r="A29" s="106" t="s">
        <v>286</v>
      </c>
      <c r="B29" s="278">
        <v>33.710654245588849</v>
      </c>
      <c r="C29" s="278">
        <v>66.289345754411144</v>
      </c>
      <c r="D29" s="10"/>
      <c r="E29" s="10"/>
      <c r="F29" s="10"/>
      <c r="G29" s="10"/>
      <c r="H29" s="10"/>
      <c r="I29" s="10"/>
      <c r="J29" s="10"/>
      <c r="K29" s="10"/>
      <c r="L29" s="10"/>
      <c r="M29" s="10"/>
      <c r="N29" s="10"/>
      <c r="O29" s="10"/>
      <c r="P29" s="10"/>
      <c r="Q29" s="10"/>
      <c r="R29" s="10"/>
    </row>
    <row r="30" spans="1:18" s="9" customFormat="1" ht="18" customHeight="1" x14ac:dyDescent="0.25">
      <c r="A30" s="106" t="s">
        <v>287</v>
      </c>
      <c r="B30" s="278">
        <v>31.984047931837789</v>
      </c>
      <c r="C30" s="278">
        <v>68.015952068162207</v>
      </c>
      <c r="D30" s="10"/>
      <c r="E30" s="10"/>
      <c r="F30" s="10"/>
      <c r="G30" s="10"/>
      <c r="H30" s="10"/>
      <c r="I30" s="10"/>
      <c r="J30" s="10"/>
      <c r="K30" s="10"/>
      <c r="L30" s="10"/>
      <c r="M30" s="10"/>
      <c r="N30" s="10"/>
      <c r="O30" s="10"/>
      <c r="P30" s="10"/>
      <c r="Q30" s="10"/>
      <c r="R30" s="10"/>
    </row>
    <row r="31" spans="1:18" s="9" customFormat="1" ht="18" customHeight="1" x14ac:dyDescent="0.25">
      <c r="A31" s="106" t="s">
        <v>288</v>
      </c>
      <c r="B31" s="278">
        <v>32.370772937995902</v>
      </c>
      <c r="C31" s="278">
        <v>67.629227062004091</v>
      </c>
      <c r="D31" s="10"/>
      <c r="E31" s="10"/>
      <c r="F31" s="10"/>
      <c r="G31" s="10"/>
      <c r="H31" s="10"/>
      <c r="I31" s="10"/>
      <c r="J31" s="10"/>
      <c r="K31" s="10"/>
      <c r="L31" s="10"/>
      <c r="M31" s="10"/>
      <c r="N31" s="10"/>
      <c r="O31" s="10"/>
      <c r="P31" s="10"/>
      <c r="Q31" s="10"/>
      <c r="R31" s="10"/>
    </row>
    <row r="32" spans="1:18" s="9" customFormat="1" ht="18" customHeight="1" x14ac:dyDescent="0.25">
      <c r="A32" s="106" t="s">
        <v>289</v>
      </c>
      <c r="B32" s="278">
        <v>32.364525051110697</v>
      </c>
      <c r="C32" s="278">
        <v>67.635474948889296</v>
      </c>
      <c r="D32" s="10"/>
      <c r="E32" s="10"/>
      <c r="F32" s="10"/>
      <c r="G32" s="10"/>
      <c r="H32" s="10"/>
      <c r="I32" s="10"/>
      <c r="J32" s="10"/>
      <c r="K32" s="10"/>
      <c r="L32" s="10"/>
      <c r="M32" s="10"/>
      <c r="N32" s="10"/>
      <c r="O32" s="10"/>
      <c r="P32" s="10"/>
      <c r="Q32" s="10"/>
      <c r="R32" s="10"/>
    </row>
    <row r="33" spans="1:18" s="9" customFormat="1" ht="18" customHeight="1" x14ac:dyDescent="0.25">
      <c r="A33" s="106" t="s">
        <v>290</v>
      </c>
      <c r="B33" s="278">
        <v>32.634664567018113</v>
      </c>
      <c r="C33" s="278">
        <v>67.365335432981894</v>
      </c>
      <c r="D33" s="10"/>
      <c r="E33" s="10"/>
      <c r="F33" s="10"/>
      <c r="G33" s="10"/>
      <c r="H33" s="10"/>
      <c r="I33" s="10"/>
      <c r="J33" s="10"/>
      <c r="K33" s="10"/>
      <c r="L33" s="10"/>
      <c r="M33" s="10"/>
      <c r="N33" s="10"/>
      <c r="O33" s="10"/>
      <c r="P33" s="10"/>
      <c r="Q33" s="10"/>
      <c r="R33" s="10"/>
    </row>
    <row r="34" spans="1:18" s="9" customFormat="1" ht="18" customHeight="1" x14ac:dyDescent="0.25">
      <c r="A34" s="106" t="s">
        <v>291</v>
      </c>
      <c r="B34" s="278">
        <v>32.758974524832048</v>
      </c>
      <c r="C34" s="278">
        <v>67.241025475167945</v>
      </c>
      <c r="D34" s="10"/>
      <c r="E34" s="10"/>
      <c r="F34" s="10"/>
      <c r="G34" s="10"/>
      <c r="H34" s="10"/>
      <c r="I34" s="10"/>
      <c r="J34" s="10"/>
      <c r="K34" s="10"/>
      <c r="L34" s="10"/>
      <c r="M34" s="10"/>
      <c r="N34" s="10"/>
      <c r="O34" s="10"/>
      <c r="P34" s="10"/>
      <c r="Q34" s="10"/>
      <c r="R34" s="10"/>
    </row>
    <row r="35" spans="1:18" s="9" customFormat="1" ht="18" customHeight="1" x14ac:dyDescent="0.25">
      <c r="A35" s="106" t="s">
        <v>292</v>
      </c>
      <c r="B35" s="278">
        <v>33.061810195343817</v>
      </c>
      <c r="C35" s="278">
        <v>66.938189804656176</v>
      </c>
      <c r="D35" s="10"/>
      <c r="E35" s="10"/>
      <c r="F35" s="10"/>
      <c r="G35" s="10"/>
      <c r="H35" s="10"/>
      <c r="I35" s="10"/>
      <c r="J35" s="10"/>
      <c r="K35" s="10"/>
      <c r="L35" s="10"/>
      <c r="M35" s="10"/>
      <c r="N35" s="10"/>
      <c r="O35" s="10"/>
      <c r="P35" s="10"/>
      <c r="Q35" s="10"/>
      <c r="R35" s="10"/>
    </row>
    <row r="36" spans="1:18" s="9" customFormat="1" ht="18" customHeight="1" x14ac:dyDescent="0.25">
      <c r="A36" s="106" t="s">
        <v>293</v>
      </c>
      <c r="B36" s="278">
        <v>32.847432719854687</v>
      </c>
      <c r="C36" s="278">
        <v>67.15256728014532</v>
      </c>
      <c r="D36" s="10"/>
      <c r="E36" s="10"/>
      <c r="F36" s="10"/>
      <c r="G36" s="10"/>
      <c r="H36" s="10"/>
      <c r="I36" s="10"/>
      <c r="J36" s="10"/>
      <c r="K36" s="10"/>
      <c r="L36" s="10"/>
      <c r="M36" s="10"/>
      <c r="N36" s="10"/>
      <c r="O36" s="10"/>
      <c r="P36" s="10"/>
      <c r="Q36" s="10"/>
      <c r="R36" s="10"/>
    </row>
    <row r="37" spans="1:18" s="9" customFormat="1" ht="18" customHeight="1" x14ac:dyDescent="0.25">
      <c r="A37" s="106" t="s">
        <v>294</v>
      </c>
      <c r="B37" s="278">
        <v>34.405724165519651</v>
      </c>
      <c r="C37" s="278">
        <v>65.594275834480356</v>
      </c>
      <c r="D37" s="10"/>
      <c r="E37" s="10"/>
      <c r="F37" s="10"/>
      <c r="G37" s="10"/>
      <c r="H37" s="10"/>
      <c r="I37" s="10"/>
      <c r="J37" s="10"/>
      <c r="K37" s="10"/>
      <c r="L37" s="10"/>
      <c r="M37" s="10"/>
      <c r="N37" s="10"/>
      <c r="O37" s="10"/>
      <c r="P37" s="10"/>
      <c r="Q37" s="10"/>
      <c r="R37" s="10"/>
    </row>
    <row r="38" spans="1:18" s="9" customFormat="1" ht="18" customHeight="1" x14ac:dyDescent="0.25">
      <c r="A38" s="106" t="s">
        <v>295</v>
      </c>
      <c r="B38" s="278">
        <v>33.867977476818119</v>
      </c>
      <c r="C38" s="278">
        <v>66.132022523181888</v>
      </c>
      <c r="D38" s="10"/>
      <c r="E38" s="10"/>
      <c r="F38" s="10"/>
      <c r="G38" s="10"/>
      <c r="H38" s="10"/>
      <c r="I38" s="10"/>
      <c r="J38" s="10"/>
      <c r="K38" s="10"/>
      <c r="L38" s="10"/>
      <c r="M38" s="10"/>
      <c r="N38" s="10"/>
      <c r="O38" s="10"/>
      <c r="P38" s="10"/>
      <c r="Q38" s="10"/>
      <c r="R38" s="10"/>
    </row>
    <row r="39" spans="1:18" s="9" customFormat="1" ht="18" customHeight="1" x14ac:dyDescent="0.25">
      <c r="A39" s="106" t="s">
        <v>296</v>
      </c>
      <c r="B39" s="278">
        <v>33.651560131795669</v>
      </c>
      <c r="C39" s="278">
        <v>66.348439868204323</v>
      </c>
      <c r="D39" s="10"/>
      <c r="E39" s="10"/>
      <c r="F39" s="10"/>
      <c r="G39" s="10"/>
      <c r="H39" s="10"/>
      <c r="I39" s="10"/>
      <c r="J39" s="10"/>
      <c r="K39" s="10"/>
      <c r="L39" s="10"/>
      <c r="M39" s="10"/>
      <c r="N39" s="10"/>
      <c r="O39" s="10"/>
      <c r="P39" s="10"/>
      <c r="Q39" s="10"/>
      <c r="R39" s="10"/>
    </row>
    <row r="40" spans="1:18" s="9" customFormat="1" ht="18" customHeight="1" x14ac:dyDescent="0.25">
      <c r="A40" s="106" t="s">
        <v>297</v>
      </c>
      <c r="B40" s="278">
        <v>33.865679483509709</v>
      </c>
      <c r="C40" s="278">
        <v>66.134320516490291</v>
      </c>
      <c r="D40" s="10"/>
      <c r="E40" s="10"/>
      <c r="F40" s="10"/>
      <c r="G40" s="10"/>
      <c r="H40" s="10"/>
      <c r="I40" s="10"/>
      <c r="J40" s="10"/>
      <c r="K40" s="10"/>
      <c r="L40" s="10"/>
      <c r="M40" s="10"/>
      <c r="N40" s="10"/>
      <c r="O40" s="10"/>
      <c r="P40" s="10"/>
      <c r="Q40" s="10"/>
      <c r="R40" s="10"/>
    </row>
    <row r="41" spans="1:18" s="9" customFormat="1" ht="18" customHeight="1" x14ac:dyDescent="0.25">
      <c r="A41" s="106" t="s">
        <v>298</v>
      </c>
      <c r="B41" s="278">
        <v>33.51087248205792</v>
      </c>
      <c r="C41" s="278">
        <v>66.489127517942066</v>
      </c>
      <c r="D41" s="10"/>
      <c r="E41" s="10"/>
      <c r="F41" s="10"/>
      <c r="G41" s="10"/>
      <c r="H41" s="10"/>
      <c r="I41" s="10"/>
      <c r="J41" s="10"/>
      <c r="K41" s="10"/>
      <c r="L41" s="10"/>
      <c r="M41" s="10"/>
      <c r="N41" s="10"/>
      <c r="O41" s="10"/>
      <c r="P41" s="10"/>
      <c r="Q41" s="10"/>
      <c r="R41" s="10"/>
    </row>
    <row r="42" spans="1:18" s="9" customFormat="1" ht="18" customHeight="1" x14ac:dyDescent="0.25">
      <c r="A42" s="106" t="s">
        <v>299</v>
      </c>
      <c r="B42" s="278">
        <v>33.802991154473155</v>
      </c>
      <c r="C42" s="278">
        <v>66.197008845526838</v>
      </c>
      <c r="D42" s="10"/>
      <c r="E42" s="10"/>
      <c r="F42" s="10"/>
      <c r="G42" s="10"/>
      <c r="H42" s="10"/>
      <c r="I42" s="10"/>
      <c r="J42" s="10"/>
      <c r="K42" s="10"/>
      <c r="L42" s="10"/>
      <c r="M42" s="10"/>
      <c r="N42" s="10"/>
      <c r="O42" s="10"/>
      <c r="P42" s="10"/>
      <c r="Q42" s="10"/>
      <c r="R42" s="10"/>
    </row>
    <row r="43" spans="1:18" s="9" customFormat="1" ht="18" customHeight="1" x14ac:dyDescent="0.25">
      <c r="A43" s="106" t="s">
        <v>300</v>
      </c>
      <c r="B43" s="278">
        <v>33.854923610963567</v>
      </c>
      <c r="C43" s="278">
        <v>66.145076389036433</v>
      </c>
      <c r="D43" s="10"/>
      <c r="E43" s="10"/>
      <c r="F43" s="10"/>
      <c r="G43" s="10"/>
      <c r="H43" s="10"/>
      <c r="I43" s="10"/>
      <c r="J43" s="10"/>
      <c r="K43" s="10"/>
      <c r="L43" s="10"/>
      <c r="M43" s="10"/>
      <c r="N43" s="10"/>
      <c r="O43" s="10"/>
      <c r="P43" s="10"/>
      <c r="Q43" s="10"/>
      <c r="R43" s="10"/>
    </row>
    <row r="44" spans="1:18" s="9" customFormat="1" ht="18" customHeight="1" x14ac:dyDescent="0.25">
      <c r="A44" s="106" t="s">
        <v>301</v>
      </c>
      <c r="B44" s="278">
        <v>33.810379388210841</v>
      </c>
      <c r="C44" s="278">
        <v>66.189620611789167</v>
      </c>
      <c r="D44" s="10"/>
      <c r="E44" s="10"/>
      <c r="F44" s="10"/>
      <c r="G44" s="10"/>
      <c r="H44" s="10"/>
      <c r="I44" s="10"/>
      <c r="J44" s="10"/>
      <c r="K44" s="10"/>
      <c r="L44" s="10"/>
      <c r="M44" s="10"/>
      <c r="N44" s="10"/>
      <c r="O44" s="10"/>
      <c r="P44" s="10"/>
      <c r="Q44" s="10"/>
      <c r="R44" s="10"/>
    </row>
    <row r="45" spans="1:18" s="9" customFormat="1" ht="18" customHeight="1" x14ac:dyDescent="0.25">
      <c r="A45" s="106" t="s">
        <v>302</v>
      </c>
      <c r="B45" s="278">
        <v>34.334072632145173</v>
      </c>
      <c r="C45" s="278">
        <v>65.66592736785482</v>
      </c>
      <c r="D45" s="10"/>
      <c r="E45" s="10"/>
      <c r="F45" s="10"/>
      <c r="G45" s="10"/>
      <c r="H45" s="10"/>
      <c r="I45" s="10"/>
      <c r="J45" s="10"/>
      <c r="K45" s="10"/>
      <c r="L45" s="10"/>
      <c r="M45" s="10"/>
      <c r="N45" s="10"/>
      <c r="O45" s="10"/>
      <c r="P45" s="10"/>
      <c r="Q45" s="10"/>
      <c r="R45" s="10"/>
    </row>
    <row r="46" spans="1:18" s="9" customFormat="1" ht="18" customHeight="1" x14ac:dyDescent="0.25">
      <c r="A46" s="106" t="s">
        <v>303</v>
      </c>
      <c r="B46" s="278">
        <v>33.281129895028279</v>
      </c>
      <c r="C46" s="278">
        <v>66.718870104971714</v>
      </c>
      <c r="D46" s="10"/>
      <c r="E46" s="10"/>
      <c r="F46" s="10"/>
      <c r="G46" s="10"/>
      <c r="H46" s="10"/>
      <c r="I46" s="10"/>
      <c r="J46" s="10"/>
      <c r="K46" s="10"/>
      <c r="L46" s="10"/>
      <c r="M46" s="10"/>
      <c r="N46" s="10"/>
      <c r="O46" s="10"/>
      <c r="P46" s="10"/>
      <c r="Q46" s="10"/>
      <c r="R46" s="10"/>
    </row>
    <row r="47" spans="1:18" s="9" customFormat="1" ht="18" customHeight="1" x14ac:dyDescent="0.25">
      <c r="A47" s="106" t="s">
        <v>304</v>
      </c>
      <c r="B47" s="278">
        <v>34.108391301642953</v>
      </c>
      <c r="C47" s="278">
        <v>65.891608698357047</v>
      </c>
      <c r="D47" s="10"/>
      <c r="E47" s="10"/>
      <c r="F47" s="10"/>
      <c r="G47" s="10"/>
      <c r="H47" s="10"/>
      <c r="I47" s="10"/>
      <c r="J47" s="10"/>
      <c r="K47" s="10"/>
      <c r="L47" s="10"/>
      <c r="M47" s="10"/>
      <c r="N47" s="10"/>
      <c r="O47" s="10"/>
      <c r="P47" s="10"/>
      <c r="Q47" s="10"/>
      <c r="R47" s="10"/>
    </row>
    <row r="48" spans="1:18" s="9" customFormat="1" ht="18" customHeight="1" x14ac:dyDescent="0.25">
      <c r="A48" s="106" t="s">
        <v>305</v>
      </c>
      <c r="B48" s="278">
        <v>33.855314619698426</v>
      </c>
      <c r="C48" s="278">
        <v>66.144685380301567</v>
      </c>
      <c r="D48" s="10"/>
      <c r="E48" s="10"/>
      <c r="F48" s="10"/>
      <c r="G48" s="10"/>
      <c r="H48" s="10"/>
      <c r="I48" s="10"/>
      <c r="J48" s="10"/>
      <c r="K48" s="10"/>
      <c r="L48" s="10"/>
      <c r="M48" s="10"/>
      <c r="N48" s="10"/>
      <c r="O48" s="10"/>
      <c r="P48" s="10"/>
      <c r="Q48" s="10"/>
      <c r="R48" s="10"/>
    </row>
    <row r="49" spans="1:18" s="9" customFormat="1" ht="18" customHeight="1" x14ac:dyDescent="0.25">
      <c r="A49" s="106" t="s">
        <v>306</v>
      </c>
      <c r="B49" s="278">
        <v>34.170053376691307</v>
      </c>
      <c r="C49" s="278">
        <v>65.829946623308686</v>
      </c>
      <c r="D49" s="10"/>
      <c r="E49" s="10"/>
      <c r="F49" s="10"/>
      <c r="G49" s="10"/>
      <c r="H49" s="10"/>
      <c r="I49" s="10"/>
      <c r="J49" s="10"/>
      <c r="K49" s="10"/>
      <c r="L49" s="10"/>
      <c r="M49" s="10"/>
      <c r="N49" s="10"/>
      <c r="O49" s="10"/>
      <c r="P49" s="10"/>
      <c r="Q49" s="10"/>
      <c r="R49" s="10"/>
    </row>
    <row r="50" spans="1:18" s="9" customFormat="1" ht="18" customHeight="1" x14ac:dyDescent="0.25">
      <c r="A50" s="106" t="s">
        <v>15</v>
      </c>
      <c r="B50" s="278">
        <v>34.447511852747859</v>
      </c>
      <c r="C50" s="278">
        <v>65.552488147252134</v>
      </c>
      <c r="D50" s="10"/>
      <c r="E50" s="10"/>
      <c r="F50" s="10"/>
      <c r="G50" s="10"/>
      <c r="H50" s="10"/>
      <c r="I50" s="10"/>
      <c r="J50" s="10"/>
      <c r="K50" s="10"/>
      <c r="L50" s="10"/>
      <c r="M50" s="10"/>
      <c r="N50" s="10"/>
      <c r="O50" s="10"/>
      <c r="P50" s="10"/>
      <c r="Q50" s="10"/>
      <c r="R50" s="10"/>
    </row>
    <row r="51" spans="1:18" s="9" customFormat="1" ht="18" customHeight="1" x14ac:dyDescent="0.25">
      <c r="A51" s="106" t="s">
        <v>16</v>
      </c>
      <c r="B51" s="278">
        <v>34.046352558818278</v>
      </c>
      <c r="C51" s="278">
        <v>65.953647441181715</v>
      </c>
      <c r="D51" s="10"/>
      <c r="E51" s="10"/>
      <c r="F51" s="10"/>
      <c r="G51" s="10"/>
      <c r="H51" s="10"/>
      <c r="I51" s="10"/>
      <c r="J51" s="10"/>
      <c r="K51" s="10"/>
      <c r="L51" s="10"/>
      <c r="M51" s="10"/>
      <c r="N51" s="10"/>
      <c r="O51" s="10"/>
      <c r="P51" s="10"/>
      <c r="Q51" s="10"/>
      <c r="R51" s="10"/>
    </row>
    <row r="52" spans="1:18" s="9" customFormat="1" ht="18" customHeight="1" x14ac:dyDescent="0.25">
      <c r="A52" s="106" t="s">
        <v>17</v>
      </c>
      <c r="B52" s="278">
        <v>35.206632133629448</v>
      </c>
      <c r="C52" s="278">
        <v>64.793367866370559</v>
      </c>
      <c r="D52" s="10"/>
      <c r="E52" s="10"/>
      <c r="F52" s="10"/>
      <c r="G52" s="10"/>
      <c r="H52" s="10"/>
      <c r="I52" s="10"/>
      <c r="J52" s="10"/>
      <c r="K52" s="10"/>
      <c r="L52" s="10"/>
      <c r="M52" s="10"/>
      <c r="N52" s="10"/>
      <c r="O52" s="10"/>
      <c r="P52" s="10"/>
      <c r="Q52" s="10"/>
      <c r="R52" s="10"/>
    </row>
    <row r="53" spans="1:18" s="9" customFormat="1" ht="18" customHeight="1" x14ac:dyDescent="0.25">
      <c r="A53" s="106" t="s">
        <v>18</v>
      </c>
      <c r="B53" s="278">
        <v>35.912760730725417</v>
      </c>
      <c r="C53" s="278">
        <v>64.087239269274576</v>
      </c>
      <c r="D53" s="10"/>
      <c r="E53" s="10"/>
      <c r="F53" s="10"/>
      <c r="G53" s="10"/>
      <c r="H53" s="10"/>
      <c r="I53" s="10"/>
      <c r="J53" s="10"/>
      <c r="K53" s="10"/>
      <c r="L53" s="10"/>
      <c r="M53" s="10"/>
      <c r="N53" s="10"/>
      <c r="O53" s="10"/>
      <c r="P53" s="10"/>
      <c r="Q53" s="10"/>
      <c r="R53" s="10"/>
    </row>
    <row r="54" spans="1:18" s="9" customFormat="1" ht="18" customHeight="1" x14ac:dyDescent="0.25">
      <c r="A54" s="106" t="s">
        <v>19</v>
      </c>
      <c r="B54" s="278">
        <v>35.828425533053768</v>
      </c>
      <c r="C54" s="278">
        <v>64.17157446694624</v>
      </c>
      <c r="D54" s="10"/>
      <c r="E54" s="10"/>
      <c r="F54" s="10"/>
      <c r="G54" s="10"/>
      <c r="H54" s="10"/>
      <c r="I54" s="10"/>
      <c r="J54" s="10"/>
      <c r="K54" s="10"/>
      <c r="L54" s="10"/>
      <c r="M54" s="10"/>
      <c r="N54" s="10"/>
      <c r="O54" s="10"/>
      <c r="P54" s="10"/>
      <c r="Q54" s="10"/>
      <c r="R54" s="10"/>
    </row>
    <row r="55" spans="1:18" s="9" customFormat="1" ht="18" customHeight="1" x14ac:dyDescent="0.25">
      <c r="A55" s="106" t="s">
        <v>20</v>
      </c>
      <c r="B55" s="278">
        <v>36.508304894653016</v>
      </c>
      <c r="C55" s="278">
        <v>63.491695105346984</v>
      </c>
      <c r="D55" s="10"/>
      <c r="E55" s="10"/>
      <c r="F55" s="10"/>
      <c r="G55" s="10"/>
      <c r="H55" s="10"/>
      <c r="I55" s="10"/>
      <c r="J55" s="10"/>
      <c r="K55" s="10"/>
      <c r="L55" s="10"/>
      <c r="M55" s="10"/>
      <c r="N55" s="10"/>
      <c r="O55" s="10"/>
      <c r="P55" s="10"/>
      <c r="Q55" s="10"/>
      <c r="R55" s="10"/>
    </row>
    <row r="56" spans="1:18" s="9" customFormat="1" ht="18" customHeight="1" x14ac:dyDescent="0.25">
      <c r="A56" s="106" t="s">
        <v>21</v>
      </c>
      <c r="B56" s="278">
        <v>35.892848868421893</v>
      </c>
      <c r="C56" s="278">
        <v>64.107151131578121</v>
      </c>
      <c r="D56" s="10"/>
      <c r="E56" s="10"/>
      <c r="F56" s="10"/>
      <c r="G56" s="10"/>
      <c r="H56" s="10"/>
      <c r="I56" s="10"/>
      <c r="J56" s="10"/>
      <c r="K56" s="10"/>
      <c r="L56" s="10"/>
      <c r="M56" s="10"/>
      <c r="N56" s="10"/>
      <c r="O56" s="10"/>
      <c r="P56" s="10"/>
      <c r="Q56" s="10"/>
      <c r="R56" s="10"/>
    </row>
    <row r="57" spans="1:18" s="9" customFormat="1" ht="18" customHeight="1" x14ac:dyDescent="0.25">
      <c r="A57" s="106" t="s">
        <v>22</v>
      </c>
      <c r="B57" s="278">
        <v>35.714274974488625</v>
      </c>
      <c r="C57" s="278">
        <v>64.285725025511383</v>
      </c>
      <c r="D57" s="10"/>
      <c r="E57" s="10"/>
      <c r="F57" s="10"/>
      <c r="G57" s="10"/>
      <c r="H57" s="10"/>
      <c r="I57" s="10"/>
      <c r="J57" s="10"/>
      <c r="K57" s="10"/>
      <c r="L57" s="10"/>
      <c r="M57" s="10"/>
      <c r="N57" s="10"/>
      <c r="O57" s="10"/>
      <c r="P57" s="10"/>
      <c r="Q57" s="10"/>
      <c r="R57" s="10"/>
    </row>
    <row r="58" spans="1:18" s="9" customFormat="1" ht="18" customHeight="1" x14ac:dyDescent="0.25">
      <c r="A58" s="106" t="s">
        <v>23</v>
      </c>
      <c r="B58" s="278">
        <v>35.913818170883637</v>
      </c>
      <c r="C58" s="278">
        <v>64.086181829116356</v>
      </c>
      <c r="D58" s="10"/>
      <c r="E58" s="10"/>
      <c r="F58" s="10"/>
      <c r="G58" s="10"/>
      <c r="H58" s="10"/>
      <c r="I58" s="10"/>
      <c r="J58" s="10"/>
      <c r="K58" s="10"/>
      <c r="L58" s="10"/>
      <c r="M58" s="10"/>
      <c r="N58" s="10"/>
      <c r="O58" s="10"/>
      <c r="P58" s="10"/>
      <c r="Q58" s="10"/>
      <c r="R58" s="10"/>
    </row>
    <row r="59" spans="1:18" s="9" customFormat="1" ht="18" customHeight="1" x14ac:dyDescent="0.25">
      <c r="A59" s="106" t="s">
        <v>24</v>
      </c>
      <c r="B59" s="278">
        <v>36.333126935216661</v>
      </c>
      <c r="C59" s="278">
        <v>63.666873064783339</v>
      </c>
      <c r="D59" s="10"/>
      <c r="E59" s="10"/>
      <c r="F59" s="10"/>
      <c r="G59" s="10"/>
      <c r="H59" s="10"/>
      <c r="I59" s="10"/>
      <c r="J59" s="10"/>
      <c r="K59" s="10"/>
      <c r="L59" s="10"/>
      <c r="M59" s="10"/>
      <c r="N59" s="10"/>
      <c r="O59" s="10"/>
      <c r="P59" s="10"/>
      <c r="Q59" s="10"/>
      <c r="R59" s="10"/>
    </row>
    <row r="60" spans="1:18" s="9" customFormat="1" ht="18" customHeight="1" x14ac:dyDescent="0.25">
      <c r="A60" s="106" t="s">
        <v>25</v>
      </c>
      <c r="B60" s="278">
        <v>37.005817950781982</v>
      </c>
      <c r="C60" s="278">
        <v>62.994182049218011</v>
      </c>
      <c r="D60" s="10"/>
      <c r="E60" s="10"/>
      <c r="F60" s="10"/>
      <c r="G60" s="10"/>
      <c r="H60" s="10"/>
      <c r="I60" s="10"/>
      <c r="J60" s="10"/>
      <c r="K60" s="10"/>
      <c r="L60" s="10"/>
      <c r="M60" s="10"/>
      <c r="N60" s="10"/>
      <c r="O60" s="10"/>
      <c r="P60" s="10"/>
      <c r="Q60" s="10"/>
      <c r="R60" s="10"/>
    </row>
    <row r="61" spans="1:18" s="9" customFormat="1" ht="18" customHeight="1" x14ac:dyDescent="0.25">
      <c r="A61" s="106" t="s">
        <v>26</v>
      </c>
      <c r="B61" s="278">
        <v>37.406591697324231</v>
      </c>
      <c r="C61" s="278">
        <v>62.593408302675762</v>
      </c>
      <c r="D61" s="10"/>
      <c r="E61" s="10"/>
      <c r="F61" s="10"/>
      <c r="G61" s="10"/>
      <c r="H61" s="10"/>
      <c r="I61" s="10"/>
      <c r="J61" s="10"/>
      <c r="K61" s="10"/>
      <c r="L61" s="10"/>
      <c r="M61" s="10"/>
      <c r="N61" s="10"/>
      <c r="O61" s="10"/>
      <c r="P61" s="10"/>
      <c r="Q61" s="10"/>
      <c r="R61" s="10"/>
    </row>
    <row r="62" spans="1:18" s="9" customFormat="1" ht="18" customHeight="1" x14ac:dyDescent="0.25">
      <c r="A62" s="106" t="s">
        <v>27</v>
      </c>
      <c r="B62" s="278">
        <v>37.098835794548378</v>
      </c>
      <c r="C62" s="278">
        <v>62.901164205451614</v>
      </c>
      <c r="D62" s="10"/>
      <c r="E62" s="10"/>
      <c r="F62" s="10"/>
      <c r="G62" s="10"/>
      <c r="H62" s="10"/>
      <c r="I62" s="10"/>
      <c r="J62" s="10"/>
      <c r="K62" s="10"/>
      <c r="L62" s="10"/>
      <c r="M62" s="10"/>
      <c r="N62" s="10"/>
      <c r="O62" s="10"/>
      <c r="P62" s="10"/>
      <c r="Q62" s="10"/>
      <c r="R62" s="10"/>
    </row>
    <row r="63" spans="1:18" s="9" customFormat="1" ht="18" customHeight="1" x14ac:dyDescent="0.25">
      <c r="A63" s="106" t="s">
        <v>28</v>
      </c>
      <c r="B63" s="279">
        <v>36.938345413811547</v>
      </c>
      <c r="C63" s="279">
        <v>63.061654586188446</v>
      </c>
      <c r="D63" s="10"/>
      <c r="E63" s="10"/>
      <c r="F63" s="10"/>
      <c r="G63" s="10"/>
      <c r="H63" s="10"/>
      <c r="I63" s="10"/>
      <c r="J63" s="10"/>
      <c r="K63" s="10"/>
      <c r="L63" s="10"/>
      <c r="M63" s="10"/>
      <c r="N63" s="10"/>
      <c r="O63" s="10"/>
      <c r="P63" s="10"/>
      <c r="Q63" s="10"/>
      <c r="R63" s="10"/>
    </row>
    <row r="64" spans="1:18" s="9" customFormat="1" ht="18" customHeight="1" x14ac:dyDescent="0.25">
      <c r="A64" s="106" t="s">
        <v>144</v>
      </c>
      <c r="B64" s="279">
        <v>36.83992938617336</v>
      </c>
      <c r="C64" s="279">
        <v>63.160070613826633</v>
      </c>
      <c r="D64" s="10"/>
      <c r="E64" s="10"/>
      <c r="F64" s="10"/>
      <c r="G64" s="10"/>
      <c r="H64" s="10"/>
      <c r="I64" s="10"/>
      <c r="J64" s="10"/>
      <c r="K64" s="10"/>
      <c r="L64" s="10"/>
      <c r="M64" s="10"/>
      <c r="N64" s="10"/>
      <c r="O64" s="10"/>
      <c r="P64" s="10"/>
      <c r="Q64" s="10"/>
      <c r="R64" s="10"/>
    </row>
    <row r="65" spans="1:14" s="9" customFormat="1" ht="18" customHeight="1" x14ac:dyDescent="0.25">
      <c r="A65" s="106" t="s">
        <v>145</v>
      </c>
      <c r="B65" s="279">
        <v>36.220871150555894</v>
      </c>
      <c r="C65" s="279">
        <v>63.779128849444113</v>
      </c>
      <c r="D65" s="10"/>
      <c r="E65" s="10"/>
      <c r="F65" s="10"/>
      <c r="G65" s="10"/>
      <c r="H65" s="10"/>
      <c r="I65" s="10"/>
      <c r="J65" s="10"/>
      <c r="K65" s="10"/>
      <c r="L65" s="10"/>
      <c r="M65" s="10"/>
      <c r="N65" s="10"/>
    </row>
    <row r="66" spans="1:14" s="9" customFormat="1" ht="18" customHeight="1" x14ac:dyDescent="0.25">
      <c r="A66" s="106" t="s">
        <v>146</v>
      </c>
      <c r="B66" s="279">
        <v>36.338538147477031</v>
      </c>
      <c r="C66" s="279">
        <v>63.661461852522969</v>
      </c>
      <c r="D66" s="11"/>
      <c r="E66" s="11"/>
      <c r="F66" s="10"/>
      <c r="G66" s="10"/>
      <c r="H66" s="10"/>
      <c r="I66" s="10"/>
      <c r="J66" s="10"/>
      <c r="K66" s="10"/>
      <c r="L66" s="10"/>
      <c r="M66" s="10"/>
      <c r="N66" s="10"/>
    </row>
    <row r="67" spans="1:14" s="9" customFormat="1" ht="18" customHeight="1" x14ac:dyDescent="0.25">
      <c r="A67" s="106" t="s">
        <v>381</v>
      </c>
      <c r="B67" s="279">
        <v>26.4</v>
      </c>
      <c r="C67" s="279">
        <v>73.599999999999994</v>
      </c>
      <c r="D67" s="11"/>
      <c r="E67" s="11"/>
      <c r="F67" s="10"/>
      <c r="G67" s="10"/>
      <c r="H67" s="10"/>
      <c r="I67" s="10"/>
      <c r="J67" s="10"/>
      <c r="K67" s="10"/>
      <c r="L67" s="10"/>
      <c r="M67" s="10"/>
      <c r="N67" s="10"/>
    </row>
    <row r="68" spans="1:14" s="9" customFormat="1" ht="18" customHeight="1" x14ac:dyDescent="0.25">
      <c r="A68" s="106" t="s">
        <v>384</v>
      </c>
      <c r="B68" s="279">
        <v>31.5</v>
      </c>
      <c r="C68" s="279">
        <v>68.5</v>
      </c>
      <c r="D68" s="11"/>
      <c r="E68" s="11"/>
      <c r="F68" s="10"/>
      <c r="G68" s="10"/>
      <c r="H68" s="10"/>
      <c r="I68" s="10"/>
      <c r="J68" s="10"/>
      <c r="K68" s="10"/>
      <c r="L68" s="10"/>
      <c r="M68" s="10"/>
      <c r="N68" s="10"/>
    </row>
    <row r="69" spans="1:14" s="9" customFormat="1" ht="18" customHeight="1" x14ac:dyDescent="0.25">
      <c r="A69" s="106" t="s">
        <v>385</v>
      </c>
      <c r="B69" s="279">
        <v>35.725164851209463</v>
      </c>
      <c r="C69" s="279">
        <v>64.27483514879053</v>
      </c>
      <c r="D69" s="11"/>
      <c r="E69" s="11"/>
      <c r="F69" s="10"/>
      <c r="G69" s="10"/>
      <c r="H69" s="10"/>
      <c r="I69" s="10"/>
      <c r="J69" s="10"/>
      <c r="K69" s="10"/>
      <c r="L69" s="10"/>
      <c r="M69" s="10"/>
      <c r="N69" s="10"/>
    </row>
    <row r="70" spans="1:14" s="9" customFormat="1" ht="18" customHeight="1" x14ac:dyDescent="0.25">
      <c r="A70" s="106" t="s">
        <v>386</v>
      </c>
      <c r="B70" s="279">
        <v>35.139290235412339</v>
      </c>
      <c r="C70" s="279">
        <v>64.860709764587668</v>
      </c>
      <c r="D70" s="11"/>
      <c r="E70" s="11"/>
      <c r="F70" s="10"/>
      <c r="G70" s="10"/>
      <c r="H70" s="10"/>
      <c r="I70" s="10"/>
      <c r="J70" s="10"/>
      <c r="K70" s="10"/>
      <c r="L70" s="10"/>
      <c r="M70" s="10"/>
      <c r="N70" s="10"/>
    </row>
    <row r="71" spans="1:14" s="9" customFormat="1" ht="18" customHeight="1" x14ac:dyDescent="0.25">
      <c r="A71" s="106" t="s">
        <v>387</v>
      </c>
      <c r="B71" s="279">
        <v>36.152483740537434</v>
      </c>
      <c r="C71" s="279">
        <v>63.847516259462566</v>
      </c>
      <c r="D71" s="11"/>
      <c r="E71" s="11"/>
      <c r="F71" s="10"/>
      <c r="G71" s="10"/>
      <c r="H71" s="10"/>
      <c r="I71" s="10"/>
      <c r="J71" s="10"/>
      <c r="K71" s="10"/>
      <c r="L71" s="10"/>
      <c r="M71" s="10"/>
      <c r="N71" s="10"/>
    </row>
    <row r="72" spans="1:14" s="9" customFormat="1" ht="18" customHeight="1" x14ac:dyDescent="0.25">
      <c r="A72" s="106" t="s">
        <v>388</v>
      </c>
      <c r="B72" s="279">
        <v>36.874805568619799</v>
      </c>
      <c r="C72" s="279">
        <v>63.125194431380173</v>
      </c>
      <c r="D72" s="11"/>
      <c r="E72" s="11"/>
      <c r="F72" s="10"/>
      <c r="H72" s="10"/>
      <c r="I72" s="10"/>
      <c r="J72" s="10"/>
      <c r="K72" s="10"/>
      <c r="L72" s="10"/>
      <c r="M72" s="10"/>
      <c r="N72" s="10"/>
    </row>
    <row r="73" spans="1:14" s="9" customFormat="1" ht="18" customHeight="1" x14ac:dyDescent="0.25">
      <c r="A73" s="106" t="s">
        <v>389</v>
      </c>
      <c r="B73" s="279">
        <v>37.308646853907902</v>
      </c>
      <c r="C73" s="279">
        <v>62.691353146092098</v>
      </c>
      <c r="D73" s="11"/>
      <c r="E73" s="11"/>
      <c r="F73" s="10"/>
      <c r="H73" s="10"/>
      <c r="I73" s="10"/>
      <c r="J73" s="10"/>
      <c r="K73" s="10"/>
      <c r="L73" s="10"/>
      <c r="M73" s="10"/>
      <c r="N73" s="10"/>
    </row>
    <row r="74" spans="1:14" s="9" customFormat="1" ht="18" customHeight="1" x14ac:dyDescent="0.25">
      <c r="A74" s="106" t="s">
        <v>393</v>
      </c>
      <c r="B74" s="279">
        <v>37.645373185669968</v>
      </c>
      <c r="C74" s="279">
        <v>62.354626814330032</v>
      </c>
      <c r="D74" s="11"/>
      <c r="E74" s="11"/>
      <c r="F74" s="10"/>
      <c r="G74" s="10"/>
      <c r="H74" s="10"/>
      <c r="I74" s="10"/>
      <c r="J74" s="10"/>
      <c r="K74" s="10"/>
      <c r="L74" s="10"/>
      <c r="M74" s="10"/>
      <c r="N74" s="10"/>
    </row>
    <row r="75" spans="1:14" s="9" customFormat="1" ht="18" customHeight="1" x14ac:dyDescent="0.25">
      <c r="A75" s="106" t="s">
        <v>395</v>
      </c>
      <c r="B75" s="279">
        <v>37.132473193016899</v>
      </c>
      <c r="C75" s="279">
        <v>62.867526806983101</v>
      </c>
      <c r="D75" s="11"/>
      <c r="E75" s="11"/>
      <c r="F75" s="339"/>
      <c r="G75" s="10"/>
      <c r="H75" s="10"/>
      <c r="I75" s="10"/>
      <c r="J75" s="10"/>
      <c r="K75" s="10"/>
      <c r="L75" s="10"/>
      <c r="M75" s="10"/>
      <c r="N75" s="10"/>
    </row>
    <row r="76" spans="1:14" s="9" customFormat="1" ht="18" customHeight="1" x14ac:dyDescent="0.25">
      <c r="A76" s="106" t="s">
        <v>635</v>
      </c>
      <c r="B76" s="279">
        <v>36.784088281001296</v>
      </c>
      <c r="C76" s="279">
        <v>63.215911718998704</v>
      </c>
      <c r="D76" s="11"/>
      <c r="E76" s="11"/>
      <c r="F76" s="339"/>
      <c r="G76" s="10"/>
      <c r="H76" s="10"/>
      <c r="I76" s="10"/>
      <c r="J76" s="10"/>
      <c r="K76" s="10"/>
      <c r="L76" s="10"/>
      <c r="M76" s="10"/>
      <c r="N76" s="10"/>
    </row>
    <row r="77" spans="1:14" s="9" customFormat="1" ht="18" customHeight="1" x14ac:dyDescent="0.25">
      <c r="A77" s="106" t="s">
        <v>636</v>
      </c>
      <c r="B77" s="279">
        <v>34.200000000000003</v>
      </c>
      <c r="C77" s="279">
        <v>65.8</v>
      </c>
      <c r="D77" s="11"/>
      <c r="E77" s="11"/>
      <c r="F77" s="339"/>
      <c r="G77" s="10"/>
      <c r="H77" s="10"/>
      <c r="I77" s="10"/>
      <c r="J77" s="10"/>
      <c r="K77" s="10"/>
      <c r="L77" s="10"/>
      <c r="M77" s="10"/>
      <c r="N77" s="10"/>
    </row>
    <row r="78" spans="1:14" s="9" customFormat="1" ht="18" customHeight="1" x14ac:dyDescent="0.25">
      <c r="A78" s="106" t="s">
        <v>643</v>
      </c>
      <c r="B78" s="279">
        <v>31.8</v>
      </c>
      <c r="C78" s="279">
        <v>68.2</v>
      </c>
      <c r="D78" s="11"/>
      <c r="E78" s="11"/>
      <c r="F78" s="339"/>
      <c r="G78" s="10"/>
      <c r="H78" s="10"/>
      <c r="I78" s="10"/>
      <c r="J78" s="10"/>
      <c r="K78" s="10"/>
      <c r="L78" s="10"/>
      <c r="M78" s="10"/>
      <c r="N78" s="10"/>
    </row>
    <row r="79" spans="1:14" s="9" customFormat="1" ht="18" customHeight="1" x14ac:dyDescent="0.25">
      <c r="A79" s="106" t="s">
        <v>644</v>
      </c>
      <c r="B79" s="279">
        <v>35.9</v>
      </c>
      <c r="C79" s="279">
        <v>64.099999999999994</v>
      </c>
      <c r="D79" s="11"/>
      <c r="E79" s="11"/>
      <c r="F79" s="339"/>
      <c r="G79" s="10"/>
      <c r="H79" s="10"/>
      <c r="I79" s="10"/>
      <c r="J79" s="10"/>
      <c r="K79" s="10"/>
      <c r="L79" s="10"/>
      <c r="M79" s="10"/>
      <c r="N79" s="10"/>
    </row>
    <row r="80" spans="1:14" s="9" customFormat="1" ht="18" customHeight="1" x14ac:dyDescent="0.25">
      <c r="A80" s="106" t="s">
        <v>645</v>
      </c>
      <c r="B80" s="279">
        <v>36.1</v>
      </c>
      <c r="C80" s="279">
        <v>63.9</v>
      </c>
      <c r="D80" s="11"/>
      <c r="E80" s="11"/>
      <c r="F80" s="339"/>
      <c r="G80" s="10"/>
      <c r="H80" s="10"/>
      <c r="I80" s="10"/>
      <c r="J80" s="10"/>
      <c r="K80" s="10"/>
      <c r="L80" s="10"/>
      <c r="M80" s="10"/>
      <c r="N80" s="10"/>
    </row>
    <row r="81" spans="1:18" s="9" customFormat="1" ht="18" customHeight="1" x14ac:dyDescent="0.25">
      <c r="A81" s="106" t="s">
        <v>646</v>
      </c>
      <c r="B81" s="279">
        <v>36.200000000000003</v>
      </c>
      <c r="C81" s="279">
        <v>63.8</v>
      </c>
      <c r="D81" s="11"/>
      <c r="E81" s="11"/>
      <c r="F81" s="339"/>
      <c r="G81" s="10"/>
      <c r="H81" s="10"/>
      <c r="I81" s="10"/>
      <c r="J81" s="10"/>
      <c r="K81" s="10"/>
      <c r="L81" s="10"/>
      <c r="M81" s="10"/>
      <c r="N81" s="10"/>
    </row>
    <row r="82" spans="1:18" s="9" customFormat="1" ht="18" customHeight="1" x14ac:dyDescent="0.25">
      <c r="A82" s="106" t="s">
        <v>647</v>
      </c>
      <c r="B82" s="279">
        <v>36.200000000000003</v>
      </c>
      <c r="C82" s="279">
        <v>63.8</v>
      </c>
      <c r="D82" s="11"/>
      <c r="E82" s="11"/>
      <c r="F82" s="339"/>
      <c r="G82" s="10"/>
      <c r="H82" s="10"/>
      <c r="I82" s="10"/>
      <c r="J82" s="10"/>
      <c r="K82" s="10"/>
      <c r="L82" s="10"/>
      <c r="M82" s="10"/>
      <c r="N82" s="10"/>
    </row>
    <row r="83" spans="1:18" s="9" customFormat="1" ht="18" customHeight="1" x14ac:dyDescent="0.25">
      <c r="A83" s="106" t="s">
        <v>649</v>
      </c>
      <c r="B83" s="278">
        <v>36.200000000000003</v>
      </c>
      <c r="C83" s="278">
        <v>63.8</v>
      </c>
      <c r="D83" s="11"/>
      <c r="E83" s="11"/>
      <c r="F83" s="339"/>
      <c r="G83" s="10"/>
      <c r="H83" s="10"/>
      <c r="I83" s="10"/>
      <c r="J83" s="10"/>
      <c r="K83" s="10"/>
      <c r="L83" s="10"/>
      <c r="M83" s="10"/>
      <c r="N83" s="10"/>
    </row>
    <row r="84" spans="1:18" ht="18" customHeight="1" thickBot="1" x14ac:dyDescent="0.3">
      <c r="A84" s="374" t="s">
        <v>651</v>
      </c>
      <c r="B84" s="375">
        <v>36.7035795502741</v>
      </c>
      <c r="C84" s="376">
        <v>63.3</v>
      </c>
      <c r="D84" s="1"/>
      <c r="E84" s="1"/>
      <c r="G84" s="1"/>
      <c r="H84" s="1"/>
      <c r="I84" s="1"/>
      <c r="J84" s="1"/>
      <c r="K84" s="1"/>
      <c r="L84" s="1"/>
      <c r="M84" s="1"/>
      <c r="N84" s="1"/>
      <c r="O84" s="1"/>
      <c r="P84" s="1"/>
      <c r="Q84" s="1"/>
      <c r="R84" s="1"/>
    </row>
    <row r="85" spans="1:18" x14ac:dyDescent="0.25">
      <c r="A85" s="110"/>
      <c r="B85" s="110"/>
      <c r="C85" s="110"/>
      <c r="D85" s="1"/>
      <c r="E85" s="1"/>
      <c r="F85" s="1"/>
      <c r="G85" s="1"/>
      <c r="H85" s="1"/>
      <c r="I85" s="1"/>
      <c r="J85" s="1"/>
      <c r="K85" s="1"/>
      <c r="L85" s="1"/>
      <c r="M85" s="1"/>
      <c r="N85" s="1"/>
      <c r="O85" s="1"/>
      <c r="P85" s="1"/>
      <c r="Q85" s="1"/>
      <c r="R85" s="1"/>
    </row>
    <row r="86" spans="1:18" ht="33" customHeight="1" x14ac:dyDescent="0.25">
      <c r="A86" s="408" t="s">
        <v>659</v>
      </c>
      <c r="B86" s="408"/>
      <c r="C86" s="408"/>
      <c r="D86" s="1"/>
      <c r="E86" s="1"/>
      <c r="F86" s="1"/>
      <c r="G86" s="1"/>
      <c r="H86" s="1"/>
      <c r="I86" s="1"/>
      <c r="J86" s="1"/>
      <c r="K86" s="1"/>
      <c r="L86" s="1"/>
      <c r="M86" s="1"/>
      <c r="N86" s="1"/>
      <c r="O86" s="1"/>
      <c r="P86" s="1"/>
      <c r="Q86" s="1"/>
      <c r="R86" s="1"/>
    </row>
    <row r="87" spans="1:18" x14ac:dyDescent="0.25">
      <c r="A87" s="102"/>
      <c r="B87" s="102"/>
      <c r="C87" s="102"/>
      <c r="D87" s="1"/>
      <c r="E87" s="1"/>
      <c r="F87" s="1"/>
      <c r="G87" s="1"/>
      <c r="H87" s="1"/>
      <c r="I87" s="1"/>
      <c r="J87" s="1"/>
      <c r="K87" s="1"/>
      <c r="L87" s="1"/>
      <c r="M87" s="1"/>
      <c r="N87" s="1"/>
      <c r="O87" s="1"/>
      <c r="P87" s="1"/>
      <c r="Q87" s="1"/>
      <c r="R87" s="1"/>
    </row>
    <row r="88" spans="1:18" ht="138" customHeight="1" x14ac:dyDescent="0.25">
      <c r="A88" s="431" t="s">
        <v>633</v>
      </c>
      <c r="B88" s="432"/>
      <c r="C88" s="432"/>
      <c r="D88" s="1"/>
      <c r="E88" s="1"/>
      <c r="F88" s="1"/>
      <c r="G88" s="1"/>
      <c r="H88" s="1"/>
      <c r="I88" s="1"/>
      <c r="J88" s="1"/>
      <c r="K88" s="1"/>
      <c r="L88" s="1"/>
      <c r="M88" s="1"/>
      <c r="N88" s="1"/>
      <c r="O88" s="1"/>
      <c r="P88" s="1"/>
      <c r="Q88" s="1"/>
      <c r="R88" s="1"/>
    </row>
    <row r="89" spans="1:18" ht="17.25" customHeight="1" x14ac:dyDescent="0.25">
      <c r="A89" s="167" t="s">
        <v>50</v>
      </c>
      <c r="B89" s="167"/>
      <c r="C89" s="167"/>
      <c r="D89" s="1"/>
      <c r="E89" s="1"/>
      <c r="F89" s="1"/>
      <c r="G89" s="1"/>
      <c r="H89" s="1"/>
      <c r="I89" s="1"/>
      <c r="J89" s="1"/>
      <c r="K89" s="1"/>
      <c r="L89" s="1"/>
      <c r="M89" s="1"/>
      <c r="N89" s="1"/>
      <c r="O89" s="1"/>
      <c r="P89" s="1"/>
      <c r="Q89" s="1"/>
      <c r="R89" s="1"/>
    </row>
    <row r="90" spans="1:18" ht="18" customHeight="1" x14ac:dyDescent="0.25">
      <c r="A90" s="260"/>
      <c r="B90" s="260"/>
      <c r="C90" s="260"/>
      <c r="D90" s="1"/>
      <c r="E90" s="1"/>
      <c r="F90" s="1"/>
      <c r="G90" s="1"/>
      <c r="H90" s="1"/>
      <c r="I90" s="1"/>
      <c r="J90" s="1"/>
      <c r="K90" s="1"/>
      <c r="L90" s="1"/>
      <c r="M90" s="1"/>
      <c r="N90" s="1"/>
      <c r="O90" s="1"/>
      <c r="P90" s="1"/>
      <c r="Q90" s="1"/>
      <c r="R90" s="1"/>
    </row>
    <row r="91" spans="1:18" x14ac:dyDescent="0.25">
      <c r="A91" s="428"/>
      <c r="B91" s="428"/>
      <c r="C91" s="428"/>
      <c r="D91" s="1"/>
      <c r="E91" s="1"/>
      <c r="F91" s="1"/>
      <c r="G91" s="1"/>
      <c r="H91" s="1"/>
      <c r="I91" s="1"/>
      <c r="J91" s="1"/>
      <c r="K91" s="1"/>
      <c r="L91" s="1"/>
      <c r="M91" s="1"/>
      <c r="N91" s="1"/>
      <c r="O91" s="1"/>
      <c r="P91" s="1"/>
      <c r="Q91" s="1"/>
      <c r="R91" s="1"/>
    </row>
    <row r="92" spans="1:18" x14ac:dyDescent="0.25">
      <c r="B92" s="1"/>
      <c r="C92" s="1"/>
      <c r="D92" s="1"/>
      <c r="E92" s="1"/>
      <c r="F92" s="1"/>
      <c r="G92" s="1"/>
      <c r="H92" s="1"/>
      <c r="I92" s="1"/>
      <c r="J92" s="1"/>
      <c r="K92" s="1"/>
      <c r="L92" s="1"/>
      <c r="M92" s="1"/>
      <c r="N92" s="1"/>
      <c r="O92" s="1"/>
      <c r="P92" s="1"/>
      <c r="Q92" s="1"/>
      <c r="R92" s="1"/>
    </row>
    <row r="93" spans="1:18" x14ac:dyDescent="0.25">
      <c r="B93" s="1"/>
      <c r="C93" s="1"/>
      <c r="D93" s="1"/>
      <c r="E93" s="1"/>
      <c r="F93" s="1"/>
      <c r="G93" s="1"/>
      <c r="H93" s="1"/>
      <c r="I93" s="1"/>
      <c r="J93" s="1"/>
      <c r="K93" s="1"/>
      <c r="L93" s="1"/>
      <c r="M93" s="1"/>
      <c r="N93" s="1"/>
      <c r="O93" s="1"/>
      <c r="P93" s="1"/>
      <c r="Q93" s="1"/>
      <c r="R93" s="1"/>
    </row>
    <row r="94" spans="1:18" x14ac:dyDescent="0.25">
      <c r="B94" s="1"/>
      <c r="C94" s="1"/>
      <c r="D94" s="1"/>
      <c r="E94" s="1"/>
      <c r="F94" s="1"/>
      <c r="G94" s="1"/>
      <c r="H94" s="1"/>
      <c r="I94" s="1"/>
      <c r="J94" s="1"/>
      <c r="K94" s="1"/>
      <c r="L94" s="1"/>
      <c r="M94" s="1"/>
      <c r="N94" s="1"/>
      <c r="O94" s="1"/>
      <c r="P94" s="1"/>
      <c r="Q94" s="1"/>
      <c r="R94" s="1"/>
    </row>
    <row r="95" spans="1:18" x14ac:dyDescent="0.25">
      <c r="B95" s="1"/>
      <c r="C95" s="1"/>
      <c r="D95" s="1"/>
      <c r="E95" s="1"/>
      <c r="F95" s="1"/>
      <c r="G95" s="1"/>
      <c r="H95" s="1"/>
      <c r="I95" s="1"/>
      <c r="J95" s="1"/>
      <c r="K95" s="1"/>
      <c r="L95" s="1"/>
      <c r="M95" s="1"/>
      <c r="N95" s="1"/>
      <c r="O95" s="1"/>
      <c r="P95" s="1"/>
      <c r="Q95" s="1"/>
      <c r="R95" s="1"/>
    </row>
    <row r="96" spans="1:18" x14ac:dyDescent="0.25">
      <c r="B96" s="1"/>
      <c r="C96" s="1"/>
      <c r="D96" s="1"/>
      <c r="E96" s="1"/>
      <c r="F96" s="1"/>
      <c r="G96" s="1"/>
      <c r="H96" s="1"/>
      <c r="I96" s="1"/>
      <c r="J96" s="1"/>
      <c r="K96" s="1"/>
      <c r="L96" s="1"/>
      <c r="M96" s="1"/>
      <c r="N96" s="1"/>
      <c r="O96" s="1"/>
      <c r="P96" s="1"/>
      <c r="Q96" s="1"/>
      <c r="R96" s="1"/>
    </row>
    <row r="97" spans="2:18" x14ac:dyDescent="0.25">
      <c r="B97" s="1"/>
      <c r="C97" s="1"/>
      <c r="D97" s="1"/>
      <c r="E97" s="1"/>
      <c r="F97" s="1"/>
      <c r="G97" s="1"/>
      <c r="H97" s="1"/>
      <c r="I97" s="1"/>
      <c r="J97" s="1"/>
      <c r="K97" s="1"/>
      <c r="L97" s="1"/>
      <c r="M97" s="1"/>
      <c r="N97" s="1"/>
      <c r="O97" s="1"/>
      <c r="P97" s="1"/>
      <c r="Q97" s="1"/>
      <c r="R97" s="1"/>
    </row>
    <row r="98" spans="2:18" x14ac:dyDescent="0.25">
      <c r="B98" s="1"/>
      <c r="C98" s="1"/>
      <c r="D98" s="1"/>
      <c r="E98" s="1"/>
      <c r="F98" s="1"/>
      <c r="G98" s="1"/>
      <c r="H98" s="1"/>
      <c r="I98" s="1"/>
      <c r="J98" s="1"/>
      <c r="K98" s="1"/>
      <c r="L98" s="1"/>
      <c r="M98" s="1"/>
      <c r="N98" s="1"/>
      <c r="O98" s="1"/>
      <c r="P98" s="1"/>
      <c r="Q98" s="1"/>
      <c r="R98" s="1"/>
    </row>
    <row r="99" spans="2:18" x14ac:dyDescent="0.25">
      <c r="B99" s="1"/>
      <c r="C99" s="1"/>
      <c r="D99" s="1"/>
      <c r="E99" s="1"/>
      <c r="F99" s="1"/>
      <c r="G99" s="1"/>
      <c r="H99" s="1"/>
      <c r="I99" s="1"/>
      <c r="J99" s="1"/>
      <c r="K99" s="1"/>
      <c r="L99" s="1"/>
      <c r="M99" s="1"/>
      <c r="N99" s="1"/>
      <c r="O99" s="1"/>
      <c r="P99" s="1"/>
      <c r="Q99" s="1"/>
      <c r="R99" s="1"/>
    </row>
    <row r="100" spans="2:18" x14ac:dyDescent="0.25">
      <c r="B100" s="1"/>
      <c r="C100" s="1"/>
      <c r="D100" s="1"/>
      <c r="E100" s="1"/>
      <c r="F100" s="1"/>
      <c r="G100" s="1"/>
      <c r="H100" s="1"/>
      <c r="I100" s="1"/>
      <c r="J100" s="1"/>
      <c r="K100" s="1"/>
      <c r="L100" s="1"/>
      <c r="M100" s="1"/>
      <c r="N100" s="1"/>
      <c r="O100" s="1"/>
      <c r="P100" s="1"/>
      <c r="Q100" s="1"/>
      <c r="R100" s="1"/>
    </row>
    <row r="101" spans="2:18" x14ac:dyDescent="0.25">
      <c r="B101" s="1"/>
      <c r="C101" s="1"/>
      <c r="D101" s="1"/>
      <c r="E101" s="1"/>
      <c r="F101" s="1"/>
      <c r="G101" s="1"/>
      <c r="H101" s="1"/>
      <c r="I101" s="1"/>
      <c r="J101" s="1"/>
      <c r="K101" s="1"/>
      <c r="L101" s="1"/>
      <c r="M101" s="1"/>
      <c r="N101" s="1"/>
      <c r="O101" s="1"/>
      <c r="P101" s="1"/>
      <c r="Q101" s="1"/>
      <c r="R101" s="1"/>
    </row>
    <row r="102" spans="2:18" x14ac:dyDescent="0.25">
      <c r="B102" s="1"/>
      <c r="C102" s="1"/>
      <c r="D102" s="1"/>
      <c r="E102" s="1"/>
      <c r="F102" s="1"/>
      <c r="G102" s="1"/>
      <c r="H102" s="1"/>
      <c r="I102" s="1"/>
      <c r="J102" s="1"/>
      <c r="K102" s="1"/>
      <c r="L102" s="1"/>
      <c r="M102" s="1"/>
      <c r="N102" s="1"/>
      <c r="O102" s="1"/>
      <c r="P102" s="1"/>
      <c r="Q102" s="1"/>
      <c r="R102" s="1"/>
    </row>
    <row r="103" spans="2:18" x14ac:dyDescent="0.25">
      <c r="B103" s="1"/>
      <c r="C103" s="1"/>
      <c r="D103" s="1"/>
      <c r="E103" s="1"/>
      <c r="F103" s="1"/>
      <c r="G103" s="1"/>
      <c r="H103" s="1"/>
      <c r="I103" s="1"/>
      <c r="J103" s="1"/>
      <c r="K103" s="1"/>
      <c r="L103" s="1"/>
      <c r="M103" s="1"/>
      <c r="N103" s="1"/>
      <c r="O103" s="1"/>
      <c r="P103" s="1"/>
      <c r="Q103" s="1"/>
      <c r="R103" s="1"/>
    </row>
    <row r="104" spans="2:18" x14ac:dyDescent="0.25">
      <c r="B104" s="1"/>
      <c r="C104" s="1"/>
      <c r="D104" s="1"/>
      <c r="E104" s="1"/>
      <c r="F104" s="1"/>
      <c r="G104" s="1"/>
      <c r="H104" s="1"/>
      <c r="I104" s="1"/>
      <c r="J104" s="1"/>
      <c r="K104" s="1"/>
      <c r="L104" s="1"/>
      <c r="M104" s="1"/>
      <c r="N104" s="1"/>
      <c r="O104" s="1"/>
      <c r="P104" s="1"/>
      <c r="Q104" s="1"/>
      <c r="R104" s="1"/>
    </row>
    <row r="105" spans="2:18" x14ac:dyDescent="0.25">
      <c r="B105" s="1"/>
      <c r="C105" s="1"/>
      <c r="D105" s="1"/>
      <c r="E105" s="1"/>
      <c r="F105" s="1"/>
      <c r="G105" s="1"/>
      <c r="H105" s="1"/>
      <c r="I105" s="1"/>
      <c r="J105" s="1"/>
      <c r="K105" s="1"/>
      <c r="L105" s="1"/>
      <c r="M105" s="1"/>
      <c r="N105" s="1"/>
      <c r="O105" s="1"/>
      <c r="P105" s="1"/>
      <c r="Q105" s="1"/>
      <c r="R105" s="1"/>
    </row>
    <row r="106" spans="2:18" x14ac:dyDescent="0.25">
      <c r="B106" s="1"/>
      <c r="C106" s="1"/>
      <c r="D106" s="1"/>
      <c r="E106" s="1"/>
      <c r="F106" s="1"/>
      <c r="G106" s="1"/>
      <c r="H106" s="1"/>
      <c r="I106" s="1"/>
      <c r="J106" s="1"/>
      <c r="K106" s="1"/>
      <c r="L106" s="1"/>
      <c r="M106" s="1"/>
      <c r="N106" s="1"/>
      <c r="O106" s="1"/>
      <c r="P106" s="1"/>
      <c r="Q106" s="1"/>
      <c r="R106" s="1"/>
    </row>
    <row r="107" spans="2:18" x14ac:dyDescent="0.25">
      <c r="B107" s="1"/>
      <c r="C107" s="1"/>
      <c r="D107" s="1"/>
      <c r="E107" s="1"/>
      <c r="F107" s="1"/>
      <c r="G107" s="1"/>
      <c r="H107" s="1"/>
      <c r="I107" s="1"/>
      <c r="J107" s="1"/>
      <c r="K107" s="1"/>
      <c r="L107" s="1"/>
      <c r="M107" s="1"/>
      <c r="N107" s="1"/>
      <c r="O107" s="1"/>
      <c r="P107" s="1"/>
      <c r="Q107" s="1"/>
      <c r="R107" s="1"/>
    </row>
    <row r="108" spans="2:18" x14ac:dyDescent="0.25">
      <c r="B108" s="1"/>
      <c r="C108" s="1"/>
      <c r="D108" s="1"/>
      <c r="E108" s="1"/>
      <c r="F108" s="1"/>
      <c r="G108" s="1"/>
      <c r="H108" s="1"/>
      <c r="I108" s="1"/>
      <c r="J108" s="1"/>
      <c r="K108" s="1"/>
      <c r="L108" s="1"/>
      <c r="M108" s="1"/>
      <c r="N108" s="1"/>
      <c r="O108" s="1"/>
      <c r="P108" s="1"/>
      <c r="Q108" s="1"/>
      <c r="R108" s="1"/>
    </row>
    <row r="109" spans="2:18" x14ac:dyDescent="0.25">
      <c r="B109" s="1"/>
      <c r="C109" s="1"/>
      <c r="D109" s="1"/>
      <c r="E109" s="1"/>
      <c r="F109" s="1"/>
      <c r="G109" s="1"/>
      <c r="H109" s="1"/>
      <c r="I109" s="1"/>
      <c r="J109" s="1"/>
      <c r="K109" s="1"/>
      <c r="L109" s="1"/>
      <c r="M109" s="1"/>
      <c r="N109" s="1"/>
      <c r="O109" s="1"/>
      <c r="P109" s="1"/>
      <c r="Q109" s="1"/>
      <c r="R109" s="1"/>
    </row>
    <row r="110" spans="2:18" x14ac:dyDescent="0.25">
      <c r="B110" s="1"/>
      <c r="C110" s="1"/>
      <c r="D110" s="1"/>
      <c r="E110" s="1"/>
      <c r="F110" s="1"/>
      <c r="G110" s="1"/>
      <c r="H110" s="1"/>
      <c r="I110" s="1"/>
      <c r="J110" s="1"/>
      <c r="K110" s="1"/>
      <c r="L110" s="1"/>
      <c r="M110" s="1"/>
      <c r="N110" s="1"/>
      <c r="O110" s="1"/>
      <c r="P110" s="1"/>
      <c r="Q110" s="1"/>
      <c r="R110" s="1"/>
    </row>
    <row r="111" spans="2:18" x14ac:dyDescent="0.25">
      <c r="B111" s="1"/>
      <c r="C111" s="1"/>
      <c r="D111" s="1"/>
      <c r="E111" s="1"/>
      <c r="F111" s="1"/>
      <c r="G111" s="1"/>
      <c r="H111" s="1"/>
      <c r="I111" s="1"/>
      <c r="J111" s="1"/>
      <c r="K111" s="1"/>
      <c r="L111" s="1"/>
      <c r="M111" s="1"/>
      <c r="N111" s="1"/>
      <c r="O111" s="1"/>
      <c r="P111" s="1"/>
      <c r="Q111" s="1"/>
      <c r="R111" s="1"/>
    </row>
    <row r="112" spans="2:18" x14ac:dyDescent="0.25">
      <c r="B112" s="1"/>
      <c r="C112" s="1"/>
      <c r="D112" s="1"/>
      <c r="E112" s="1"/>
      <c r="F112" s="1"/>
      <c r="G112" s="1"/>
      <c r="H112" s="1"/>
      <c r="I112" s="1"/>
      <c r="J112" s="1"/>
      <c r="K112" s="1"/>
      <c r="L112" s="1"/>
      <c r="M112" s="1"/>
      <c r="N112" s="1"/>
      <c r="O112" s="1"/>
      <c r="P112" s="1"/>
      <c r="Q112" s="1"/>
      <c r="R112" s="1"/>
    </row>
    <row r="113" spans="2:18" x14ac:dyDescent="0.25">
      <c r="B113" s="1"/>
      <c r="C113" s="1"/>
      <c r="D113" s="1"/>
      <c r="E113" s="1"/>
      <c r="F113" s="1"/>
      <c r="G113" s="1"/>
      <c r="H113" s="1"/>
      <c r="I113" s="1"/>
      <c r="J113" s="1"/>
      <c r="K113" s="1"/>
      <c r="L113" s="1"/>
      <c r="M113" s="1"/>
      <c r="N113" s="1"/>
      <c r="O113" s="1"/>
      <c r="P113" s="1"/>
      <c r="Q113" s="1"/>
      <c r="R113" s="1"/>
    </row>
    <row r="114" spans="2:18" x14ac:dyDescent="0.25">
      <c r="B114" s="1"/>
      <c r="C114" s="1"/>
      <c r="D114" s="1"/>
      <c r="E114" s="1"/>
      <c r="F114" s="1"/>
      <c r="G114" s="1"/>
      <c r="H114" s="1"/>
      <c r="I114" s="1"/>
      <c r="J114" s="1"/>
      <c r="K114" s="1"/>
      <c r="L114" s="1"/>
      <c r="M114" s="1"/>
      <c r="N114" s="1"/>
      <c r="O114" s="1"/>
      <c r="P114" s="1"/>
      <c r="Q114" s="1"/>
      <c r="R114" s="1"/>
    </row>
    <row r="115" spans="2:18" x14ac:dyDescent="0.25">
      <c r="B115" s="1"/>
      <c r="C115" s="1"/>
      <c r="D115" s="1"/>
      <c r="E115" s="1"/>
      <c r="F115" s="1"/>
      <c r="G115" s="1"/>
      <c r="H115" s="1"/>
      <c r="I115" s="1"/>
      <c r="J115" s="1"/>
      <c r="K115" s="1"/>
      <c r="L115" s="1"/>
      <c r="M115" s="1"/>
      <c r="N115" s="1"/>
      <c r="O115" s="1"/>
      <c r="P115" s="1"/>
      <c r="Q115" s="1"/>
      <c r="R115" s="1"/>
    </row>
    <row r="116" spans="2:18" x14ac:dyDescent="0.25">
      <c r="B116" s="1"/>
      <c r="C116" s="1"/>
      <c r="D116" s="1"/>
      <c r="E116" s="1"/>
      <c r="F116" s="1"/>
      <c r="G116" s="1"/>
      <c r="H116" s="1"/>
      <c r="I116" s="1"/>
      <c r="J116" s="1"/>
      <c r="K116" s="1"/>
      <c r="L116" s="1"/>
      <c r="M116" s="1"/>
      <c r="N116" s="1"/>
      <c r="O116" s="1"/>
      <c r="P116" s="1"/>
      <c r="Q116" s="1"/>
      <c r="R116" s="1"/>
    </row>
    <row r="117" spans="2:18" x14ac:dyDescent="0.25">
      <c r="B117" s="1"/>
      <c r="C117" s="1"/>
      <c r="D117" s="1"/>
      <c r="E117" s="1"/>
      <c r="F117" s="1"/>
      <c r="G117" s="1"/>
      <c r="H117" s="1"/>
      <c r="I117" s="1"/>
      <c r="J117" s="1"/>
      <c r="K117" s="1"/>
      <c r="L117" s="1"/>
      <c r="M117" s="1"/>
      <c r="N117" s="1"/>
      <c r="O117" s="1"/>
      <c r="P117" s="1"/>
      <c r="Q117" s="1"/>
      <c r="R117" s="1"/>
    </row>
    <row r="118" spans="2:18" x14ac:dyDescent="0.25">
      <c r="B118" s="1"/>
      <c r="C118" s="1"/>
      <c r="D118" s="1"/>
      <c r="E118" s="1"/>
      <c r="F118" s="1"/>
      <c r="G118" s="1"/>
      <c r="H118" s="1"/>
      <c r="I118" s="1"/>
      <c r="J118" s="1"/>
      <c r="K118" s="1"/>
      <c r="L118" s="1"/>
      <c r="M118" s="1"/>
      <c r="N118" s="1"/>
      <c r="O118" s="1"/>
      <c r="P118" s="1"/>
      <c r="Q118" s="1"/>
      <c r="R118" s="1"/>
    </row>
    <row r="119" spans="2:18" x14ac:dyDescent="0.25">
      <c r="B119" s="1"/>
      <c r="C119" s="1"/>
      <c r="D119" s="1"/>
      <c r="E119" s="1"/>
      <c r="F119" s="1"/>
      <c r="G119" s="1"/>
      <c r="H119" s="1"/>
      <c r="I119" s="1"/>
      <c r="J119" s="1"/>
      <c r="K119" s="1"/>
      <c r="L119" s="1"/>
      <c r="M119" s="1"/>
      <c r="N119" s="1"/>
      <c r="O119" s="1"/>
      <c r="P119" s="1"/>
      <c r="Q119" s="1"/>
      <c r="R119" s="1"/>
    </row>
    <row r="120" spans="2:18" x14ac:dyDescent="0.25">
      <c r="B120" s="1"/>
      <c r="C120" s="1"/>
      <c r="D120" s="1"/>
      <c r="E120" s="1"/>
      <c r="F120" s="1"/>
      <c r="G120" s="1"/>
      <c r="H120" s="1"/>
      <c r="I120" s="1"/>
      <c r="J120" s="1"/>
      <c r="K120" s="1"/>
      <c r="L120" s="1"/>
      <c r="M120" s="1"/>
      <c r="N120" s="1"/>
      <c r="O120" s="1"/>
      <c r="P120" s="1"/>
      <c r="Q120" s="1"/>
      <c r="R120" s="1"/>
    </row>
    <row r="121" spans="2:18" x14ac:dyDescent="0.25">
      <c r="B121" s="1"/>
      <c r="C121" s="1"/>
      <c r="D121" s="1"/>
      <c r="E121" s="1"/>
      <c r="F121" s="1"/>
      <c r="G121" s="1"/>
      <c r="H121" s="1"/>
      <c r="I121" s="1"/>
      <c r="J121" s="1"/>
      <c r="K121" s="1"/>
      <c r="L121" s="1"/>
      <c r="M121" s="1"/>
      <c r="N121" s="1"/>
      <c r="O121" s="1"/>
      <c r="P121" s="1"/>
      <c r="Q121" s="1"/>
      <c r="R121" s="1"/>
    </row>
    <row r="122" spans="2:18" x14ac:dyDescent="0.25">
      <c r="B122" s="1"/>
      <c r="C122" s="1"/>
      <c r="D122" s="1"/>
      <c r="E122" s="1"/>
      <c r="F122" s="1"/>
      <c r="G122" s="1"/>
      <c r="H122" s="1"/>
      <c r="I122" s="1"/>
      <c r="J122" s="1"/>
      <c r="K122" s="1"/>
      <c r="L122" s="1"/>
      <c r="M122" s="1"/>
      <c r="N122" s="1"/>
      <c r="O122" s="1"/>
      <c r="P122" s="1"/>
      <c r="Q122" s="1"/>
      <c r="R122" s="1"/>
    </row>
    <row r="123" spans="2:18" x14ac:dyDescent="0.25">
      <c r="B123" s="1"/>
      <c r="C123" s="1"/>
      <c r="D123" s="1"/>
      <c r="E123" s="1"/>
      <c r="F123" s="1"/>
      <c r="G123" s="1"/>
      <c r="H123" s="1"/>
      <c r="I123" s="1"/>
      <c r="J123" s="1"/>
      <c r="K123" s="1"/>
      <c r="L123" s="1"/>
      <c r="M123" s="1"/>
      <c r="N123" s="1"/>
      <c r="O123" s="1"/>
      <c r="P123" s="1"/>
      <c r="Q123" s="1"/>
      <c r="R123" s="1"/>
    </row>
    <row r="124" spans="2:18" x14ac:dyDescent="0.25">
      <c r="B124" s="1"/>
      <c r="C124" s="1"/>
      <c r="D124" s="1"/>
      <c r="E124" s="1"/>
      <c r="F124" s="1"/>
      <c r="G124" s="1"/>
      <c r="H124" s="1"/>
      <c r="I124" s="1"/>
      <c r="J124" s="1"/>
      <c r="K124" s="1"/>
      <c r="L124" s="1"/>
      <c r="M124" s="1"/>
      <c r="N124" s="1"/>
      <c r="O124" s="1"/>
      <c r="P124" s="1"/>
      <c r="Q124" s="1"/>
      <c r="R124" s="1"/>
    </row>
    <row r="125" spans="2:18" x14ac:dyDescent="0.25">
      <c r="B125" s="1"/>
      <c r="C125" s="1"/>
      <c r="D125" s="1"/>
      <c r="E125" s="1"/>
      <c r="F125" s="1"/>
      <c r="G125" s="1"/>
      <c r="H125" s="1"/>
      <c r="I125" s="1"/>
      <c r="J125" s="1"/>
      <c r="K125" s="1"/>
      <c r="L125" s="1"/>
      <c r="M125" s="1"/>
      <c r="N125" s="1"/>
      <c r="O125" s="1"/>
      <c r="P125" s="1"/>
      <c r="Q125" s="1"/>
      <c r="R125" s="1"/>
    </row>
    <row r="126" spans="2:18" x14ac:dyDescent="0.25">
      <c r="B126" s="1"/>
      <c r="C126" s="1"/>
      <c r="D126" s="1"/>
      <c r="E126" s="1"/>
      <c r="F126" s="1"/>
      <c r="G126" s="1"/>
      <c r="H126" s="1"/>
      <c r="I126" s="1"/>
      <c r="J126" s="1"/>
      <c r="K126" s="1"/>
      <c r="L126" s="1"/>
      <c r="M126" s="1"/>
      <c r="N126" s="1"/>
      <c r="O126" s="1"/>
      <c r="P126" s="1"/>
      <c r="Q126" s="1"/>
      <c r="R126" s="1"/>
    </row>
    <row r="127" spans="2:18" x14ac:dyDescent="0.25">
      <c r="B127" s="1"/>
      <c r="C127" s="1"/>
      <c r="D127" s="1"/>
      <c r="E127" s="1"/>
      <c r="F127" s="1"/>
      <c r="G127" s="1"/>
      <c r="H127" s="1"/>
      <c r="I127" s="1"/>
      <c r="J127" s="1"/>
      <c r="K127" s="1"/>
      <c r="L127" s="1"/>
      <c r="M127" s="1"/>
      <c r="N127" s="1"/>
      <c r="O127" s="1"/>
      <c r="P127" s="1"/>
      <c r="Q127" s="1"/>
      <c r="R127" s="1"/>
    </row>
    <row r="128" spans="2:18" x14ac:dyDescent="0.25">
      <c r="B128" s="1"/>
      <c r="C128" s="1"/>
      <c r="D128" s="1"/>
      <c r="E128" s="1"/>
      <c r="F128" s="1"/>
      <c r="G128" s="1"/>
      <c r="H128" s="1"/>
      <c r="I128" s="1"/>
      <c r="J128" s="1"/>
      <c r="K128" s="1"/>
      <c r="L128" s="1"/>
      <c r="M128" s="1"/>
      <c r="N128" s="1"/>
      <c r="O128" s="1"/>
      <c r="P128" s="1"/>
      <c r="Q128" s="1"/>
      <c r="R128" s="1"/>
    </row>
    <row r="129" spans="2:18" x14ac:dyDescent="0.25">
      <c r="B129" s="1"/>
      <c r="C129" s="1"/>
      <c r="D129" s="1"/>
      <c r="E129" s="1"/>
      <c r="F129" s="1"/>
      <c r="G129" s="1"/>
      <c r="H129" s="1"/>
      <c r="I129" s="1"/>
      <c r="J129" s="1"/>
      <c r="K129" s="1"/>
      <c r="L129" s="1"/>
      <c r="M129" s="1"/>
      <c r="N129" s="1"/>
      <c r="O129" s="1"/>
      <c r="P129" s="1"/>
      <c r="Q129" s="1"/>
      <c r="R129" s="1"/>
    </row>
    <row r="130" spans="2:18" x14ac:dyDescent="0.25">
      <c r="B130" s="1"/>
      <c r="C130" s="1"/>
      <c r="D130" s="1"/>
      <c r="E130" s="1"/>
      <c r="F130" s="1"/>
      <c r="G130" s="1"/>
      <c r="H130" s="1"/>
      <c r="I130" s="1"/>
      <c r="J130" s="1"/>
      <c r="K130" s="1"/>
      <c r="L130" s="1"/>
      <c r="M130" s="1"/>
      <c r="N130" s="1"/>
      <c r="O130" s="1"/>
      <c r="P130" s="1"/>
      <c r="Q130" s="1"/>
      <c r="R130" s="1"/>
    </row>
    <row r="131" spans="2:18" x14ac:dyDescent="0.25">
      <c r="B131" s="1"/>
      <c r="C131" s="1"/>
      <c r="D131" s="1"/>
      <c r="E131" s="1"/>
      <c r="F131" s="1"/>
      <c r="G131" s="1"/>
      <c r="H131" s="1"/>
      <c r="I131" s="1"/>
      <c r="J131" s="1"/>
      <c r="K131" s="1"/>
      <c r="L131" s="1"/>
      <c r="M131" s="1"/>
      <c r="N131" s="1"/>
      <c r="O131" s="1"/>
      <c r="P131" s="1"/>
      <c r="Q131" s="1"/>
      <c r="R131" s="1"/>
    </row>
    <row r="132" spans="2:18" x14ac:dyDescent="0.25">
      <c r="B132" s="1"/>
      <c r="C132" s="1"/>
      <c r="D132" s="1"/>
      <c r="E132" s="1"/>
      <c r="F132" s="1"/>
      <c r="G132" s="1"/>
      <c r="H132" s="1"/>
      <c r="I132" s="1"/>
      <c r="J132" s="1"/>
      <c r="K132" s="1"/>
      <c r="L132" s="1"/>
      <c r="M132" s="1"/>
      <c r="N132" s="1"/>
      <c r="O132" s="1"/>
      <c r="P132" s="1"/>
      <c r="Q132" s="1"/>
      <c r="R132" s="1"/>
    </row>
    <row r="133" spans="2:18" x14ac:dyDescent="0.25">
      <c r="B133" s="1"/>
      <c r="C133" s="1"/>
      <c r="D133" s="1"/>
      <c r="E133" s="1"/>
      <c r="F133" s="1"/>
      <c r="G133" s="1"/>
      <c r="H133" s="1"/>
      <c r="I133" s="1"/>
      <c r="J133" s="1"/>
      <c r="K133" s="1"/>
      <c r="L133" s="1"/>
      <c r="M133" s="1"/>
      <c r="N133" s="1"/>
      <c r="O133" s="1"/>
      <c r="P133" s="1"/>
      <c r="Q133" s="1"/>
      <c r="R133" s="1"/>
    </row>
    <row r="134" spans="2:18" x14ac:dyDescent="0.25">
      <c r="B134" s="1"/>
      <c r="C134" s="1"/>
      <c r="D134" s="1"/>
      <c r="E134" s="1"/>
      <c r="F134" s="1"/>
      <c r="G134" s="1"/>
      <c r="H134" s="1"/>
      <c r="I134" s="1"/>
      <c r="J134" s="1"/>
      <c r="K134" s="1"/>
      <c r="L134" s="1"/>
      <c r="M134" s="1"/>
      <c r="N134" s="1"/>
      <c r="O134" s="1"/>
      <c r="P134" s="1"/>
      <c r="Q134" s="1"/>
      <c r="R134" s="1"/>
    </row>
    <row r="135" spans="2:18" x14ac:dyDescent="0.25">
      <c r="B135" s="1"/>
      <c r="C135" s="1"/>
      <c r="D135" s="1"/>
      <c r="E135" s="1"/>
      <c r="F135" s="1"/>
      <c r="G135" s="1"/>
      <c r="H135" s="1"/>
      <c r="I135" s="1"/>
      <c r="J135" s="1"/>
      <c r="K135" s="1"/>
      <c r="L135" s="1"/>
      <c r="M135" s="1"/>
      <c r="N135" s="1"/>
      <c r="O135" s="1"/>
      <c r="P135" s="1"/>
      <c r="Q135" s="1"/>
      <c r="R135" s="1"/>
    </row>
    <row r="136" spans="2:18" x14ac:dyDescent="0.25">
      <c r="B136" s="1"/>
      <c r="C136" s="1"/>
      <c r="D136" s="1"/>
      <c r="E136" s="1"/>
      <c r="F136" s="1"/>
      <c r="G136" s="1"/>
      <c r="H136" s="1"/>
      <c r="I136" s="1"/>
      <c r="J136" s="1"/>
      <c r="K136" s="1"/>
      <c r="L136" s="1"/>
      <c r="M136" s="1"/>
      <c r="N136" s="1"/>
      <c r="O136" s="1"/>
      <c r="P136" s="1"/>
      <c r="Q136" s="1"/>
      <c r="R136" s="1"/>
    </row>
    <row r="137" spans="2:18" x14ac:dyDescent="0.25">
      <c r="B137" s="1"/>
      <c r="C137" s="1"/>
      <c r="D137" s="1"/>
      <c r="E137" s="1"/>
      <c r="F137" s="1"/>
      <c r="G137" s="1"/>
      <c r="H137" s="1"/>
      <c r="I137" s="1"/>
      <c r="J137" s="1"/>
      <c r="K137" s="1"/>
      <c r="L137" s="1"/>
      <c r="M137" s="1"/>
      <c r="N137" s="1"/>
      <c r="O137" s="1"/>
      <c r="P137" s="1"/>
      <c r="Q137" s="1"/>
      <c r="R137" s="1"/>
    </row>
    <row r="138" spans="2:18" x14ac:dyDescent="0.25">
      <c r="B138" s="1"/>
      <c r="C138" s="1"/>
      <c r="D138" s="1"/>
      <c r="E138" s="1"/>
      <c r="F138" s="1"/>
      <c r="G138" s="1"/>
      <c r="H138" s="1"/>
      <c r="I138" s="1"/>
      <c r="J138" s="1"/>
      <c r="K138" s="1"/>
      <c r="L138" s="1"/>
      <c r="M138" s="1"/>
      <c r="N138" s="1"/>
      <c r="O138" s="1"/>
      <c r="P138" s="1"/>
      <c r="Q138" s="1"/>
      <c r="R138" s="1"/>
    </row>
  </sheetData>
  <mergeCells count="6">
    <mergeCell ref="A91:C91"/>
    <mergeCell ref="A1:C1"/>
    <mergeCell ref="A2:C2"/>
    <mergeCell ref="A3:C3"/>
    <mergeCell ref="A88:C88"/>
    <mergeCell ref="A86:C86"/>
  </mergeCells>
  <hyperlinks>
    <hyperlink ref="F1" location="Índice!A1" display="Índice"/>
    <hyperlink ref="A89" location="Glosario!A1" display="Glosario"/>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T255"/>
  <sheetViews>
    <sheetView showGridLines="0" workbookViewId="0">
      <pane xSplit="13" ySplit="12" topLeftCell="N235" activePane="bottomRight" state="frozen"/>
      <selection activeCell="B82" sqref="B82:C83"/>
      <selection pane="topRight" activeCell="B82" sqref="B82:C83"/>
      <selection pane="bottomLeft" activeCell="B82" sqref="B82:C83"/>
      <selection pane="bottomRight" activeCell="A247" sqref="A247:O247"/>
    </sheetView>
  </sheetViews>
  <sheetFormatPr baseColWidth="10" defaultRowHeight="15" x14ac:dyDescent="0.25"/>
  <cols>
    <col min="1" max="1" width="19.7109375" style="35" customWidth="1"/>
    <col min="2" max="15" width="9.5703125" style="35" customWidth="1"/>
    <col min="16" max="16384" width="11.42578125" style="35"/>
  </cols>
  <sheetData>
    <row r="1" spans="1:20" ht="21" x14ac:dyDescent="0.3">
      <c r="A1" s="281" t="s">
        <v>634</v>
      </c>
      <c r="B1" s="281"/>
      <c r="C1" s="281"/>
      <c r="D1" s="133"/>
      <c r="E1" s="133"/>
      <c r="F1" s="133"/>
      <c r="G1" s="133"/>
      <c r="H1" s="133"/>
      <c r="I1" s="133"/>
      <c r="J1" s="133"/>
      <c r="K1" s="133"/>
      <c r="L1" s="133"/>
      <c r="M1" s="133"/>
      <c r="N1" s="133"/>
      <c r="O1" s="133"/>
      <c r="Q1" s="13"/>
      <c r="R1" s="14" t="s">
        <v>194</v>
      </c>
    </row>
    <row r="2" spans="1:20" ht="15.75" x14ac:dyDescent="0.25">
      <c r="A2" s="282" t="s">
        <v>309</v>
      </c>
      <c r="B2" s="282"/>
      <c r="C2" s="282"/>
      <c r="D2" s="146"/>
      <c r="E2" s="146"/>
      <c r="F2" s="146"/>
      <c r="G2" s="146"/>
      <c r="H2" s="146"/>
      <c r="I2" s="146"/>
      <c r="J2" s="146"/>
      <c r="K2" s="146"/>
      <c r="L2" s="146"/>
      <c r="M2" s="146"/>
      <c r="N2" s="146"/>
      <c r="O2" s="146"/>
    </row>
    <row r="3" spans="1:20" ht="21" customHeight="1" thickBot="1" x14ac:dyDescent="0.3">
      <c r="A3" s="406" t="s">
        <v>308</v>
      </c>
      <c r="B3" s="406"/>
      <c r="C3" s="406"/>
      <c r="D3" s="146"/>
      <c r="E3" s="146"/>
      <c r="F3" s="146"/>
      <c r="G3" s="146"/>
      <c r="H3" s="146"/>
      <c r="I3" s="146"/>
      <c r="J3" s="146"/>
      <c r="K3" s="146"/>
      <c r="L3" s="146"/>
      <c r="M3" s="146"/>
      <c r="N3" s="146"/>
      <c r="O3" s="146"/>
    </row>
    <row r="4" spans="1:20" ht="42.75" customHeight="1" thickBot="1" x14ac:dyDescent="0.3">
      <c r="A4" s="434" t="s">
        <v>313</v>
      </c>
      <c r="B4" s="433" t="s">
        <v>314</v>
      </c>
      <c r="C4" s="433"/>
      <c r="D4" s="433" t="s">
        <v>315</v>
      </c>
      <c r="E4" s="433"/>
      <c r="F4" s="433" t="s">
        <v>316</v>
      </c>
      <c r="G4" s="433"/>
      <c r="H4" s="433" t="s">
        <v>317</v>
      </c>
      <c r="I4" s="433"/>
      <c r="J4" s="433" t="s">
        <v>318</v>
      </c>
      <c r="K4" s="433"/>
      <c r="L4" s="433" t="s">
        <v>319</v>
      </c>
      <c r="M4" s="433"/>
      <c r="N4" s="433" t="s">
        <v>371</v>
      </c>
      <c r="O4" s="433"/>
    </row>
    <row r="5" spans="1:20" ht="26.25" customHeight="1" thickBot="1" x14ac:dyDescent="0.3">
      <c r="A5" s="435"/>
      <c r="B5" s="280" t="s">
        <v>31</v>
      </c>
      <c r="C5" s="280" t="s">
        <v>29</v>
      </c>
      <c r="D5" s="280" t="s">
        <v>31</v>
      </c>
      <c r="E5" s="280" t="s">
        <v>29</v>
      </c>
      <c r="F5" s="280" t="s">
        <v>31</v>
      </c>
      <c r="G5" s="280" t="s">
        <v>29</v>
      </c>
      <c r="H5" s="280" t="s">
        <v>31</v>
      </c>
      <c r="I5" s="280" t="s">
        <v>29</v>
      </c>
      <c r="J5" s="280" t="s">
        <v>31</v>
      </c>
      <c r="K5" s="280" t="s">
        <v>29</v>
      </c>
      <c r="L5" s="280" t="s">
        <v>31</v>
      </c>
      <c r="M5" s="280" t="s">
        <v>29</v>
      </c>
      <c r="N5" s="280" t="s">
        <v>31</v>
      </c>
      <c r="O5" s="280" t="s">
        <v>29</v>
      </c>
    </row>
    <row r="6" spans="1:20" s="9" customFormat="1" ht="21.75" customHeight="1" x14ac:dyDescent="0.25">
      <c r="A6" s="283">
        <v>38384</v>
      </c>
      <c r="B6" s="278">
        <v>0.2478831</v>
      </c>
      <c r="C6" s="278">
        <v>0.86402129999999999</v>
      </c>
      <c r="D6" s="278">
        <v>2.3560340000000002</v>
      </c>
      <c r="E6" s="278">
        <v>3.1534399999999998</v>
      </c>
      <c r="F6" s="278">
        <v>2.1081509999999999</v>
      </c>
      <c r="G6" s="278">
        <v>3.1534399999999998</v>
      </c>
      <c r="H6" s="278">
        <v>2.2320920000000002</v>
      </c>
      <c r="I6" s="278">
        <v>2.7214299999999998</v>
      </c>
      <c r="J6" s="278">
        <v>0.98595569999999999</v>
      </c>
      <c r="K6" s="278">
        <v>1.2301599999999999</v>
      </c>
      <c r="L6" s="278">
        <v>28.476780000000002</v>
      </c>
      <c r="M6" s="278">
        <v>71.523240000000001</v>
      </c>
      <c r="N6" s="278">
        <v>32.917789999999997</v>
      </c>
      <c r="O6" s="278">
        <v>67.082229999999996</v>
      </c>
      <c r="P6" s="10"/>
      <c r="Q6" s="10"/>
      <c r="R6" s="10"/>
      <c r="S6" s="10"/>
      <c r="T6" s="10"/>
    </row>
    <row r="7" spans="1:20" s="9" customFormat="1" ht="21.75" customHeight="1" x14ac:dyDescent="0.25">
      <c r="A7" s="283">
        <v>38412</v>
      </c>
      <c r="B7" s="278">
        <v>1.6593880000000001</v>
      </c>
      <c r="C7" s="278">
        <v>1.3006139999999999</v>
      </c>
      <c r="D7" s="278">
        <v>4.3854139999999999</v>
      </c>
      <c r="E7" s="278">
        <v>4.193695</v>
      </c>
      <c r="F7" s="278">
        <v>2.7260260000000001</v>
      </c>
      <c r="G7" s="278">
        <v>4.193695</v>
      </c>
      <c r="H7" s="278">
        <v>3.55572</v>
      </c>
      <c r="I7" s="278">
        <v>3.5433880000000002</v>
      </c>
      <c r="J7" s="278">
        <v>1.568605</v>
      </c>
      <c r="K7" s="278">
        <v>1.7087159999999999</v>
      </c>
      <c r="L7" s="278">
        <v>35.735599999999998</v>
      </c>
      <c r="M7" s="278">
        <v>64.264390000000006</v>
      </c>
      <c r="N7" s="278">
        <v>33.380270000000003</v>
      </c>
      <c r="O7" s="278">
        <v>66.619799999999998</v>
      </c>
      <c r="P7" s="10"/>
      <c r="Q7" s="10"/>
      <c r="R7" s="10"/>
      <c r="S7" s="10"/>
      <c r="T7" s="10"/>
    </row>
    <row r="8" spans="1:20" s="9" customFormat="1" ht="21.75" customHeight="1" x14ac:dyDescent="0.25">
      <c r="A8" s="283">
        <v>38443</v>
      </c>
      <c r="B8" s="278">
        <v>1.2960529999999999</v>
      </c>
      <c r="C8" s="278">
        <v>0.89119029999999999</v>
      </c>
      <c r="D8" s="278">
        <v>3.3690280000000001</v>
      </c>
      <c r="E8" s="278">
        <v>3.510259</v>
      </c>
      <c r="F8" s="278">
        <v>2.0729760000000002</v>
      </c>
      <c r="G8" s="278">
        <v>3.510259</v>
      </c>
      <c r="H8" s="278">
        <v>2.7210019999999999</v>
      </c>
      <c r="I8" s="278">
        <v>3.0646640000000001</v>
      </c>
      <c r="J8" s="278">
        <v>1.089183</v>
      </c>
      <c r="K8" s="278">
        <v>1.455606</v>
      </c>
      <c r="L8" s="278">
        <v>34.408969999999997</v>
      </c>
      <c r="M8" s="278">
        <v>65.59102</v>
      </c>
      <c r="N8" s="278">
        <v>30.197939999999999</v>
      </c>
      <c r="O8" s="278">
        <v>69.802059999999997</v>
      </c>
      <c r="P8" s="10"/>
      <c r="Q8" s="10"/>
      <c r="R8" s="10"/>
      <c r="S8" s="10"/>
      <c r="T8" s="10"/>
    </row>
    <row r="9" spans="1:20" s="9" customFormat="1" ht="21.75" customHeight="1" x14ac:dyDescent="0.25">
      <c r="A9" s="283">
        <v>38473</v>
      </c>
      <c r="B9" s="278">
        <v>0.62745569999999995</v>
      </c>
      <c r="C9" s="278">
        <v>0.86922290000000002</v>
      </c>
      <c r="D9" s="278">
        <v>2.9541919999999999</v>
      </c>
      <c r="E9" s="278">
        <v>3.442266</v>
      </c>
      <c r="F9" s="278">
        <v>2.3267370000000001</v>
      </c>
      <c r="G9" s="278">
        <v>3.442266</v>
      </c>
      <c r="H9" s="278">
        <v>2.6404649999999998</v>
      </c>
      <c r="I9" s="278">
        <v>3.007654</v>
      </c>
      <c r="J9" s="278">
        <v>1.2340739999999999</v>
      </c>
      <c r="K9" s="278">
        <v>1.4563550000000001</v>
      </c>
      <c r="L9" s="278">
        <v>31.53942</v>
      </c>
      <c r="M9" s="278">
        <v>68.460579999999993</v>
      </c>
      <c r="N9" s="278">
        <v>32.679049999999997</v>
      </c>
      <c r="O9" s="278">
        <v>67.320980000000006</v>
      </c>
      <c r="P9" s="10"/>
      <c r="Q9" s="10"/>
      <c r="R9" s="10"/>
      <c r="S9" s="10"/>
      <c r="T9" s="10"/>
    </row>
    <row r="10" spans="1:20" s="9" customFormat="1" ht="21.75" customHeight="1" x14ac:dyDescent="0.25">
      <c r="A10" s="283">
        <v>38504</v>
      </c>
      <c r="B10" s="278">
        <v>0.48238540000000002</v>
      </c>
      <c r="C10" s="278">
        <v>0.51392689999999996</v>
      </c>
      <c r="D10" s="278">
        <v>2.451387</v>
      </c>
      <c r="E10" s="278">
        <v>3.1102799999999999</v>
      </c>
      <c r="F10" s="278">
        <v>1.9690019999999999</v>
      </c>
      <c r="G10" s="278">
        <v>3.1102799999999999</v>
      </c>
      <c r="H10" s="278">
        <v>2.210194</v>
      </c>
      <c r="I10" s="278">
        <v>2.8533170000000001</v>
      </c>
      <c r="J10" s="278">
        <v>1.110487</v>
      </c>
      <c r="K10" s="278">
        <v>1.3432010000000001</v>
      </c>
      <c r="L10" s="278">
        <v>30.07911</v>
      </c>
      <c r="M10" s="278">
        <v>69.920850000000002</v>
      </c>
      <c r="N10" s="278">
        <v>29.275200000000002</v>
      </c>
      <c r="O10" s="278">
        <v>70.724779999999996</v>
      </c>
      <c r="P10" s="10"/>
      <c r="Q10" s="10"/>
      <c r="R10" s="10"/>
      <c r="S10" s="10"/>
      <c r="T10" s="10"/>
    </row>
    <row r="11" spans="1:20" s="9" customFormat="1" ht="21.75" customHeight="1" x14ac:dyDescent="0.25">
      <c r="A11" s="283">
        <v>38534</v>
      </c>
      <c r="B11" s="278">
        <v>0.51163409999999998</v>
      </c>
      <c r="C11" s="278">
        <v>0.53826439999999998</v>
      </c>
      <c r="D11" s="278">
        <v>2.6186940000000001</v>
      </c>
      <c r="E11" s="278">
        <v>3.2358980000000002</v>
      </c>
      <c r="F11" s="278">
        <v>2.107059</v>
      </c>
      <c r="G11" s="278">
        <v>3.2358980000000002</v>
      </c>
      <c r="H11" s="278">
        <v>2.3628770000000001</v>
      </c>
      <c r="I11" s="278">
        <v>2.9667659999999998</v>
      </c>
      <c r="J11" s="278">
        <v>1.0097989999999999</v>
      </c>
      <c r="K11" s="278">
        <v>1.3927659999999999</v>
      </c>
      <c r="L11" s="278">
        <v>30.702259999999999</v>
      </c>
      <c r="M11" s="278">
        <v>69.297780000000003</v>
      </c>
      <c r="N11" s="278">
        <v>29.953199999999999</v>
      </c>
      <c r="O11" s="278">
        <v>70.046790000000001</v>
      </c>
      <c r="P11" s="10"/>
      <c r="Q11" s="10"/>
      <c r="R11" s="10"/>
      <c r="S11" s="10"/>
      <c r="T11" s="10"/>
    </row>
    <row r="12" spans="1:20" s="9" customFormat="1" ht="21.75" customHeight="1" x14ac:dyDescent="0.25">
      <c r="A12" s="283">
        <v>38565</v>
      </c>
      <c r="B12" s="278">
        <v>0.93911029999999995</v>
      </c>
      <c r="C12" s="278">
        <v>1.206313</v>
      </c>
      <c r="D12" s="278">
        <v>3.265431</v>
      </c>
      <c r="E12" s="278">
        <v>3.9580609999999998</v>
      </c>
      <c r="F12" s="278">
        <v>2.3263199999999999</v>
      </c>
      <c r="G12" s="278">
        <v>3.9580609999999998</v>
      </c>
      <c r="H12" s="278">
        <v>2.7958759999999998</v>
      </c>
      <c r="I12" s="278">
        <v>3.3549039999999999</v>
      </c>
      <c r="J12" s="278">
        <v>1.4496340000000001</v>
      </c>
      <c r="K12" s="278">
        <v>1.6901930000000001</v>
      </c>
      <c r="L12" s="278">
        <v>30.285620000000002</v>
      </c>
      <c r="M12" s="278">
        <v>69.714439999999996</v>
      </c>
      <c r="N12" s="278">
        <v>30.803550000000001</v>
      </c>
      <c r="O12" s="278">
        <v>69.196489999999997</v>
      </c>
      <c r="P12" s="10"/>
      <c r="Q12" s="10"/>
      <c r="R12" s="10"/>
      <c r="S12" s="10"/>
      <c r="T12" s="10"/>
    </row>
    <row r="13" spans="1:20" s="9" customFormat="1" ht="21.75" customHeight="1" x14ac:dyDescent="0.25">
      <c r="A13" s="283">
        <v>38596</v>
      </c>
      <c r="B13" s="278">
        <v>1.2243520000000001</v>
      </c>
      <c r="C13" s="278">
        <v>1.168212</v>
      </c>
      <c r="D13" s="278">
        <v>3.4452560000000001</v>
      </c>
      <c r="E13" s="278">
        <v>3.6918069999999998</v>
      </c>
      <c r="F13" s="278">
        <v>2.220904</v>
      </c>
      <c r="G13" s="278">
        <v>3.6918069999999998</v>
      </c>
      <c r="H13" s="278">
        <v>2.8330799999999998</v>
      </c>
      <c r="I13" s="278">
        <v>3.1077020000000002</v>
      </c>
      <c r="J13" s="278">
        <v>1.330238</v>
      </c>
      <c r="K13" s="278">
        <v>1.4495039999999999</v>
      </c>
      <c r="L13" s="278">
        <v>33.192540000000001</v>
      </c>
      <c r="M13" s="278">
        <v>66.807450000000003</v>
      </c>
      <c r="N13" s="278">
        <v>31.904990000000002</v>
      </c>
      <c r="O13" s="278">
        <v>68.095029999999994</v>
      </c>
      <c r="P13" s="10"/>
      <c r="Q13" s="10"/>
      <c r="R13" s="10"/>
      <c r="S13" s="10"/>
      <c r="T13" s="10"/>
    </row>
    <row r="14" spans="1:20" s="9" customFormat="1" ht="21.75" customHeight="1" x14ac:dyDescent="0.25">
      <c r="A14" s="283">
        <v>38626</v>
      </c>
      <c r="B14" s="278">
        <v>0.56828540000000005</v>
      </c>
      <c r="C14" s="278">
        <v>0.53933529999999996</v>
      </c>
      <c r="D14" s="278">
        <v>3.0876610000000002</v>
      </c>
      <c r="E14" s="278">
        <v>3.5311659999999998</v>
      </c>
      <c r="F14" s="278">
        <v>2.5193750000000001</v>
      </c>
      <c r="G14" s="278">
        <v>3.5311659999999998</v>
      </c>
      <c r="H14" s="278">
        <v>2.803518</v>
      </c>
      <c r="I14" s="278">
        <v>3.2614990000000001</v>
      </c>
      <c r="J14" s="278">
        <v>1.5730770000000001</v>
      </c>
      <c r="K14" s="278">
        <v>1.6707799999999999</v>
      </c>
      <c r="L14" s="278">
        <v>31.76024</v>
      </c>
      <c r="M14" s="278">
        <v>68.239720000000005</v>
      </c>
      <c r="N14" s="278">
        <v>30.94971</v>
      </c>
      <c r="O14" s="278">
        <v>69.050309999999996</v>
      </c>
      <c r="P14" s="10"/>
      <c r="Q14" s="10"/>
      <c r="R14" s="10"/>
      <c r="S14" s="10"/>
      <c r="T14" s="10"/>
    </row>
    <row r="15" spans="1:20" s="9" customFormat="1" ht="21.75" customHeight="1" x14ac:dyDescent="0.25">
      <c r="A15" s="283">
        <v>38657</v>
      </c>
      <c r="B15" s="278">
        <v>1.1400329999999999</v>
      </c>
      <c r="C15" s="278">
        <v>1.4279730000000002</v>
      </c>
      <c r="D15" s="278">
        <v>3.8002590000000001</v>
      </c>
      <c r="E15" s="278">
        <v>4.263452</v>
      </c>
      <c r="F15" s="278">
        <v>2.6602260000000002</v>
      </c>
      <c r="G15" s="278">
        <v>2.8354789999999999</v>
      </c>
      <c r="H15" s="278">
        <v>3.2302420000000001</v>
      </c>
      <c r="I15" s="278">
        <v>3.5494659999999998</v>
      </c>
      <c r="J15" s="278">
        <v>1.7554149999999999</v>
      </c>
      <c r="K15" s="278">
        <v>1.7498659999999999</v>
      </c>
      <c r="L15" s="278">
        <v>33.50423</v>
      </c>
      <c r="M15" s="278">
        <v>66.495760000000004</v>
      </c>
      <c r="N15" s="278">
        <v>34.654609999999998</v>
      </c>
      <c r="O15" s="278">
        <v>65.345410000000001</v>
      </c>
      <c r="P15" s="10"/>
      <c r="Q15" s="10"/>
      <c r="R15" s="10"/>
      <c r="S15" s="10"/>
      <c r="T15" s="10"/>
    </row>
    <row r="16" spans="1:20" s="9" customFormat="1" ht="21.75" customHeight="1" x14ac:dyDescent="0.25">
      <c r="A16" s="283">
        <v>38687</v>
      </c>
      <c r="B16" s="278">
        <v>0.15962600000000027</v>
      </c>
      <c r="C16" s="278">
        <v>0.24679599999999979</v>
      </c>
      <c r="D16" s="278">
        <v>3.9705710000000001</v>
      </c>
      <c r="E16" s="278">
        <v>3.6636489999999999</v>
      </c>
      <c r="F16" s="278">
        <v>3.8109449999999998</v>
      </c>
      <c r="G16" s="278">
        <v>3.4168530000000001</v>
      </c>
      <c r="H16" s="278">
        <v>3.8907579999999999</v>
      </c>
      <c r="I16" s="278">
        <v>3.540251</v>
      </c>
      <c r="J16" s="278">
        <v>2.1898970000000002</v>
      </c>
      <c r="K16" s="278">
        <v>1.839358</v>
      </c>
      <c r="L16" s="278">
        <v>36.626660000000001</v>
      </c>
      <c r="M16" s="278">
        <v>63.373309999999996</v>
      </c>
      <c r="N16" s="278">
        <v>37.29551</v>
      </c>
      <c r="O16" s="278">
        <v>62.704459999999997</v>
      </c>
      <c r="P16" s="10"/>
      <c r="Q16" s="10"/>
      <c r="R16" s="10"/>
      <c r="S16" s="10"/>
      <c r="T16" s="10"/>
    </row>
    <row r="17" spans="1:20" s="9" customFormat="1" ht="21.75" customHeight="1" x14ac:dyDescent="0.25">
      <c r="A17" s="283">
        <v>38718</v>
      </c>
      <c r="B17" s="278">
        <v>-3.6353999999999775E-2</v>
      </c>
      <c r="C17" s="278">
        <v>0.5452600000000003</v>
      </c>
      <c r="D17" s="278">
        <v>3.3074150000000002</v>
      </c>
      <c r="E17" s="278">
        <v>4.2741660000000001</v>
      </c>
      <c r="F17" s="278">
        <v>3.343769</v>
      </c>
      <c r="G17" s="278">
        <v>3.7289059999999998</v>
      </c>
      <c r="H17" s="278">
        <v>3.3255919999999999</v>
      </c>
      <c r="I17" s="278">
        <v>4.0015359999999998</v>
      </c>
      <c r="J17" s="278">
        <v>1.7321930000000001</v>
      </c>
      <c r="K17" s="278">
        <v>2.4227020000000001</v>
      </c>
      <c r="L17" s="278">
        <v>28.33624</v>
      </c>
      <c r="M17" s="278">
        <v>71.663839999999993</v>
      </c>
      <c r="N17" s="278">
        <v>31.422519999999999</v>
      </c>
      <c r="O17" s="278">
        <v>68.577479999999994</v>
      </c>
      <c r="P17" s="10"/>
      <c r="Q17" s="10"/>
      <c r="R17" s="10"/>
      <c r="S17" s="10"/>
      <c r="T17" s="10"/>
    </row>
    <row r="18" spans="1:20" s="9" customFormat="1" ht="21.75" customHeight="1" x14ac:dyDescent="0.25">
      <c r="A18" s="283">
        <v>38749</v>
      </c>
      <c r="B18" s="278">
        <v>0.41201899999999991</v>
      </c>
      <c r="C18" s="278">
        <v>0.46412300000000029</v>
      </c>
      <c r="D18" s="278">
        <v>3.4969299999999999</v>
      </c>
      <c r="E18" s="278">
        <v>3.8998020000000002</v>
      </c>
      <c r="F18" s="278">
        <v>3.084911</v>
      </c>
      <c r="G18" s="278">
        <v>3.4356789999999999</v>
      </c>
      <c r="H18" s="278">
        <v>3.290921</v>
      </c>
      <c r="I18" s="278">
        <v>3.6677409999999999</v>
      </c>
      <c r="J18" s="278">
        <v>1.8153090000000001</v>
      </c>
      <c r="K18" s="278">
        <v>2.2425920000000001</v>
      </c>
      <c r="L18" s="278">
        <v>31.186029999999999</v>
      </c>
      <c r="M18" s="278">
        <v>68.813959999999994</v>
      </c>
      <c r="N18" s="278">
        <v>31.214980000000001</v>
      </c>
      <c r="O18" s="278">
        <v>68.784999999999997</v>
      </c>
      <c r="P18" s="10"/>
      <c r="Q18" s="10"/>
      <c r="R18" s="10"/>
      <c r="S18" s="10"/>
      <c r="T18" s="10"/>
    </row>
    <row r="19" spans="1:20" s="9" customFormat="1" ht="21.75" customHeight="1" x14ac:dyDescent="0.25">
      <c r="A19" s="283">
        <v>38777</v>
      </c>
      <c r="B19" s="278">
        <v>0.85976000000000008</v>
      </c>
      <c r="C19" s="278">
        <v>0.68946600000000036</v>
      </c>
      <c r="D19" s="278">
        <v>4.7806990000000003</v>
      </c>
      <c r="E19" s="278">
        <v>4.2323180000000002</v>
      </c>
      <c r="F19" s="278">
        <v>3.9209390000000002</v>
      </c>
      <c r="G19" s="278">
        <v>3.5428519999999999</v>
      </c>
      <c r="H19" s="278">
        <v>4.3508190000000004</v>
      </c>
      <c r="I19" s="278">
        <v>3.8875850000000001</v>
      </c>
      <c r="J19" s="278">
        <v>2.3845450000000001</v>
      </c>
      <c r="K19" s="278">
        <v>2.194197</v>
      </c>
      <c r="L19" s="278">
        <v>37.01558</v>
      </c>
      <c r="M19" s="278">
        <v>62.98442</v>
      </c>
      <c r="N19" s="278">
        <v>36.54036</v>
      </c>
      <c r="O19" s="278">
        <v>63.459609999999998</v>
      </c>
      <c r="P19" s="10"/>
      <c r="Q19" s="10"/>
      <c r="R19" s="10"/>
      <c r="S19" s="10"/>
      <c r="T19" s="10"/>
    </row>
    <row r="20" spans="1:20" s="9" customFormat="1" ht="21.75" customHeight="1" x14ac:dyDescent="0.25">
      <c r="A20" s="283">
        <v>38808</v>
      </c>
      <c r="B20" s="278">
        <v>0.54285899999999998</v>
      </c>
      <c r="C20" s="278">
        <v>0.69088099999999963</v>
      </c>
      <c r="D20" s="278">
        <v>3.9058009999999999</v>
      </c>
      <c r="E20" s="278">
        <v>4.3585209999999996</v>
      </c>
      <c r="F20" s="278">
        <v>3.3629419999999999</v>
      </c>
      <c r="G20" s="278">
        <v>3.66764</v>
      </c>
      <c r="H20" s="278">
        <v>3.6343719999999999</v>
      </c>
      <c r="I20" s="278">
        <v>4.0130809999999997</v>
      </c>
      <c r="J20" s="278">
        <v>2.19015</v>
      </c>
      <c r="K20" s="278">
        <v>2.3444289999999999</v>
      </c>
      <c r="L20" s="278">
        <v>30.854569999999999</v>
      </c>
      <c r="M20" s="278">
        <v>69.145390000000006</v>
      </c>
      <c r="N20" s="278">
        <v>31.34609</v>
      </c>
      <c r="O20" s="278">
        <v>68.653919999999999</v>
      </c>
      <c r="P20" s="10"/>
      <c r="Q20" s="10"/>
      <c r="R20" s="10"/>
      <c r="S20" s="10"/>
      <c r="T20" s="10"/>
    </row>
    <row r="21" spans="1:20" s="9" customFormat="1" ht="21.75" customHeight="1" x14ac:dyDescent="0.25">
      <c r="A21" s="283">
        <v>38838</v>
      </c>
      <c r="B21" s="278">
        <v>0.46526999999999985</v>
      </c>
      <c r="C21" s="278">
        <v>0.34871499999999989</v>
      </c>
      <c r="D21" s="278">
        <v>2.5940989999999999</v>
      </c>
      <c r="E21" s="278">
        <v>3.1667079999999999</v>
      </c>
      <c r="F21" s="278">
        <v>2.1288290000000001</v>
      </c>
      <c r="G21" s="278">
        <v>2.817993</v>
      </c>
      <c r="H21" s="278">
        <v>2.3614639999999998</v>
      </c>
      <c r="I21" s="278">
        <v>2.9923500000000001</v>
      </c>
      <c r="J21" s="278">
        <v>1.209613</v>
      </c>
      <c r="K21" s="278">
        <v>1.6162259999999999</v>
      </c>
      <c r="L21" s="278">
        <v>29.766850000000002</v>
      </c>
      <c r="M21" s="278">
        <v>70.233220000000003</v>
      </c>
      <c r="N21" s="278">
        <v>28.10164</v>
      </c>
      <c r="O21" s="278">
        <v>71.89837</v>
      </c>
      <c r="P21" s="10"/>
      <c r="Q21" s="10"/>
      <c r="R21" s="10"/>
      <c r="S21" s="10"/>
      <c r="T21" s="10"/>
    </row>
    <row r="22" spans="1:20" s="9" customFormat="1" ht="21.75" customHeight="1" x14ac:dyDescent="0.25">
      <c r="A22" s="283">
        <v>38869</v>
      </c>
      <c r="B22" s="278">
        <v>0.20226100000000002</v>
      </c>
      <c r="C22" s="278">
        <v>6.7877000000000187E-2</v>
      </c>
      <c r="D22" s="278">
        <v>2.5131670000000002</v>
      </c>
      <c r="E22" s="278">
        <v>2.8235070000000002</v>
      </c>
      <c r="F22" s="278">
        <v>2.3109060000000001</v>
      </c>
      <c r="G22" s="278">
        <v>2.75563</v>
      </c>
      <c r="H22" s="278">
        <v>2.4120370000000002</v>
      </c>
      <c r="I22" s="278">
        <v>2.7895690000000002</v>
      </c>
      <c r="J22" s="278">
        <v>1.2393540000000001</v>
      </c>
      <c r="K22" s="278">
        <v>1.389343</v>
      </c>
      <c r="L22" s="278">
        <v>31.473739999999999</v>
      </c>
      <c r="M22" s="278">
        <v>68.526250000000005</v>
      </c>
      <c r="N22" s="278">
        <v>30.20335</v>
      </c>
      <c r="O22" s="278">
        <v>69.796679999999995</v>
      </c>
      <c r="P22" s="10"/>
      <c r="Q22" s="10"/>
      <c r="R22" s="10"/>
      <c r="S22" s="10"/>
      <c r="T22" s="10"/>
    </row>
    <row r="23" spans="1:20" s="9" customFormat="1" ht="21.75" customHeight="1" x14ac:dyDescent="0.25">
      <c r="A23" s="283">
        <v>38899</v>
      </c>
      <c r="B23" s="278">
        <v>0.46808199999999989</v>
      </c>
      <c r="C23" s="278">
        <v>0.30525000000000002</v>
      </c>
      <c r="D23" s="278">
        <v>2.4735779999999998</v>
      </c>
      <c r="E23" s="278">
        <v>2.677295</v>
      </c>
      <c r="F23" s="278">
        <v>2.0054959999999999</v>
      </c>
      <c r="G23" s="278">
        <v>2.372045</v>
      </c>
      <c r="H23" s="278">
        <v>2.2395369999999999</v>
      </c>
      <c r="I23" s="278">
        <v>2.52467</v>
      </c>
      <c r="J23" s="278">
        <v>1.065704</v>
      </c>
      <c r="K23" s="278">
        <v>1.2893570000000001</v>
      </c>
      <c r="L23" s="278">
        <v>23.954799999999999</v>
      </c>
      <c r="M23" s="278">
        <v>76.045169999999999</v>
      </c>
      <c r="N23" s="278">
        <v>22.376159999999999</v>
      </c>
      <c r="O23" s="278">
        <v>77.623850000000004</v>
      </c>
      <c r="P23" s="10"/>
      <c r="Q23" s="10"/>
      <c r="R23" s="10"/>
      <c r="S23" s="10"/>
      <c r="T23" s="10"/>
    </row>
    <row r="24" spans="1:20" s="9" customFormat="1" ht="21.75" customHeight="1" x14ac:dyDescent="0.25">
      <c r="A24" s="283" t="s">
        <v>310</v>
      </c>
      <c r="B24" s="278">
        <v>0.36649199589268028</v>
      </c>
      <c r="C24" s="278">
        <v>0.42873116226903901</v>
      </c>
      <c r="D24" s="278">
        <v>2.8765815684704585</v>
      </c>
      <c r="E24" s="278">
        <v>3.4882483931486497</v>
      </c>
      <c r="F24" s="278">
        <v>2.5100895725777783</v>
      </c>
      <c r="G24" s="278">
        <v>3.0595172308796106</v>
      </c>
      <c r="H24" s="278">
        <v>2.6933355705241184</v>
      </c>
      <c r="I24" s="278">
        <v>3.2738828120141301</v>
      </c>
      <c r="J24" s="278">
        <v>1.4743673892954283</v>
      </c>
      <c r="K24" s="278">
        <v>1.9761159578185787</v>
      </c>
      <c r="L24" s="278">
        <v>29.187338151710978</v>
      </c>
      <c r="M24" s="278">
        <v>70.812661848289011</v>
      </c>
      <c r="N24" s="278">
        <v>29.081183409094276</v>
      </c>
      <c r="O24" s="278">
        <v>70.918816590905749</v>
      </c>
      <c r="P24" s="10"/>
      <c r="Q24" s="10"/>
      <c r="R24" s="10"/>
      <c r="S24" s="10"/>
      <c r="T24" s="10"/>
    </row>
    <row r="25" spans="1:20" s="9" customFormat="1" ht="21.75" customHeight="1" x14ac:dyDescent="0.25">
      <c r="A25" s="283" t="s">
        <v>311</v>
      </c>
      <c r="B25" s="278">
        <v>0.36833509555293942</v>
      </c>
      <c r="C25" s="278">
        <v>0.68522177274926555</v>
      </c>
      <c r="D25" s="278">
        <v>2.9061833639159214</v>
      </c>
      <c r="E25" s="278">
        <v>3.3235495983594916</v>
      </c>
      <c r="F25" s="278">
        <v>2.5378482683629819</v>
      </c>
      <c r="G25" s="278">
        <v>2.6383278256102263</v>
      </c>
      <c r="H25" s="278">
        <v>2.7220158161394519</v>
      </c>
      <c r="I25" s="278">
        <v>2.9809387119848587</v>
      </c>
      <c r="J25" s="278">
        <v>2.2720280006477953</v>
      </c>
      <c r="K25" s="278">
        <v>1.3847843439614831</v>
      </c>
      <c r="L25" s="278">
        <v>30.106078281451737</v>
      </c>
      <c r="M25" s="278">
        <v>69.893921718548242</v>
      </c>
      <c r="N25" s="278">
        <v>32.149984892628936</v>
      </c>
      <c r="O25" s="278">
        <v>67.850015107371064</v>
      </c>
      <c r="P25" s="10"/>
      <c r="Q25" s="10"/>
      <c r="R25" s="10"/>
      <c r="S25" s="10"/>
      <c r="T25" s="10"/>
    </row>
    <row r="26" spans="1:20" s="9" customFormat="1" ht="21.75" customHeight="1" x14ac:dyDescent="0.25">
      <c r="A26" s="283" t="s">
        <v>312</v>
      </c>
      <c r="B26" s="278">
        <v>0.34136491219525489</v>
      </c>
      <c r="C26" s="278">
        <v>0.82453309165162814</v>
      </c>
      <c r="D26" s="278">
        <v>2.8121462302654017</v>
      </c>
      <c r="E26" s="278">
        <v>3.301691472020396</v>
      </c>
      <c r="F26" s="278">
        <v>2.4707813180701468</v>
      </c>
      <c r="G26" s="278">
        <v>2.4771583803687678</v>
      </c>
      <c r="H26" s="278">
        <v>2.6414637741677742</v>
      </c>
      <c r="I26" s="278">
        <v>2.8894249261945819</v>
      </c>
      <c r="J26" s="278">
        <v>1.3386194947913199</v>
      </c>
      <c r="K26" s="278">
        <v>1.3843604511531882</v>
      </c>
      <c r="L26" s="278">
        <v>30.350731911874746</v>
      </c>
      <c r="M26" s="278">
        <v>69.649268088125297</v>
      </c>
      <c r="N26" s="278">
        <v>33.788306743407404</v>
      </c>
      <c r="O26" s="278">
        <v>66.211693256592866</v>
      </c>
      <c r="P26" s="10"/>
      <c r="Q26" s="10"/>
      <c r="R26" s="10"/>
      <c r="S26" s="10"/>
      <c r="T26" s="10"/>
    </row>
    <row r="27" spans="1:20" s="9" customFormat="1" ht="21.75" customHeight="1" x14ac:dyDescent="0.25">
      <c r="A27" s="283">
        <v>39022</v>
      </c>
      <c r="B27" s="278">
        <v>0.53864058049425312</v>
      </c>
      <c r="C27" s="278">
        <v>1.0013749716890805</v>
      </c>
      <c r="D27" s="278">
        <v>3.1118851045005691</v>
      </c>
      <c r="E27" s="278">
        <v>3.5261321973716209</v>
      </c>
      <c r="F27" s="278">
        <v>2.573244524006316</v>
      </c>
      <c r="G27" s="278">
        <v>2.5247572256825404</v>
      </c>
      <c r="H27" s="278">
        <v>2.8425648142534428</v>
      </c>
      <c r="I27" s="278">
        <v>3.0254447115270806</v>
      </c>
      <c r="J27" s="278">
        <v>1.5715206413064446</v>
      </c>
      <c r="K27" s="278">
        <v>1.5152962030717296</v>
      </c>
      <c r="L27" s="278">
        <v>31.089721799452562</v>
      </c>
      <c r="M27" s="278">
        <v>68.910278200547452</v>
      </c>
      <c r="N27" s="278">
        <v>34.255417986219157</v>
      </c>
      <c r="O27" s="278">
        <v>65.744582013780899</v>
      </c>
      <c r="P27" s="10"/>
      <c r="Q27" s="10"/>
      <c r="R27" s="10"/>
      <c r="S27" s="10"/>
      <c r="T27" s="10"/>
    </row>
    <row r="28" spans="1:20" s="9" customFormat="1" ht="21.75" customHeight="1" x14ac:dyDescent="0.25">
      <c r="A28" s="283">
        <v>39052</v>
      </c>
      <c r="B28" s="278">
        <v>0.44421823024898721</v>
      </c>
      <c r="C28" s="278">
        <v>0.29335925478432934</v>
      </c>
      <c r="D28" s="278">
        <v>3.0994649443497462</v>
      </c>
      <c r="E28" s="278">
        <v>3.5605753811074408</v>
      </c>
      <c r="F28" s="278">
        <v>2.655246714100759</v>
      </c>
      <c r="G28" s="278">
        <v>3.2672161263231114</v>
      </c>
      <c r="H28" s="278">
        <v>2.8773558292252526</v>
      </c>
      <c r="I28" s="278">
        <v>3.4138957537152761</v>
      </c>
      <c r="J28" s="278">
        <v>1.4541426134366806</v>
      </c>
      <c r="K28" s="278">
        <v>1.7561664102701113</v>
      </c>
      <c r="L28" s="278">
        <v>31.40973322398305</v>
      </c>
      <c r="M28" s="278">
        <v>68.590266776017131</v>
      </c>
      <c r="N28" s="278">
        <v>29.948721812267369</v>
      </c>
      <c r="O28" s="278">
        <v>70.051278187732507</v>
      </c>
      <c r="P28" s="10"/>
      <c r="Q28" s="10"/>
      <c r="R28" s="10"/>
      <c r="S28" s="10"/>
      <c r="T28" s="10"/>
    </row>
    <row r="29" spans="1:20" s="9" customFormat="1" ht="21.75" customHeight="1" x14ac:dyDescent="0.25">
      <c r="A29" s="283">
        <v>39083</v>
      </c>
      <c r="B29" s="278">
        <v>0.30859093453728875</v>
      </c>
      <c r="C29" s="278">
        <v>0.35706122804913681</v>
      </c>
      <c r="D29" s="278">
        <v>3.3936925974350247</v>
      </c>
      <c r="E29" s="278">
        <v>3.7458650974552636</v>
      </c>
      <c r="F29" s="278">
        <v>3.0851016628977357</v>
      </c>
      <c r="G29" s="278">
        <v>3.3888038694061269</v>
      </c>
      <c r="H29" s="278">
        <v>3.2393971301663802</v>
      </c>
      <c r="I29" s="278">
        <v>3.5673344834306953</v>
      </c>
      <c r="J29" s="278">
        <v>1.7189075252136268</v>
      </c>
      <c r="K29" s="278">
        <v>1.9481714089616822</v>
      </c>
      <c r="L29" s="278">
        <v>31.721254182229753</v>
      </c>
      <c r="M29" s="278">
        <v>68.278745817770243</v>
      </c>
      <c r="N29" s="278">
        <v>31.826210318875148</v>
      </c>
      <c r="O29" s="278">
        <v>68.173789681124859</v>
      </c>
      <c r="P29" s="10"/>
      <c r="Q29" s="10"/>
      <c r="R29" s="10"/>
      <c r="S29" s="10"/>
      <c r="T29" s="10"/>
    </row>
    <row r="30" spans="1:20" s="9" customFormat="1" ht="21.75" customHeight="1" x14ac:dyDescent="0.25">
      <c r="A30" s="283">
        <v>39114</v>
      </c>
      <c r="B30" s="278">
        <v>0.27038852471425101</v>
      </c>
      <c r="C30" s="278">
        <v>0.53090401175212021</v>
      </c>
      <c r="D30" s="278">
        <v>2.8390810825431592</v>
      </c>
      <c r="E30" s="278">
        <v>3.3649979230049851</v>
      </c>
      <c r="F30" s="278">
        <v>2.5686925578289084</v>
      </c>
      <c r="G30" s="278">
        <v>2.8340939112528645</v>
      </c>
      <c r="H30" s="278">
        <v>2.7038868201860335</v>
      </c>
      <c r="I30" s="278">
        <v>3.0995459171289248</v>
      </c>
      <c r="J30" s="278">
        <v>1.5055316256624165</v>
      </c>
      <c r="K30" s="278">
        <v>1.5336696352766326</v>
      </c>
      <c r="L30" s="278">
        <v>30.124041204638967</v>
      </c>
      <c r="M30" s="278">
        <v>69.875958795361029</v>
      </c>
      <c r="N30" s="278">
        <v>31.652747280395399</v>
      </c>
      <c r="O30" s="278">
        <v>68.347252719604583</v>
      </c>
      <c r="P30" s="10"/>
      <c r="Q30" s="10"/>
      <c r="R30" s="10"/>
      <c r="S30" s="10"/>
      <c r="T30" s="10"/>
    </row>
    <row r="31" spans="1:20" s="9" customFormat="1" ht="21.75" customHeight="1" x14ac:dyDescent="0.25">
      <c r="A31" s="283">
        <v>39142</v>
      </c>
      <c r="B31" s="278">
        <v>0.90892932984514263</v>
      </c>
      <c r="C31" s="278">
        <v>0.42241572008044531</v>
      </c>
      <c r="D31" s="278">
        <v>4.4114766520170861</v>
      </c>
      <c r="E31" s="278">
        <v>3.9882060250605837</v>
      </c>
      <c r="F31" s="278">
        <v>3.5025473221719441</v>
      </c>
      <c r="G31" s="278">
        <v>3.5657903049801383</v>
      </c>
      <c r="H31" s="278">
        <v>3.9570119870945151</v>
      </c>
      <c r="I31" s="278">
        <v>3.7769981650203608</v>
      </c>
      <c r="J31" s="278">
        <v>2.0124525287283674</v>
      </c>
      <c r="K31" s="278">
        <v>2.0138239007023064</v>
      </c>
      <c r="L31" s="278">
        <v>35.997455805818376</v>
      </c>
      <c r="M31" s="278">
        <v>64.002544194181624</v>
      </c>
      <c r="N31" s="278">
        <v>33.309103120094981</v>
      </c>
      <c r="O31" s="278">
        <v>66.690896879905026</v>
      </c>
      <c r="P31" s="10"/>
      <c r="Q31" s="10"/>
      <c r="R31" s="10"/>
      <c r="S31" s="10"/>
      <c r="T31" s="10"/>
    </row>
    <row r="32" spans="1:20" s="9" customFormat="1" ht="21.75" customHeight="1" x14ac:dyDescent="0.25">
      <c r="A32" s="283">
        <v>39173</v>
      </c>
      <c r="B32" s="278">
        <v>0.32261948604755725</v>
      </c>
      <c r="C32" s="278">
        <v>0.24562268472244439</v>
      </c>
      <c r="D32" s="278">
        <v>3.3510953708879763</v>
      </c>
      <c r="E32" s="278">
        <v>3.4074503689061215</v>
      </c>
      <c r="F32" s="278">
        <v>3.028475884840419</v>
      </c>
      <c r="G32" s="278">
        <v>3.1618276841836774</v>
      </c>
      <c r="H32" s="278">
        <v>3.1897856278641976</v>
      </c>
      <c r="I32" s="278">
        <v>3.2846390265448995</v>
      </c>
      <c r="J32" s="278">
        <v>1.8181615125801922</v>
      </c>
      <c r="K32" s="278">
        <v>1.7815083457674241</v>
      </c>
      <c r="L32" s="278">
        <v>33.664021085554729</v>
      </c>
      <c r="M32" s="278">
        <v>66.335978914445263</v>
      </c>
      <c r="N32" s="278">
        <v>33.076735400423068</v>
      </c>
      <c r="O32" s="278">
        <v>66.923264599576939</v>
      </c>
      <c r="P32" s="10"/>
      <c r="Q32" s="10"/>
      <c r="R32" s="10"/>
      <c r="S32" s="10"/>
      <c r="T32" s="10"/>
    </row>
    <row r="33" spans="1:20" s="9" customFormat="1" ht="21.75" customHeight="1" x14ac:dyDescent="0.25">
      <c r="A33" s="283">
        <v>39203</v>
      </c>
      <c r="B33" s="278">
        <v>0.33404413472275424</v>
      </c>
      <c r="C33" s="278">
        <v>0.79020848112295972</v>
      </c>
      <c r="D33" s="278">
        <v>2.8264927900522867</v>
      </c>
      <c r="E33" s="278">
        <v>3.8784147565317242</v>
      </c>
      <c r="F33" s="278">
        <v>2.4924486553295324</v>
      </c>
      <c r="G33" s="278">
        <v>3.0882062754087647</v>
      </c>
      <c r="H33" s="278">
        <v>2.6594707226909096</v>
      </c>
      <c r="I33" s="278">
        <v>3.4833105159702447</v>
      </c>
      <c r="J33" s="278">
        <v>1.4022903685983317</v>
      </c>
      <c r="K33" s="278">
        <v>1.8971652461915751</v>
      </c>
      <c r="L33" s="278">
        <v>28.365776756807605</v>
      </c>
      <c r="M33" s="278">
        <v>71.634223243192395</v>
      </c>
      <c r="N33" s="278">
        <v>30.484645760356255</v>
      </c>
      <c r="O33" s="278">
        <v>69.515354239643742</v>
      </c>
      <c r="P33" s="10"/>
      <c r="Q33" s="10"/>
      <c r="R33" s="10"/>
      <c r="S33" s="10"/>
      <c r="T33" s="10"/>
    </row>
    <row r="34" spans="1:20" s="9" customFormat="1" ht="21.75" customHeight="1" x14ac:dyDescent="0.25">
      <c r="A34" s="283">
        <v>39234</v>
      </c>
      <c r="B34" s="278">
        <v>0.28528177127511245</v>
      </c>
      <c r="C34" s="278">
        <v>0.47109944695009609</v>
      </c>
      <c r="D34" s="278">
        <v>2.7958552233419547</v>
      </c>
      <c r="E34" s="278">
        <v>3.2097444885079573</v>
      </c>
      <c r="F34" s="278">
        <v>2.5105734520668421</v>
      </c>
      <c r="G34" s="278">
        <v>2.7386450415578611</v>
      </c>
      <c r="H34" s="278">
        <v>2.6532143377043984</v>
      </c>
      <c r="I34" s="278">
        <v>2.9741947650329092</v>
      </c>
      <c r="J34" s="278">
        <v>1.5042597350978955</v>
      </c>
      <c r="K34" s="278">
        <v>1.5562857023410874</v>
      </c>
      <c r="L34" s="278">
        <v>31.602858357822765</v>
      </c>
      <c r="M34" s="278">
        <v>68.397141642177232</v>
      </c>
      <c r="N34" s="278">
        <v>32.717671806366639</v>
      </c>
      <c r="O34" s="278">
        <v>67.282328193633361</v>
      </c>
      <c r="P34" s="10"/>
      <c r="Q34" s="10"/>
      <c r="R34" s="10"/>
      <c r="S34" s="10"/>
      <c r="T34" s="10"/>
    </row>
    <row r="35" spans="1:20" s="9" customFormat="1" ht="21.75" customHeight="1" x14ac:dyDescent="0.25">
      <c r="A35" s="283">
        <v>39264</v>
      </c>
      <c r="B35" s="278">
        <v>0.59270711802812992</v>
      </c>
      <c r="C35" s="278">
        <v>0.41471617436322111</v>
      </c>
      <c r="D35" s="278">
        <v>3.1358148857143138</v>
      </c>
      <c r="E35" s="278">
        <v>3.3684164928028517</v>
      </c>
      <c r="F35" s="278">
        <v>2.5431077676861835</v>
      </c>
      <c r="G35" s="278">
        <v>2.9537003184396302</v>
      </c>
      <c r="H35" s="278">
        <v>2.8394613267002486</v>
      </c>
      <c r="I35" s="278">
        <v>3.1610584056212412</v>
      </c>
      <c r="J35" s="278">
        <v>1.3316607330570742</v>
      </c>
      <c r="K35" s="278">
        <v>1.66083662726457</v>
      </c>
      <c r="L35" s="278">
        <v>33.15382501470684</v>
      </c>
      <c r="M35" s="278">
        <v>66.846174985293175</v>
      </c>
      <c r="N35" s="278">
        <v>31.445909254216559</v>
      </c>
      <c r="O35" s="278">
        <v>68.554090745783441</v>
      </c>
      <c r="P35" s="10"/>
      <c r="Q35" s="10"/>
      <c r="R35" s="10"/>
      <c r="S35" s="10"/>
      <c r="T35" s="10"/>
    </row>
    <row r="36" spans="1:20" s="9" customFormat="1" ht="21.75" customHeight="1" x14ac:dyDescent="0.25">
      <c r="A36" s="283">
        <v>39295</v>
      </c>
      <c r="B36" s="278">
        <v>0.38973084294885679</v>
      </c>
      <c r="C36" s="278">
        <v>0.10069186398674286</v>
      </c>
      <c r="D36" s="278">
        <v>2.7327087471587785</v>
      </c>
      <c r="E36" s="278">
        <v>3.1876927439529581</v>
      </c>
      <c r="F36" s="278">
        <v>2.3429779042099219</v>
      </c>
      <c r="G36" s="278">
        <v>3.0870008799662152</v>
      </c>
      <c r="H36" s="278">
        <v>2.5378433256843502</v>
      </c>
      <c r="I36" s="278">
        <v>3.1373468119595866</v>
      </c>
      <c r="J36" s="278">
        <v>1.3357415449251031</v>
      </c>
      <c r="K36" s="278">
        <v>1.5540658850533762</v>
      </c>
      <c r="L36" s="278">
        <v>32.154804368351201</v>
      </c>
      <c r="M36" s="278">
        <v>67.845195631648807</v>
      </c>
      <c r="N36" s="278">
        <v>29.557901831716549</v>
      </c>
      <c r="O36" s="278">
        <v>70.442098168283451</v>
      </c>
      <c r="P36" s="10"/>
      <c r="Q36" s="10"/>
      <c r="R36" s="10"/>
      <c r="S36" s="10"/>
      <c r="T36" s="10"/>
    </row>
    <row r="37" spans="1:20" s="9" customFormat="1" ht="21.75" customHeight="1" x14ac:dyDescent="0.25">
      <c r="A37" s="283">
        <v>39326</v>
      </c>
      <c r="B37" s="278">
        <v>0.50097016954775042</v>
      </c>
      <c r="C37" s="278">
        <v>0.4674057150642566</v>
      </c>
      <c r="D37" s="278">
        <v>2.8050700824959698</v>
      </c>
      <c r="E37" s="278">
        <v>3.3814412221289434</v>
      </c>
      <c r="F37" s="278">
        <v>2.3040999129482191</v>
      </c>
      <c r="G37" s="278">
        <v>2.9140355070646868</v>
      </c>
      <c r="H37" s="278">
        <v>2.5545849977220945</v>
      </c>
      <c r="I37" s="278">
        <v>3.1477383645968153</v>
      </c>
      <c r="J37" s="278">
        <v>1.3507995502451664</v>
      </c>
      <c r="K37" s="278">
        <v>1.647342231350539</v>
      </c>
      <c r="L37" s="278">
        <v>31.81719263021051</v>
      </c>
      <c r="M37" s="278">
        <v>68.182807369789487</v>
      </c>
      <c r="N37" s="278">
        <v>30.785620080259552</v>
      </c>
      <c r="O37" s="278">
        <v>69.214379919740438</v>
      </c>
      <c r="P37" s="10"/>
      <c r="Q37" s="10"/>
      <c r="R37" s="10"/>
      <c r="S37" s="10"/>
      <c r="T37" s="10"/>
    </row>
    <row r="38" spans="1:20" s="9" customFormat="1" ht="21.75" customHeight="1" x14ac:dyDescent="0.25">
      <c r="A38" s="283">
        <v>39356</v>
      </c>
      <c r="B38" s="278">
        <v>0.77153026308861861</v>
      </c>
      <c r="C38" s="278">
        <v>0.71907949071198662</v>
      </c>
      <c r="D38" s="278">
        <v>3.1930993104260863</v>
      </c>
      <c r="E38" s="278">
        <v>3.7827738360093823</v>
      </c>
      <c r="F38" s="278">
        <v>2.4215690473374676</v>
      </c>
      <c r="G38" s="278">
        <v>3.0636943452973955</v>
      </c>
      <c r="H38" s="278">
        <v>2.8073341788817769</v>
      </c>
      <c r="I38" s="278">
        <v>3.4232340906533887</v>
      </c>
      <c r="J38" s="278">
        <v>1.615491771995043</v>
      </c>
      <c r="K38" s="278">
        <v>1.8206286263006572</v>
      </c>
      <c r="L38" s="278">
        <v>31.828743722142384</v>
      </c>
      <c r="M38" s="278">
        <v>68.171256277857623</v>
      </c>
      <c r="N38" s="278">
        <v>30.419648463996847</v>
      </c>
      <c r="O38" s="278">
        <v>69.580351536003164</v>
      </c>
      <c r="P38" s="10"/>
      <c r="Q38" s="10"/>
      <c r="R38" s="10"/>
      <c r="S38" s="10"/>
      <c r="T38" s="10"/>
    </row>
    <row r="39" spans="1:20" s="9" customFormat="1" ht="21.75" customHeight="1" x14ac:dyDescent="0.25">
      <c r="A39" s="283">
        <v>39387</v>
      </c>
      <c r="B39" s="278">
        <v>1.0258559586794269</v>
      </c>
      <c r="C39" s="278">
        <v>0.77476146540870261</v>
      </c>
      <c r="D39" s="278">
        <v>3.2418658433180454</v>
      </c>
      <c r="E39" s="278">
        <v>5.1110258978916159</v>
      </c>
      <c r="F39" s="278">
        <v>2.2160098846386185</v>
      </c>
      <c r="G39" s="278">
        <v>4.3362644324829125</v>
      </c>
      <c r="H39" s="278">
        <v>2.7289378639783317</v>
      </c>
      <c r="I39" s="278">
        <v>4.7236451651872642</v>
      </c>
      <c r="J39" s="278">
        <v>1.3748896462650477</v>
      </c>
      <c r="K39" s="278">
        <v>3.0029810006689357</v>
      </c>
      <c r="L39" s="278">
        <v>26.373835933802063</v>
      </c>
      <c r="M39" s="278">
        <v>73.62616406619793</v>
      </c>
      <c r="N39" s="278">
        <v>22.396950551837371</v>
      </c>
      <c r="O39" s="278">
        <v>77.603049448162636</v>
      </c>
      <c r="P39" s="10"/>
      <c r="Q39" s="10"/>
      <c r="R39" s="10"/>
      <c r="S39" s="10"/>
      <c r="T39" s="10"/>
    </row>
    <row r="40" spans="1:20" s="9" customFormat="1" ht="21.75" customHeight="1" x14ac:dyDescent="0.25">
      <c r="A40" s="283">
        <v>39417</v>
      </c>
      <c r="B40" s="278">
        <v>-0.31869998343895606</v>
      </c>
      <c r="C40" s="278">
        <v>-5.5986858176070596E-2</v>
      </c>
      <c r="D40" s="278">
        <v>2.5793490691187677</v>
      </c>
      <c r="E40" s="278">
        <v>2.9283600578139066</v>
      </c>
      <c r="F40" s="278">
        <v>2.8980490525577238</v>
      </c>
      <c r="G40" s="278">
        <v>2.9843469159899776</v>
      </c>
      <c r="H40" s="278">
        <v>2.738699060838246</v>
      </c>
      <c r="I40" s="278">
        <v>2.9563534869019419</v>
      </c>
      <c r="J40" s="278">
        <v>1.3329727141286325</v>
      </c>
      <c r="K40" s="278">
        <v>1.5464579264807286</v>
      </c>
      <c r="L40" s="278">
        <v>32.807955649354717</v>
      </c>
      <c r="M40" s="278">
        <v>67.19204435064529</v>
      </c>
      <c r="N40" s="278">
        <v>34.99357836539734</v>
      </c>
      <c r="O40" s="278">
        <v>65.00642163460266</v>
      </c>
      <c r="P40" s="10"/>
      <c r="Q40" s="10"/>
      <c r="R40" s="10"/>
      <c r="S40" s="10"/>
      <c r="T40" s="10"/>
    </row>
    <row r="41" spans="1:20" s="9" customFormat="1" ht="21.75" customHeight="1" x14ac:dyDescent="0.25">
      <c r="A41" s="283">
        <v>39448</v>
      </c>
      <c r="B41" s="278">
        <v>0.20915516670025883</v>
      </c>
      <c r="C41" s="278">
        <v>0.3502668817748858</v>
      </c>
      <c r="D41" s="278">
        <v>2.7840810096916435</v>
      </c>
      <c r="E41" s="278">
        <v>3.6654172778704002</v>
      </c>
      <c r="F41" s="278">
        <v>2.5749258429913846</v>
      </c>
      <c r="G41" s="278">
        <v>3.3151503960955142</v>
      </c>
      <c r="H41" s="278">
        <v>2.6795034263415141</v>
      </c>
      <c r="I41" s="278">
        <v>3.4902838369829574</v>
      </c>
      <c r="J41" s="278">
        <v>1.3386019770663644</v>
      </c>
      <c r="K41" s="278">
        <v>1.8133657946170019</v>
      </c>
      <c r="L41" s="278">
        <v>30.191802786578513</v>
      </c>
      <c r="M41" s="278">
        <v>69.808197213421479</v>
      </c>
      <c r="N41" s="278">
        <v>30.664765963749002</v>
      </c>
      <c r="O41" s="278">
        <v>69.335234036250995</v>
      </c>
      <c r="P41" s="10"/>
      <c r="Q41" s="10"/>
      <c r="R41" s="10"/>
      <c r="S41" s="10"/>
      <c r="T41" s="10"/>
    </row>
    <row r="42" spans="1:20" s="9" customFormat="1" ht="21.75" customHeight="1" x14ac:dyDescent="0.25">
      <c r="A42" s="283">
        <v>39479</v>
      </c>
      <c r="B42" s="278">
        <v>0.19467598883087131</v>
      </c>
      <c r="C42" s="278">
        <v>0.65477202618359209</v>
      </c>
      <c r="D42" s="278">
        <v>2.7172785676252418</v>
      </c>
      <c r="E42" s="278">
        <v>3.9731700699550578</v>
      </c>
      <c r="F42" s="278">
        <v>2.5226025787943702</v>
      </c>
      <c r="G42" s="278">
        <v>3.3183980437714657</v>
      </c>
      <c r="H42" s="278">
        <v>2.619940573209806</v>
      </c>
      <c r="I42" s="278">
        <v>3.6457840568632616</v>
      </c>
      <c r="J42" s="278">
        <v>1.3922583357497404</v>
      </c>
      <c r="K42" s="278">
        <v>2.0313802240022198</v>
      </c>
      <c r="L42" s="278">
        <v>28.062144519707861</v>
      </c>
      <c r="M42" s="278">
        <v>71.937855480292143</v>
      </c>
      <c r="N42" s="278">
        <v>30.245411592062883</v>
      </c>
      <c r="O42" s="278">
        <v>69.754588407937121</v>
      </c>
      <c r="P42" s="10"/>
      <c r="Q42" s="10"/>
      <c r="R42" s="10"/>
      <c r="S42" s="10"/>
      <c r="T42" s="10"/>
    </row>
    <row r="43" spans="1:20" s="9" customFormat="1" ht="21.75" customHeight="1" x14ac:dyDescent="0.25">
      <c r="A43" s="283">
        <v>39508</v>
      </c>
      <c r="B43" s="278">
        <v>0.57565677867410903</v>
      </c>
      <c r="C43" s="278">
        <v>8.717654002854669E-2</v>
      </c>
      <c r="D43" s="278">
        <v>3.7920509797357234</v>
      </c>
      <c r="E43" s="278">
        <v>3.7887253260922722</v>
      </c>
      <c r="F43" s="278">
        <v>3.2163942010616142</v>
      </c>
      <c r="G43" s="278">
        <v>3.7015487860637255</v>
      </c>
      <c r="H43" s="278">
        <v>3.504222590398669</v>
      </c>
      <c r="I43" s="278">
        <v>3.7451370560779988</v>
      </c>
      <c r="J43" s="278">
        <v>1.8434445604062735</v>
      </c>
      <c r="K43" s="278">
        <v>1.9849630629663879</v>
      </c>
      <c r="L43" s="278">
        <v>34.954267429644524</v>
      </c>
      <c r="M43" s="278">
        <v>65.045732570355483</v>
      </c>
      <c r="N43" s="278">
        <v>31.812155865721831</v>
      </c>
      <c r="O43" s="278">
        <v>68.187844134278166</v>
      </c>
      <c r="P43" s="10"/>
      <c r="Q43" s="10"/>
      <c r="R43" s="10"/>
      <c r="S43" s="10"/>
      <c r="T43" s="10"/>
    </row>
    <row r="44" spans="1:20" s="9" customFormat="1" ht="21.75" customHeight="1" x14ac:dyDescent="0.25">
      <c r="A44" s="283">
        <v>39539</v>
      </c>
      <c r="B44" s="278">
        <v>1.0378948903574845</v>
      </c>
      <c r="C44" s="278">
        <v>0.58716144005804782</v>
      </c>
      <c r="D44" s="278">
        <v>3.827831583991363</v>
      </c>
      <c r="E44" s="278">
        <v>4.0723610460534427</v>
      </c>
      <c r="F44" s="278">
        <v>2.7899366936338788</v>
      </c>
      <c r="G44" s="278">
        <v>3.4851996059953954</v>
      </c>
      <c r="H44" s="278">
        <v>3.3088841388126209</v>
      </c>
      <c r="I44" s="278">
        <v>3.7787803260244193</v>
      </c>
      <c r="J44" s="278">
        <v>1.658781118153188</v>
      </c>
      <c r="K44" s="278">
        <v>1.9619875802095472</v>
      </c>
      <c r="L44" s="278">
        <v>34.264036117888324</v>
      </c>
      <c r="M44" s="278">
        <v>65.735963882111676</v>
      </c>
      <c r="N44" s="278">
        <v>30.743640265949416</v>
      </c>
      <c r="O44" s="278">
        <v>69.256359734050591</v>
      </c>
      <c r="P44" s="10"/>
      <c r="Q44" s="10"/>
      <c r="R44" s="10"/>
      <c r="S44" s="10"/>
      <c r="T44" s="10"/>
    </row>
    <row r="45" spans="1:20" s="9" customFormat="1" ht="21.75" customHeight="1" x14ac:dyDescent="0.25">
      <c r="A45" s="283">
        <v>39569</v>
      </c>
      <c r="B45" s="278">
        <v>0.43796582710819448</v>
      </c>
      <c r="C45" s="278">
        <v>0.67061801408824206</v>
      </c>
      <c r="D45" s="278">
        <v>2.8626559267744165</v>
      </c>
      <c r="E45" s="278">
        <v>3.7877281357380879</v>
      </c>
      <c r="F45" s="278">
        <v>2.424690099666222</v>
      </c>
      <c r="G45" s="278">
        <v>3.117110121649846</v>
      </c>
      <c r="H45" s="278">
        <v>2.6436730132203192</v>
      </c>
      <c r="I45" s="278">
        <v>3.4524191286939669</v>
      </c>
      <c r="J45" s="278">
        <v>1.3275987978525727</v>
      </c>
      <c r="K45" s="278">
        <v>1.7365866415526949</v>
      </c>
      <c r="L45" s="278">
        <v>30.764684157226764</v>
      </c>
      <c r="M45" s="278">
        <v>69.235315842773232</v>
      </c>
      <c r="N45" s="278">
        <v>31.381799816180511</v>
      </c>
      <c r="O45" s="278">
        <v>68.618200183819482</v>
      </c>
      <c r="P45" s="10"/>
      <c r="Q45" s="10"/>
      <c r="R45" s="10"/>
      <c r="S45" s="10"/>
      <c r="T45" s="10"/>
    </row>
    <row r="46" spans="1:20" s="9" customFormat="1" ht="21.75" customHeight="1" x14ac:dyDescent="0.25">
      <c r="A46" s="283">
        <v>39600</v>
      </c>
      <c r="B46" s="278">
        <v>0.47586921856682923</v>
      </c>
      <c r="C46" s="278">
        <v>9.6780107086995582E-3</v>
      </c>
      <c r="D46" s="278">
        <v>2.7427664248377868</v>
      </c>
      <c r="E46" s="278">
        <v>2.8725932961859524</v>
      </c>
      <c r="F46" s="278">
        <v>2.2668972062709574</v>
      </c>
      <c r="G46" s="278">
        <v>2.862915285477253</v>
      </c>
      <c r="H46" s="278">
        <v>2.5048318155543718</v>
      </c>
      <c r="I46" s="278">
        <v>2.8677542908316029</v>
      </c>
      <c r="J46" s="278">
        <v>1.1075403845237763</v>
      </c>
      <c r="K46" s="278">
        <v>1.5085175456422883</v>
      </c>
      <c r="L46" s="278">
        <v>35.13293409579591</v>
      </c>
      <c r="M46" s="278">
        <v>64.867065904204097</v>
      </c>
      <c r="N46" s="278">
        <v>30.994395950789588</v>
      </c>
      <c r="O46" s="278">
        <v>69.005604049210405</v>
      </c>
      <c r="P46" s="10"/>
      <c r="Q46" s="10"/>
      <c r="R46" s="10"/>
      <c r="S46" s="10"/>
      <c r="T46" s="10"/>
    </row>
    <row r="47" spans="1:20" s="9" customFormat="1" ht="21.75" customHeight="1" x14ac:dyDescent="0.25">
      <c r="A47" s="283">
        <v>39630</v>
      </c>
      <c r="B47" s="278">
        <v>0.33553296495333845</v>
      </c>
      <c r="C47" s="278">
        <v>0.40749070290350642</v>
      </c>
      <c r="D47" s="278">
        <v>2.696721877716147</v>
      </c>
      <c r="E47" s="278">
        <v>3.5614408891603144</v>
      </c>
      <c r="F47" s="278">
        <v>2.3611889127628083</v>
      </c>
      <c r="G47" s="278">
        <v>3.1539501862568078</v>
      </c>
      <c r="H47" s="278">
        <v>2.5289553952394774</v>
      </c>
      <c r="I47" s="278">
        <v>3.3576955377085609</v>
      </c>
      <c r="J47" s="278">
        <v>1.073731095958421</v>
      </c>
      <c r="K47" s="278">
        <v>1.6578555785229054</v>
      </c>
      <c r="L47" s="278">
        <v>29.538380043885621</v>
      </c>
      <c r="M47" s="278">
        <v>70.461619956114376</v>
      </c>
      <c r="N47" s="278">
        <v>29.302448472613378</v>
      </c>
      <c r="O47" s="278">
        <v>70.697551527386622</v>
      </c>
      <c r="P47" s="10"/>
      <c r="Q47" s="10"/>
      <c r="R47" s="10"/>
      <c r="S47" s="10"/>
      <c r="T47" s="10"/>
    </row>
    <row r="48" spans="1:20" s="9" customFormat="1" ht="21.75" customHeight="1" x14ac:dyDescent="0.25">
      <c r="A48" s="283">
        <v>39661</v>
      </c>
      <c r="B48" s="278">
        <v>4.9605235766876895E-3</v>
      </c>
      <c r="C48" s="278">
        <v>8.1100698812085342E-2</v>
      </c>
      <c r="D48" s="278">
        <v>2.4394456476012212</v>
      </c>
      <c r="E48" s="278">
        <v>2.8441103299529318</v>
      </c>
      <c r="F48" s="278">
        <v>2.4344851240245333</v>
      </c>
      <c r="G48" s="278">
        <v>2.7630096311408465</v>
      </c>
      <c r="H48" s="278">
        <v>2.4369653858128775</v>
      </c>
      <c r="I48" s="278">
        <v>2.8035599805468889</v>
      </c>
      <c r="J48" s="278">
        <v>1.0825164639778659</v>
      </c>
      <c r="K48" s="278">
        <v>1.4663717260285758</v>
      </c>
      <c r="L48" s="278">
        <v>31.518212853962631</v>
      </c>
      <c r="M48" s="278">
        <v>68.481787146037362</v>
      </c>
      <c r="N48" s="278">
        <v>32.101568886129996</v>
      </c>
      <c r="O48" s="278">
        <v>67.898431113870018</v>
      </c>
      <c r="P48" s="10"/>
      <c r="Q48" s="10"/>
      <c r="R48" s="10"/>
      <c r="S48" s="10"/>
      <c r="T48" s="10"/>
    </row>
    <row r="49" spans="1:20" s="9" customFormat="1" ht="21.75" customHeight="1" x14ac:dyDescent="0.25">
      <c r="A49" s="283">
        <v>39692</v>
      </c>
      <c r="B49" s="278">
        <v>0.37160310662306828</v>
      </c>
      <c r="C49" s="278">
        <v>2.0680972832551284E-2</v>
      </c>
      <c r="D49" s="278">
        <v>2.2142063763918931</v>
      </c>
      <c r="E49" s="278">
        <v>2.7860170973409164</v>
      </c>
      <c r="F49" s="278">
        <v>1.842603269768825</v>
      </c>
      <c r="G49" s="278">
        <v>2.765336124508365</v>
      </c>
      <c r="H49" s="278">
        <v>2.0284048230803591</v>
      </c>
      <c r="I49" s="278">
        <v>2.7756766109246405</v>
      </c>
      <c r="J49" s="278">
        <v>0.90278688831846687</v>
      </c>
      <c r="K49" s="278">
        <v>1.4440830602495682</v>
      </c>
      <c r="L49" s="278">
        <v>30.918230057677036</v>
      </c>
      <c r="M49" s="278">
        <v>69.081769942322964</v>
      </c>
      <c r="N49" s="278">
        <v>27.285036972134485</v>
      </c>
      <c r="O49" s="278">
        <v>72.714963027865522</v>
      </c>
      <c r="P49" s="10"/>
      <c r="Q49" s="10"/>
      <c r="R49" s="10"/>
      <c r="S49" s="10"/>
      <c r="T49" s="10"/>
    </row>
    <row r="50" spans="1:20" s="9" customFormat="1" ht="21.75" customHeight="1" x14ac:dyDescent="0.25">
      <c r="A50" s="283">
        <v>39722</v>
      </c>
      <c r="B50" s="278">
        <v>0.2847768526895979</v>
      </c>
      <c r="C50" s="278">
        <v>-0.47693742111397958</v>
      </c>
      <c r="D50" s="278">
        <v>2.450456135514576</v>
      </c>
      <c r="E50" s="278">
        <v>2.5323680387846674</v>
      </c>
      <c r="F50" s="278">
        <v>2.165679282824978</v>
      </c>
      <c r="G50" s="278">
        <v>3.0093054598986471</v>
      </c>
      <c r="H50" s="278">
        <v>2.308067709169777</v>
      </c>
      <c r="I50" s="278">
        <v>2.7708367493416572</v>
      </c>
      <c r="J50" s="278">
        <v>1.1404799441378426</v>
      </c>
      <c r="K50" s="278">
        <v>1.2698379990831037</v>
      </c>
      <c r="L50" s="278">
        <v>34.162991059291492</v>
      </c>
      <c r="M50" s="278">
        <v>65.837008940708515</v>
      </c>
      <c r="N50" s="278">
        <v>27.845590487175858</v>
      </c>
      <c r="O50" s="278">
        <v>72.154409512824131</v>
      </c>
      <c r="P50" s="10"/>
      <c r="Q50" s="10"/>
      <c r="R50" s="10"/>
      <c r="S50" s="10"/>
      <c r="T50" s="10"/>
    </row>
    <row r="51" spans="1:20" s="9" customFormat="1" ht="21.75" customHeight="1" x14ac:dyDescent="0.25">
      <c r="A51" s="283">
        <v>39753</v>
      </c>
      <c r="B51" s="278">
        <v>-0.2424334913435717</v>
      </c>
      <c r="C51" s="278">
        <v>-0.53829512434770899</v>
      </c>
      <c r="D51" s="278">
        <v>2.0826779030492881</v>
      </c>
      <c r="E51" s="278">
        <v>2.562544113089805</v>
      </c>
      <c r="F51" s="278">
        <v>2.3251113943928599</v>
      </c>
      <c r="G51" s="278">
        <v>3.1008392374375138</v>
      </c>
      <c r="H51" s="278">
        <v>2.2038946487210742</v>
      </c>
      <c r="I51" s="278">
        <v>2.8316916752636594</v>
      </c>
      <c r="J51" s="278">
        <v>0.98361869922499268</v>
      </c>
      <c r="K51" s="278">
        <v>1.3910196970936894</v>
      </c>
      <c r="L51" s="278">
        <v>30.351198883078567</v>
      </c>
      <c r="M51" s="278">
        <v>69.648801116921433</v>
      </c>
      <c r="N51" s="278">
        <v>28.675674088629734</v>
      </c>
      <c r="O51" s="278">
        <v>71.324325911370266</v>
      </c>
      <c r="P51" s="10"/>
      <c r="Q51" s="10"/>
      <c r="R51" s="10"/>
      <c r="S51" s="10"/>
      <c r="T51" s="10"/>
    </row>
    <row r="52" spans="1:20" s="9" customFormat="1" ht="21.75" customHeight="1" x14ac:dyDescent="0.25">
      <c r="A52" s="283">
        <v>39783</v>
      </c>
      <c r="B52" s="278">
        <v>-0.57289463539563357</v>
      </c>
      <c r="C52" s="278">
        <v>-0.66379840718073335</v>
      </c>
      <c r="D52" s="278">
        <v>1.9491033457235776</v>
      </c>
      <c r="E52" s="278">
        <v>2.0671948535841684</v>
      </c>
      <c r="F52" s="278">
        <v>2.521997981119211</v>
      </c>
      <c r="G52" s="278">
        <v>2.7309932607649019</v>
      </c>
      <c r="H52" s="278">
        <v>2.2355506634213942</v>
      </c>
      <c r="I52" s="278">
        <v>2.3990940571745352</v>
      </c>
      <c r="J52" s="278">
        <v>0.9966778051762909</v>
      </c>
      <c r="K52" s="278">
        <v>1.0570763799815093</v>
      </c>
      <c r="L52" s="278">
        <v>33.348105754042884</v>
      </c>
      <c r="M52" s="278">
        <v>66.651894245957109</v>
      </c>
      <c r="N52" s="278">
        <v>32.887595731057409</v>
      </c>
      <c r="O52" s="278">
        <v>67.112404268942598</v>
      </c>
      <c r="P52" s="10"/>
      <c r="Q52" s="10"/>
      <c r="R52" s="10"/>
      <c r="S52" s="10"/>
      <c r="T52" s="10"/>
    </row>
    <row r="53" spans="1:20" s="9" customFormat="1" ht="21.75" customHeight="1" x14ac:dyDescent="0.25">
      <c r="A53" s="283">
        <v>39814</v>
      </c>
      <c r="B53" s="278">
        <v>-0.50108485838848316</v>
      </c>
      <c r="C53" s="278">
        <v>-0.44306127516310018</v>
      </c>
      <c r="D53" s="278">
        <v>1.5477416450488573</v>
      </c>
      <c r="E53" s="278">
        <v>2.2910520260499423</v>
      </c>
      <c r="F53" s="278">
        <v>2.0488265034373403</v>
      </c>
      <c r="G53" s="278">
        <v>2.7341133012130427</v>
      </c>
      <c r="H53" s="278">
        <v>1.7982840742430988</v>
      </c>
      <c r="I53" s="278">
        <v>2.5125826636314925</v>
      </c>
      <c r="J53" s="278">
        <v>0.73532788398043014</v>
      </c>
      <c r="K53" s="278">
        <v>1.0865796663515563</v>
      </c>
      <c r="L53" s="278">
        <v>26.448310217639641</v>
      </c>
      <c r="M53" s="278">
        <v>73.551689782360356</v>
      </c>
      <c r="N53" s="278">
        <v>28.513684877588393</v>
      </c>
      <c r="O53" s="278">
        <v>71.486315122411597</v>
      </c>
      <c r="P53" s="10"/>
      <c r="Q53" s="10"/>
      <c r="R53" s="10"/>
      <c r="S53" s="10"/>
      <c r="T53" s="10"/>
    </row>
    <row r="54" spans="1:20" s="9" customFormat="1" ht="21.75" customHeight="1" x14ac:dyDescent="0.25">
      <c r="A54" s="283">
        <v>39845</v>
      </c>
      <c r="B54" s="278">
        <v>-0.33320878078802529</v>
      </c>
      <c r="C54" s="278">
        <v>-0.18354084253154873</v>
      </c>
      <c r="D54" s="278">
        <v>2.0585911296924975</v>
      </c>
      <c r="E54" s="278">
        <v>2.1132146282976429</v>
      </c>
      <c r="F54" s="278">
        <v>2.3917999104805228</v>
      </c>
      <c r="G54" s="278">
        <v>2.2967554708291917</v>
      </c>
      <c r="H54" s="278">
        <v>2.2251955200865101</v>
      </c>
      <c r="I54" s="278">
        <v>2.2049850495634171</v>
      </c>
      <c r="J54" s="278">
        <v>0.95928611059036517</v>
      </c>
      <c r="K54" s="278">
        <v>1.1118593442270164</v>
      </c>
      <c r="L54" s="278">
        <v>33.725310896933976</v>
      </c>
      <c r="M54" s="278">
        <v>66.274689103066024</v>
      </c>
      <c r="N54" s="278">
        <v>35.232790720507325</v>
      </c>
      <c r="O54" s="278">
        <v>64.767209279492675</v>
      </c>
      <c r="P54" s="10"/>
      <c r="Q54" s="10"/>
      <c r="R54" s="10"/>
      <c r="S54" s="10"/>
      <c r="T54" s="10"/>
    </row>
    <row r="55" spans="1:20" s="9" customFormat="1" ht="21.75" customHeight="1" x14ac:dyDescent="0.25">
      <c r="A55" s="283">
        <v>39873</v>
      </c>
      <c r="B55" s="278">
        <v>9.8546856051092591E-2</v>
      </c>
      <c r="C55" s="278">
        <v>-0.7612513743724838</v>
      </c>
      <c r="D55" s="278">
        <v>2.8655574183382329</v>
      </c>
      <c r="E55" s="278">
        <v>2.3280117164491618</v>
      </c>
      <c r="F55" s="278">
        <v>2.7670105622871404</v>
      </c>
      <c r="G55" s="278">
        <v>3.0892630908216456</v>
      </c>
      <c r="H55" s="278">
        <v>2.8162839903126864</v>
      </c>
      <c r="I55" s="278">
        <v>2.7086374036354037</v>
      </c>
      <c r="J55" s="278">
        <v>1.2288626249714241</v>
      </c>
      <c r="K55" s="278">
        <v>1.1110986695391614</v>
      </c>
      <c r="L55" s="278">
        <v>37.771466765260499</v>
      </c>
      <c r="M55" s="278">
        <v>62.228533234739515</v>
      </c>
      <c r="N55" s="278">
        <v>30.636407207918342</v>
      </c>
      <c r="O55" s="278">
        <v>69.363592792081661</v>
      </c>
      <c r="P55" s="10"/>
      <c r="Q55" s="10"/>
      <c r="R55" s="10"/>
      <c r="S55" s="10"/>
      <c r="T55" s="10"/>
    </row>
    <row r="56" spans="1:20" s="9" customFormat="1" ht="21.75" customHeight="1" x14ac:dyDescent="0.25">
      <c r="A56" s="283">
        <v>39904</v>
      </c>
      <c r="B56" s="278">
        <v>9.4109280111238092E-2</v>
      </c>
      <c r="C56" s="278">
        <v>-0.40301580106600648</v>
      </c>
      <c r="D56" s="278">
        <v>2.1992384523377324</v>
      </c>
      <c r="E56" s="278">
        <v>2.5046895939847165</v>
      </c>
      <c r="F56" s="278">
        <v>2.1051291722264942</v>
      </c>
      <c r="G56" s="278">
        <v>2.9077053950507232</v>
      </c>
      <c r="H56" s="278">
        <v>2.1521838122821135</v>
      </c>
      <c r="I56" s="278">
        <v>2.7061974945177196</v>
      </c>
      <c r="J56" s="278">
        <v>1.0566483510064146</v>
      </c>
      <c r="K56" s="278">
        <v>1.304541952769011</v>
      </c>
      <c r="L56" s="278">
        <v>32.164646878525787</v>
      </c>
      <c r="M56" s="278">
        <v>67.835353121474213</v>
      </c>
      <c r="N56" s="278">
        <v>28.107220968964985</v>
      </c>
      <c r="O56" s="278">
        <v>71.892779031035019</v>
      </c>
      <c r="P56" s="10"/>
      <c r="Q56" s="10"/>
      <c r="R56" s="10"/>
      <c r="S56" s="10"/>
      <c r="T56" s="10"/>
    </row>
    <row r="57" spans="1:20" s="9" customFormat="1" ht="21.75" customHeight="1" x14ac:dyDescent="0.25">
      <c r="A57" s="283">
        <v>39934</v>
      </c>
      <c r="B57" s="278">
        <v>-0.14447968190226124</v>
      </c>
      <c r="C57" s="278">
        <v>-0.35968114636575943</v>
      </c>
      <c r="D57" s="278">
        <v>1.68496421162117</v>
      </c>
      <c r="E57" s="278">
        <v>1.9704488879751039</v>
      </c>
      <c r="F57" s="278">
        <v>1.8294438935234314</v>
      </c>
      <c r="G57" s="278">
        <v>2.3301300343408631</v>
      </c>
      <c r="H57" s="278">
        <v>1.7572040525723007</v>
      </c>
      <c r="I57" s="278">
        <v>2.1502894611579837</v>
      </c>
      <c r="J57" s="278">
        <v>0.82477748908030835</v>
      </c>
      <c r="K57" s="278">
        <v>0.99406288735402015</v>
      </c>
      <c r="L57" s="278">
        <v>31.403361158121633</v>
      </c>
      <c r="M57" s="278">
        <v>68.596638841878359</v>
      </c>
      <c r="N57" s="278">
        <v>29.593651191327613</v>
      </c>
      <c r="O57" s="278">
        <v>70.406348808672377</v>
      </c>
      <c r="P57" s="10"/>
      <c r="Q57" s="10"/>
      <c r="R57" s="10"/>
      <c r="S57" s="10"/>
      <c r="T57" s="10"/>
    </row>
    <row r="58" spans="1:20" s="9" customFormat="1" ht="21.75" customHeight="1" x14ac:dyDescent="0.25">
      <c r="A58" s="283">
        <v>39965</v>
      </c>
      <c r="B58" s="278">
        <v>0.18250624869154009</v>
      </c>
      <c r="C58" s="278">
        <v>-0.27153912701346178</v>
      </c>
      <c r="D58" s="278">
        <v>1.8042664568629339</v>
      </c>
      <c r="E58" s="278">
        <v>1.6936202934442257</v>
      </c>
      <c r="F58" s="278">
        <v>1.6217602081713935</v>
      </c>
      <c r="G58" s="278">
        <v>1.9651594204576877</v>
      </c>
      <c r="H58" s="278">
        <v>1.7130133325171637</v>
      </c>
      <c r="I58" s="278">
        <v>1.8293898569509568</v>
      </c>
      <c r="J58" s="278">
        <v>0.75200519189905146</v>
      </c>
      <c r="K58" s="278">
        <v>0.69088565695907012</v>
      </c>
      <c r="L58" s="278">
        <v>37.152303883376966</v>
      </c>
      <c r="M58" s="278">
        <v>62.847696116623041</v>
      </c>
      <c r="N58" s="278">
        <v>31.409676625760312</v>
      </c>
      <c r="O58" s="278">
        <v>68.590323374239688</v>
      </c>
      <c r="P58" s="10"/>
      <c r="Q58" s="10"/>
      <c r="R58" s="10"/>
      <c r="S58" s="10"/>
      <c r="T58" s="10"/>
    </row>
    <row r="59" spans="1:20" s="9" customFormat="1" ht="21.75" customHeight="1" x14ac:dyDescent="0.25">
      <c r="A59" s="283">
        <v>39995</v>
      </c>
      <c r="B59" s="278">
        <v>-0.17970131523697117</v>
      </c>
      <c r="C59" s="278">
        <v>0.28655099396139366</v>
      </c>
      <c r="D59" s="278">
        <v>1.6803131117578227</v>
      </c>
      <c r="E59" s="278">
        <v>2.3429223036910587</v>
      </c>
      <c r="F59" s="278">
        <v>1.8600144269947938</v>
      </c>
      <c r="G59" s="278">
        <v>2.056371309729665</v>
      </c>
      <c r="H59" s="278">
        <v>1.7701637693763081</v>
      </c>
      <c r="I59" s="278">
        <v>2.1996468067103621</v>
      </c>
      <c r="J59" s="278">
        <v>0.69979184533800187</v>
      </c>
      <c r="K59" s="278">
        <v>0.94071210314725928</v>
      </c>
      <c r="L59" s="278">
        <v>29.085596574560423</v>
      </c>
      <c r="M59" s="278">
        <v>70.914403425439573</v>
      </c>
      <c r="N59" s="278">
        <v>34.092601338815825</v>
      </c>
      <c r="O59" s="278">
        <v>65.907398661184175</v>
      </c>
      <c r="P59" s="10"/>
      <c r="Q59" s="10"/>
      <c r="R59" s="10"/>
      <c r="S59" s="10"/>
      <c r="T59" s="10"/>
    </row>
    <row r="60" spans="1:20" s="9" customFormat="1" ht="21.75" customHeight="1" x14ac:dyDescent="0.25">
      <c r="A60" s="283">
        <v>40026</v>
      </c>
      <c r="B60" s="278">
        <v>0.13636085582427016</v>
      </c>
      <c r="C60" s="278">
        <v>-0.23200343674947879</v>
      </c>
      <c r="D60" s="278">
        <v>2.2140667300362655</v>
      </c>
      <c r="E60" s="278">
        <v>2.0536820494362864</v>
      </c>
      <c r="F60" s="278">
        <v>2.0777058742119952</v>
      </c>
      <c r="G60" s="278">
        <v>2.2856854861857654</v>
      </c>
      <c r="H60" s="278">
        <v>2.1458863021241301</v>
      </c>
      <c r="I60" s="278">
        <v>2.1696837678110259</v>
      </c>
      <c r="J60" s="278">
        <v>1.0247880792874808</v>
      </c>
      <c r="K60" s="278">
        <v>0.92219183915336966</v>
      </c>
      <c r="L60" s="278">
        <v>37.813603185443789</v>
      </c>
      <c r="M60" s="278">
        <v>62.186396814556218</v>
      </c>
      <c r="N60" s="278">
        <v>33.893010528788551</v>
      </c>
      <c r="O60" s="278">
        <v>66.106989471211449</v>
      </c>
      <c r="P60" s="10"/>
      <c r="Q60" s="10"/>
      <c r="R60" s="10"/>
      <c r="S60" s="10"/>
      <c r="T60" s="10"/>
    </row>
    <row r="61" spans="1:20" s="9" customFormat="1" ht="21.75" customHeight="1" x14ac:dyDescent="0.25">
      <c r="A61" s="283">
        <v>40057</v>
      </c>
      <c r="B61" s="278">
        <v>0.10590813185111853</v>
      </c>
      <c r="C61" s="278">
        <v>8.2233613440039682E-2</v>
      </c>
      <c r="D61" s="278">
        <v>2.1197694208893831</v>
      </c>
      <c r="E61" s="278">
        <v>2.3682783756880119</v>
      </c>
      <c r="F61" s="278">
        <v>2.0138612890382648</v>
      </c>
      <c r="G61" s="278">
        <v>2.2860447622479723</v>
      </c>
      <c r="H61" s="278">
        <v>2.0668153549638237</v>
      </c>
      <c r="I61" s="278">
        <v>2.3271615689679921</v>
      </c>
      <c r="J61" s="278">
        <v>1.0005101594650188</v>
      </c>
      <c r="K61" s="278">
        <v>1.0206368093109772</v>
      </c>
      <c r="L61" s="278">
        <v>33.662974959778474</v>
      </c>
      <c r="M61" s="278">
        <v>66.337025040221519</v>
      </c>
      <c r="N61" s="278">
        <v>33.308544176559316</v>
      </c>
      <c r="O61" s="278">
        <v>66.691455823440691</v>
      </c>
      <c r="P61" s="10"/>
      <c r="Q61" s="10"/>
      <c r="R61" s="10"/>
      <c r="S61" s="10"/>
      <c r="T61" s="10"/>
    </row>
    <row r="62" spans="1:20" s="9" customFormat="1" ht="21.75" customHeight="1" x14ac:dyDescent="0.25">
      <c r="A62" s="283">
        <v>40087</v>
      </c>
      <c r="B62" s="278">
        <v>0.30595275727313381</v>
      </c>
      <c r="C62" s="278">
        <v>0.50561549600803479</v>
      </c>
      <c r="D62" s="278">
        <v>2.1635148088628466</v>
      </c>
      <c r="E62" s="278">
        <v>2.6168665210424504</v>
      </c>
      <c r="F62" s="278">
        <v>1.8575620515897129</v>
      </c>
      <c r="G62" s="278">
        <v>2.1112510250344156</v>
      </c>
      <c r="H62" s="278">
        <v>2.0105384302262799</v>
      </c>
      <c r="I62" s="278">
        <v>2.3640587730384333</v>
      </c>
      <c r="J62" s="278">
        <v>0.92561811880254774</v>
      </c>
      <c r="K62" s="278">
        <v>1.1205959056338055</v>
      </c>
      <c r="L62" s="278">
        <v>31.716657958239352</v>
      </c>
      <c r="M62" s="278">
        <v>68.283342041760648</v>
      </c>
      <c r="N62" s="278">
        <v>33.079400399286449</v>
      </c>
      <c r="O62" s="278">
        <v>66.920599600713544</v>
      </c>
      <c r="P62" s="10"/>
      <c r="Q62" s="10"/>
      <c r="R62" s="10"/>
      <c r="S62" s="10"/>
      <c r="T62" s="10"/>
    </row>
    <row r="63" spans="1:20" s="9" customFormat="1" ht="21.75" customHeight="1" x14ac:dyDescent="0.25">
      <c r="A63" s="283">
        <v>40118</v>
      </c>
      <c r="B63" s="278">
        <v>0.25256362472572319</v>
      </c>
      <c r="C63" s="278">
        <v>0.14311073149863796</v>
      </c>
      <c r="D63" s="278">
        <v>2.3187038702028082</v>
      </c>
      <c r="E63" s="278">
        <v>2.5179430011442663</v>
      </c>
      <c r="F63" s="278">
        <v>2.0661402454770847</v>
      </c>
      <c r="G63" s="278">
        <v>2.3748322696456285</v>
      </c>
      <c r="H63" s="278">
        <v>2.1924220578399467</v>
      </c>
      <c r="I63" s="278">
        <v>2.4463876353949474</v>
      </c>
      <c r="J63" s="278">
        <v>1.0958683468496873</v>
      </c>
      <c r="K63" s="278">
        <v>1.1411219871137837</v>
      </c>
      <c r="L63" s="278">
        <v>33.72635647450749</v>
      </c>
      <c r="M63" s="278">
        <v>66.273643525492503</v>
      </c>
      <c r="N63" s="278">
        <v>32.468510758197056</v>
      </c>
      <c r="O63" s="278">
        <v>67.531489241802959</v>
      </c>
      <c r="P63" s="10"/>
      <c r="Q63" s="10"/>
      <c r="R63" s="10"/>
      <c r="S63" s="10"/>
      <c r="T63" s="10"/>
    </row>
    <row r="64" spans="1:20" s="9" customFormat="1" ht="21.75" customHeight="1" x14ac:dyDescent="0.25">
      <c r="A64" s="283">
        <v>40148</v>
      </c>
      <c r="B64" s="279">
        <v>-0.16814553970447657</v>
      </c>
      <c r="C64" s="279">
        <v>-1.7506820674533422E-2</v>
      </c>
      <c r="D64" s="279">
        <v>2.4638638526367327</v>
      </c>
      <c r="E64" s="279">
        <v>2.5762541201831088</v>
      </c>
      <c r="F64" s="279">
        <v>2.6320093923412093</v>
      </c>
      <c r="G64" s="279">
        <v>2.5937609408576421</v>
      </c>
      <c r="H64" s="279">
        <v>2.547936622488971</v>
      </c>
      <c r="I64" s="279">
        <v>2.5850075305203752</v>
      </c>
      <c r="J64" s="279">
        <v>1.2324242002936359</v>
      </c>
      <c r="K64" s="279">
        <v>1.170037996143326</v>
      </c>
      <c r="L64" s="279">
        <v>34.860030816841601</v>
      </c>
      <c r="M64" s="279">
        <v>65.139969183158399</v>
      </c>
      <c r="N64" s="279">
        <v>36.217115373602311</v>
      </c>
      <c r="O64" s="279">
        <v>63.782884626397696</v>
      </c>
      <c r="P64" s="10"/>
      <c r="Q64" s="10"/>
      <c r="R64" s="10"/>
      <c r="S64" s="10"/>
      <c r="T64" s="10"/>
    </row>
    <row r="65" spans="1:20" s="9" customFormat="1" ht="21.75" customHeight="1" x14ac:dyDescent="0.25">
      <c r="A65" s="283">
        <v>40179</v>
      </c>
      <c r="B65" s="279">
        <v>0.13576961847671412</v>
      </c>
      <c r="C65" s="279">
        <v>0.50487144963497466</v>
      </c>
      <c r="D65" s="279">
        <v>2.5890465281397863</v>
      </c>
      <c r="E65" s="279">
        <v>2.7184681662071379</v>
      </c>
      <c r="F65" s="279">
        <v>2.4532769096630722</v>
      </c>
      <c r="G65" s="279">
        <v>2.2135967165721633</v>
      </c>
      <c r="H65" s="279">
        <v>2.5211617189014293</v>
      </c>
      <c r="I65" s="279">
        <v>2.4660324413896504</v>
      </c>
      <c r="J65" s="279">
        <v>1.2196828955185264</v>
      </c>
      <c r="K65" s="279">
        <v>1.1419822496794403</v>
      </c>
      <c r="L65" s="279">
        <v>34.149911484248626</v>
      </c>
      <c r="M65" s="279">
        <v>65.850088515751381</v>
      </c>
      <c r="N65" s="279">
        <v>37.635793982125499</v>
      </c>
      <c r="O65" s="279">
        <v>62.364206017874494</v>
      </c>
      <c r="P65" s="10"/>
      <c r="Q65" s="10"/>
      <c r="R65" s="10"/>
      <c r="S65" s="10"/>
      <c r="T65" s="10"/>
    </row>
    <row r="66" spans="1:20" s="9" customFormat="1" ht="21.75" customHeight="1" x14ac:dyDescent="0.25">
      <c r="A66" s="283">
        <v>40210</v>
      </c>
      <c r="B66" s="279">
        <v>0.18756652914498323</v>
      </c>
      <c r="C66" s="279">
        <v>0.58686072433835024</v>
      </c>
      <c r="D66" s="279">
        <v>2.5120064429025137</v>
      </c>
      <c r="E66" s="279">
        <v>3.2456695799108384</v>
      </c>
      <c r="F66" s="279">
        <v>2.3244399137575305</v>
      </c>
      <c r="G66" s="279">
        <v>2.658808855572488</v>
      </c>
      <c r="H66" s="279">
        <v>2.4182231783300221</v>
      </c>
      <c r="I66" s="279">
        <v>2.9522392177416634</v>
      </c>
      <c r="J66" s="279">
        <v>1.02703929991945</v>
      </c>
      <c r="K66" s="279">
        <v>1.57320105892585</v>
      </c>
      <c r="L66" s="279">
        <v>29.715108145572849</v>
      </c>
      <c r="M66" s="279">
        <v>70.284891854427144</v>
      </c>
      <c r="N66" s="279">
        <v>32.320961817060819</v>
      </c>
      <c r="O66" s="279">
        <v>67.679038182939181</v>
      </c>
      <c r="P66" s="10"/>
    </row>
    <row r="67" spans="1:20" s="9" customFormat="1" ht="21.75" customHeight="1" x14ac:dyDescent="0.25">
      <c r="A67" s="283">
        <v>40238</v>
      </c>
      <c r="B67" s="279">
        <v>0.57098982637527007</v>
      </c>
      <c r="C67" s="279">
        <v>6.5968121620498255E-2</v>
      </c>
      <c r="D67" s="279">
        <v>3.6094702010163466</v>
      </c>
      <c r="E67" s="279">
        <v>3.1916877755081181</v>
      </c>
      <c r="F67" s="279">
        <v>3.0384803746410767</v>
      </c>
      <c r="G67" s="279">
        <v>3.1257196538876202</v>
      </c>
      <c r="H67" s="279">
        <v>3.3239752878287119</v>
      </c>
      <c r="I67" s="279">
        <v>3.1587037146978689</v>
      </c>
      <c r="J67" s="279">
        <v>1.6488554583622945</v>
      </c>
      <c r="K67" s="279">
        <v>1.5636748832648504</v>
      </c>
      <c r="L67" s="279">
        <v>39.11987819006422</v>
      </c>
      <c r="M67" s="279">
        <v>60.880121809935773</v>
      </c>
      <c r="N67" s="279">
        <v>35.581061317785192</v>
      </c>
      <c r="O67" s="279">
        <v>64.418938682214815</v>
      </c>
      <c r="P67" s="10"/>
    </row>
    <row r="68" spans="1:20" s="9" customFormat="1" ht="21.75" customHeight="1" x14ac:dyDescent="0.25">
      <c r="A68" s="283">
        <v>40269</v>
      </c>
      <c r="B68" s="279">
        <v>0.55238386598664724</v>
      </c>
      <c r="C68" s="279">
        <v>0.34816015013079471</v>
      </c>
      <c r="D68" s="279">
        <v>3.0632230670044924</v>
      </c>
      <c r="E68" s="279">
        <v>3.0983146504063028</v>
      </c>
      <c r="F68" s="279">
        <v>2.5108392010178453</v>
      </c>
      <c r="G68" s="279">
        <v>2.7501545002755079</v>
      </c>
      <c r="H68" s="279">
        <v>2.7870311340111691</v>
      </c>
      <c r="I68" s="279">
        <v>2.9242345753409054</v>
      </c>
      <c r="J68" s="279">
        <v>1.3380032351825313</v>
      </c>
      <c r="K68" s="279">
        <v>1.5851772264125732</v>
      </c>
      <c r="L68" s="279">
        <v>35.820607858304591</v>
      </c>
      <c r="M68" s="279">
        <v>64.179392141695416</v>
      </c>
      <c r="N68" s="279">
        <v>34.010907102469488</v>
      </c>
      <c r="O68" s="279">
        <v>65.989092897530512</v>
      </c>
      <c r="P68" s="10"/>
    </row>
    <row r="69" spans="1:20" s="9" customFormat="1" ht="21.75" customHeight="1" x14ac:dyDescent="0.25">
      <c r="A69" s="283">
        <v>40299</v>
      </c>
      <c r="B69" s="279">
        <v>0.30506584155165367</v>
      </c>
      <c r="C69" s="279">
        <v>3.6868198066126914E-2</v>
      </c>
      <c r="D69" s="279">
        <v>2.6886081443152832</v>
      </c>
      <c r="E69" s="279">
        <v>2.6978508874906706</v>
      </c>
      <c r="F69" s="279">
        <v>2.3835423027636296</v>
      </c>
      <c r="G69" s="279">
        <v>2.6609826894245439</v>
      </c>
      <c r="H69" s="279">
        <v>2.5360752235394566</v>
      </c>
      <c r="I69" s="279">
        <v>2.6794167884576074</v>
      </c>
      <c r="J69" s="279">
        <v>1.3229412455683571</v>
      </c>
      <c r="K69" s="279">
        <v>1.2117831757565498</v>
      </c>
      <c r="L69" s="279">
        <v>36.985270503789998</v>
      </c>
      <c r="M69" s="279">
        <v>63.014729496209995</v>
      </c>
      <c r="N69" s="279">
        <v>34.535399912220662</v>
      </c>
      <c r="O69" s="279">
        <v>65.464600087779331</v>
      </c>
      <c r="P69" s="10"/>
    </row>
    <row r="70" spans="1:20" s="9" customFormat="1" ht="21.75" customHeight="1" x14ac:dyDescent="0.25">
      <c r="A70" s="283">
        <v>40330</v>
      </c>
      <c r="B70" s="279">
        <v>0.48684962408021626</v>
      </c>
      <c r="C70" s="279">
        <v>0.49065006127099153</v>
      </c>
      <c r="D70" s="279">
        <v>2.4767915766843807</v>
      </c>
      <c r="E70" s="279">
        <v>2.9409384810957309</v>
      </c>
      <c r="F70" s="279">
        <v>1.9899419526041646</v>
      </c>
      <c r="G70" s="279">
        <v>2.4502884198247394</v>
      </c>
      <c r="H70" s="279">
        <v>2.2333667646442725</v>
      </c>
      <c r="I70" s="279">
        <v>2.6956134504602351</v>
      </c>
      <c r="J70" s="279">
        <v>1.11499183992067</v>
      </c>
      <c r="K70" s="279">
        <v>1.3279265886677862</v>
      </c>
      <c r="L70" s="279">
        <v>33.364940419689184</v>
      </c>
      <c r="M70" s="279">
        <v>66.635059580310823</v>
      </c>
      <c r="N70" s="279">
        <v>32.562043069483579</v>
      </c>
      <c r="O70" s="279">
        <v>67.437956930516435</v>
      </c>
      <c r="P70" s="10"/>
    </row>
    <row r="71" spans="1:20" s="9" customFormat="1" ht="21.75" customHeight="1" x14ac:dyDescent="0.25">
      <c r="A71" s="283">
        <v>40360</v>
      </c>
      <c r="B71" s="279">
        <v>0.25964735468315281</v>
      </c>
      <c r="C71" s="279">
        <v>-7.0303150434001899E-2</v>
      </c>
      <c r="D71" s="279">
        <v>2.3127343401188192</v>
      </c>
      <c r="E71" s="279">
        <v>2.8466428504576542</v>
      </c>
      <c r="F71" s="279">
        <v>2.0530869854356664</v>
      </c>
      <c r="G71" s="279">
        <v>2.9169460008916559</v>
      </c>
      <c r="H71" s="279">
        <v>2.1829106627772425</v>
      </c>
      <c r="I71" s="279">
        <v>2.8817944256746548</v>
      </c>
      <c r="J71" s="279">
        <v>1.1640485817081154</v>
      </c>
      <c r="K71" s="279">
        <v>1.4533054218208654</v>
      </c>
      <c r="L71" s="279">
        <v>32.783427615985907</v>
      </c>
      <c r="M71" s="279">
        <v>67.2165723840141</v>
      </c>
      <c r="N71" s="279">
        <v>29.703032038170484</v>
      </c>
      <c r="O71" s="279">
        <v>70.296967961829523</v>
      </c>
      <c r="P71" s="10"/>
    </row>
    <row r="72" spans="1:20" s="9" customFormat="1" ht="21.75" customHeight="1" x14ac:dyDescent="0.25">
      <c r="A72" s="283">
        <v>40391</v>
      </c>
      <c r="B72" s="279">
        <v>0.43431799562880774</v>
      </c>
      <c r="C72" s="279">
        <v>0.27358338773473923</v>
      </c>
      <c r="D72" s="279">
        <v>2.8851437781363578</v>
      </c>
      <c r="E72" s="279">
        <v>3.1503595361625973</v>
      </c>
      <c r="F72" s="279">
        <v>2.4508257825075503</v>
      </c>
      <c r="G72" s="279">
        <v>2.876776148427858</v>
      </c>
      <c r="H72" s="279">
        <v>2.6679847803219543</v>
      </c>
      <c r="I72" s="279">
        <v>3.0135678422952275</v>
      </c>
      <c r="J72" s="279">
        <v>1.4144559006470845</v>
      </c>
      <c r="K72" s="279">
        <v>1.5703697399880405</v>
      </c>
      <c r="L72" s="279">
        <v>35.437127012661641</v>
      </c>
      <c r="M72" s="279">
        <v>64.562872987338366</v>
      </c>
      <c r="N72" s="279">
        <v>33.800823200604761</v>
      </c>
      <c r="O72" s="279">
        <v>66.199176799395232</v>
      </c>
      <c r="P72" s="10"/>
    </row>
    <row r="73" spans="1:20" s="9" customFormat="1" ht="21.75" customHeight="1" x14ac:dyDescent="0.25">
      <c r="A73" s="283">
        <v>40422</v>
      </c>
      <c r="B73" s="279">
        <v>0.33219756488928487</v>
      </c>
      <c r="C73" s="279">
        <v>0.53455658526720584</v>
      </c>
      <c r="D73" s="279">
        <v>2.2922084611472875</v>
      </c>
      <c r="E73" s="279">
        <v>3.1452592105642316</v>
      </c>
      <c r="F73" s="279">
        <v>1.9600108962580025</v>
      </c>
      <c r="G73" s="279">
        <v>2.6107026252970256</v>
      </c>
      <c r="H73" s="279">
        <v>2.1261096787026448</v>
      </c>
      <c r="I73" s="279">
        <v>2.8779809179306284</v>
      </c>
      <c r="J73" s="279">
        <v>1.0655113747339902</v>
      </c>
      <c r="K73" s="279">
        <v>1.4105823058122788</v>
      </c>
      <c r="L73" s="279">
        <v>29.662229151574142</v>
      </c>
      <c r="M73" s="279">
        <v>70.337770848425862</v>
      </c>
      <c r="N73" s="279">
        <v>30.285838624922246</v>
      </c>
      <c r="O73" s="279">
        <v>69.714161375077751</v>
      </c>
      <c r="P73" s="10"/>
    </row>
    <row r="74" spans="1:20" s="9" customFormat="1" ht="21.75" customHeight="1" x14ac:dyDescent="0.25">
      <c r="A74" s="283">
        <v>40452</v>
      </c>
      <c r="B74" s="279">
        <v>0.24288876238169754</v>
      </c>
      <c r="C74" s="279">
        <v>0.26370464646987007</v>
      </c>
      <c r="D74" s="279">
        <v>2.1638459737592526</v>
      </c>
      <c r="E74" s="279">
        <v>3.2382460935227462</v>
      </c>
      <c r="F74" s="279">
        <v>1.9209572113775553</v>
      </c>
      <c r="G74" s="279">
        <v>2.9745414470528759</v>
      </c>
      <c r="H74" s="279">
        <v>2.042401592568404</v>
      </c>
      <c r="I74" s="279">
        <v>3.1063937702878111</v>
      </c>
      <c r="J74" s="279">
        <v>0.85784868171086548</v>
      </c>
      <c r="K74" s="279">
        <v>1.694109794227856</v>
      </c>
      <c r="L74" s="279">
        <v>27.982539162905624</v>
      </c>
      <c r="M74" s="279">
        <v>72.017460837094376</v>
      </c>
      <c r="N74" s="279">
        <v>27.300102915696879</v>
      </c>
      <c r="O74" s="279">
        <v>72.699897084303117</v>
      </c>
      <c r="P74" s="10"/>
    </row>
    <row r="75" spans="1:20" s="9" customFormat="1" ht="21.75" customHeight="1" x14ac:dyDescent="0.25">
      <c r="A75" s="283">
        <v>40483</v>
      </c>
      <c r="B75" s="279">
        <v>0.2989668831152788</v>
      </c>
      <c r="C75" s="279">
        <v>0.57661779232502708</v>
      </c>
      <c r="D75" s="279">
        <v>2.5871131585997804</v>
      </c>
      <c r="E75" s="279">
        <v>3.3883637369633215</v>
      </c>
      <c r="F75" s="279">
        <v>2.2881462754845017</v>
      </c>
      <c r="G75" s="279">
        <v>2.8117459446382944</v>
      </c>
      <c r="H75" s="279">
        <v>2.437629717042141</v>
      </c>
      <c r="I75" s="279">
        <v>3.1000548408008077</v>
      </c>
      <c r="J75" s="279">
        <v>1.3042749481545739</v>
      </c>
      <c r="K75" s="279">
        <v>1.5659445734591333</v>
      </c>
      <c r="L75" s="279">
        <v>30.062494946837909</v>
      </c>
      <c r="M75" s="279">
        <v>69.937505053162099</v>
      </c>
      <c r="N75" s="279">
        <v>31.419429063396326</v>
      </c>
      <c r="O75" s="279">
        <v>68.580570936603678</v>
      </c>
      <c r="P75" s="10"/>
    </row>
    <row r="76" spans="1:20" s="9" customFormat="1" ht="21.75" customHeight="1" x14ac:dyDescent="0.25">
      <c r="A76" s="283">
        <v>40513</v>
      </c>
      <c r="B76" s="279">
        <v>0.14904503479312906</v>
      </c>
      <c r="C76" s="279">
        <v>-6.5574213947364596E-2</v>
      </c>
      <c r="D76" s="279">
        <v>2.2783294599619475</v>
      </c>
      <c r="E76" s="279">
        <v>3.3629292749434785</v>
      </c>
      <c r="F76" s="279">
        <v>2.1292844251688186</v>
      </c>
      <c r="G76" s="279">
        <v>3.428503488890843</v>
      </c>
      <c r="H76" s="279">
        <v>2.2038069425653832</v>
      </c>
      <c r="I76" s="279">
        <v>3.3957163819171607</v>
      </c>
      <c r="J76" s="279">
        <v>1.0179195645947829</v>
      </c>
      <c r="K76" s="279">
        <v>1.8390840023814712</v>
      </c>
      <c r="L76" s="279">
        <v>27.20364355859012</v>
      </c>
      <c r="M76" s="279">
        <v>72.796356441409884</v>
      </c>
      <c r="N76" s="279">
        <v>25.515917755097327</v>
      </c>
      <c r="O76" s="279">
        <v>74.484082244902666</v>
      </c>
      <c r="P76" s="10"/>
    </row>
    <row r="77" spans="1:20" s="9" customFormat="1" ht="21.75" customHeight="1" x14ac:dyDescent="0.25">
      <c r="A77" s="283">
        <v>40544</v>
      </c>
      <c r="B77" s="279">
        <v>-7.3283268767129831E-2</v>
      </c>
      <c r="C77" s="279">
        <v>0.3866369645788188</v>
      </c>
      <c r="D77" s="279">
        <v>2.4754366885159476</v>
      </c>
      <c r="E77" s="279">
        <v>3.7013619093656627</v>
      </c>
      <c r="F77" s="279">
        <v>2.5487199572830774</v>
      </c>
      <c r="G77" s="279">
        <v>3.3147249447868439</v>
      </c>
      <c r="H77" s="279">
        <v>2.5120783228995123</v>
      </c>
      <c r="I77" s="279">
        <v>3.5080434270762533</v>
      </c>
      <c r="J77" s="279">
        <v>1.1593777651586943</v>
      </c>
      <c r="K77" s="279">
        <v>1.989879397966281</v>
      </c>
      <c r="L77" s="279">
        <v>26.415248125510534</v>
      </c>
      <c r="M77" s="279">
        <v>73.584751874489456</v>
      </c>
      <c r="N77" s="279">
        <v>29.214360101939512</v>
      </c>
      <c r="O77" s="279">
        <v>70.785639898060495</v>
      </c>
      <c r="P77" s="10"/>
    </row>
    <row r="78" spans="1:20" s="9" customFormat="1" ht="21.75" customHeight="1" x14ac:dyDescent="0.25">
      <c r="A78" s="283">
        <v>40575</v>
      </c>
      <c r="B78" s="279">
        <v>0.34524966792164913</v>
      </c>
      <c r="C78" s="279">
        <v>0.75223485991200112</v>
      </c>
      <c r="D78" s="279">
        <v>2.730906651777592</v>
      </c>
      <c r="E78" s="279">
        <v>3.2283636559622559</v>
      </c>
      <c r="F78" s="279">
        <v>2.3856569838559429</v>
      </c>
      <c r="G78" s="279">
        <v>2.4761287960502552</v>
      </c>
      <c r="H78" s="279">
        <v>2.5582818178167672</v>
      </c>
      <c r="I78" s="279">
        <v>2.8522462260062555</v>
      </c>
      <c r="J78" s="279">
        <v>1.1687773006152187</v>
      </c>
      <c r="K78" s="279">
        <v>1.3707435779555657</v>
      </c>
      <c r="L78" s="279">
        <v>30.236992306259008</v>
      </c>
      <c r="M78" s="279">
        <v>69.763007693740988</v>
      </c>
      <c r="N78" s="279">
        <v>33.050146432614504</v>
      </c>
      <c r="O78" s="279">
        <v>66.949853567385489</v>
      </c>
      <c r="P78" s="10"/>
    </row>
    <row r="79" spans="1:20" s="9" customFormat="1" ht="21.75" customHeight="1" x14ac:dyDescent="0.25">
      <c r="A79" s="283">
        <v>40603</v>
      </c>
      <c r="B79" s="279">
        <v>0.32351363819166951</v>
      </c>
      <c r="C79" s="279">
        <v>7.1750922323432281E-3</v>
      </c>
      <c r="D79" s="279">
        <v>3.047365541193511</v>
      </c>
      <c r="E79" s="279">
        <v>3.3022221398565295</v>
      </c>
      <c r="F79" s="279">
        <v>2.7238519030018415</v>
      </c>
      <c r="G79" s="279">
        <v>3.2950470476241862</v>
      </c>
      <c r="H79" s="279">
        <v>2.8856087220976763</v>
      </c>
      <c r="I79" s="279">
        <v>3.2986345937403581</v>
      </c>
      <c r="J79" s="279">
        <v>1.3644412601760356</v>
      </c>
      <c r="K79" s="279">
        <v>1.8401298967110342</v>
      </c>
      <c r="L79" s="279">
        <v>30.769308041952776</v>
      </c>
      <c r="M79" s="279">
        <v>69.230691958047231</v>
      </c>
      <c r="N79" s="279">
        <v>28.475787610789194</v>
      </c>
      <c r="O79" s="279">
        <v>71.524212389210803</v>
      </c>
      <c r="P79" s="10"/>
    </row>
    <row r="80" spans="1:20" s="9" customFormat="1" ht="21.75" customHeight="1" x14ac:dyDescent="0.25">
      <c r="A80" s="283">
        <v>40634</v>
      </c>
      <c r="B80" s="279">
        <v>0.11910563293560132</v>
      </c>
      <c r="C80" s="279">
        <v>8.2932296671650294E-2</v>
      </c>
      <c r="D80" s="279">
        <v>2.4498328983454782</v>
      </c>
      <c r="E80" s="279">
        <v>3.1661639527396237</v>
      </c>
      <c r="F80" s="279">
        <v>2.3307272654098767</v>
      </c>
      <c r="G80" s="279">
        <v>3.0832316560679733</v>
      </c>
      <c r="H80" s="279">
        <v>2.3902800818776777</v>
      </c>
      <c r="I80" s="279">
        <v>3.1246978044037985</v>
      </c>
      <c r="J80" s="279">
        <v>1.2033979425829586</v>
      </c>
      <c r="K80" s="279">
        <v>1.6577159251337343</v>
      </c>
      <c r="L80" s="279">
        <v>27.473825199474</v>
      </c>
      <c r="M80" s="279">
        <v>72.526174800525993</v>
      </c>
      <c r="N80" s="279">
        <v>27.012059867326833</v>
      </c>
      <c r="O80" s="279">
        <v>72.987940132673174</v>
      </c>
      <c r="P80" s="10"/>
    </row>
    <row r="81" spans="1:16" s="9" customFormat="1" ht="21.75" customHeight="1" x14ac:dyDescent="0.25">
      <c r="A81" s="283">
        <v>40664</v>
      </c>
      <c r="B81" s="279">
        <v>0.11100799333734745</v>
      </c>
      <c r="C81" s="279">
        <v>0.38153563493516018</v>
      </c>
      <c r="D81" s="279">
        <v>2.4488888420992292</v>
      </c>
      <c r="E81" s="279">
        <v>3.2610329379270606</v>
      </c>
      <c r="F81" s="279">
        <v>2.3378808487618823</v>
      </c>
      <c r="G81" s="279">
        <v>2.8794973029919007</v>
      </c>
      <c r="H81" s="279">
        <v>2.393384845430556</v>
      </c>
      <c r="I81" s="279">
        <v>3.0702651204594806</v>
      </c>
      <c r="J81" s="279">
        <v>1.298703408644436</v>
      </c>
      <c r="K81" s="279">
        <v>1.8598485528136861</v>
      </c>
      <c r="L81" s="279">
        <v>25.966667568448038</v>
      </c>
      <c r="M81" s="279">
        <v>74.033332431551969</v>
      </c>
      <c r="N81" s="279">
        <v>27.494768770052552</v>
      </c>
      <c r="O81" s="279">
        <v>72.505231229947441</v>
      </c>
      <c r="P81" s="10"/>
    </row>
    <row r="82" spans="1:16" s="9" customFormat="1" ht="21.75" customHeight="1" x14ac:dyDescent="0.25">
      <c r="A82" s="283">
        <v>40695</v>
      </c>
      <c r="B82" s="279">
        <v>0.540914813550193</v>
      </c>
      <c r="C82" s="279">
        <v>0.14347454166942983</v>
      </c>
      <c r="D82" s="279">
        <v>2.529323202277002</v>
      </c>
      <c r="E82" s="279">
        <v>3.2918778104961142</v>
      </c>
      <c r="F82" s="279">
        <v>1.9884083887268089</v>
      </c>
      <c r="G82" s="279">
        <v>3.1484032688266841</v>
      </c>
      <c r="H82" s="279">
        <v>2.2588657955019054</v>
      </c>
      <c r="I82" s="279">
        <v>3.2201405396613989</v>
      </c>
      <c r="J82" s="279">
        <v>1.0448203180803601</v>
      </c>
      <c r="K82" s="279">
        <v>1.8133498513284323</v>
      </c>
      <c r="L82" s="279">
        <v>25.810722299324002</v>
      </c>
      <c r="M82" s="279">
        <v>74.189277700675987</v>
      </c>
      <c r="N82" s="279">
        <v>22.237415555395863</v>
      </c>
      <c r="O82" s="279">
        <v>77.76258444460413</v>
      </c>
      <c r="P82" s="10"/>
    </row>
    <row r="83" spans="1:16" s="9" customFormat="1" ht="21.75" customHeight="1" x14ac:dyDescent="0.25">
      <c r="A83" s="283">
        <v>40725</v>
      </c>
      <c r="B83" s="279">
        <v>0.51091918708918038</v>
      </c>
      <c r="C83" s="279">
        <v>0.35140086332458598</v>
      </c>
      <c r="D83" s="279">
        <v>2.7790019951494291</v>
      </c>
      <c r="E83" s="279">
        <v>3.29131391220958</v>
      </c>
      <c r="F83" s="279">
        <v>2.2680828080602491</v>
      </c>
      <c r="G83" s="279">
        <v>2.9399130488849941</v>
      </c>
      <c r="H83" s="279">
        <v>2.5235424016048391</v>
      </c>
      <c r="I83" s="279">
        <v>3.115613480547287</v>
      </c>
      <c r="J83" s="279">
        <v>1.2099731358594725</v>
      </c>
      <c r="K83" s="279">
        <v>1.8270737347131236</v>
      </c>
      <c r="L83" s="279">
        <v>28.707600334931982</v>
      </c>
      <c r="M83" s="279">
        <v>71.292399665068004</v>
      </c>
      <c r="N83" s="279">
        <v>26.896541957851117</v>
      </c>
      <c r="O83" s="279">
        <v>73.103458042148887</v>
      </c>
      <c r="P83" s="10"/>
    </row>
    <row r="84" spans="1:16" s="9" customFormat="1" ht="21.75" customHeight="1" x14ac:dyDescent="0.25">
      <c r="A84" s="283">
        <v>40756</v>
      </c>
      <c r="B84" s="279">
        <v>0.31533691580956774</v>
      </c>
      <c r="C84" s="279">
        <v>0.12779019517950949</v>
      </c>
      <c r="D84" s="279">
        <v>2.5807200862249511</v>
      </c>
      <c r="E84" s="279">
        <v>3.0269428962528746</v>
      </c>
      <c r="F84" s="279">
        <v>2.2653831704153831</v>
      </c>
      <c r="G84" s="279">
        <v>2.8991527010733651</v>
      </c>
      <c r="H84" s="279">
        <v>2.4230516283201671</v>
      </c>
      <c r="I84" s="279">
        <v>2.9630477986631201</v>
      </c>
      <c r="J84" s="279">
        <v>1.1903166489810262</v>
      </c>
      <c r="K84" s="279">
        <v>1.744635766560183</v>
      </c>
      <c r="L84" s="279">
        <v>28.249719536249025</v>
      </c>
      <c r="M84" s="279">
        <v>71.750280463750968</v>
      </c>
      <c r="N84" s="279">
        <v>26.516413699559958</v>
      </c>
      <c r="O84" s="279">
        <v>73.483586300440038</v>
      </c>
      <c r="P84" s="10"/>
    </row>
    <row r="85" spans="1:16" s="9" customFormat="1" ht="21.75" customHeight="1" x14ac:dyDescent="0.25">
      <c r="A85" s="283">
        <v>40787</v>
      </c>
      <c r="B85" s="279">
        <v>0.23243673982078125</v>
      </c>
      <c r="C85" s="279">
        <v>0.43315130294269605</v>
      </c>
      <c r="D85" s="279">
        <v>2.286146722648132</v>
      </c>
      <c r="E85" s="279">
        <v>3.0129741718707761</v>
      </c>
      <c r="F85" s="279">
        <v>2.0537099828273506</v>
      </c>
      <c r="G85" s="279">
        <v>2.5798228689280802</v>
      </c>
      <c r="H85" s="279">
        <v>2.1699283527377413</v>
      </c>
      <c r="I85" s="279">
        <v>2.7963985203994284</v>
      </c>
      <c r="J85" s="279">
        <v>1.0138334593504343</v>
      </c>
      <c r="K85" s="279">
        <v>1.5304041056639166</v>
      </c>
      <c r="L85" s="279">
        <v>27.368156536440026</v>
      </c>
      <c r="M85" s="279">
        <v>72.63184346355996</v>
      </c>
      <c r="N85" s="279">
        <v>28.332330324310995</v>
      </c>
      <c r="O85" s="279">
        <v>71.667669675689012</v>
      </c>
      <c r="P85" s="10"/>
    </row>
    <row r="86" spans="1:16" s="9" customFormat="1" ht="21.75" customHeight="1" x14ac:dyDescent="0.25">
      <c r="A86" s="283">
        <v>40817</v>
      </c>
      <c r="B86" s="279">
        <v>0.45762760696577326</v>
      </c>
      <c r="C86" s="279">
        <v>0.17039169418503175</v>
      </c>
      <c r="D86" s="279">
        <v>2.2153384862831902</v>
      </c>
      <c r="E86" s="279">
        <v>2.8453167955101932</v>
      </c>
      <c r="F86" s="279">
        <v>1.757710879317417</v>
      </c>
      <c r="G86" s="279">
        <v>2.6749251013251611</v>
      </c>
      <c r="H86" s="279">
        <v>1.9865246828003036</v>
      </c>
      <c r="I86" s="279">
        <v>2.7601209484176774</v>
      </c>
      <c r="J86" s="279">
        <v>0.94211440782173628</v>
      </c>
      <c r="K86" s="279">
        <v>1.4152811506454896</v>
      </c>
      <c r="L86" s="279">
        <v>26.908457927208868</v>
      </c>
      <c r="M86" s="279">
        <v>73.091542072791142</v>
      </c>
      <c r="N86" s="279">
        <v>23.705172931806516</v>
      </c>
      <c r="O86" s="279">
        <v>76.294827068193484</v>
      </c>
      <c r="P86" s="10"/>
    </row>
    <row r="87" spans="1:16" s="9" customFormat="1" ht="21.75" customHeight="1" x14ac:dyDescent="0.25">
      <c r="A87" s="283">
        <v>40848</v>
      </c>
      <c r="B87" s="279">
        <v>-0.70552013810134684</v>
      </c>
      <c r="C87" s="279">
        <v>0.91761018217118628</v>
      </c>
      <c r="D87" s="279">
        <v>1.9779387627717027</v>
      </c>
      <c r="E87" s="279">
        <v>3.5553535738618773</v>
      </c>
      <c r="F87" s="279">
        <v>2.6834589008730498</v>
      </c>
      <c r="G87" s="279">
        <v>2.6377433916906909</v>
      </c>
      <c r="H87" s="279">
        <v>2.3306988318223762</v>
      </c>
      <c r="I87" s="279">
        <v>3.0965484827762841</v>
      </c>
      <c r="J87" s="279">
        <v>0.87581920800628366</v>
      </c>
      <c r="K87" s="279">
        <v>1.5095021455847364</v>
      </c>
      <c r="L87" s="279">
        <v>20.959833072905795</v>
      </c>
      <c r="M87" s="279">
        <v>79.040166927094205</v>
      </c>
      <c r="N87" s="279">
        <v>32.656417849854527</v>
      </c>
      <c r="O87" s="279">
        <v>67.343582150145465</v>
      </c>
      <c r="P87" s="10"/>
    </row>
    <row r="88" spans="1:16" s="9" customFormat="1" ht="21.75" customHeight="1" x14ac:dyDescent="0.25">
      <c r="A88" s="283">
        <v>40878</v>
      </c>
      <c r="B88" s="279">
        <v>0.55235022184132454</v>
      </c>
      <c r="C88" s="279">
        <v>-0.3003728458656591</v>
      </c>
      <c r="D88" s="279">
        <v>3.2760924972693659</v>
      </c>
      <c r="E88" s="279">
        <v>3.4089293009475607</v>
      </c>
      <c r="F88" s="279">
        <v>2.7237422754280414</v>
      </c>
      <c r="G88" s="279">
        <v>3.7093021468132195</v>
      </c>
      <c r="H88" s="279">
        <v>2.9999173863487036</v>
      </c>
      <c r="I88" s="279">
        <v>3.5591157238803901</v>
      </c>
      <c r="J88" s="279">
        <v>1.1386057223431798</v>
      </c>
      <c r="K88" s="279">
        <v>1.904431200648133</v>
      </c>
      <c r="L88" s="279">
        <v>31.942791315209707</v>
      </c>
      <c r="M88" s="279">
        <v>68.057208684790297</v>
      </c>
      <c r="N88" s="279">
        <v>26.395895685401431</v>
      </c>
      <c r="O88" s="279">
        <v>73.604104314598573</v>
      </c>
      <c r="P88" s="10"/>
    </row>
    <row r="89" spans="1:16" s="9" customFormat="1" ht="21.75" customHeight="1" x14ac:dyDescent="0.25">
      <c r="A89" s="283">
        <v>40909</v>
      </c>
      <c r="B89" s="279">
        <v>-0.96226543793943298</v>
      </c>
      <c r="C89" s="279">
        <v>6.330170337822616E-2</v>
      </c>
      <c r="D89" s="279">
        <v>1.9787833298006392</v>
      </c>
      <c r="E89" s="279">
        <v>3.5388633283682633</v>
      </c>
      <c r="F89" s="279">
        <v>2.9410487677400723</v>
      </c>
      <c r="G89" s="279">
        <v>3.4755616249900374</v>
      </c>
      <c r="H89" s="279">
        <v>2.4599160487703555</v>
      </c>
      <c r="I89" s="279">
        <v>3.5072124766791504</v>
      </c>
      <c r="J89" s="279">
        <v>0.74804504488105894</v>
      </c>
      <c r="K89" s="279">
        <v>1.7663159068136158</v>
      </c>
      <c r="L89" s="279">
        <v>21.426704547430418</v>
      </c>
      <c r="M89" s="279">
        <v>78.573295452569582</v>
      </c>
      <c r="N89" s="279">
        <v>29.213025766862007</v>
      </c>
      <c r="O89" s="279">
        <v>70.786974233137983</v>
      </c>
      <c r="P89" s="10"/>
    </row>
    <row r="90" spans="1:16" s="9" customFormat="1" ht="21.75" customHeight="1" x14ac:dyDescent="0.25">
      <c r="A90" s="283">
        <v>40940</v>
      </c>
      <c r="B90" s="279">
        <v>-6.4131674096861213E-2</v>
      </c>
      <c r="C90" s="279">
        <v>-6.2543900894782276E-2</v>
      </c>
      <c r="D90" s="279">
        <v>2.3254491636148482</v>
      </c>
      <c r="E90" s="279">
        <v>2.773713940498308</v>
      </c>
      <c r="F90" s="279">
        <v>2.3895808377117094</v>
      </c>
      <c r="G90" s="279">
        <v>2.8362578413930901</v>
      </c>
      <c r="H90" s="279">
        <v>2.3575150006632786</v>
      </c>
      <c r="I90" s="279">
        <v>2.8049858909456988</v>
      </c>
      <c r="J90" s="279">
        <v>0.86472360481336197</v>
      </c>
      <c r="K90" s="279">
        <v>1.420294848109265</v>
      </c>
      <c r="L90" s="279">
        <v>29.276392815193891</v>
      </c>
      <c r="M90" s="279">
        <v>70.723607184806113</v>
      </c>
      <c r="N90" s="279">
        <v>29.378085279805461</v>
      </c>
      <c r="O90" s="279">
        <v>70.621914720194539</v>
      </c>
      <c r="P90" s="10"/>
    </row>
    <row r="91" spans="1:16" s="9" customFormat="1" ht="21.75" customHeight="1" x14ac:dyDescent="0.25">
      <c r="A91" s="283">
        <v>40969</v>
      </c>
      <c r="B91" s="279">
        <v>0.45620720465145365</v>
      </c>
      <c r="C91" s="279">
        <v>-0.17339111823292136</v>
      </c>
      <c r="D91" s="279">
        <v>3.013750182293883</v>
      </c>
      <c r="E91" s="279">
        <v>3.1714453732636985</v>
      </c>
      <c r="F91" s="279">
        <v>2.5575429776424294</v>
      </c>
      <c r="G91" s="279">
        <v>3.3448364914966202</v>
      </c>
      <c r="H91" s="279">
        <v>2.785646579968156</v>
      </c>
      <c r="I91" s="279">
        <v>3.2581409323801593</v>
      </c>
      <c r="J91" s="279">
        <v>1.3918245421828779</v>
      </c>
      <c r="K91" s="279">
        <v>1.8408823483489867</v>
      </c>
      <c r="L91" s="279">
        <v>31.054980394722275</v>
      </c>
      <c r="M91" s="279">
        <v>68.945019605277722</v>
      </c>
      <c r="N91" s="279">
        <v>26.601835019615592</v>
      </c>
      <c r="O91" s="279">
        <v>73.398164980384408</v>
      </c>
      <c r="P91" s="10"/>
    </row>
    <row r="92" spans="1:16" s="9" customFormat="1" ht="21.75" customHeight="1" x14ac:dyDescent="0.25">
      <c r="A92" s="283">
        <v>41000</v>
      </c>
      <c r="B92" s="279">
        <v>3.6694598454089268E-2</v>
      </c>
      <c r="C92" s="279">
        <v>-0.31225630296249129</v>
      </c>
      <c r="D92" s="279">
        <v>2.0040880276709836</v>
      </c>
      <c r="E92" s="279">
        <v>2.3643621619817368</v>
      </c>
      <c r="F92" s="279">
        <v>1.9673934292168946</v>
      </c>
      <c r="G92" s="279">
        <v>2.6766184649442279</v>
      </c>
      <c r="H92" s="279">
        <v>1.9857407284439392</v>
      </c>
      <c r="I92" s="279">
        <v>2.5204903134629824</v>
      </c>
      <c r="J92" s="279">
        <v>0.8577060301193179</v>
      </c>
      <c r="K92" s="279">
        <v>1.2936918868160108</v>
      </c>
      <c r="L92" s="279">
        <v>29.108062123614214</v>
      </c>
      <c r="M92" s="279">
        <v>70.891937876385782</v>
      </c>
      <c r="N92" s="279">
        <v>26.256736780024102</v>
      </c>
      <c r="O92" s="279">
        <v>73.743263219975887</v>
      </c>
      <c r="P92" s="10"/>
    </row>
    <row r="93" spans="1:16" s="9" customFormat="1" ht="21.75" customHeight="1" x14ac:dyDescent="0.25">
      <c r="A93" s="283">
        <v>41030</v>
      </c>
      <c r="B93" s="279">
        <v>7.8516930507477697E-2</v>
      </c>
      <c r="C93" s="279">
        <v>-0.458051345932591</v>
      </c>
      <c r="D93" s="279">
        <v>2.0199218730206909</v>
      </c>
      <c r="E93" s="279">
        <v>2.2196696741123136</v>
      </c>
      <c r="F93" s="279">
        <v>1.9414049425132129</v>
      </c>
      <c r="G93" s="279">
        <v>2.6777210200449049</v>
      </c>
      <c r="H93" s="279">
        <v>1.980663407766952</v>
      </c>
      <c r="I93" s="279">
        <v>2.4486953470786093</v>
      </c>
      <c r="J93" s="279">
        <v>0.87667452575841898</v>
      </c>
      <c r="K93" s="279">
        <v>1.311514707243381</v>
      </c>
      <c r="L93" s="279">
        <v>30.500335168247322</v>
      </c>
      <c r="M93" s="279">
        <v>69.499664831752682</v>
      </c>
      <c r="N93" s="279">
        <v>25.906404904735929</v>
      </c>
      <c r="O93" s="279">
        <v>74.093595095264078</v>
      </c>
      <c r="P93" s="10"/>
    </row>
    <row r="94" spans="1:16" s="9" customFormat="1" ht="21.75" customHeight="1" x14ac:dyDescent="0.25">
      <c r="A94" s="283">
        <v>41061</v>
      </c>
      <c r="B94" s="279">
        <v>-0.20938152201169397</v>
      </c>
      <c r="C94" s="279">
        <v>5.8235854828033159E-2</v>
      </c>
      <c r="D94" s="279">
        <v>2.2374418459122101</v>
      </c>
      <c r="E94" s="279">
        <v>2.6280847963547753</v>
      </c>
      <c r="F94" s="279">
        <v>2.4468233679239044</v>
      </c>
      <c r="G94" s="279">
        <v>2.5698489415267427</v>
      </c>
      <c r="H94" s="279">
        <v>2.3421326069180575</v>
      </c>
      <c r="I94" s="279">
        <v>2.5989668689407592</v>
      </c>
      <c r="J94" s="279">
        <v>1.3233868577836601</v>
      </c>
      <c r="K94" s="279">
        <v>1.4309615084985381</v>
      </c>
      <c r="L94" s="279">
        <v>29.518350687292077</v>
      </c>
      <c r="M94" s="279">
        <v>70.481649312707916</v>
      </c>
      <c r="N94" s="279">
        <v>31.897754086498427</v>
      </c>
      <c r="O94" s="279">
        <v>68.102245913501577</v>
      </c>
      <c r="P94" s="10"/>
    </row>
    <row r="95" spans="1:16" s="9" customFormat="1" ht="21.75" customHeight="1" x14ac:dyDescent="0.25">
      <c r="A95" s="283">
        <v>41091</v>
      </c>
      <c r="B95" s="279">
        <v>6.09905919250242E-2</v>
      </c>
      <c r="C95" s="279">
        <v>-0.46490168092376999</v>
      </c>
      <c r="D95" s="279">
        <v>1.9741808893310575</v>
      </c>
      <c r="E95" s="279">
        <v>2.6111951434993497</v>
      </c>
      <c r="F95" s="279">
        <v>1.9131902974060331</v>
      </c>
      <c r="G95" s="279">
        <v>3.0760968244231197</v>
      </c>
      <c r="H95" s="279">
        <v>1.9436855933685453</v>
      </c>
      <c r="I95" s="279">
        <v>2.8436459839612347</v>
      </c>
      <c r="J95" s="279">
        <v>0.92902787385769525</v>
      </c>
      <c r="K95" s="279">
        <v>1.6006054038830486</v>
      </c>
      <c r="L95" s="279">
        <v>26.795697289379806</v>
      </c>
      <c r="M95" s="279">
        <v>73.204302710620198</v>
      </c>
      <c r="N95" s="279">
        <v>23.143113938649016</v>
      </c>
      <c r="O95" s="279">
        <v>76.856886061350977</v>
      </c>
      <c r="P95" s="10"/>
    </row>
    <row r="96" spans="1:16" s="9" customFormat="1" ht="21.75" customHeight="1" x14ac:dyDescent="0.25">
      <c r="A96" s="283">
        <v>41122</v>
      </c>
      <c r="B96" s="279">
        <v>-0.479696536981912</v>
      </c>
      <c r="C96" s="279">
        <v>-0.23507451502495347</v>
      </c>
      <c r="D96" s="279">
        <v>1.7617384940732783</v>
      </c>
      <c r="E96" s="279">
        <v>2.3568584758599118</v>
      </c>
      <c r="F96" s="279">
        <v>2.2414350310551905</v>
      </c>
      <c r="G96" s="279">
        <v>2.5919329908848652</v>
      </c>
      <c r="H96" s="279">
        <v>2.0015867625642345</v>
      </c>
      <c r="I96" s="279">
        <v>2.4743957333723885</v>
      </c>
      <c r="J96" s="279">
        <v>0.79735932399495035</v>
      </c>
      <c r="K96" s="279">
        <v>1.2255522949588422</v>
      </c>
      <c r="L96" s="279">
        <v>27.614061226843628</v>
      </c>
      <c r="M96" s="279">
        <v>72.385938773156383</v>
      </c>
      <c r="N96" s="279">
        <v>30.619981811144097</v>
      </c>
      <c r="O96" s="279">
        <v>69.380018188855914</v>
      </c>
      <c r="P96" s="10"/>
    </row>
    <row r="97" spans="1:16" s="9" customFormat="1" ht="21.75" customHeight="1" x14ac:dyDescent="0.25">
      <c r="A97" s="283">
        <v>41153</v>
      </c>
      <c r="B97" s="279">
        <v>0.35349701779208365</v>
      </c>
      <c r="C97" s="279">
        <v>-9.0908072539875859E-2</v>
      </c>
      <c r="D97" s="279">
        <v>2.2225321310490811</v>
      </c>
      <c r="E97" s="279">
        <v>2.5956807000631876</v>
      </c>
      <c r="F97" s="279">
        <v>1.8690351132569973</v>
      </c>
      <c r="G97" s="279">
        <v>2.6865887726030633</v>
      </c>
      <c r="H97" s="279">
        <v>2.0457836221530394</v>
      </c>
      <c r="I97" s="279">
        <v>2.6411347363331252</v>
      </c>
      <c r="J97" s="279">
        <v>1.1618046784790172</v>
      </c>
      <c r="K97" s="279">
        <v>1.4326440575409667</v>
      </c>
      <c r="L97" s="279">
        <v>29.300310838714331</v>
      </c>
      <c r="M97" s="279">
        <v>70.699689161285676</v>
      </c>
      <c r="N97" s="279">
        <v>25.190247125844493</v>
      </c>
      <c r="O97" s="279">
        <v>74.809752874155507</v>
      </c>
      <c r="P97" s="10"/>
    </row>
    <row r="98" spans="1:16" s="9" customFormat="1" ht="21.75" customHeight="1" x14ac:dyDescent="0.25">
      <c r="A98" s="283">
        <v>41183</v>
      </c>
      <c r="B98" s="279">
        <v>0.15469274628545002</v>
      </c>
      <c r="C98" s="279">
        <v>-0.15215050642066491</v>
      </c>
      <c r="D98" s="279">
        <v>1.7832589537702053</v>
      </c>
      <c r="E98" s="279">
        <v>2.4783813359170459</v>
      </c>
      <c r="F98" s="279">
        <v>1.6285662074847556</v>
      </c>
      <c r="G98" s="279">
        <v>2.6305318423377106</v>
      </c>
      <c r="H98" s="279">
        <v>1.7059125806274804</v>
      </c>
      <c r="I98" s="279">
        <v>2.5544565891273781</v>
      </c>
      <c r="J98" s="279">
        <v>0.76860859254414826</v>
      </c>
      <c r="K98" s="279">
        <v>1.2691617668401978</v>
      </c>
      <c r="L98" s="279">
        <v>26.219712841457994</v>
      </c>
      <c r="M98" s="279">
        <v>73.780287158542009</v>
      </c>
      <c r="N98" s="279">
        <v>23.417176784866449</v>
      </c>
      <c r="O98" s="279">
        <v>76.582823215133558</v>
      </c>
      <c r="P98" s="10"/>
    </row>
    <row r="99" spans="1:16" s="9" customFormat="1" ht="21.75" customHeight="1" x14ac:dyDescent="0.25">
      <c r="A99" s="283">
        <v>41214</v>
      </c>
      <c r="B99" s="279">
        <v>0.18317531742578871</v>
      </c>
      <c r="C99" s="279">
        <v>0.34829522618918046</v>
      </c>
      <c r="D99" s="279">
        <v>2.1459085567816798</v>
      </c>
      <c r="E99" s="279">
        <v>2.8033084141366524</v>
      </c>
      <c r="F99" s="279">
        <v>1.9627332393558912</v>
      </c>
      <c r="G99" s="279">
        <v>2.4550131879474719</v>
      </c>
      <c r="H99" s="279">
        <v>2.0543208980687853</v>
      </c>
      <c r="I99" s="279">
        <v>2.6291608010420622</v>
      </c>
      <c r="J99" s="279">
        <v>0.90019834499661044</v>
      </c>
      <c r="K99" s="279">
        <v>1.4931491754217467</v>
      </c>
      <c r="L99" s="279">
        <v>26.329869105513843</v>
      </c>
      <c r="M99" s="279">
        <v>73.670130894486164</v>
      </c>
      <c r="N99" s="279">
        <v>27.181166607818803</v>
      </c>
      <c r="O99" s="279">
        <v>72.818833392181205</v>
      </c>
      <c r="P99" s="10"/>
    </row>
    <row r="100" spans="1:16" s="9" customFormat="1" ht="21.75" customHeight="1" x14ac:dyDescent="0.25">
      <c r="A100" s="283">
        <v>41244</v>
      </c>
      <c r="B100" s="279">
        <v>-9.7502190753194027E-3</v>
      </c>
      <c r="C100" s="279">
        <v>-0.42506677944417065</v>
      </c>
      <c r="D100" s="279">
        <v>2.2377805089784952</v>
      </c>
      <c r="E100" s="279">
        <v>2.269863094349664</v>
      </c>
      <c r="F100" s="279">
        <v>2.2475307280538144</v>
      </c>
      <c r="G100" s="279">
        <v>2.6949298737938343</v>
      </c>
      <c r="H100" s="279">
        <v>2.2426556185161548</v>
      </c>
      <c r="I100" s="279">
        <v>2.4823964840717494</v>
      </c>
      <c r="J100" s="279">
        <v>1.1372232593681517</v>
      </c>
      <c r="K100" s="279">
        <v>1.2145450109388998</v>
      </c>
      <c r="L100" s="279">
        <v>33.210841786515665</v>
      </c>
      <c r="M100" s="279">
        <v>66.789158213484342</v>
      </c>
      <c r="N100" s="279">
        <v>29.609367379455236</v>
      </c>
      <c r="O100" s="279">
        <v>70.390632620544764</v>
      </c>
      <c r="P100" s="10"/>
    </row>
    <row r="101" spans="1:16" s="9" customFormat="1" ht="21.75" customHeight="1" x14ac:dyDescent="0.25">
      <c r="A101" s="283">
        <v>41275</v>
      </c>
      <c r="B101" s="279">
        <v>-5.9720641118206963E-2</v>
      </c>
      <c r="C101" s="279">
        <v>0.35539397288276164</v>
      </c>
      <c r="D101" s="279">
        <v>1.9249604338332085</v>
      </c>
      <c r="E101" s="279">
        <v>2.8416654365734986</v>
      </c>
      <c r="F101" s="279">
        <v>1.9846810749514154</v>
      </c>
      <c r="G101" s="279">
        <v>2.4862714636907368</v>
      </c>
      <c r="H101" s="279">
        <v>1.954820754392312</v>
      </c>
      <c r="I101" s="279">
        <v>2.6639684501321179</v>
      </c>
      <c r="J101" s="279">
        <v>0.83333760793348455</v>
      </c>
      <c r="K101" s="279">
        <v>1.3919011795373926</v>
      </c>
      <c r="L101" s="279">
        <v>26.330289473250705</v>
      </c>
      <c r="M101" s="279">
        <v>73.669710526749284</v>
      </c>
      <c r="N101" s="279">
        <v>29.635564252977087</v>
      </c>
      <c r="O101" s="279">
        <v>70.36443574702291</v>
      </c>
      <c r="P101" s="10"/>
    </row>
    <row r="102" spans="1:16" s="9" customFormat="1" ht="21.75" customHeight="1" x14ac:dyDescent="0.25">
      <c r="A102" s="283">
        <v>41306</v>
      </c>
      <c r="B102" s="279">
        <v>0.30263888863299776</v>
      </c>
      <c r="C102" s="279">
        <v>4.0309493196930384E-2</v>
      </c>
      <c r="D102" s="279">
        <v>2.216859665260495</v>
      </c>
      <c r="E102" s="279">
        <v>2.2749685531839758</v>
      </c>
      <c r="F102" s="279">
        <v>1.9142207766274972</v>
      </c>
      <c r="G102" s="279">
        <v>2.2346590599870453</v>
      </c>
      <c r="H102" s="279">
        <v>2.0655402209439959</v>
      </c>
      <c r="I102" s="279">
        <v>2.2548138065855108</v>
      </c>
      <c r="J102" s="279">
        <v>0.93448830855882481</v>
      </c>
      <c r="K102" s="279">
        <v>1.088677178932699</v>
      </c>
      <c r="L102" s="279">
        <v>33.710774448235483</v>
      </c>
      <c r="M102" s="279">
        <v>66.289225551764517</v>
      </c>
      <c r="N102" s="279">
        <v>30.893279693568164</v>
      </c>
      <c r="O102" s="279">
        <v>69.106720306431839</v>
      </c>
      <c r="P102" s="10"/>
    </row>
    <row r="103" spans="1:16" s="9" customFormat="1" ht="21.75" customHeight="1" x14ac:dyDescent="0.25">
      <c r="A103" s="283">
        <v>41334</v>
      </c>
      <c r="B103" s="279">
        <v>0.10779715957200325</v>
      </c>
      <c r="C103" s="279">
        <v>-0.28338238952499761</v>
      </c>
      <c r="D103" s="279">
        <v>2.3727621876789065</v>
      </c>
      <c r="E103" s="279">
        <v>2.4835736781738564</v>
      </c>
      <c r="F103" s="279">
        <v>2.2649650281069031</v>
      </c>
      <c r="G103" s="279">
        <v>2.7669560676988536</v>
      </c>
      <c r="H103" s="279">
        <v>2.3188636078929048</v>
      </c>
      <c r="I103" s="279">
        <v>2.6252648729363548</v>
      </c>
      <c r="J103" s="279">
        <v>1.0985851784239629</v>
      </c>
      <c r="K103" s="279">
        <v>1.3040863041793904</v>
      </c>
      <c r="L103" s="279">
        <v>33.311972498309416</v>
      </c>
      <c r="M103" s="279">
        <v>66.68802750169057</v>
      </c>
      <c r="N103" s="279">
        <v>29.971543248912543</v>
      </c>
      <c r="O103" s="279">
        <v>70.028456751087447</v>
      </c>
      <c r="P103" s="10"/>
    </row>
    <row r="104" spans="1:16" s="9" customFormat="1" ht="21.75" customHeight="1" x14ac:dyDescent="0.25">
      <c r="A104" s="283">
        <v>41365</v>
      </c>
      <c r="B104" s="279">
        <v>0.30262516891926694</v>
      </c>
      <c r="C104" s="279">
        <v>-0.17444108179313975</v>
      </c>
      <c r="D104" s="279">
        <v>2.8008624648053417</v>
      </c>
      <c r="E104" s="279">
        <v>2.9148072936560281</v>
      </c>
      <c r="F104" s="279">
        <v>2.4982372958860752</v>
      </c>
      <c r="G104" s="279">
        <v>3.0892483754491677</v>
      </c>
      <c r="H104" s="279">
        <v>2.6495498803457087</v>
      </c>
      <c r="I104" s="279">
        <v>3.0020278345525977</v>
      </c>
      <c r="J104" s="279">
        <v>1.428067950655362</v>
      </c>
      <c r="K104" s="279">
        <v>1.6117613907311343</v>
      </c>
      <c r="L104" s="279">
        <v>32.424532120873586</v>
      </c>
      <c r="M104" s="279">
        <v>67.575467879126421</v>
      </c>
      <c r="N104" s="279">
        <v>28.765595987205778</v>
      </c>
      <c r="O104" s="279">
        <v>71.234404012794229</v>
      </c>
      <c r="P104" s="10"/>
    </row>
    <row r="105" spans="1:16" s="9" customFormat="1" ht="21.75" customHeight="1" x14ac:dyDescent="0.25">
      <c r="A105" s="283">
        <v>41395</v>
      </c>
      <c r="B105" s="279">
        <v>-0.16913260342247377</v>
      </c>
      <c r="C105" s="279">
        <v>-0.3804211422598493</v>
      </c>
      <c r="D105" s="279">
        <v>1.8192103743636383</v>
      </c>
      <c r="E105" s="279">
        <v>2.3828882850696465</v>
      </c>
      <c r="F105" s="279">
        <v>1.9883429777861121</v>
      </c>
      <c r="G105" s="279">
        <v>2.7633094273294958</v>
      </c>
      <c r="H105" s="279">
        <v>1.9037766760748753</v>
      </c>
      <c r="I105" s="279">
        <v>2.5730988561995711</v>
      </c>
      <c r="J105" s="279">
        <v>0.86451107164837637</v>
      </c>
      <c r="K105" s="279">
        <v>1.4006724906654751</v>
      </c>
      <c r="L105" s="279">
        <v>28.680479779386619</v>
      </c>
      <c r="M105" s="279">
        <v>71.31952022061337</v>
      </c>
      <c r="N105" s="279">
        <v>27.48466262596499</v>
      </c>
      <c r="O105" s="279">
        <v>72.515337374035013</v>
      </c>
      <c r="P105" s="10"/>
    </row>
    <row r="106" spans="1:16" s="9" customFormat="1" ht="21.75" customHeight="1" x14ac:dyDescent="0.25">
      <c r="A106" s="283">
        <v>41426</v>
      </c>
      <c r="B106" s="279">
        <v>0.21520396857008833</v>
      </c>
      <c r="C106" s="279">
        <v>1.3540129682199526E-2</v>
      </c>
      <c r="D106" s="279">
        <v>2.2328061289398229</v>
      </c>
      <c r="E106" s="279">
        <v>2.1648723652246638</v>
      </c>
      <c r="F106" s="279">
        <v>2.0176021603697345</v>
      </c>
      <c r="G106" s="279">
        <v>2.1513322355424638</v>
      </c>
      <c r="H106" s="279">
        <v>2.1252041446547789</v>
      </c>
      <c r="I106" s="279">
        <v>2.1581023003835638</v>
      </c>
      <c r="J106" s="279">
        <v>0.98368755743874525</v>
      </c>
      <c r="K106" s="279">
        <v>1.0144381002114493</v>
      </c>
      <c r="L106" s="279">
        <v>34.292488307076667</v>
      </c>
      <c r="M106" s="279">
        <v>65.707511692923333</v>
      </c>
      <c r="N106" s="279">
        <v>32.183269251383045</v>
      </c>
      <c r="O106" s="279">
        <v>67.816730748616948</v>
      </c>
      <c r="P106" s="10"/>
    </row>
    <row r="107" spans="1:16" s="9" customFormat="1" ht="21.75" customHeight="1" x14ac:dyDescent="0.25">
      <c r="A107" s="283">
        <v>41456</v>
      </c>
      <c r="B107" s="279">
        <v>1.249357083453658</v>
      </c>
      <c r="C107" s="279">
        <v>0.25889127985062343</v>
      </c>
      <c r="D107" s="279">
        <v>3.4907044321470466</v>
      </c>
      <c r="E107" s="279">
        <v>3.0028779851207323</v>
      </c>
      <c r="F107" s="279">
        <v>2.241347348693389</v>
      </c>
      <c r="G107" s="279">
        <v>2.7439867052701086</v>
      </c>
      <c r="H107" s="279">
        <v>2.866025890420218</v>
      </c>
      <c r="I107" s="279">
        <v>2.8734323451954205</v>
      </c>
      <c r="J107" s="279">
        <v>1.468812851851846</v>
      </c>
      <c r="K107" s="279">
        <v>1.380513965819175</v>
      </c>
      <c r="L107" s="279">
        <v>37.496749406065959</v>
      </c>
      <c r="M107" s="279">
        <v>62.503250593934034</v>
      </c>
      <c r="N107" s="279">
        <v>29.653947746317495</v>
      </c>
      <c r="O107" s="279">
        <v>70.346052253682515</v>
      </c>
      <c r="P107" s="10"/>
    </row>
    <row r="108" spans="1:16" s="9" customFormat="1" ht="21.75" customHeight="1" x14ac:dyDescent="0.25">
      <c r="A108" s="283">
        <v>41487</v>
      </c>
      <c r="B108" s="279">
        <v>-0.20755128967516542</v>
      </c>
      <c r="C108" s="279">
        <v>-0.32728112461391912</v>
      </c>
      <c r="D108" s="279">
        <v>1.9508892068683565</v>
      </c>
      <c r="E108" s="279">
        <v>2.5595935686863145</v>
      </c>
      <c r="F108" s="279">
        <v>2.158440496543522</v>
      </c>
      <c r="G108" s="279">
        <v>2.8868746933002338</v>
      </c>
      <c r="H108" s="279">
        <v>2.0546648517059394</v>
      </c>
      <c r="I108" s="279">
        <v>2.7232341309932742</v>
      </c>
      <c r="J108" s="279">
        <v>1.1238013825912434</v>
      </c>
      <c r="K108" s="279">
        <v>1.5058649655052967</v>
      </c>
      <c r="L108" s="279">
        <v>27.476158539577639</v>
      </c>
      <c r="M108" s="279">
        <v>72.523841460422361</v>
      </c>
      <c r="N108" s="279">
        <v>27.094723643732959</v>
      </c>
      <c r="O108" s="279">
        <v>72.905276356267038</v>
      </c>
      <c r="P108" s="10"/>
    </row>
    <row r="109" spans="1:16" s="9" customFormat="1" ht="21.75" customHeight="1" x14ac:dyDescent="0.25">
      <c r="A109" s="283">
        <v>41518</v>
      </c>
      <c r="B109" s="279">
        <v>0.26869515576329545</v>
      </c>
      <c r="C109" s="279">
        <v>0.11423208428303216</v>
      </c>
      <c r="D109" s="279">
        <v>2.0462828969622016</v>
      </c>
      <c r="E109" s="279">
        <v>2.3429252037729733</v>
      </c>
      <c r="F109" s="279">
        <v>1.7775877411989061</v>
      </c>
      <c r="G109" s="279">
        <v>2.2286931194899413</v>
      </c>
      <c r="H109" s="279">
        <v>1.9119353190805537</v>
      </c>
      <c r="I109" s="279">
        <v>2.2858091616314571</v>
      </c>
      <c r="J109" s="279">
        <v>0.98985294261458878</v>
      </c>
      <c r="K109" s="279">
        <v>1.1981432649566188</v>
      </c>
      <c r="L109" s="279">
        <v>30.487498959528843</v>
      </c>
      <c r="M109" s="279">
        <v>69.51250104047115</v>
      </c>
      <c r="N109" s="279">
        <v>28.598334907171068</v>
      </c>
      <c r="O109" s="279">
        <v>71.401665092828935</v>
      </c>
      <c r="P109" s="10"/>
    </row>
    <row r="110" spans="1:16" s="9" customFormat="1" ht="21.75" customHeight="1" x14ac:dyDescent="0.25">
      <c r="A110" s="283">
        <v>41548</v>
      </c>
      <c r="B110" s="279">
        <v>0.22572863160950901</v>
      </c>
      <c r="C110" s="279">
        <v>0.1664612900588788</v>
      </c>
      <c r="D110" s="279">
        <v>2.5762543658168195</v>
      </c>
      <c r="E110" s="279">
        <v>2.6506264130269024</v>
      </c>
      <c r="F110" s="279">
        <v>2.3505257342073103</v>
      </c>
      <c r="G110" s="279">
        <v>2.4841651229680237</v>
      </c>
      <c r="H110" s="279">
        <v>2.4633900500120651</v>
      </c>
      <c r="I110" s="279">
        <v>2.5673957679974633</v>
      </c>
      <c r="J110" s="279">
        <v>1.409704449191163</v>
      </c>
      <c r="K110" s="279">
        <v>1.3502021141806753</v>
      </c>
      <c r="L110" s="279">
        <v>33.147799327716974</v>
      </c>
      <c r="M110" s="279">
        <v>66.852200672283018</v>
      </c>
      <c r="N110" s="279">
        <v>32.555777725468836</v>
      </c>
      <c r="O110" s="279">
        <v>67.444222274531171</v>
      </c>
      <c r="P110" s="10"/>
    </row>
    <row r="111" spans="1:16" s="9" customFormat="1" ht="21.75" customHeight="1" x14ac:dyDescent="0.25">
      <c r="A111" s="283">
        <v>41579</v>
      </c>
      <c r="B111" s="279">
        <v>0.63849342205661719</v>
      </c>
      <c r="C111" s="279">
        <v>0.2411113285354364</v>
      </c>
      <c r="D111" s="279">
        <v>3.4926512112160553</v>
      </c>
      <c r="E111" s="279">
        <v>2.5414195594003335</v>
      </c>
      <c r="F111" s="279">
        <v>2.8541577891594381</v>
      </c>
      <c r="G111" s="279">
        <v>2.3003082308648968</v>
      </c>
      <c r="H111" s="279">
        <v>3.1734045001877469</v>
      </c>
      <c r="I111" s="279">
        <v>2.4208638951326149</v>
      </c>
      <c r="J111" s="279">
        <v>2.1447038163666088</v>
      </c>
      <c r="K111" s="279">
        <v>1.2272350701181831</v>
      </c>
      <c r="L111" s="279">
        <v>41.839710604680654</v>
      </c>
      <c r="M111" s="279">
        <v>58.160289395319353</v>
      </c>
      <c r="N111" s="279">
        <v>39.375351445505203</v>
      </c>
      <c r="O111" s="279">
        <v>60.624648554494797</v>
      </c>
      <c r="P111" s="10"/>
    </row>
    <row r="112" spans="1:16" s="9" customFormat="1" ht="21.75" customHeight="1" x14ac:dyDescent="0.25">
      <c r="A112" s="283">
        <v>41609</v>
      </c>
      <c r="B112" s="279">
        <v>-0.3889332934151617</v>
      </c>
      <c r="C112" s="279">
        <v>-5.5252850188935304E-2</v>
      </c>
      <c r="D112" s="279">
        <v>2.3737148087540345</v>
      </c>
      <c r="E112" s="279">
        <v>2.5023833796748605</v>
      </c>
      <c r="F112" s="279">
        <v>2.7626481021691967</v>
      </c>
      <c r="G112" s="279">
        <v>2.557636229863796</v>
      </c>
      <c r="H112" s="279">
        <v>2.5681814554616156</v>
      </c>
      <c r="I112" s="279">
        <v>2.5300098047693282</v>
      </c>
      <c r="J112" s="279">
        <v>1.2796643506421537</v>
      </c>
      <c r="K112" s="279">
        <v>1.1941454948763519</v>
      </c>
      <c r="L112" s="279">
        <v>32.263255833339002</v>
      </c>
      <c r="M112" s="279">
        <v>67.736744166660998</v>
      </c>
      <c r="N112" s="279">
        <v>35.164730641490685</v>
      </c>
      <c r="O112" s="279">
        <v>64.835269358509322</v>
      </c>
      <c r="P112" s="10"/>
    </row>
    <row r="113" spans="1:16" s="9" customFormat="1" ht="21.75" customHeight="1" x14ac:dyDescent="0.25">
      <c r="A113" s="283">
        <v>41640</v>
      </c>
      <c r="B113" s="279">
        <v>-0.18380003847497151</v>
      </c>
      <c r="C113" s="279">
        <v>0.16709629857144848</v>
      </c>
      <c r="D113" s="279">
        <v>2.1283885243014753</v>
      </c>
      <c r="E113" s="279">
        <v>2.6993422465486234</v>
      </c>
      <c r="F113" s="279">
        <v>2.3121885627764467</v>
      </c>
      <c r="G113" s="279">
        <v>2.5322459479771751</v>
      </c>
      <c r="H113" s="279">
        <v>2.220288543538961</v>
      </c>
      <c r="I113" s="279">
        <v>2.6157940972628992</v>
      </c>
      <c r="J113" s="279">
        <v>1.1702932401949444</v>
      </c>
      <c r="K113" s="279">
        <v>1.3481115807933526</v>
      </c>
      <c r="L113" s="279">
        <v>29.265724859306907</v>
      </c>
      <c r="M113" s="279">
        <v>70.734275140693086</v>
      </c>
      <c r="N113" s="279">
        <v>32.392711493464439</v>
      </c>
      <c r="O113" s="279">
        <v>67.607288506535568</v>
      </c>
      <c r="P113" s="10"/>
    </row>
    <row r="114" spans="1:16" s="9" customFormat="1" ht="21.75" customHeight="1" x14ac:dyDescent="0.25">
      <c r="A114" s="283">
        <v>41671</v>
      </c>
      <c r="B114" s="279">
        <v>7.4157852153322976E-2</v>
      </c>
      <c r="C114" s="279">
        <v>-0.18790792026936598</v>
      </c>
      <c r="D114" s="279">
        <v>1.985106698385499</v>
      </c>
      <c r="E114" s="279">
        <v>2.2314749344526081</v>
      </c>
      <c r="F114" s="279">
        <v>1.9109488462321762</v>
      </c>
      <c r="G114" s="279">
        <v>2.4193828547219738</v>
      </c>
      <c r="H114" s="279">
        <v>1.9480277723088375</v>
      </c>
      <c r="I114" s="279">
        <v>2.325428894587291</v>
      </c>
      <c r="J114" s="279">
        <v>0.77027881420442357</v>
      </c>
      <c r="K114" s="279">
        <v>1.158859973383821</v>
      </c>
      <c r="L114" s="279">
        <v>30.931957597476679</v>
      </c>
      <c r="M114" s="279">
        <v>69.068042402523332</v>
      </c>
      <c r="N114" s="279">
        <v>28.450480325422394</v>
      </c>
      <c r="O114" s="279">
        <v>71.54951967457761</v>
      </c>
      <c r="P114" s="10"/>
    </row>
    <row r="115" spans="1:16" s="9" customFormat="1" ht="21.75" customHeight="1" x14ac:dyDescent="0.25">
      <c r="A115" s="283">
        <v>41699</v>
      </c>
      <c r="B115" s="279">
        <v>-0.17181496490572995</v>
      </c>
      <c r="C115" s="279">
        <v>-8.8877239072553335E-3</v>
      </c>
      <c r="D115" s="279">
        <v>2.5300609229563955</v>
      </c>
      <c r="E115" s="279">
        <v>2.744985877258844</v>
      </c>
      <c r="F115" s="279">
        <v>2.7018758878621254</v>
      </c>
      <c r="G115" s="279">
        <v>2.7538736011660991</v>
      </c>
      <c r="H115" s="279">
        <v>2.6159684054092605</v>
      </c>
      <c r="I115" s="279">
        <v>2.7494297392124718</v>
      </c>
      <c r="J115" s="279">
        <v>1.3375017899201507</v>
      </c>
      <c r="K115" s="279">
        <v>1.3404872405797539</v>
      </c>
      <c r="L115" s="279">
        <v>30.921129068281083</v>
      </c>
      <c r="M115" s="279">
        <v>69.07887093171891</v>
      </c>
      <c r="N115" s="279">
        <v>32.271145002367987</v>
      </c>
      <c r="O115" s="279">
        <v>67.728854997632027</v>
      </c>
      <c r="P115" s="10"/>
    </row>
    <row r="116" spans="1:16" s="9" customFormat="1" ht="21.75" customHeight="1" x14ac:dyDescent="0.25">
      <c r="A116" s="283">
        <v>41730</v>
      </c>
      <c r="B116" s="279">
        <v>-8.9196432572640261E-2</v>
      </c>
      <c r="C116" s="279">
        <v>-7.4982771187068614E-2</v>
      </c>
      <c r="D116" s="279">
        <v>2.322798860641841</v>
      </c>
      <c r="E116" s="279">
        <v>2.4667741278221325</v>
      </c>
      <c r="F116" s="279">
        <v>2.4119952932144813</v>
      </c>
      <c r="G116" s="279">
        <v>2.5417568990092008</v>
      </c>
      <c r="H116" s="279">
        <v>2.3673970769281611</v>
      </c>
      <c r="I116" s="279">
        <v>2.5042655134156666</v>
      </c>
      <c r="J116" s="279">
        <v>1.0439072558194917</v>
      </c>
      <c r="K116" s="279">
        <v>1.3779956707649286</v>
      </c>
      <c r="L116" s="279">
        <v>31.757348593182222</v>
      </c>
      <c r="M116" s="279">
        <v>68.242651406817771</v>
      </c>
      <c r="N116" s="279">
        <v>31.925265910019561</v>
      </c>
      <c r="O116" s="279">
        <v>68.074734089980439</v>
      </c>
      <c r="P116" s="10"/>
    </row>
    <row r="117" spans="1:16" s="9" customFormat="1" ht="21.75" customHeight="1" x14ac:dyDescent="0.25">
      <c r="A117" s="283">
        <v>41760</v>
      </c>
      <c r="B117" s="279">
        <v>-8.9035202969612121E-2</v>
      </c>
      <c r="C117" s="279">
        <v>-0.34742375947146903</v>
      </c>
      <c r="D117" s="279">
        <v>1.6373285923770904</v>
      </c>
      <c r="E117" s="279">
        <v>1.818935925846864</v>
      </c>
      <c r="F117" s="279">
        <v>1.7263637953467026</v>
      </c>
      <c r="G117" s="279">
        <v>2.1663596853183331</v>
      </c>
      <c r="H117" s="279">
        <v>1.6818461938618965</v>
      </c>
      <c r="I117" s="279">
        <v>1.9926478055825987</v>
      </c>
      <c r="J117" s="279">
        <v>0.7417154805222218</v>
      </c>
      <c r="K117" s="279">
        <v>0.88908263865451631</v>
      </c>
      <c r="L117" s="279">
        <v>31.915308325099101</v>
      </c>
      <c r="M117" s="279">
        <v>68.084691674900895</v>
      </c>
      <c r="N117" s="279">
        <v>29.327895624069551</v>
      </c>
      <c r="O117" s="279">
        <v>70.672104375930445</v>
      </c>
      <c r="P117" s="10"/>
    </row>
    <row r="118" spans="1:16" s="9" customFormat="1" ht="21.75" customHeight="1" x14ac:dyDescent="0.25">
      <c r="A118" s="283">
        <v>41791</v>
      </c>
      <c r="B118" s="279">
        <v>0.25290167981877948</v>
      </c>
      <c r="C118" s="279">
        <v>0.12421371181503217</v>
      </c>
      <c r="D118" s="279">
        <v>1.9173469263918927</v>
      </c>
      <c r="E118" s="279">
        <v>2.2092417690115327</v>
      </c>
      <c r="F118" s="279">
        <v>1.6644452465731132</v>
      </c>
      <c r="G118" s="279">
        <v>2.0850280571965003</v>
      </c>
      <c r="H118" s="279">
        <v>1.790896086482503</v>
      </c>
      <c r="I118" s="279">
        <v>2.1471349131040167</v>
      </c>
      <c r="J118" s="279">
        <v>0.9903148396414827</v>
      </c>
      <c r="K118" s="279">
        <v>1.0672822249463665</v>
      </c>
      <c r="L118" s="279">
        <v>30.929175085948614</v>
      </c>
      <c r="M118" s="279">
        <v>69.070824914051386</v>
      </c>
      <c r="N118" s="279">
        <v>29.172600494868224</v>
      </c>
      <c r="O118" s="279">
        <v>70.82739950513178</v>
      </c>
      <c r="P118" s="10"/>
    </row>
    <row r="119" spans="1:16" s="9" customFormat="1" ht="21.75" customHeight="1" x14ac:dyDescent="0.25">
      <c r="A119" s="283">
        <v>41821</v>
      </c>
      <c r="B119" s="279">
        <v>4.691058797196028E-2</v>
      </c>
      <c r="C119" s="279">
        <v>-0.18956145245703571</v>
      </c>
      <c r="D119" s="279">
        <v>1.9370315384903036</v>
      </c>
      <c r="E119" s="279">
        <v>2.4816518723867573</v>
      </c>
      <c r="F119" s="279">
        <v>1.8901209505183436</v>
      </c>
      <c r="G119" s="279">
        <v>2.671213324843793</v>
      </c>
      <c r="H119" s="279">
        <v>1.9135762445043236</v>
      </c>
      <c r="I119" s="279">
        <v>2.5764325986152752</v>
      </c>
      <c r="J119" s="279">
        <v>1.0438270411864525</v>
      </c>
      <c r="K119" s="279">
        <v>1.4730630582519535</v>
      </c>
      <c r="L119" s="279">
        <v>28.573004732206819</v>
      </c>
      <c r="M119" s="279">
        <v>71.426995267793188</v>
      </c>
      <c r="N119" s="279">
        <v>26.613180898935163</v>
      </c>
      <c r="O119" s="279">
        <v>73.386819101064845</v>
      </c>
      <c r="P119" s="10"/>
    </row>
    <row r="120" spans="1:16" s="9" customFormat="1" ht="21.75" customHeight="1" x14ac:dyDescent="0.25">
      <c r="A120" s="283">
        <v>41852</v>
      </c>
      <c r="B120" s="279">
        <v>-4.7204789403644618E-3</v>
      </c>
      <c r="C120" s="279">
        <v>-0.17047663558129916</v>
      </c>
      <c r="D120" s="279">
        <v>1.5473144644008319</v>
      </c>
      <c r="E120" s="279">
        <v>2.0028564692972708</v>
      </c>
      <c r="F120" s="279">
        <v>1.5520349433411964</v>
      </c>
      <c r="G120" s="279">
        <v>2.1733331048785698</v>
      </c>
      <c r="H120" s="279">
        <v>1.5496747038710141</v>
      </c>
      <c r="I120" s="279">
        <v>2.0880947870879201</v>
      </c>
      <c r="J120" s="279">
        <v>0.70753878988165453</v>
      </c>
      <c r="K120" s="279">
        <v>0.94648821694945218</v>
      </c>
      <c r="L120" s="279">
        <v>27.880365194711487</v>
      </c>
      <c r="M120" s="279">
        <v>72.119634805288513</v>
      </c>
      <c r="N120" s="279">
        <v>26.326926867491078</v>
      </c>
      <c r="O120" s="279">
        <v>73.673073132508932</v>
      </c>
      <c r="P120" s="10"/>
    </row>
    <row r="121" spans="1:16" s="9" customFormat="1" ht="21.75" customHeight="1" x14ac:dyDescent="0.25">
      <c r="A121" s="283">
        <v>41883</v>
      </c>
      <c r="B121" s="279">
        <v>-0.12832299346055287</v>
      </c>
      <c r="C121" s="279">
        <v>0.1818646107135449</v>
      </c>
      <c r="D121" s="279">
        <v>1.8618139858421094</v>
      </c>
      <c r="E121" s="279">
        <v>2.5868688807631477</v>
      </c>
      <c r="F121" s="279">
        <v>1.9901369793026622</v>
      </c>
      <c r="G121" s="279">
        <v>2.4050042700496026</v>
      </c>
      <c r="H121" s="279">
        <v>1.9259754825723858</v>
      </c>
      <c r="I121" s="279">
        <v>2.4959365754063754</v>
      </c>
      <c r="J121" s="279">
        <v>0.95729490273532303</v>
      </c>
      <c r="K121" s="279">
        <v>1.2762546398965056</v>
      </c>
      <c r="L121" s="279">
        <v>27.268356595374421</v>
      </c>
      <c r="M121" s="279">
        <v>72.731643404625572</v>
      </c>
      <c r="N121" s="279">
        <v>30.121877476737239</v>
      </c>
      <c r="O121" s="279">
        <v>69.878122523262761</v>
      </c>
      <c r="P121" s="10"/>
    </row>
    <row r="122" spans="1:16" s="9" customFormat="1" ht="21.75" customHeight="1" x14ac:dyDescent="0.25">
      <c r="A122" s="283">
        <v>41913</v>
      </c>
      <c r="B122" s="279">
        <v>-9.0913868549645338E-2</v>
      </c>
      <c r="C122" s="279">
        <v>6.6741915560047979E-2</v>
      </c>
      <c r="D122" s="279">
        <v>2.0252883211779809</v>
      </c>
      <c r="E122" s="279">
        <v>2.7309542746331581</v>
      </c>
      <c r="F122" s="279">
        <v>2.116202189727626</v>
      </c>
      <c r="G122" s="279">
        <v>2.6642123590731099</v>
      </c>
      <c r="H122" s="279">
        <v>2.0707452554528034</v>
      </c>
      <c r="I122" s="279">
        <v>2.6975833168531338</v>
      </c>
      <c r="J122" s="279">
        <v>1.1233957219084778</v>
      </c>
      <c r="K122" s="279">
        <v>1.4445453369763928</v>
      </c>
      <c r="L122" s="279">
        <v>28.078077590505156</v>
      </c>
      <c r="M122" s="279">
        <v>71.92192240949484</v>
      </c>
      <c r="N122" s="279">
        <v>29.4851125929607</v>
      </c>
      <c r="O122" s="279">
        <v>70.514887407039225</v>
      </c>
      <c r="P122" s="10"/>
    </row>
    <row r="123" spans="1:16" s="9" customFormat="1" ht="21.75" customHeight="1" x14ac:dyDescent="0.25">
      <c r="A123" s="283">
        <v>41944</v>
      </c>
      <c r="B123" s="279">
        <v>0.16853300872318627</v>
      </c>
      <c r="C123" s="279">
        <v>8.6413051834625526E-2</v>
      </c>
      <c r="D123" s="279">
        <v>1.9400470013231343</v>
      </c>
      <c r="E123" s="279">
        <v>2.508467254598937</v>
      </c>
      <c r="F123" s="279">
        <v>1.7715139925999479</v>
      </c>
      <c r="G123" s="279">
        <v>2.4220542027643113</v>
      </c>
      <c r="H123" s="279">
        <v>1.855780496961541</v>
      </c>
      <c r="I123" s="279">
        <v>2.4652607286816242</v>
      </c>
      <c r="J123" s="279">
        <v>1.10205703389031</v>
      </c>
      <c r="K123" s="279">
        <v>1.3403960953185377</v>
      </c>
      <c r="L123" s="279">
        <v>28.652702063741089</v>
      </c>
      <c r="M123" s="279">
        <v>71.347297936258911</v>
      </c>
      <c r="N123" s="279">
        <v>27.525269343552999</v>
      </c>
      <c r="O123" s="279">
        <v>72.474730656446923</v>
      </c>
      <c r="P123" s="10"/>
    </row>
    <row r="124" spans="1:16" s="9" customFormat="1" ht="21.75" customHeight="1" x14ac:dyDescent="0.25">
      <c r="A124" s="283">
        <v>41974</v>
      </c>
      <c r="B124" s="279">
        <v>0.13224997971646885</v>
      </c>
      <c r="C124" s="279">
        <v>-0.30241457717169523</v>
      </c>
      <c r="D124" s="279">
        <v>2.8808936944987247</v>
      </c>
      <c r="E124" s="279">
        <v>2.619183346033843</v>
      </c>
      <c r="F124" s="279">
        <v>2.748643714782256</v>
      </c>
      <c r="G124" s="279">
        <v>2.9215979232055385</v>
      </c>
      <c r="H124" s="279">
        <v>2.8147687046404903</v>
      </c>
      <c r="I124" s="279">
        <v>2.7703906346196909</v>
      </c>
      <c r="J124" s="279">
        <v>1.4957575035168118</v>
      </c>
      <c r="K124" s="279">
        <v>1.541537500959429</v>
      </c>
      <c r="L124" s="279">
        <v>34.923408807528503</v>
      </c>
      <c r="M124" s="279">
        <v>65.076591192471483</v>
      </c>
      <c r="N124" s="279">
        <v>31.460689315881762</v>
      </c>
      <c r="O124" s="279">
        <v>68.539310684118178</v>
      </c>
      <c r="P124" s="10"/>
    </row>
    <row r="125" spans="1:16" s="9" customFormat="1" ht="21.75" customHeight="1" x14ac:dyDescent="0.25">
      <c r="A125" s="283">
        <v>42005</v>
      </c>
      <c r="B125" s="279">
        <v>0.10470734256138897</v>
      </c>
      <c r="C125" s="279">
        <v>0.43417202808271177</v>
      </c>
      <c r="D125" s="279">
        <v>1.9725443465601979</v>
      </c>
      <c r="E125" s="279">
        <v>2.6997024407758823</v>
      </c>
      <c r="F125" s="279">
        <v>1.8678370039988088</v>
      </c>
      <c r="G125" s="279">
        <v>2.2655304126931708</v>
      </c>
      <c r="H125" s="279">
        <v>1.9201906752795033</v>
      </c>
      <c r="I125" s="279">
        <v>2.4826164267345265</v>
      </c>
      <c r="J125" s="279">
        <v>0.83419332250327971</v>
      </c>
      <c r="K125" s="279">
        <v>1.1351207721264456</v>
      </c>
      <c r="L125" s="279">
        <v>27.825099799839681</v>
      </c>
      <c r="M125" s="279">
        <v>72.174900200160323</v>
      </c>
      <c r="N125" s="279">
        <v>30.314536556274501</v>
      </c>
      <c r="O125" s="279">
        <v>69.685463443725496</v>
      </c>
      <c r="P125" s="10"/>
    </row>
    <row r="126" spans="1:16" s="9" customFormat="1" ht="21.75" customHeight="1" x14ac:dyDescent="0.25">
      <c r="A126" s="283">
        <v>42036</v>
      </c>
      <c r="B126" s="279">
        <v>-0.13380200200297529</v>
      </c>
      <c r="C126" s="279">
        <v>-0.11746670360374331</v>
      </c>
      <c r="D126" s="279">
        <v>1.8065132952241083</v>
      </c>
      <c r="E126" s="279">
        <v>2.0710211561924869</v>
      </c>
      <c r="F126" s="279">
        <v>1.9403152972270836</v>
      </c>
      <c r="G126" s="279">
        <v>2.1884878597962305</v>
      </c>
      <c r="H126" s="279">
        <v>1.873414296225596</v>
      </c>
      <c r="I126" s="279">
        <v>2.1297545079943587</v>
      </c>
      <c r="J126" s="279">
        <v>0.88465931899258332</v>
      </c>
      <c r="K126" s="279">
        <v>1.0314868913910338</v>
      </c>
      <c r="L126" s="279">
        <v>31.36831404023771</v>
      </c>
      <c r="M126" s="279">
        <v>68.631685959762279</v>
      </c>
      <c r="N126" s="279">
        <v>31.719919332380776</v>
      </c>
      <c r="O126" s="279">
        <v>68.280080667619217</v>
      </c>
      <c r="P126" s="10"/>
    </row>
    <row r="127" spans="1:16" s="9" customFormat="1" ht="21.75" customHeight="1" x14ac:dyDescent="0.25">
      <c r="A127" s="283">
        <v>42064</v>
      </c>
      <c r="B127" s="279">
        <v>0.70379753606845541</v>
      </c>
      <c r="C127" s="279">
        <v>-0.52920618131691832</v>
      </c>
      <c r="D127" s="279">
        <v>3.3214366803507858</v>
      </c>
      <c r="E127" s="279">
        <v>2.6284476459768316</v>
      </c>
      <c r="F127" s="279">
        <v>2.617639144282331</v>
      </c>
      <c r="G127" s="279">
        <v>3.1576538272937493</v>
      </c>
      <c r="H127" s="279">
        <v>2.9695379123165582</v>
      </c>
      <c r="I127" s="279">
        <v>2.8930507366352902</v>
      </c>
      <c r="J127" s="279">
        <v>1.4609337091623635</v>
      </c>
      <c r="K127" s="279">
        <v>1.4959178974162639</v>
      </c>
      <c r="L127" s="279">
        <v>39.31206111637789</v>
      </c>
      <c r="M127" s="279">
        <v>60.723155301434353</v>
      </c>
      <c r="N127" s="279">
        <v>29.810162059998596</v>
      </c>
      <c r="O127" s="279">
        <v>70.189837940001453</v>
      </c>
      <c r="P127" s="10"/>
    </row>
    <row r="128" spans="1:16" s="9" customFormat="1" ht="21.75" customHeight="1" x14ac:dyDescent="0.25">
      <c r="A128" s="283">
        <v>42095</v>
      </c>
      <c r="B128" s="279">
        <v>3.4919327116499844E-2</v>
      </c>
      <c r="C128" s="279">
        <v>-0.2840111538230719</v>
      </c>
      <c r="D128" s="279">
        <v>2.1803920606459268</v>
      </c>
      <c r="E128" s="279">
        <v>2.3826340531076471</v>
      </c>
      <c r="F128" s="279">
        <v>2.1454727335294272</v>
      </c>
      <c r="G128" s="279">
        <v>2.6666452069307187</v>
      </c>
      <c r="H128" s="279">
        <v>2.162932397087677</v>
      </c>
      <c r="I128" s="279">
        <v>2.5246396300191831</v>
      </c>
      <c r="J128" s="279">
        <v>1.050810515207075</v>
      </c>
      <c r="K128" s="279">
        <v>1.236309370452257</v>
      </c>
      <c r="L128" s="279">
        <v>31.537064263288521</v>
      </c>
      <c r="M128" s="279">
        <v>68.675829959010798</v>
      </c>
      <c r="N128" s="279">
        <v>28.822214324767664</v>
      </c>
      <c r="O128" s="279">
        <v>71.388701427536958</v>
      </c>
      <c r="P128" s="10"/>
    </row>
    <row r="129" spans="1:16" s="9" customFormat="1" ht="21.75" customHeight="1" x14ac:dyDescent="0.25">
      <c r="A129" s="283">
        <v>42125</v>
      </c>
      <c r="B129" s="279">
        <v>0.17402467690565029</v>
      </c>
      <c r="C129" s="279">
        <v>0.19223016548094143</v>
      </c>
      <c r="D129" s="279">
        <v>2.1795603507063435</v>
      </c>
      <c r="E129" s="279">
        <v>2.3059292281753776</v>
      </c>
      <c r="F129" s="279">
        <v>2.0055356738006931</v>
      </c>
      <c r="G129" s="279">
        <v>2.1136990626944359</v>
      </c>
      <c r="H129" s="279">
        <v>2.0925480122535181</v>
      </c>
      <c r="I129" s="279">
        <v>2.2098141454349065</v>
      </c>
      <c r="J129" s="279">
        <v>1.1062073191403747</v>
      </c>
      <c r="K129" s="279">
        <v>1.2010785878950279</v>
      </c>
      <c r="L129" s="279">
        <v>32.309801437281507</v>
      </c>
      <c r="M129" s="279">
        <v>67.99836511767289</v>
      </c>
      <c r="N129" s="279">
        <v>32.361770557234756</v>
      </c>
      <c r="O129" s="279">
        <v>67.847233623904515</v>
      </c>
      <c r="P129" s="10"/>
    </row>
    <row r="130" spans="1:16" s="9" customFormat="1" ht="21.75" customHeight="1" x14ac:dyDescent="0.25">
      <c r="A130" s="283">
        <v>42156</v>
      </c>
      <c r="B130" s="279">
        <v>0.10981496352150098</v>
      </c>
      <c r="C130" s="279">
        <v>9.4163641171720533E-2</v>
      </c>
      <c r="D130" s="279">
        <v>2.1288947163929413</v>
      </c>
      <c r="E130" s="279">
        <v>2.3553080091573633</v>
      </c>
      <c r="F130" s="279">
        <v>2.0190797528714399</v>
      </c>
      <c r="G130" s="279">
        <v>2.2611443679856431</v>
      </c>
      <c r="H130" s="279">
        <v>2.0739872346321908</v>
      </c>
      <c r="I130" s="279">
        <v>2.3082261885715032</v>
      </c>
      <c r="J130" s="279">
        <v>1.1310882882163231</v>
      </c>
      <c r="K130" s="279">
        <v>1.2028544558556387</v>
      </c>
      <c r="L130" s="279">
        <v>30.783403321146917</v>
      </c>
      <c r="M130" s="279">
        <v>69.325170038968665</v>
      </c>
      <c r="N130" s="279">
        <v>30.517553152409455</v>
      </c>
      <c r="O130" s="279">
        <v>69.567326557638495</v>
      </c>
      <c r="P130" s="10"/>
    </row>
    <row r="131" spans="1:16" s="9" customFormat="1" ht="21.75" customHeight="1" x14ac:dyDescent="0.25">
      <c r="A131" s="283">
        <v>42186</v>
      </c>
      <c r="B131" s="279">
        <v>0.27302754214538238</v>
      </c>
      <c r="C131" s="279">
        <v>0.28763901336006603</v>
      </c>
      <c r="D131" s="279">
        <v>2.003051314695369</v>
      </c>
      <c r="E131" s="279">
        <v>2.4261607179553839</v>
      </c>
      <c r="F131" s="279">
        <v>1.7300237725499867</v>
      </c>
      <c r="G131" s="279">
        <v>2.138521704595318</v>
      </c>
      <c r="H131" s="279">
        <v>1.8665375436226779</v>
      </c>
      <c r="I131" s="279">
        <v>2.2823412112753507</v>
      </c>
      <c r="J131" s="279">
        <v>0.84147590497092095</v>
      </c>
      <c r="K131" s="279">
        <v>1.2062533670259592</v>
      </c>
      <c r="L131" s="279">
        <v>29.882382081936459</v>
      </c>
      <c r="M131" s="279">
        <v>70.144028246462682</v>
      </c>
      <c r="N131" s="279">
        <v>29.45897966905348</v>
      </c>
      <c r="O131" s="279">
        <v>70.571165400633461</v>
      </c>
      <c r="P131" s="10"/>
    </row>
    <row r="132" spans="1:16" s="9" customFormat="1" ht="21.75" customHeight="1" x14ac:dyDescent="0.25">
      <c r="A132" s="283">
        <v>42217</v>
      </c>
      <c r="B132" s="279">
        <v>-9.449254747767509E-2</v>
      </c>
      <c r="C132" s="279">
        <v>0.16484859247870864</v>
      </c>
      <c r="D132" s="279">
        <v>1.9182807826941257</v>
      </c>
      <c r="E132" s="279">
        <v>2.1409249439256826</v>
      </c>
      <c r="F132" s="279">
        <v>2.0127733301718012</v>
      </c>
      <c r="G132" s="279">
        <v>1.9760763514469735</v>
      </c>
      <c r="H132" s="279">
        <v>1.9655270564329634</v>
      </c>
      <c r="I132" s="279">
        <v>2.0585006476863281</v>
      </c>
      <c r="J132" s="279">
        <v>1.0724887456561629</v>
      </c>
      <c r="K132" s="279">
        <v>1.0360542361583414</v>
      </c>
      <c r="L132" s="279">
        <v>31.829062080399829</v>
      </c>
      <c r="M132" s="279">
        <v>68.469664672169387</v>
      </c>
      <c r="N132" s="279">
        <v>34.637218653708537</v>
      </c>
      <c r="O132" s="279">
        <v>65.544605859327191</v>
      </c>
      <c r="P132" s="10"/>
    </row>
    <row r="133" spans="1:16" s="9" customFormat="1" ht="21.75" customHeight="1" x14ac:dyDescent="0.25">
      <c r="A133" s="283">
        <v>42248</v>
      </c>
      <c r="B133" s="279">
        <v>0.13046313629140174</v>
      </c>
      <c r="C133" s="279">
        <v>0.19121337604602004</v>
      </c>
      <c r="D133" s="279">
        <v>1.9208289728470926</v>
      </c>
      <c r="E133" s="279">
        <v>2.3293673925511973</v>
      </c>
      <c r="F133" s="279">
        <v>1.7903658365556911</v>
      </c>
      <c r="G133" s="279">
        <v>2.1381540165051773</v>
      </c>
      <c r="H133" s="279">
        <v>1.8555974047013919</v>
      </c>
      <c r="I133" s="279">
        <v>2.2337607045281871</v>
      </c>
      <c r="J133" s="279">
        <v>0.9225634894461846</v>
      </c>
      <c r="K133" s="279">
        <v>1.0911734073073001</v>
      </c>
      <c r="L133" s="279">
        <v>30.335175085351445</v>
      </c>
      <c r="M133" s="279">
        <v>70.420526839459058</v>
      </c>
      <c r="N133" s="279">
        <v>30.660325799904609</v>
      </c>
      <c r="O133" s="279">
        <v>70.093450334354486</v>
      </c>
      <c r="P133" s="10"/>
    </row>
    <row r="134" spans="1:16" s="9" customFormat="1" ht="21.75" customHeight="1" x14ac:dyDescent="0.25">
      <c r="A134" s="283">
        <v>42278</v>
      </c>
      <c r="B134" s="279">
        <v>0.19550977392884522</v>
      </c>
      <c r="C134" s="279">
        <v>8.1593354825530873E-2</v>
      </c>
      <c r="D134" s="279">
        <v>2.1470901143130314</v>
      </c>
      <c r="E134" s="279">
        <v>2.2955735621768478</v>
      </c>
      <c r="F134" s="279">
        <v>1.951580340384186</v>
      </c>
      <c r="G134" s="279">
        <v>2.2139802073513173</v>
      </c>
      <c r="H134" s="279">
        <v>2.0493352273486085</v>
      </c>
      <c r="I134" s="279">
        <v>2.2547768847640826</v>
      </c>
      <c r="J134" s="279">
        <v>1.1262847278634809</v>
      </c>
      <c r="K134" s="279">
        <v>1.1668334366447521</v>
      </c>
      <c r="L134" s="279">
        <v>32.154896641370016</v>
      </c>
      <c r="M134" s="279">
        <v>67.845103358630126</v>
      </c>
      <c r="N134" s="279">
        <v>30.875512562521191</v>
      </c>
      <c r="O134" s="279">
        <v>69.124487437478734</v>
      </c>
      <c r="P134" s="10"/>
    </row>
    <row r="135" spans="1:16" s="9" customFormat="1" ht="21.75" customHeight="1" x14ac:dyDescent="0.25">
      <c r="A135" s="283">
        <v>42309</v>
      </c>
      <c r="B135" s="279">
        <v>0.20442470418754904</v>
      </c>
      <c r="C135" s="279">
        <v>4.9218403899602683E-3</v>
      </c>
      <c r="D135" s="279">
        <v>1.8453597088520259</v>
      </c>
      <c r="E135" s="279">
        <v>2.2266602432957359</v>
      </c>
      <c r="F135" s="279">
        <v>1.6409350046644768</v>
      </c>
      <c r="G135" s="279">
        <v>2.2217384029057756</v>
      </c>
      <c r="H135" s="279">
        <v>1.7431473567582514</v>
      </c>
      <c r="I135" s="279">
        <v>2.2241993231007555</v>
      </c>
      <c r="J135" s="279">
        <v>0.78907491004470265</v>
      </c>
      <c r="K135" s="279">
        <v>1.061690533520701</v>
      </c>
      <c r="L135" s="279">
        <v>29.958940095417042</v>
      </c>
      <c r="M135" s="279">
        <v>70.041059904583051</v>
      </c>
      <c r="N135" s="279">
        <v>27.598831225999831</v>
      </c>
      <c r="O135" s="279">
        <v>72.401168774000112</v>
      </c>
      <c r="P135" s="10"/>
    </row>
    <row r="136" spans="1:16" s="9" customFormat="1" ht="21.75" customHeight="1" x14ac:dyDescent="0.25">
      <c r="A136" s="283">
        <v>42339</v>
      </c>
      <c r="B136" s="279">
        <v>-0.17624574061426093</v>
      </c>
      <c r="C136" s="279">
        <v>-0.53338303052625979</v>
      </c>
      <c r="D136" s="279">
        <v>2.2532709869756467</v>
      </c>
      <c r="E136" s="279">
        <v>2.091855247947644</v>
      </c>
      <c r="F136" s="279">
        <v>2.4295167275899079</v>
      </c>
      <c r="G136" s="279">
        <v>2.6252382784739039</v>
      </c>
      <c r="H136" s="279">
        <v>2.3413938572827773</v>
      </c>
      <c r="I136" s="279">
        <v>2.3585467632107742</v>
      </c>
      <c r="J136" s="279">
        <v>1.1960545432362424</v>
      </c>
      <c r="K136" s="279">
        <v>1.1086835534420392</v>
      </c>
      <c r="L136" s="279">
        <v>35.424291895993484</v>
      </c>
      <c r="M136" s="279">
        <v>64.575708104006651</v>
      </c>
      <c r="N136" s="279">
        <v>32.033093126927739</v>
      </c>
      <c r="O136" s="279">
        <v>67.966906873072304</v>
      </c>
      <c r="P136" s="10"/>
    </row>
    <row r="137" spans="1:16" s="9" customFormat="1" ht="21.75" customHeight="1" x14ac:dyDescent="0.25">
      <c r="A137" s="283">
        <v>42370</v>
      </c>
      <c r="B137" s="279">
        <v>0.12330251519686949</v>
      </c>
      <c r="C137" s="279">
        <v>0.3112596073056606</v>
      </c>
      <c r="D137" s="279">
        <v>1.9077899047055955</v>
      </c>
      <c r="E137" s="279">
        <v>2.495712868010318</v>
      </c>
      <c r="F137" s="279">
        <v>1.7844873895087259</v>
      </c>
      <c r="G137" s="279">
        <v>2.1844532607046574</v>
      </c>
      <c r="H137" s="279">
        <v>1.8461386471071606</v>
      </c>
      <c r="I137" s="279">
        <v>2.3400830643574877</v>
      </c>
      <c r="J137" s="279">
        <v>0.79879700330390857</v>
      </c>
      <c r="K137" s="279">
        <v>1.1666431642517845</v>
      </c>
      <c r="L137" s="279">
        <v>28.261363990122106</v>
      </c>
      <c r="M137" s="279">
        <v>71.738636009877894</v>
      </c>
      <c r="N137" s="279">
        <v>29.62667305900829</v>
      </c>
      <c r="O137" s="279">
        <v>70.373326940991674</v>
      </c>
      <c r="P137" s="10"/>
    </row>
    <row r="138" spans="1:16" s="9" customFormat="1" ht="21.75" customHeight="1" x14ac:dyDescent="0.25">
      <c r="A138" s="283">
        <v>42401</v>
      </c>
      <c r="B138" s="279">
        <v>0.42790421381040361</v>
      </c>
      <c r="C138" s="279">
        <v>-0.13376419606689724</v>
      </c>
      <c r="D138" s="279">
        <v>2.2620959220931178</v>
      </c>
      <c r="E138" s="279">
        <v>2.0998775965249998</v>
      </c>
      <c r="F138" s="279">
        <v>1.8341917082827139</v>
      </c>
      <c r="G138" s="279">
        <v>2.233641792591897</v>
      </c>
      <c r="H138" s="279">
        <v>2.0481438151879159</v>
      </c>
      <c r="I138" s="279">
        <v>2.1667596945584484</v>
      </c>
      <c r="J138" s="279">
        <v>0.91499629923434567</v>
      </c>
      <c r="K138" s="279">
        <v>1.0013261811358594</v>
      </c>
      <c r="L138" s="279">
        <v>35.902996743106989</v>
      </c>
      <c r="M138" s="279">
        <v>64.097003256893046</v>
      </c>
      <c r="N138" s="279">
        <v>29.921913898667235</v>
      </c>
      <c r="O138" s="279">
        <v>70.078086101332843</v>
      </c>
      <c r="P138" s="10"/>
    </row>
    <row r="139" spans="1:16" s="9" customFormat="1" ht="21.75" customHeight="1" x14ac:dyDescent="0.25">
      <c r="A139" s="283">
        <v>42430</v>
      </c>
      <c r="B139" s="279">
        <v>0.20490743170782968</v>
      </c>
      <c r="C139" s="279">
        <v>-0.43341637766678526</v>
      </c>
      <c r="D139" s="279">
        <v>2.5563837782217194</v>
      </c>
      <c r="E139" s="279">
        <v>2.2010306166040716</v>
      </c>
      <c r="F139" s="279">
        <v>2.3514763465138899</v>
      </c>
      <c r="G139" s="279">
        <v>2.6344469942708568</v>
      </c>
      <c r="H139" s="279">
        <v>2.4539300623678049</v>
      </c>
      <c r="I139" s="279">
        <v>2.4177388054374642</v>
      </c>
      <c r="J139" s="279">
        <v>1.1804949678317802</v>
      </c>
      <c r="K139" s="279">
        <v>1.1996001593466972</v>
      </c>
      <c r="L139" s="279">
        <v>37.501566776662635</v>
      </c>
      <c r="M139" s="279">
        <v>62.498433223337301</v>
      </c>
      <c r="N139" s="279">
        <v>31.560222266212246</v>
      </c>
      <c r="O139" s="279">
        <v>68.43977773378775</v>
      </c>
      <c r="P139" s="10"/>
    </row>
    <row r="140" spans="1:16" s="9" customFormat="1" ht="21.75" customHeight="1" x14ac:dyDescent="0.25">
      <c r="A140" s="283">
        <v>42461</v>
      </c>
      <c r="B140" s="279">
        <v>0.20618909390035831</v>
      </c>
      <c r="C140" s="279">
        <v>-0.45190223870080826</v>
      </c>
      <c r="D140" s="279">
        <v>2.2395220467291135</v>
      </c>
      <c r="E140" s="279">
        <v>2.0819959800624934</v>
      </c>
      <c r="F140" s="279">
        <v>2.0333329528287551</v>
      </c>
      <c r="G140" s="279">
        <v>2.5338982187633015</v>
      </c>
      <c r="H140" s="279">
        <v>2.1364274997789341</v>
      </c>
      <c r="I140" s="279">
        <v>2.3079470994128974</v>
      </c>
      <c r="J140" s="279">
        <v>1.0984138280751872</v>
      </c>
      <c r="K140" s="279">
        <v>1.1003053982747057</v>
      </c>
      <c r="L140" s="279">
        <v>35.932170482213834</v>
      </c>
      <c r="M140" s="279">
        <v>64.229843921849422</v>
      </c>
      <c r="N140" s="279">
        <v>29.446226989991665</v>
      </c>
      <c r="O140" s="279">
        <v>70.556851608591913</v>
      </c>
      <c r="P140" s="10"/>
    </row>
    <row r="141" spans="1:16" s="9" customFormat="1" ht="21.75" customHeight="1" x14ac:dyDescent="0.25">
      <c r="A141" s="283">
        <v>42491</v>
      </c>
      <c r="B141" s="279">
        <v>-2.9745569075317214E-2</v>
      </c>
      <c r="C141" s="279">
        <v>-0.33613530256489677</v>
      </c>
      <c r="D141" s="279">
        <v>1.8138922183383235</v>
      </c>
      <c r="E141" s="279">
        <v>2.0487394843379421</v>
      </c>
      <c r="F141" s="279">
        <v>1.8436377874136407</v>
      </c>
      <c r="G141" s="279">
        <v>2.3848747869028388</v>
      </c>
      <c r="H141" s="279">
        <v>1.8287650028759821</v>
      </c>
      <c r="I141" s="279">
        <v>2.2168071356203907</v>
      </c>
      <c r="J141" s="279">
        <v>0.95010383651038133</v>
      </c>
      <c r="K141" s="279">
        <v>1.1079240382480871</v>
      </c>
      <c r="L141" s="279">
        <v>31.937559607989375</v>
      </c>
      <c r="M141" s="279">
        <v>68.062440392010572</v>
      </c>
      <c r="N141" s="279">
        <v>29.063563276894172</v>
      </c>
      <c r="O141" s="279">
        <v>70.936436723105842</v>
      </c>
      <c r="P141" s="10"/>
    </row>
    <row r="142" spans="1:16" s="9" customFormat="1" ht="21.75" customHeight="1" x14ac:dyDescent="0.25">
      <c r="A142" s="283">
        <v>42522</v>
      </c>
      <c r="B142" s="279">
        <v>-1.6949872670493258E-3</v>
      </c>
      <c r="C142" s="279">
        <v>-0.19077052014765675</v>
      </c>
      <c r="D142" s="279">
        <v>1.767726392171427</v>
      </c>
      <c r="E142" s="279">
        <v>1.9494615781840134</v>
      </c>
      <c r="F142" s="279">
        <v>1.7694213794384763</v>
      </c>
      <c r="G142" s="279">
        <v>2.1402320983316701</v>
      </c>
      <c r="H142" s="279">
        <v>1.7685738858049516</v>
      </c>
      <c r="I142" s="279">
        <v>2.0448468382578415</v>
      </c>
      <c r="J142" s="279">
        <v>0.84130423021732215</v>
      </c>
      <c r="K142" s="279">
        <v>1.0454668289871041</v>
      </c>
      <c r="L142" s="279">
        <v>32.05879653587106</v>
      </c>
      <c r="M142" s="279">
        <v>67.941203464128932</v>
      </c>
      <c r="N142" s="279">
        <v>30.080368001981149</v>
      </c>
      <c r="O142" s="279">
        <v>69.919631998018815</v>
      </c>
      <c r="P142" s="10"/>
    </row>
    <row r="143" spans="1:16" s="9" customFormat="1" ht="21.75" customHeight="1" x14ac:dyDescent="0.25">
      <c r="A143" s="283">
        <v>42552</v>
      </c>
      <c r="B143" s="279">
        <v>-2.1372530150957844E-2</v>
      </c>
      <c r="C143" s="279">
        <v>9.6393802422867061E-2</v>
      </c>
      <c r="D143" s="279">
        <v>1.804416733942209</v>
      </c>
      <c r="E143" s="279">
        <v>2.261875611479538</v>
      </c>
      <c r="F143" s="279">
        <v>1.825789264093167</v>
      </c>
      <c r="G143" s="279">
        <v>2.1654818090566708</v>
      </c>
      <c r="H143" s="279">
        <v>1.8151029990176881</v>
      </c>
      <c r="I143" s="279">
        <v>2.2136787102681046</v>
      </c>
      <c r="J143" s="279">
        <v>0.91168900005281395</v>
      </c>
      <c r="K143" s="279">
        <v>1.084228221782346</v>
      </c>
      <c r="L143" s="279">
        <v>28.818618164535447</v>
      </c>
      <c r="M143" s="279">
        <v>71.181381835464592</v>
      </c>
      <c r="N143" s="279">
        <v>29.966718849502598</v>
      </c>
      <c r="O143" s="279">
        <v>70.033281150497345</v>
      </c>
      <c r="P143" s="10"/>
    </row>
    <row r="144" spans="1:16" s="9" customFormat="1" ht="21.75" customHeight="1" x14ac:dyDescent="0.25">
      <c r="A144" s="283">
        <v>42583</v>
      </c>
      <c r="B144" s="279">
        <v>-7.6981445188419748E-2</v>
      </c>
      <c r="C144" s="279">
        <v>-0.22289465423695545</v>
      </c>
      <c r="D144" s="279">
        <v>2.0096889276121144</v>
      </c>
      <c r="E144" s="279">
        <v>2.2539216900707335</v>
      </c>
      <c r="F144" s="279">
        <v>2.0866703728005342</v>
      </c>
      <c r="G144" s="279">
        <v>2.4768163443076889</v>
      </c>
      <c r="H144" s="279">
        <v>2.0481796502063245</v>
      </c>
      <c r="I144" s="279">
        <v>2.3653690171892112</v>
      </c>
      <c r="J144" s="279">
        <v>0.98282361873215651</v>
      </c>
      <c r="K144" s="279">
        <v>1.1233606752172292</v>
      </c>
      <c r="L144" s="279">
        <v>31.296193575575504</v>
      </c>
      <c r="M144" s="279">
        <v>68.703806424424499</v>
      </c>
      <c r="N144" s="279">
        <v>30.089896476285094</v>
      </c>
      <c r="O144" s="279">
        <v>69.910103523714795</v>
      </c>
      <c r="P144" s="10"/>
    </row>
    <row r="145" spans="1:16" s="9" customFormat="1" ht="21.75" customHeight="1" x14ac:dyDescent="0.25">
      <c r="A145" s="283">
        <v>42614</v>
      </c>
      <c r="B145" s="279">
        <v>0.18273396242274578</v>
      </c>
      <c r="C145" s="279">
        <v>9.9874596789543038E-2</v>
      </c>
      <c r="D145" s="279">
        <v>1.9479889397371841</v>
      </c>
      <c r="E145" s="279">
        <v>2.3697411069183887</v>
      </c>
      <c r="F145" s="279">
        <v>1.7652549773144386</v>
      </c>
      <c r="G145" s="279">
        <v>2.2698665101288458</v>
      </c>
      <c r="H145" s="279">
        <v>1.8566219585258112</v>
      </c>
      <c r="I145" s="279">
        <v>2.3198038085236172</v>
      </c>
      <c r="J145" s="279">
        <v>0.87554315284192763</v>
      </c>
      <c r="K145" s="279">
        <v>1.1673230063876527</v>
      </c>
      <c r="L145" s="279">
        <v>30.34137754927173</v>
      </c>
      <c r="M145" s="279">
        <v>69.658622450728259</v>
      </c>
      <c r="N145" s="279">
        <v>29.182502510307369</v>
      </c>
      <c r="O145" s="279">
        <v>70.817497489692698</v>
      </c>
      <c r="P145" s="10"/>
    </row>
    <row r="146" spans="1:16" s="9" customFormat="1" ht="21.75" customHeight="1" x14ac:dyDescent="0.25">
      <c r="A146" s="283">
        <v>42644</v>
      </c>
      <c r="B146" s="279">
        <v>0.26018802083978465</v>
      </c>
      <c r="C146" s="279">
        <v>2.1427805954174619E-2</v>
      </c>
      <c r="D146" s="279">
        <v>2.0687548790430643</v>
      </c>
      <c r="E146" s="279">
        <v>2.3235785916091185</v>
      </c>
      <c r="F146" s="279">
        <v>1.8085668582032792</v>
      </c>
      <c r="G146" s="279">
        <v>2.3021507856549435</v>
      </c>
      <c r="H146" s="279">
        <v>1.9386608686231717</v>
      </c>
      <c r="I146" s="279">
        <v>2.3128646886320308</v>
      </c>
      <c r="J146" s="279">
        <v>0.94752138836545785</v>
      </c>
      <c r="K146" s="279">
        <v>1.1337834121077983</v>
      </c>
      <c r="L146" s="279">
        <v>32.675614574012215</v>
      </c>
      <c r="M146" s="279">
        <v>67.329746237765576</v>
      </c>
      <c r="N146" s="279">
        <v>29.985256911341541</v>
      </c>
      <c r="O146" s="279">
        <v>70.023183824225782</v>
      </c>
      <c r="P146" s="10"/>
    </row>
    <row r="147" spans="1:16" s="9" customFormat="1" ht="21.75" customHeight="1" x14ac:dyDescent="0.25">
      <c r="A147" s="283">
        <v>42675</v>
      </c>
      <c r="B147" s="279">
        <v>0.20904292274636929</v>
      </c>
      <c r="C147" s="279">
        <v>0.29743814050285844</v>
      </c>
      <c r="D147" s="279">
        <v>2.0529576830018414</v>
      </c>
      <c r="E147" s="279">
        <v>2.5993267187825282</v>
      </c>
      <c r="F147" s="279">
        <v>1.8439147602554722</v>
      </c>
      <c r="G147" s="279">
        <v>2.3018885782796694</v>
      </c>
      <c r="H147" s="279">
        <v>1.9484362216286568</v>
      </c>
      <c r="I147" s="279">
        <v>2.4506076485310988</v>
      </c>
      <c r="J147" s="279">
        <v>0.89202747509843516</v>
      </c>
      <c r="K147" s="279">
        <v>1.1492145898457991</v>
      </c>
      <c r="L147" s="279">
        <v>29.977871162132537</v>
      </c>
      <c r="M147" s="279">
        <v>70.022128837867498</v>
      </c>
      <c r="N147" s="279">
        <v>30.275353169879505</v>
      </c>
      <c r="O147" s="279">
        <v>69.724646830120491</v>
      </c>
      <c r="P147" s="10"/>
    </row>
    <row r="148" spans="1:16" s="9" customFormat="1" ht="21.75" customHeight="1" x14ac:dyDescent="0.25">
      <c r="A148" s="283">
        <v>42705</v>
      </c>
      <c r="B148" s="279">
        <v>-0.37670389611238275</v>
      </c>
      <c r="C148" s="279">
        <v>-0.37753095272576359</v>
      </c>
      <c r="D148" s="279">
        <v>1.914763111740031</v>
      </c>
      <c r="E148" s="279">
        <v>2.3042451080162731</v>
      </c>
      <c r="F148" s="279">
        <v>2.2914670078524138</v>
      </c>
      <c r="G148" s="279">
        <v>2.6817760607420364</v>
      </c>
      <c r="H148" s="279">
        <v>2.1031150597962225</v>
      </c>
      <c r="I148" s="279">
        <v>2.4930105843791548</v>
      </c>
      <c r="J148" s="279">
        <v>0.93843053687133993</v>
      </c>
      <c r="K148" s="279">
        <v>1.0723257894840077</v>
      </c>
      <c r="L148" s="279">
        <v>31.058411623811232</v>
      </c>
      <c r="M148" s="279">
        <v>68.941588376188861</v>
      </c>
      <c r="N148" s="279">
        <v>31.658343086807466</v>
      </c>
      <c r="O148" s="279">
        <v>68.341656913192551</v>
      </c>
      <c r="P148" s="10"/>
    </row>
    <row r="149" spans="1:16" s="9" customFormat="1" ht="21.75" customHeight="1" x14ac:dyDescent="0.25">
      <c r="A149" s="283">
        <v>42736</v>
      </c>
      <c r="B149" s="279">
        <v>0.14324100458397082</v>
      </c>
      <c r="C149" s="279">
        <v>0.59038831223935206</v>
      </c>
      <c r="D149" s="279">
        <v>2.1423080988103465</v>
      </c>
      <c r="E149" s="279">
        <v>2.9334005992645427</v>
      </c>
      <c r="F149" s="279">
        <v>1.9990670942263755</v>
      </c>
      <c r="G149" s="279">
        <v>2.3430122870251906</v>
      </c>
      <c r="H149" s="279">
        <v>2.0706875965183609</v>
      </c>
      <c r="I149" s="279">
        <v>2.6382064431448669</v>
      </c>
      <c r="J149" s="279">
        <v>0.95996868371385091</v>
      </c>
      <c r="K149" s="279">
        <v>1.2396889091367842</v>
      </c>
      <c r="L149" s="279">
        <v>28.893903630786099</v>
      </c>
      <c r="M149" s="279">
        <v>71.106096369213944</v>
      </c>
      <c r="N149" s="279">
        <v>32.190723847180926</v>
      </c>
      <c r="O149" s="279">
        <v>67.809276152819137</v>
      </c>
      <c r="P149" s="10"/>
    </row>
    <row r="150" spans="1:16" s="9" customFormat="1" ht="21.75" customHeight="1" x14ac:dyDescent="0.25">
      <c r="A150" s="283">
        <v>42767</v>
      </c>
      <c r="B150" s="279">
        <v>5.9989346868270552E-2</v>
      </c>
      <c r="C150" s="279">
        <v>0.29351838719368079</v>
      </c>
      <c r="D150" s="279">
        <v>2.0301486739324224</v>
      </c>
      <c r="E150" s="279">
        <v>2.2934030001952541</v>
      </c>
      <c r="F150" s="279">
        <v>1.9701593270641515</v>
      </c>
      <c r="G150" s="279">
        <v>1.9998846130015735</v>
      </c>
      <c r="H150" s="279">
        <v>2.000154000498287</v>
      </c>
      <c r="I150" s="279">
        <v>2.1466438065984139</v>
      </c>
      <c r="J150" s="279">
        <v>1.0977394783065741</v>
      </c>
      <c r="K150" s="279">
        <v>1.0497032883319417</v>
      </c>
      <c r="L150" s="279">
        <v>33.210011511474931</v>
      </c>
      <c r="M150" s="279">
        <v>66.789988488524926</v>
      </c>
      <c r="N150" s="279">
        <v>35.623361384891901</v>
      </c>
      <c r="O150" s="279">
        <v>64.37663861510805</v>
      </c>
      <c r="P150" s="10"/>
    </row>
    <row r="151" spans="1:16" s="9" customFormat="1" ht="21.75" customHeight="1" x14ac:dyDescent="0.25">
      <c r="A151" s="283">
        <v>42795</v>
      </c>
      <c r="B151" s="279">
        <v>0.24990030237864075</v>
      </c>
      <c r="C151" s="279">
        <v>-5.9901724189834714E-2</v>
      </c>
      <c r="D151" s="279">
        <v>2.9507611494268531</v>
      </c>
      <c r="E151" s="279">
        <v>2.8116819919487335</v>
      </c>
      <c r="F151" s="279">
        <v>2.7008608470482125</v>
      </c>
      <c r="G151" s="279">
        <v>2.8715837161385682</v>
      </c>
      <c r="H151" s="279">
        <v>2.8258109982375328</v>
      </c>
      <c r="I151" s="279">
        <v>2.8416328540436506</v>
      </c>
      <c r="J151" s="279">
        <v>1.4259015374015391</v>
      </c>
      <c r="K151" s="279">
        <v>1.4339765849351518</v>
      </c>
      <c r="L151" s="279">
        <v>37.227118217376635</v>
      </c>
      <c r="M151" s="279">
        <v>62.772881782623394</v>
      </c>
      <c r="N151" s="279">
        <v>34.704379031860967</v>
      </c>
      <c r="O151" s="279">
        <v>65.295620968138962</v>
      </c>
      <c r="P151" s="10"/>
    </row>
    <row r="152" spans="1:16" s="9" customFormat="1" ht="21.75" customHeight="1" x14ac:dyDescent="0.25">
      <c r="A152" s="283">
        <v>42826</v>
      </c>
      <c r="B152" s="279">
        <v>0.14070968066919678</v>
      </c>
      <c r="C152" s="279">
        <v>-2.8115808248584038E-2</v>
      </c>
      <c r="D152" s="279">
        <v>2.250413441137824</v>
      </c>
      <c r="E152" s="279">
        <v>2.4797541706081114</v>
      </c>
      <c r="F152" s="279">
        <v>2.1097037604686277</v>
      </c>
      <c r="G152" s="279">
        <v>2.5078699788566956</v>
      </c>
      <c r="H152" s="279">
        <v>2.1800586008032257</v>
      </c>
      <c r="I152" s="279">
        <v>2.4938120747324035</v>
      </c>
      <c r="J152" s="279">
        <v>1.1096480995796081</v>
      </c>
      <c r="K152" s="279">
        <v>1.161723209343773</v>
      </c>
      <c r="L152" s="279">
        <v>33.678576819589317</v>
      </c>
      <c r="M152" s="279">
        <v>66.321423180410605</v>
      </c>
      <c r="N152" s="279">
        <v>32.00609322577516</v>
      </c>
      <c r="O152" s="279">
        <v>67.993906774224854</v>
      </c>
      <c r="P152" s="10"/>
    </row>
    <row r="153" spans="1:16" s="9" customFormat="1" ht="21.75" customHeight="1" x14ac:dyDescent="0.25">
      <c r="A153" s="283">
        <v>42856</v>
      </c>
      <c r="B153" s="279">
        <v>-1.4420498464243574E-2</v>
      </c>
      <c r="C153" s="279">
        <v>-1.2691946614228958E-2</v>
      </c>
      <c r="D153" s="279">
        <v>1.9188298478752985</v>
      </c>
      <c r="E153" s="279">
        <v>2.3670187894067465</v>
      </c>
      <c r="F153" s="279">
        <v>1.9332503463395421</v>
      </c>
      <c r="G153" s="279">
        <v>2.3797107360209755</v>
      </c>
      <c r="H153" s="279">
        <v>1.9260400971074203</v>
      </c>
      <c r="I153" s="279">
        <v>2.373364762713861</v>
      </c>
      <c r="J153" s="279">
        <v>0.99358196995960169</v>
      </c>
      <c r="K153" s="279">
        <v>1.1847344120315859</v>
      </c>
      <c r="L153" s="279">
        <v>31.114956105898568</v>
      </c>
      <c r="M153" s="279">
        <v>68.885043894101415</v>
      </c>
      <c r="N153" s="279">
        <v>31.160831393754084</v>
      </c>
      <c r="O153" s="279">
        <v>68.839168606245906</v>
      </c>
      <c r="P153" s="10"/>
    </row>
    <row r="154" spans="1:16" s="9" customFormat="1" ht="21.75" customHeight="1" x14ac:dyDescent="0.25">
      <c r="A154" s="283">
        <v>42887</v>
      </c>
      <c r="B154" s="279">
        <v>0.24082744658445795</v>
      </c>
      <c r="C154" s="279">
        <v>0.24115610510744553</v>
      </c>
      <c r="D154" s="279">
        <v>1.9225933368567656</v>
      </c>
      <c r="E154" s="279">
        <v>2.2893400852530275</v>
      </c>
      <c r="F154" s="279">
        <v>1.6817658902723081</v>
      </c>
      <c r="G154" s="279">
        <v>2.0481839801455815</v>
      </c>
      <c r="H154" s="279">
        <v>1.8021796135645367</v>
      </c>
      <c r="I154" s="279">
        <v>2.1687620326993047</v>
      </c>
      <c r="J154" s="279">
        <v>0.94924127663436419</v>
      </c>
      <c r="K154" s="279">
        <v>1.0281601200481822</v>
      </c>
      <c r="L154" s="279">
        <v>31.880378500240251</v>
      </c>
      <c r="M154" s="279">
        <v>68.119621499759788</v>
      </c>
      <c r="N154" s="279">
        <v>31.393312758960857</v>
      </c>
      <c r="O154" s="279">
        <v>68.606687241039069</v>
      </c>
      <c r="P154" s="10"/>
    </row>
    <row r="155" spans="1:16" s="9" customFormat="1" ht="21.75" customHeight="1" x14ac:dyDescent="0.25">
      <c r="A155" s="283">
        <v>42917</v>
      </c>
      <c r="B155" s="279">
        <v>0.24974124223067251</v>
      </c>
      <c r="C155" s="279">
        <v>0.13100942993444048</v>
      </c>
      <c r="D155" s="279">
        <v>1.8947321097438703</v>
      </c>
      <c r="E155" s="279">
        <v>2.1933612599132113</v>
      </c>
      <c r="F155" s="279">
        <v>1.6449908675131977</v>
      </c>
      <c r="G155" s="279">
        <v>2.0623518299787711</v>
      </c>
      <c r="H155" s="279">
        <v>1.769861488628534</v>
      </c>
      <c r="I155" s="279">
        <v>2.127856544945991</v>
      </c>
      <c r="J155" s="279">
        <v>0.92510236568214865</v>
      </c>
      <c r="K155" s="279">
        <v>1.0491169129337179</v>
      </c>
      <c r="L155" s="279">
        <v>32.807882684542996</v>
      </c>
      <c r="M155" s="279">
        <v>67.500385430113397</v>
      </c>
      <c r="N155" s="279">
        <v>31.013241186457897</v>
      </c>
      <c r="O155" s="279">
        <v>69.105421101640829</v>
      </c>
      <c r="P155" s="10"/>
    </row>
    <row r="156" spans="1:16" s="9" customFormat="1" ht="21.75" customHeight="1" x14ac:dyDescent="0.25">
      <c r="A156" s="283">
        <v>42948</v>
      </c>
      <c r="B156" s="279">
        <v>6.325941916464467E-2</v>
      </c>
      <c r="C156" s="279">
        <v>-1.6041678112331856E-2</v>
      </c>
      <c r="D156" s="279">
        <v>2.5961172037034639</v>
      </c>
      <c r="E156" s="279">
        <v>2.3361564547850144</v>
      </c>
      <c r="F156" s="279">
        <v>2.5328577845388192</v>
      </c>
      <c r="G156" s="279">
        <v>2.3521981328973465</v>
      </c>
      <c r="H156" s="279">
        <v>2.5644874941211415</v>
      </c>
      <c r="I156" s="279">
        <v>2.3441772938411805</v>
      </c>
      <c r="J156" s="279">
        <v>1.7589400203604229</v>
      </c>
      <c r="K156" s="279">
        <v>1.3305559769308</v>
      </c>
      <c r="L156" s="279">
        <v>39.219358375345941</v>
      </c>
      <c r="M156" s="279">
        <v>60.780641624654116</v>
      </c>
      <c r="N156" s="279">
        <v>38.470788502631045</v>
      </c>
      <c r="O156" s="279">
        <v>61.529211497368827</v>
      </c>
      <c r="P156" s="10"/>
    </row>
    <row r="157" spans="1:16" s="9" customFormat="1" ht="21.75" customHeight="1" x14ac:dyDescent="0.25">
      <c r="A157" s="283">
        <v>42979</v>
      </c>
      <c r="B157" s="279">
        <v>0.17270298121985211</v>
      </c>
      <c r="C157" s="279">
        <v>0.19441666558661641</v>
      </c>
      <c r="D157" s="279">
        <v>2.2864438766730304</v>
      </c>
      <c r="E157" s="279">
        <v>2.0714103326375879</v>
      </c>
      <c r="F157" s="279">
        <v>2.1137408954531787</v>
      </c>
      <c r="G157" s="279">
        <v>1.8769936670509715</v>
      </c>
      <c r="H157" s="279">
        <v>2.2000923860631048</v>
      </c>
      <c r="I157" s="279">
        <v>1.9742019998442797</v>
      </c>
      <c r="J157" s="279">
        <v>1.4854344012809999</v>
      </c>
      <c r="K157" s="279">
        <v>1.0748305426115135</v>
      </c>
      <c r="L157" s="279">
        <v>39.066322249055489</v>
      </c>
      <c r="M157" s="279">
        <v>60.933677750944447</v>
      </c>
      <c r="N157" s="279">
        <v>39.554366528155413</v>
      </c>
      <c r="O157" s="279">
        <v>60.472059771045508</v>
      </c>
      <c r="P157" s="10"/>
    </row>
    <row r="158" spans="1:16" s="9" customFormat="1" ht="21.75" customHeight="1" x14ac:dyDescent="0.25">
      <c r="A158" s="283">
        <v>43009</v>
      </c>
      <c r="B158" s="279">
        <v>0.36940380880923213</v>
      </c>
      <c r="C158" s="279">
        <v>0.46856635395341395</v>
      </c>
      <c r="D158" s="279">
        <v>2.3678673592692436</v>
      </c>
      <c r="E158" s="279">
        <v>2.3175085026093241</v>
      </c>
      <c r="F158" s="279">
        <v>1.9984635504600117</v>
      </c>
      <c r="G158" s="279">
        <v>1.8489421486559101</v>
      </c>
      <c r="H158" s="279">
        <v>2.1831654548646275</v>
      </c>
      <c r="I158" s="279">
        <v>2.083225325632617</v>
      </c>
      <c r="J158" s="279">
        <v>1.4824802323009911</v>
      </c>
      <c r="K158" s="279">
        <v>1.1351996418038579</v>
      </c>
      <c r="L158" s="279">
        <v>36.808576214016064</v>
      </c>
      <c r="M158" s="279">
        <v>63.191423785983901</v>
      </c>
      <c r="N158" s="279">
        <v>38.126798580557413</v>
      </c>
      <c r="O158" s="279">
        <v>61.873201419442601</v>
      </c>
      <c r="P158" s="10"/>
    </row>
    <row r="159" spans="1:16" s="9" customFormat="1" ht="21.75" customHeight="1" x14ac:dyDescent="0.25">
      <c r="A159" s="283">
        <v>43040</v>
      </c>
      <c r="B159" s="279">
        <v>0.24562005209510704</v>
      </c>
      <c r="C159" s="279">
        <v>0.27489542056512967</v>
      </c>
      <c r="D159" s="279">
        <v>2.4992503995861091</v>
      </c>
      <c r="E159" s="279">
        <v>2.4131131402597417</v>
      </c>
      <c r="F159" s="279">
        <v>2.253630347491002</v>
      </c>
      <c r="G159" s="279">
        <v>2.1382177196946119</v>
      </c>
      <c r="H159" s="279">
        <v>2.3764403735385553</v>
      </c>
      <c r="I159" s="279">
        <v>2.2756654299771766</v>
      </c>
      <c r="J159" s="279">
        <v>1.5833856181182513</v>
      </c>
      <c r="K159" s="279">
        <v>1.2056447765959608</v>
      </c>
      <c r="L159" s="279">
        <v>37.067187171285212</v>
      </c>
      <c r="M159" s="279">
        <v>62.932812828714724</v>
      </c>
      <c r="N159" s="279">
        <v>37.476252724330202</v>
      </c>
      <c r="O159" s="279">
        <v>62.52374727566982</v>
      </c>
      <c r="P159" s="10"/>
    </row>
    <row r="160" spans="1:16" s="9" customFormat="1" ht="21.75" customHeight="1" x14ac:dyDescent="0.25">
      <c r="A160" s="283">
        <v>43070</v>
      </c>
      <c r="B160" s="279">
        <v>-9.7050366617665404E-2</v>
      </c>
      <c r="C160" s="279">
        <v>-0.26858849124458672</v>
      </c>
      <c r="D160" s="279">
        <v>2.586235354274542</v>
      </c>
      <c r="E160" s="279">
        <v>2.1197478545917123</v>
      </c>
      <c r="F160" s="279">
        <v>2.6832857208922074</v>
      </c>
      <c r="G160" s="279">
        <v>2.3883363458362989</v>
      </c>
      <c r="H160" s="279">
        <v>2.6347605375833747</v>
      </c>
      <c r="I160" s="279">
        <v>2.2540421002140056</v>
      </c>
      <c r="J160" s="279">
        <v>1.5693527402083751</v>
      </c>
      <c r="K160" s="279">
        <v>1.0097831888259829</v>
      </c>
      <c r="L160" s="279">
        <v>39.760143918244317</v>
      </c>
      <c r="M160" s="279">
        <v>60.239856081755761</v>
      </c>
      <c r="N160" s="279">
        <v>37.802717673830934</v>
      </c>
      <c r="O160" s="279">
        <v>62.197282326169137</v>
      </c>
      <c r="P160" s="10"/>
    </row>
    <row r="161" spans="1:16" s="9" customFormat="1" ht="21.75" customHeight="1" x14ac:dyDescent="0.25">
      <c r="A161" s="283">
        <v>43101</v>
      </c>
      <c r="B161" s="279">
        <v>-0.26454960799108201</v>
      </c>
      <c r="C161" s="279">
        <v>0.35546102577346345</v>
      </c>
      <c r="D161" s="279">
        <v>2.2937126601345987</v>
      </c>
      <c r="E161" s="279">
        <v>2.4781719867093708</v>
      </c>
      <c r="F161" s="279">
        <v>2.5582622681256804</v>
      </c>
      <c r="G161" s="279">
        <v>2.1227109609359074</v>
      </c>
      <c r="H161" s="279">
        <v>2.4259874641301398</v>
      </c>
      <c r="I161" s="279">
        <v>2.3004414738226391</v>
      </c>
      <c r="J161" s="279">
        <v>1.4486186747901235</v>
      </c>
      <c r="K161" s="279">
        <v>1.1884526638842456</v>
      </c>
      <c r="L161" s="279">
        <v>33.648470465768412</v>
      </c>
      <c r="M161" s="279">
        <v>66.351529534231645</v>
      </c>
      <c r="N161" s="279">
        <v>39.771009109836726</v>
      </c>
      <c r="O161" s="279">
        <v>60.228990890163303</v>
      </c>
      <c r="P161" s="10"/>
    </row>
    <row r="162" spans="1:16" s="9" customFormat="1" ht="21.75" customHeight="1" x14ac:dyDescent="0.25">
      <c r="A162" s="283">
        <v>43132</v>
      </c>
      <c r="B162" s="279">
        <v>9.9945998225758031E-2</v>
      </c>
      <c r="C162" s="279">
        <v>-0.16192682746974377</v>
      </c>
      <c r="D162" s="279">
        <v>2.7194626887981008</v>
      </c>
      <c r="E162" s="279">
        <v>1.9321275648932625</v>
      </c>
      <c r="F162" s="279">
        <v>2.6195166905723424</v>
      </c>
      <c r="G162" s="279">
        <v>2.0940543923630059</v>
      </c>
      <c r="H162" s="279">
        <v>2.6694896896852214</v>
      </c>
      <c r="I162" s="279">
        <v>2.0130909786281341</v>
      </c>
      <c r="J162" s="279">
        <v>1.7064051536739948</v>
      </c>
      <c r="K162" s="279">
        <v>1.0337351295423447</v>
      </c>
      <c r="L162" s="279">
        <v>44.009561434839114</v>
      </c>
      <c r="M162" s="279">
        <v>55.990438565160886</v>
      </c>
      <c r="N162" s="279">
        <v>41.127457763507458</v>
      </c>
      <c r="O162" s="279">
        <v>58.872542236492542</v>
      </c>
      <c r="P162" s="10"/>
    </row>
    <row r="163" spans="1:16" s="9" customFormat="1" ht="21.75" customHeight="1" x14ac:dyDescent="0.25">
      <c r="A163" s="283">
        <v>43160</v>
      </c>
      <c r="B163" s="279">
        <v>0.3008910957872406</v>
      </c>
      <c r="C163" s="279">
        <v>-0.39419148381011915</v>
      </c>
      <c r="D163" s="279">
        <v>3.1670333099873602</v>
      </c>
      <c r="E163" s="279">
        <v>2.2380362894466299</v>
      </c>
      <c r="F163" s="279">
        <v>2.8661422142001198</v>
      </c>
      <c r="G163" s="279">
        <v>2.6322277732567492</v>
      </c>
      <c r="H163" s="279">
        <v>3.01658776209374</v>
      </c>
      <c r="I163" s="279">
        <v>2.4351320313516895</v>
      </c>
      <c r="J163" s="279">
        <v>1.7791205032940829</v>
      </c>
      <c r="K163" s="279">
        <v>1.2521669189624676</v>
      </c>
      <c r="L163" s="279">
        <v>44.142208532115426</v>
      </c>
      <c r="M163" s="279">
        <v>55.85779146788451</v>
      </c>
      <c r="N163" s="279">
        <v>37.813949212773572</v>
      </c>
      <c r="O163" s="279">
        <v>62.186050787226435</v>
      </c>
      <c r="P163" s="10"/>
    </row>
    <row r="164" spans="1:16" s="9" customFormat="1" ht="21.75" customHeight="1" x14ac:dyDescent="0.25">
      <c r="A164" s="283">
        <v>43191</v>
      </c>
      <c r="B164" s="279">
        <v>-4.0466848905108292E-3</v>
      </c>
      <c r="C164" s="279">
        <v>-0.3246426964854125</v>
      </c>
      <c r="D164" s="279">
        <v>1.7044245522115309</v>
      </c>
      <c r="E164" s="279">
        <v>1.9620702577320581</v>
      </c>
      <c r="F164" s="279">
        <v>1.7084712371020419</v>
      </c>
      <c r="G164" s="279">
        <v>2.2867129542174705</v>
      </c>
      <c r="H164" s="279">
        <v>1.7064478946567863</v>
      </c>
      <c r="I164" s="279">
        <v>2.1243916059747643</v>
      </c>
      <c r="J164" s="279">
        <v>0.80990039042576289</v>
      </c>
      <c r="K164" s="279">
        <v>0.94760387664888313</v>
      </c>
      <c r="L164" s="279">
        <v>32.522809110440612</v>
      </c>
      <c r="M164" s="279">
        <v>67.47719088955931</v>
      </c>
      <c r="N164" s="279">
        <v>29.305516214048993</v>
      </c>
      <c r="O164" s="279">
        <v>70.694483785950979</v>
      </c>
      <c r="P164" s="10"/>
    </row>
    <row r="165" spans="1:16" s="9" customFormat="1" ht="21.75" customHeight="1" x14ac:dyDescent="0.25">
      <c r="A165" s="283">
        <v>43221</v>
      </c>
      <c r="B165" s="279">
        <v>0.12703379910744195</v>
      </c>
      <c r="C165" s="279">
        <v>-0.30478653034247016</v>
      </c>
      <c r="D165" s="279">
        <v>1.8472546984681173</v>
      </c>
      <c r="E165" s="279">
        <v>1.7938490358449466</v>
      </c>
      <c r="F165" s="279">
        <v>1.7202208993606753</v>
      </c>
      <c r="G165" s="279">
        <v>2.0986355661874168</v>
      </c>
      <c r="H165" s="279">
        <v>1.7837377989143963</v>
      </c>
      <c r="I165" s="279">
        <v>1.9462423010161816</v>
      </c>
      <c r="J165" s="279">
        <v>0.92361493960094498</v>
      </c>
      <c r="K165" s="279">
        <v>0.89188843433198295</v>
      </c>
      <c r="L165" s="279">
        <v>36.449601755393537</v>
      </c>
      <c r="M165" s="279">
        <v>63.550398244606463</v>
      </c>
      <c r="N165" s="279">
        <v>31.344242420744983</v>
      </c>
      <c r="O165" s="279">
        <v>68.655757579255109</v>
      </c>
      <c r="P165" s="10"/>
    </row>
    <row r="166" spans="1:16" s="9" customFormat="1" ht="21.75" customHeight="1" x14ac:dyDescent="0.25">
      <c r="A166" s="283">
        <v>43252</v>
      </c>
      <c r="B166" s="279">
        <v>-3.4351160016118411E-2</v>
      </c>
      <c r="C166" s="279">
        <v>-0.20970550478464975</v>
      </c>
      <c r="D166" s="279">
        <v>1.616722558329297</v>
      </c>
      <c r="E166" s="279">
        <v>1.6558891502314839</v>
      </c>
      <c r="F166" s="279">
        <v>1.6510737183454152</v>
      </c>
      <c r="G166" s="279">
        <v>1.8655946550161335</v>
      </c>
      <c r="H166" s="279">
        <v>1.6338981383373561</v>
      </c>
      <c r="I166" s="279">
        <v>1.7607419026238087</v>
      </c>
      <c r="J166" s="279">
        <v>0.89697570112201885</v>
      </c>
      <c r="K166" s="279">
        <v>0.87841130957714153</v>
      </c>
      <c r="L166" s="279">
        <v>35.520252742466823</v>
      </c>
      <c r="M166" s="279">
        <v>64.479747257533205</v>
      </c>
      <c r="N166" s="279">
        <v>33.304053675292842</v>
      </c>
      <c r="O166" s="279">
        <v>66.695946324707222</v>
      </c>
      <c r="P166" s="10"/>
    </row>
    <row r="167" spans="1:16" s="9" customFormat="1" ht="21.75" customHeight="1" x14ac:dyDescent="0.25">
      <c r="A167" s="283">
        <v>43282</v>
      </c>
      <c r="B167" s="279">
        <v>-0.32372871643094198</v>
      </c>
      <c r="C167" s="279">
        <v>-0.24934342248289204</v>
      </c>
      <c r="D167" s="279">
        <v>1.3982899661537431</v>
      </c>
      <c r="E167" s="279">
        <v>1.6451756929487904</v>
      </c>
      <c r="F167" s="279">
        <v>1.722018682584685</v>
      </c>
      <c r="G167" s="279">
        <v>1.8945191154316827</v>
      </c>
      <c r="H167" s="279">
        <v>1.560154324369214</v>
      </c>
      <c r="I167" s="279">
        <v>1.7698474041902366</v>
      </c>
      <c r="J167" s="279">
        <v>0.79385605668241543</v>
      </c>
      <c r="K167" s="279">
        <v>0.83859995308194979</v>
      </c>
      <c r="L167" s="279">
        <v>32.804548649738031</v>
      </c>
      <c r="M167" s="279">
        <v>67.195451350262033</v>
      </c>
      <c r="N167" s="279">
        <v>34.301004121490671</v>
      </c>
      <c r="O167" s="279">
        <v>65.698995878509294</v>
      </c>
      <c r="P167" s="10"/>
    </row>
    <row r="168" spans="1:16" s="9" customFormat="1" ht="21.75" customHeight="1" x14ac:dyDescent="0.25">
      <c r="A168" s="283">
        <v>43313</v>
      </c>
      <c r="B168" s="279">
        <v>-7.4313596298930903E-2</v>
      </c>
      <c r="C168" s="279">
        <v>-0.45196706757783145</v>
      </c>
      <c r="D168" s="279">
        <v>1.6588570925000958</v>
      </c>
      <c r="E168" s="279">
        <v>1.6440058627099785</v>
      </c>
      <c r="F168" s="279">
        <v>1.7331706887990266</v>
      </c>
      <c r="G168" s="279">
        <v>2.0959729302878101</v>
      </c>
      <c r="H168" s="279">
        <v>1.6960138906495612</v>
      </c>
      <c r="I168" s="279">
        <v>1.8699893964988943</v>
      </c>
      <c r="J168" s="279">
        <v>0.89383577528018066</v>
      </c>
      <c r="K168" s="279">
        <v>0.91952842137252577</v>
      </c>
      <c r="L168" s="279">
        <v>36.300837611085093</v>
      </c>
      <c r="M168" s="279">
        <v>63.699162388914822</v>
      </c>
      <c r="N168" s="279">
        <v>31.834478529850372</v>
      </c>
      <c r="O168" s="279">
        <v>68.165521470149571</v>
      </c>
      <c r="P168" s="10"/>
    </row>
    <row r="169" spans="1:16" s="9" customFormat="1" ht="21.75" customHeight="1" x14ac:dyDescent="0.25">
      <c r="A169" s="283">
        <v>43344</v>
      </c>
      <c r="B169" s="279">
        <v>-9.3918216907877883E-2</v>
      </c>
      <c r="C169" s="279">
        <v>-0.34869726157804404</v>
      </c>
      <c r="D169" s="279">
        <v>1.4102976512814576</v>
      </c>
      <c r="E169" s="279">
        <v>1.5103653668852226</v>
      </c>
      <c r="F169" s="279">
        <v>1.5042158681893354</v>
      </c>
      <c r="G169" s="279">
        <v>1.8590626284632668</v>
      </c>
      <c r="H169" s="279">
        <v>1.4572567597353965</v>
      </c>
      <c r="I169" s="279">
        <v>1.6847139976742447</v>
      </c>
      <c r="J169" s="279">
        <v>0.71821563020222845</v>
      </c>
      <c r="K169" s="279">
        <v>0.73163520322922904</v>
      </c>
      <c r="L169" s="279">
        <v>34.723987126723706</v>
      </c>
      <c r="M169" s="279">
        <v>65.276012873276329</v>
      </c>
      <c r="N169" s="279">
        <v>31.551861651103202</v>
      </c>
      <c r="O169" s="279">
        <v>68.44813834889672</v>
      </c>
      <c r="P169" s="10"/>
    </row>
    <row r="170" spans="1:16" s="9" customFormat="1" ht="21.75" customHeight="1" x14ac:dyDescent="0.25">
      <c r="A170" s="283">
        <v>43374</v>
      </c>
      <c r="B170" s="279">
        <v>-0.12557735282463711</v>
      </c>
      <c r="C170" s="279">
        <v>-0.37417071313056921</v>
      </c>
      <c r="D170" s="279">
        <v>1.4696555338493926</v>
      </c>
      <c r="E170" s="279">
        <v>1.7752053738266709</v>
      </c>
      <c r="F170" s="279">
        <v>1.59523288667403</v>
      </c>
      <c r="G170" s="279">
        <v>2.1493760869572403</v>
      </c>
      <c r="H170" s="279">
        <v>1.5324442102617113</v>
      </c>
      <c r="I170" s="279">
        <v>1.9622907303919557</v>
      </c>
      <c r="J170" s="279">
        <v>0.82968813669764396</v>
      </c>
      <c r="K170" s="279">
        <v>0.9620772977544243</v>
      </c>
      <c r="L170" s="279">
        <v>32.788217706691597</v>
      </c>
      <c r="M170" s="279">
        <v>67.211782293308403</v>
      </c>
      <c r="N170" s="279">
        <v>30.426937867100552</v>
      </c>
      <c r="O170" s="279">
        <v>69.573062132899537</v>
      </c>
      <c r="P170" s="10"/>
    </row>
    <row r="171" spans="1:16" s="9" customFormat="1" ht="21.75" customHeight="1" x14ac:dyDescent="0.25">
      <c r="A171" s="283">
        <v>43405</v>
      </c>
      <c r="B171" s="279">
        <v>6.9954439289730483E-2</v>
      </c>
      <c r="C171" s="279">
        <v>-0.17114128210637719</v>
      </c>
      <c r="D171" s="279">
        <v>1.4080808988020475</v>
      </c>
      <c r="E171" s="279">
        <v>1.7676600263231073</v>
      </c>
      <c r="F171" s="279">
        <v>1.338126459512317</v>
      </c>
      <c r="G171" s="279">
        <v>1.9388013084294844</v>
      </c>
      <c r="H171" s="279">
        <v>1.3731036791571822</v>
      </c>
      <c r="I171" s="279">
        <v>1.8532306673762959</v>
      </c>
      <c r="J171" s="279">
        <v>0.71599760713393723</v>
      </c>
      <c r="K171" s="279">
        <v>0.95210492904944866</v>
      </c>
      <c r="L171" s="279">
        <v>31.575778100436995</v>
      </c>
      <c r="M171" s="279">
        <v>68.424221899563037</v>
      </c>
      <c r="N171" s="279">
        <v>28.562932818774929</v>
      </c>
      <c r="O171" s="279">
        <v>71.437067181225132</v>
      </c>
      <c r="P171" s="10"/>
    </row>
    <row r="172" spans="1:16" s="9" customFormat="1" ht="21.75" customHeight="1" x14ac:dyDescent="0.25">
      <c r="A172" s="283">
        <v>43435</v>
      </c>
      <c r="B172" s="279">
        <v>-0.3343714463843287</v>
      </c>
      <c r="C172" s="279">
        <v>-0.69346167777813883</v>
      </c>
      <c r="D172" s="279">
        <v>1.1583325372495199</v>
      </c>
      <c r="E172" s="279">
        <v>1.5364967571011054</v>
      </c>
      <c r="F172" s="279">
        <v>1.4927039836338485</v>
      </c>
      <c r="G172" s="279">
        <v>2.2299584348792445</v>
      </c>
      <c r="H172" s="279">
        <v>1.3255182604416842</v>
      </c>
      <c r="I172" s="279">
        <v>1.883227595990175</v>
      </c>
      <c r="J172" s="279">
        <v>0.58976704133526592</v>
      </c>
      <c r="K172" s="279">
        <v>0.80083182781368634</v>
      </c>
      <c r="L172" s="279">
        <v>30.742911664421442</v>
      </c>
      <c r="M172" s="279">
        <v>69.257088335578445</v>
      </c>
      <c r="N172" s="279">
        <v>28.271452434665918</v>
      </c>
      <c r="O172" s="279">
        <v>71.728547565334111</v>
      </c>
      <c r="P172" s="10"/>
    </row>
    <row r="173" spans="1:16" s="9" customFormat="1" ht="21.75" customHeight="1" x14ac:dyDescent="0.25">
      <c r="A173" s="283">
        <v>43466</v>
      </c>
      <c r="B173" s="279">
        <v>-1.4398733724597925E-2</v>
      </c>
      <c r="C173" s="279">
        <v>0.306806451346745</v>
      </c>
      <c r="D173" s="279">
        <v>1.5175845069866942</v>
      </c>
      <c r="E173" s="279">
        <v>2.4704574464839615</v>
      </c>
      <c r="F173" s="279">
        <v>1.5319832407112921</v>
      </c>
      <c r="G173" s="279">
        <v>2.1636509951372167</v>
      </c>
      <c r="H173" s="279">
        <v>1.5247838738489932</v>
      </c>
      <c r="I173" s="279">
        <v>2.3170542208105891</v>
      </c>
      <c r="J173" s="279">
        <v>0.72697195850387131</v>
      </c>
      <c r="K173" s="279">
        <v>1.02843478671908</v>
      </c>
      <c r="L173" s="279">
        <v>26.745615164108294</v>
      </c>
      <c r="M173" s="279">
        <v>73.254384835891656</v>
      </c>
      <c r="N173" s="279">
        <v>29.618774691172352</v>
      </c>
      <c r="O173" s="279">
        <v>70.381225308827695</v>
      </c>
      <c r="P173" s="10"/>
    </row>
    <row r="174" spans="1:16" s="9" customFormat="1" ht="21.75" customHeight="1" x14ac:dyDescent="0.25">
      <c r="A174" s="283">
        <v>43497</v>
      </c>
      <c r="B174" s="279">
        <v>-0.23328181288659808</v>
      </c>
      <c r="C174" s="279">
        <v>-0.18454259339334028</v>
      </c>
      <c r="D174" s="279">
        <v>1.3398958513236134</v>
      </c>
      <c r="E174" s="279">
        <v>2.1655857223943049</v>
      </c>
      <c r="F174" s="279">
        <v>1.5731776642102113</v>
      </c>
      <c r="G174" s="279">
        <v>2.3501283157876451</v>
      </c>
      <c r="H174" s="279">
        <v>1.4565367577669124</v>
      </c>
      <c r="I174" s="279">
        <v>2.257857019090975</v>
      </c>
      <c r="J174" s="279">
        <v>0.6814024544634496</v>
      </c>
      <c r="K174" s="279">
        <v>1.102320044650783</v>
      </c>
      <c r="L174" s="279">
        <v>27.182820213415482</v>
      </c>
      <c r="M174" s="279">
        <v>72.817179786584674</v>
      </c>
      <c r="N174" s="279">
        <v>28.768786098334765</v>
      </c>
      <c r="O174" s="279">
        <v>71.231213901665143</v>
      </c>
      <c r="P174" s="10"/>
    </row>
    <row r="175" spans="1:16" s="9" customFormat="1" ht="21.75" customHeight="1" x14ac:dyDescent="0.25">
      <c r="A175" s="283">
        <v>43525</v>
      </c>
      <c r="B175" s="279">
        <v>0.28822656380336098</v>
      </c>
      <c r="C175" s="279">
        <v>-0.34944816270344342</v>
      </c>
      <c r="D175" s="279">
        <v>2.523434302569632</v>
      </c>
      <c r="E175" s="279">
        <v>2.1556420609199711</v>
      </c>
      <c r="F175" s="279">
        <v>2.2352077387662708</v>
      </c>
      <c r="G175" s="279">
        <v>2.5050902236234145</v>
      </c>
      <c r="H175" s="279">
        <v>2.3793210206679514</v>
      </c>
      <c r="I175" s="279">
        <v>2.3303661422716928</v>
      </c>
      <c r="J175" s="279">
        <v>1.1112433427782362</v>
      </c>
      <c r="K175" s="279">
        <v>1.022964850198669</v>
      </c>
      <c r="L175" s="279">
        <v>40.997764927648902</v>
      </c>
      <c r="M175" s="279">
        <v>59.002235072351084</v>
      </c>
      <c r="N175" s="279">
        <v>34.624624940719237</v>
      </c>
      <c r="O175" s="279">
        <v>65.375375059280685</v>
      </c>
      <c r="P175" s="10"/>
    </row>
    <row r="176" spans="1:16" s="9" customFormat="1" ht="21.75" customHeight="1" x14ac:dyDescent="0.25">
      <c r="A176" s="283">
        <v>43556</v>
      </c>
      <c r="B176" s="279">
        <v>-0.27905385652795034</v>
      </c>
      <c r="C176" s="279">
        <v>-0.50811349992970778</v>
      </c>
      <c r="D176" s="279">
        <v>1.485199842794436</v>
      </c>
      <c r="E176" s="279">
        <v>1.7733373218906829</v>
      </c>
      <c r="F176" s="279">
        <v>1.7642536993223861</v>
      </c>
      <c r="G176" s="279">
        <v>2.2814508218203908</v>
      </c>
      <c r="H176" s="279">
        <v>1.624726771058411</v>
      </c>
      <c r="I176" s="279">
        <v>2.0273940718555368</v>
      </c>
      <c r="J176" s="279">
        <v>0.72704665054088091</v>
      </c>
      <c r="K176" s="279">
        <v>0.90555075292821052</v>
      </c>
      <c r="L176" s="279">
        <v>33.160544288121699</v>
      </c>
      <c r="M176" s="279">
        <v>66.839455711878287</v>
      </c>
      <c r="N176" s="279">
        <v>31.416846041807965</v>
      </c>
      <c r="O176" s="279">
        <v>68.583153958192085</v>
      </c>
      <c r="P176" s="10"/>
    </row>
    <row r="177" spans="1:20" s="9" customFormat="1" ht="21.75" customHeight="1" x14ac:dyDescent="0.25">
      <c r="A177" s="283">
        <v>43586</v>
      </c>
      <c r="B177" s="279">
        <v>-0.11331210388018434</v>
      </c>
      <c r="C177" s="279">
        <v>-0.45786864187906584</v>
      </c>
      <c r="D177" s="279">
        <v>1.3953201939310187</v>
      </c>
      <c r="E177" s="279">
        <v>1.7917091067845705</v>
      </c>
      <c r="F177" s="279">
        <v>1.5086322978112032</v>
      </c>
      <c r="G177" s="279">
        <v>2.2495777486636364</v>
      </c>
      <c r="H177" s="279">
        <v>1.451976245871111</v>
      </c>
      <c r="I177" s="279">
        <v>2.0206434277241034</v>
      </c>
      <c r="J177" s="279">
        <v>0.75103138627426069</v>
      </c>
      <c r="K177" s="279">
        <v>0.95229451593018877</v>
      </c>
      <c r="L177" s="279">
        <v>31.79435673615324</v>
      </c>
      <c r="M177" s="279">
        <v>68.205643263846824</v>
      </c>
      <c r="N177" s="279">
        <v>28.644121436773762</v>
      </c>
      <c r="O177" s="279">
        <v>71.35587856322627</v>
      </c>
      <c r="P177" s="10"/>
    </row>
    <row r="178" spans="1:20" s="9" customFormat="1" ht="21.75" customHeight="1" x14ac:dyDescent="0.25">
      <c r="A178" s="283">
        <v>43617</v>
      </c>
      <c r="B178" s="279">
        <v>-1.0218645903046853E-2</v>
      </c>
      <c r="C178" s="279">
        <v>-0.17915717748351317</v>
      </c>
      <c r="D178" s="279">
        <v>1.3623646045468643</v>
      </c>
      <c r="E178" s="279">
        <v>1.6945753206290479</v>
      </c>
      <c r="F178" s="279">
        <v>1.3725832504499109</v>
      </c>
      <c r="G178" s="279">
        <v>1.8737324981125612</v>
      </c>
      <c r="H178" s="279">
        <v>1.3674739274983876</v>
      </c>
      <c r="I178" s="279">
        <v>1.7841539093708045</v>
      </c>
      <c r="J178" s="279">
        <v>0.61363392617190071</v>
      </c>
      <c r="K178" s="279">
        <v>0.87831740946563053</v>
      </c>
      <c r="L178" s="279">
        <v>31.584943518645691</v>
      </c>
      <c r="M178" s="279">
        <v>68.415056481354341</v>
      </c>
      <c r="N178" s="279">
        <v>29.60998097822241</v>
      </c>
      <c r="O178" s="279">
        <v>70.39001902177769</v>
      </c>
      <c r="P178" s="10"/>
    </row>
    <row r="179" spans="1:20" s="9" customFormat="1" ht="21.75" customHeight="1" x14ac:dyDescent="0.25">
      <c r="A179" s="283">
        <v>43647</v>
      </c>
      <c r="B179" s="279">
        <v>-2.5674045364447645E-2</v>
      </c>
      <c r="C179" s="279">
        <v>-0.35252774201875087</v>
      </c>
      <c r="D179" s="279">
        <v>1.3422211350010509</v>
      </c>
      <c r="E179" s="279">
        <v>1.577480474616503</v>
      </c>
      <c r="F179" s="279">
        <v>1.3678951803654984</v>
      </c>
      <c r="G179" s="279">
        <v>1.9300082166352539</v>
      </c>
      <c r="H179" s="279">
        <v>1.3550581576832745</v>
      </c>
      <c r="I179" s="279">
        <v>1.7537443456258783</v>
      </c>
      <c r="J179" s="279">
        <v>0.6009444832687395</v>
      </c>
      <c r="K179" s="279">
        <v>0.76429779149342192</v>
      </c>
      <c r="L179" s="279">
        <v>33.1302829632548</v>
      </c>
      <c r="M179" s="279">
        <v>66.869717036745286</v>
      </c>
      <c r="N179" s="279">
        <v>29.213313729925737</v>
      </c>
      <c r="O179" s="279">
        <v>70.786686270074284</v>
      </c>
      <c r="P179" s="10"/>
    </row>
    <row r="180" spans="1:20" s="9" customFormat="1" ht="21.75" customHeight="1" x14ac:dyDescent="0.25">
      <c r="A180" s="283">
        <v>43678</v>
      </c>
      <c r="B180" s="279">
        <v>0.20758335318319349</v>
      </c>
      <c r="C180" s="279">
        <v>-0.33321003757164713</v>
      </c>
      <c r="D180" s="279">
        <v>1.6510673322565055</v>
      </c>
      <c r="E180" s="279">
        <v>1.7779038943652219</v>
      </c>
      <c r="F180" s="279">
        <v>1.4434839790733118</v>
      </c>
      <c r="G180" s="279">
        <v>2.111113931936869</v>
      </c>
      <c r="H180" s="279">
        <v>1.5472756556649085</v>
      </c>
      <c r="I180" s="279">
        <v>1.9445089131510453</v>
      </c>
      <c r="J180" s="279">
        <v>0.77845089513779941</v>
      </c>
      <c r="K180" s="279">
        <v>0.91986719677280027</v>
      </c>
      <c r="L180" s="279">
        <v>35.090274632496673</v>
      </c>
      <c r="M180" s="279">
        <v>64.909725367503313</v>
      </c>
      <c r="N180" s="279">
        <v>28.471010346643631</v>
      </c>
      <c r="O180" s="279">
        <v>71.528989653356348</v>
      </c>
      <c r="P180" s="10"/>
    </row>
    <row r="181" spans="1:20" s="9" customFormat="1" ht="21.75" customHeight="1" x14ac:dyDescent="0.25">
      <c r="A181" s="283">
        <v>43709</v>
      </c>
      <c r="B181" s="279">
        <v>-6.0722823434904399E-2</v>
      </c>
      <c r="C181" s="279">
        <v>-0.42662417918206397</v>
      </c>
      <c r="D181" s="279">
        <v>1.3158025953892176</v>
      </c>
      <c r="E181" s="279">
        <v>1.7050401348153992</v>
      </c>
      <c r="F181" s="279">
        <v>1.376525418824122</v>
      </c>
      <c r="G181" s="279">
        <v>2.1316643139974634</v>
      </c>
      <c r="H181" s="279">
        <v>1.3461640071066698</v>
      </c>
      <c r="I181" s="279">
        <v>1.9183522244064313</v>
      </c>
      <c r="J181" s="279">
        <v>0.60860024102637011</v>
      </c>
      <c r="K181" s="279">
        <v>0.86738117788732871</v>
      </c>
      <c r="L181" s="279">
        <v>31.12609322040311</v>
      </c>
      <c r="M181" s="279">
        <v>68.873906779596908</v>
      </c>
      <c r="N181" s="279">
        <v>27.439649311500542</v>
      </c>
      <c r="O181" s="279">
        <v>72.560350688499469</v>
      </c>
      <c r="P181" s="10"/>
    </row>
    <row r="182" spans="1:20" s="9" customFormat="1" ht="21.75" customHeight="1" x14ac:dyDescent="0.25">
      <c r="A182" s="283">
        <v>43739</v>
      </c>
      <c r="B182" s="279">
        <v>-0.15877316423586743</v>
      </c>
      <c r="C182" s="279">
        <v>-0.47813388814373409</v>
      </c>
      <c r="D182" s="279">
        <v>1.3628865522634024</v>
      </c>
      <c r="E182" s="279">
        <v>1.6991742035557675</v>
      </c>
      <c r="F182" s="279">
        <v>1.5216597164992696</v>
      </c>
      <c r="G182" s="279">
        <v>2.1773080916995018</v>
      </c>
      <c r="H182" s="279">
        <v>1.442273134381336</v>
      </c>
      <c r="I182" s="279">
        <v>1.9382411476276347</v>
      </c>
      <c r="J182" s="279">
        <v>0.71801960083332406</v>
      </c>
      <c r="K182" s="279">
        <v>0.95350665221856401</v>
      </c>
      <c r="L182" s="279">
        <v>31.757916012004461</v>
      </c>
      <c r="M182" s="279">
        <v>68.242083987995571</v>
      </c>
      <c r="N182" s="279">
        <v>28.850220185184433</v>
      </c>
      <c r="O182" s="279">
        <v>71.149779814815631</v>
      </c>
      <c r="P182" s="10"/>
    </row>
    <row r="183" spans="1:20" s="9" customFormat="1" ht="21.75" customHeight="1" x14ac:dyDescent="0.25">
      <c r="A183" s="283">
        <v>43770</v>
      </c>
      <c r="B183" s="279">
        <v>-5.9499264334701055E-2</v>
      </c>
      <c r="C183" s="279">
        <v>-0.18005478591147253</v>
      </c>
      <c r="D183" s="279">
        <v>1.2469036021239981</v>
      </c>
      <c r="E183" s="279">
        <v>1.8430145368497963</v>
      </c>
      <c r="F183" s="279">
        <v>1.3064028664586991</v>
      </c>
      <c r="G183" s="279">
        <v>2.0230693227612688</v>
      </c>
      <c r="H183" s="279">
        <v>1.2766532342913486</v>
      </c>
      <c r="I183" s="279">
        <v>1.9330419298055326</v>
      </c>
      <c r="J183" s="279">
        <v>0.62074230131599784</v>
      </c>
      <c r="K183" s="279">
        <v>0.84252506982307396</v>
      </c>
      <c r="L183" s="279">
        <v>28.333315066233727</v>
      </c>
      <c r="M183" s="279">
        <v>71.666684933766305</v>
      </c>
      <c r="N183" s="279">
        <v>27.396719378151296</v>
      </c>
      <c r="O183" s="279">
        <v>72.603280621848683</v>
      </c>
      <c r="P183" s="10"/>
    </row>
    <row r="184" spans="1:20" s="9" customFormat="1" ht="21.75" customHeight="1" x14ac:dyDescent="0.25">
      <c r="A184" s="283">
        <v>43800</v>
      </c>
      <c r="B184" s="279">
        <v>-0.14113321693437519</v>
      </c>
      <c r="C184" s="279">
        <v>-0.64143737184657423</v>
      </c>
      <c r="D184" s="279">
        <v>1.3348381789292056</v>
      </c>
      <c r="E184" s="279">
        <v>1.6186560882795515</v>
      </c>
      <c r="F184" s="279">
        <v>1.4759713958635809</v>
      </c>
      <c r="G184" s="279">
        <v>2.260093460126126</v>
      </c>
      <c r="H184" s="279">
        <v>1.4054047873963933</v>
      </c>
      <c r="I184" s="279">
        <v>1.9393747742028387</v>
      </c>
      <c r="J184" s="279">
        <v>0.59402137168329283</v>
      </c>
      <c r="K184" s="279">
        <v>0.81705188173367571</v>
      </c>
      <c r="L184" s="279">
        <v>32.347201733275412</v>
      </c>
      <c r="M184" s="279">
        <v>67.652798266724503</v>
      </c>
      <c r="N184" s="279">
        <v>27.464838168852662</v>
      </c>
      <c r="O184" s="279">
        <v>72.53516183114732</v>
      </c>
      <c r="P184" s="10"/>
    </row>
    <row r="185" spans="1:20" s="9" customFormat="1" ht="21.75" customHeight="1" x14ac:dyDescent="0.25">
      <c r="A185" s="283">
        <v>43831</v>
      </c>
      <c r="B185" s="279">
        <v>-0.1093003619613505</v>
      </c>
      <c r="C185" s="279">
        <v>-3.046672529551802E-2</v>
      </c>
      <c r="D185" s="279">
        <v>1.1814656064726448</v>
      </c>
      <c r="E185" s="279">
        <v>1.7539172073607441</v>
      </c>
      <c r="F185" s="279">
        <v>1.2907659684339954</v>
      </c>
      <c r="G185" s="279">
        <v>1.7843839326562621</v>
      </c>
      <c r="H185" s="279">
        <v>1.2361157874533202</v>
      </c>
      <c r="I185" s="279">
        <v>1.7691505700085031</v>
      </c>
      <c r="J185" s="279">
        <v>0.45492688941105014</v>
      </c>
      <c r="K185" s="279">
        <v>0.81856612906486759</v>
      </c>
      <c r="L185" s="279">
        <v>27.908158481041749</v>
      </c>
      <c r="M185" s="279">
        <v>72.091841518958176</v>
      </c>
      <c r="N185" s="279">
        <v>29.364150521148037</v>
      </c>
      <c r="O185" s="279">
        <v>70.635849478851981</v>
      </c>
      <c r="P185" s="10"/>
    </row>
    <row r="186" spans="1:20" s="9" customFormat="1" ht="21.75" customHeight="1" x14ac:dyDescent="0.25">
      <c r="A186" s="283">
        <v>43862</v>
      </c>
      <c r="B186" s="279">
        <v>0.10292404164632435</v>
      </c>
      <c r="C186" s="279">
        <v>-2.2918652669005186E-2</v>
      </c>
      <c r="D186" s="279">
        <v>1.4973061511566763</v>
      </c>
      <c r="E186" s="279">
        <v>1.5695213928439193</v>
      </c>
      <c r="F186" s="279">
        <v>1.3943821095103521</v>
      </c>
      <c r="G186" s="279">
        <v>1.5924400455129244</v>
      </c>
      <c r="H186" s="279">
        <v>1.4458441303335143</v>
      </c>
      <c r="I186" s="279">
        <v>1.580980719178422</v>
      </c>
      <c r="J186" s="279">
        <v>0.70828306003934693</v>
      </c>
      <c r="K186" s="279">
        <v>0.65670908775403458</v>
      </c>
      <c r="L186" s="279">
        <v>35.095907360477483</v>
      </c>
      <c r="M186" s="279">
        <v>64.90409263952256</v>
      </c>
      <c r="N186" s="279">
        <v>33.169271331681841</v>
      </c>
      <c r="O186" s="279">
        <v>66.83072866831823</v>
      </c>
      <c r="P186" s="10"/>
    </row>
    <row r="187" spans="1:20" s="9" customFormat="1" ht="20.25" customHeight="1" x14ac:dyDescent="0.25">
      <c r="A187" s="283">
        <v>43891</v>
      </c>
      <c r="B187" s="279">
        <v>-0.26547799999999999</v>
      </c>
      <c r="C187" s="279">
        <v>-0.60284300000000002</v>
      </c>
      <c r="D187" s="279">
        <v>1.5324599999999999</v>
      </c>
      <c r="E187" s="279">
        <v>1.3524400000000001</v>
      </c>
      <c r="F187" s="279">
        <v>1.7979400000000001</v>
      </c>
      <c r="G187" s="279">
        <v>1.9552799999999999</v>
      </c>
      <c r="H187" s="279">
        <v>1.6652</v>
      </c>
      <c r="I187" s="279">
        <v>1.6538600000000001</v>
      </c>
      <c r="J187" s="279">
        <v>0.764602</v>
      </c>
      <c r="K187" s="279">
        <v>0.70699199999999995</v>
      </c>
      <c r="L187" s="279">
        <v>38.806699999999999</v>
      </c>
      <c r="M187" s="279">
        <v>61.193300000000001</v>
      </c>
      <c r="N187" s="279">
        <v>33.9773</v>
      </c>
      <c r="O187" s="279">
        <v>66.0227</v>
      </c>
      <c r="P187" s="10"/>
    </row>
    <row r="188" spans="1:20" s="9" customFormat="1" ht="20.25" customHeight="1" x14ac:dyDescent="0.25">
      <c r="A188" s="283">
        <v>43922</v>
      </c>
      <c r="B188" s="279">
        <v>-0.39005000000000001</v>
      </c>
      <c r="C188" s="279">
        <v>-0.743282</v>
      </c>
      <c r="D188" s="279">
        <v>0.40718900000000002</v>
      </c>
      <c r="E188" s="279">
        <v>0.43011199999999999</v>
      </c>
      <c r="F188" s="279">
        <v>0.79723900000000003</v>
      </c>
      <c r="G188" s="279">
        <v>1.1733899999999999</v>
      </c>
      <c r="H188" s="279">
        <v>0.60221400000000003</v>
      </c>
      <c r="I188" s="279">
        <v>0.80175300000000005</v>
      </c>
      <c r="J188" s="279">
        <v>0.16047900000000001</v>
      </c>
      <c r="K188" s="279">
        <v>0.18375</v>
      </c>
      <c r="L188" s="279">
        <v>34.715000000000003</v>
      </c>
      <c r="M188" s="279">
        <v>65.284999999999997</v>
      </c>
      <c r="N188" s="279">
        <v>27.621400000000001</v>
      </c>
      <c r="O188" s="279">
        <v>72.378600000000006</v>
      </c>
      <c r="P188" s="10"/>
    </row>
    <row r="189" spans="1:20" s="9" customFormat="1" ht="20.25" customHeight="1" x14ac:dyDescent="0.25">
      <c r="A189" s="283">
        <v>43952</v>
      </c>
      <c r="B189" s="279">
        <v>-0.43634367990231798</v>
      </c>
      <c r="C189" s="279">
        <v>-0.41418863176298198</v>
      </c>
      <c r="D189" s="279">
        <v>0.31999491436948202</v>
      </c>
      <c r="E189" s="279">
        <v>0.41026385619125999</v>
      </c>
      <c r="F189" s="279">
        <v>0.75633859427180095</v>
      </c>
      <c r="G189" s="279">
        <v>0.82445248795424297</v>
      </c>
      <c r="H189" s="279">
        <v>0.53816675432064198</v>
      </c>
      <c r="I189" s="279">
        <v>0.61735817207275201</v>
      </c>
      <c r="J189" s="279">
        <v>0.114268341851938</v>
      </c>
      <c r="K189" s="279">
        <v>0.169313304561795</v>
      </c>
      <c r="L189" s="279">
        <v>30.986614561886601</v>
      </c>
      <c r="M189" s="279">
        <v>69.013385438113403</v>
      </c>
      <c r="N189" s="279">
        <v>34.559019189244601</v>
      </c>
      <c r="O189" s="279">
        <v>65.440980810755406</v>
      </c>
      <c r="P189" s="10"/>
    </row>
    <row r="190" spans="1:20" ht="20.25" customHeight="1" x14ac:dyDescent="0.25">
      <c r="A190" s="283">
        <v>43983</v>
      </c>
      <c r="B190" s="279">
        <v>-2.0627764164817299E-2</v>
      </c>
      <c r="C190" s="279">
        <v>-9.5359356809099197E-2</v>
      </c>
      <c r="D190" s="279">
        <v>0.620199106616528</v>
      </c>
      <c r="E190" s="279">
        <v>0.74562852467113305</v>
      </c>
      <c r="F190" s="279">
        <v>0.64082687078134504</v>
      </c>
      <c r="G190" s="279">
        <v>0.84098788148023196</v>
      </c>
      <c r="H190" s="279">
        <v>0.63051298869893702</v>
      </c>
      <c r="I190" s="279">
        <v>0.79330820307568295</v>
      </c>
      <c r="J190" s="279">
        <v>0.23972081402095999</v>
      </c>
      <c r="K190" s="279">
        <v>0.23737855803107599</v>
      </c>
      <c r="L190" s="279">
        <v>32.261028228286101</v>
      </c>
      <c r="M190" s="279">
        <v>67.738971771713906</v>
      </c>
      <c r="N190" s="279">
        <v>30.3765037988559</v>
      </c>
      <c r="O190" s="279">
        <v>69.623496201144107</v>
      </c>
      <c r="P190" s="1"/>
      <c r="Q190" s="1"/>
      <c r="R190" s="1"/>
      <c r="S190" s="1"/>
      <c r="T190" s="1"/>
    </row>
    <row r="191" spans="1:20" ht="20.25" customHeight="1" x14ac:dyDescent="0.25">
      <c r="A191" s="283">
        <v>44013</v>
      </c>
      <c r="B191" s="279">
        <v>-1.1791769735752E-2</v>
      </c>
      <c r="C191" s="279">
        <v>-8.61062068194548E-2</v>
      </c>
      <c r="D191" s="279">
        <v>0.56982703648994804</v>
      </c>
      <c r="E191" s="279">
        <v>0.91239388866364002</v>
      </c>
      <c r="F191" s="279">
        <v>0.58161880622569995</v>
      </c>
      <c r="G191" s="279">
        <v>0.99850009548309504</v>
      </c>
      <c r="H191" s="279">
        <v>0.57572292135782399</v>
      </c>
      <c r="I191" s="279">
        <v>0.95544699207336803</v>
      </c>
      <c r="J191" s="279">
        <v>0.19852748425123801</v>
      </c>
      <c r="K191" s="279">
        <v>0.35681953339015499</v>
      </c>
      <c r="L191" s="279">
        <v>25.936014728983299</v>
      </c>
      <c r="M191" s="279">
        <v>74.063985271016705</v>
      </c>
      <c r="N191" s="279">
        <v>24.619739241456301</v>
      </c>
      <c r="O191" s="279">
        <v>75.380260758543699</v>
      </c>
      <c r="P191" s="1"/>
      <c r="Q191" s="1"/>
      <c r="R191" s="1"/>
      <c r="S191" s="1"/>
      <c r="T191" s="1"/>
    </row>
    <row r="192" spans="1:20" ht="20.25" customHeight="1" x14ac:dyDescent="0.25">
      <c r="A192" s="283">
        <v>44044</v>
      </c>
      <c r="B192" s="279">
        <v>-0.13867421147085299</v>
      </c>
      <c r="C192" s="279">
        <v>-2.9425980095514798E-2</v>
      </c>
      <c r="D192" s="279">
        <v>0.54535838578775897</v>
      </c>
      <c r="E192" s="279">
        <v>1.02060536112202</v>
      </c>
      <c r="F192" s="279">
        <v>0.68403259725861199</v>
      </c>
      <c r="G192" s="279">
        <v>1.0500313412175399</v>
      </c>
      <c r="H192" s="279">
        <v>0.61469549152318503</v>
      </c>
      <c r="I192" s="279">
        <v>1.0353183511697801</v>
      </c>
      <c r="J192" s="279">
        <v>0.26626275844429698</v>
      </c>
      <c r="K192" s="279">
        <v>0.40318592790528401</v>
      </c>
      <c r="L192" s="279">
        <v>23.107949523309301</v>
      </c>
      <c r="M192" s="279">
        <v>76.892050476690699</v>
      </c>
      <c r="N192" s="279">
        <v>26.813853605317</v>
      </c>
      <c r="O192" s="279">
        <v>73.186146394683007</v>
      </c>
      <c r="P192" s="1"/>
      <c r="Q192" s="1"/>
      <c r="R192" s="1"/>
      <c r="S192" s="1"/>
      <c r="T192" s="1"/>
    </row>
    <row r="193" spans="1:20" ht="20.25" customHeight="1" x14ac:dyDescent="0.25">
      <c r="A193" s="283">
        <v>44075</v>
      </c>
      <c r="B193" s="279">
        <v>-0.22153528673884301</v>
      </c>
      <c r="C193" s="279">
        <v>-0.14850367818875701</v>
      </c>
      <c r="D193" s="279">
        <v>0.62487412480121096</v>
      </c>
      <c r="E193" s="279">
        <v>1.0881352121365699</v>
      </c>
      <c r="F193" s="279">
        <v>0.846409411540054</v>
      </c>
      <c r="G193" s="279">
        <v>1.23663889032532</v>
      </c>
      <c r="H193" s="279">
        <v>0.73564176817063198</v>
      </c>
      <c r="I193" s="279">
        <v>1.16238705123094</v>
      </c>
      <c r="J193" s="279">
        <v>0.27352918750428501</v>
      </c>
      <c r="K193" s="279">
        <v>0.494870570620627</v>
      </c>
      <c r="L193" s="279">
        <v>24.379123097958701</v>
      </c>
      <c r="M193" s="279">
        <v>75.620876902041303</v>
      </c>
      <c r="N193" s="279">
        <v>27.7582708952799</v>
      </c>
      <c r="O193" s="279">
        <v>72.241729104720093</v>
      </c>
      <c r="P193" s="1"/>
      <c r="Q193" s="1"/>
      <c r="R193" s="1"/>
      <c r="S193" s="1"/>
      <c r="T193" s="1"/>
    </row>
    <row r="194" spans="1:20" ht="20.25" customHeight="1" x14ac:dyDescent="0.25">
      <c r="A194" s="283">
        <v>44105</v>
      </c>
      <c r="B194" s="279">
        <v>-0.142849397843022</v>
      </c>
      <c r="C194" s="279">
        <v>-1.3542509861906901E-3</v>
      </c>
      <c r="D194" s="279">
        <v>0.72769804413607297</v>
      </c>
      <c r="E194" s="279">
        <v>1.22431763782393</v>
      </c>
      <c r="F194" s="279">
        <v>0.87054744197909495</v>
      </c>
      <c r="G194" s="279">
        <v>1.2256718888101199</v>
      </c>
      <c r="H194" s="279">
        <v>0.79912274305758402</v>
      </c>
      <c r="I194" s="279">
        <v>1.22499476331702</v>
      </c>
      <c r="J194" s="279">
        <v>0.35489821908325703</v>
      </c>
      <c r="K194" s="279">
        <v>0.48586107672880402</v>
      </c>
      <c r="L194" s="279">
        <v>24.844158589500701</v>
      </c>
      <c r="M194" s="279">
        <v>75.155841410499306</v>
      </c>
      <c r="N194" s="279">
        <v>28.316607394733101</v>
      </c>
      <c r="O194" s="279">
        <v>71.683392605266903</v>
      </c>
      <c r="P194" s="1"/>
      <c r="Q194" s="1"/>
      <c r="R194" s="1"/>
      <c r="S194" s="1"/>
      <c r="T194" s="1"/>
    </row>
    <row r="195" spans="1:20" ht="20.25" customHeight="1" x14ac:dyDescent="0.25">
      <c r="A195" s="283">
        <v>44136</v>
      </c>
      <c r="B195" s="279">
        <v>-2.8775204346566802E-2</v>
      </c>
      <c r="C195" s="279">
        <v>0.207709056837211</v>
      </c>
      <c r="D195" s="279">
        <v>0.94479508462248296</v>
      </c>
      <c r="E195" s="279">
        <v>1.4234325386862701</v>
      </c>
      <c r="F195" s="279">
        <v>0.97357028896904896</v>
      </c>
      <c r="G195" s="279">
        <v>1.2157234818490601</v>
      </c>
      <c r="H195" s="279">
        <v>0.95918268679576602</v>
      </c>
      <c r="I195" s="279">
        <v>1.31957801026766</v>
      </c>
      <c r="J195" s="279">
        <v>0.38496309701950698</v>
      </c>
      <c r="K195" s="279">
        <v>0.51742626219589405</v>
      </c>
      <c r="L195" s="279">
        <v>26.825049352304902</v>
      </c>
      <c r="M195" s="279">
        <v>73.174950647695098</v>
      </c>
      <c r="N195" s="279">
        <v>30.665950402568399</v>
      </c>
      <c r="O195" s="279">
        <v>69.334049597431601</v>
      </c>
      <c r="P195" s="1"/>
      <c r="Q195" s="1"/>
      <c r="R195" s="1"/>
      <c r="S195" s="1"/>
      <c r="T195" s="1"/>
    </row>
    <row r="196" spans="1:20" ht="20.25" customHeight="1" x14ac:dyDescent="0.25">
      <c r="A196" s="283">
        <v>44166</v>
      </c>
      <c r="B196" s="279">
        <v>-0.33429305414682098</v>
      </c>
      <c r="C196" s="279">
        <v>-8.8913777500093299E-2</v>
      </c>
      <c r="D196" s="279">
        <v>1.0972701289892599</v>
      </c>
      <c r="E196" s="279">
        <v>1.3734273554668399</v>
      </c>
      <c r="F196" s="279">
        <v>1.43156318313609</v>
      </c>
      <c r="G196" s="279">
        <v>1.46234113296693</v>
      </c>
      <c r="H196" s="279">
        <v>1.2644166560626799</v>
      </c>
      <c r="I196" s="279">
        <v>1.41788424421689</v>
      </c>
      <c r="J196" s="279">
        <v>0.496838260703859</v>
      </c>
      <c r="K196" s="279">
        <v>0.55158994928558103</v>
      </c>
      <c r="L196" s="279">
        <v>30.883182971324601</v>
      </c>
      <c r="M196" s="279">
        <v>69.116817028675399</v>
      </c>
      <c r="N196" s="279">
        <v>35.380074287614597</v>
      </c>
      <c r="O196" s="279">
        <v>64.619925712385395</v>
      </c>
      <c r="P196" s="1"/>
      <c r="Q196" s="1"/>
      <c r="R196" s="1"/>
      <c r="S196" s="1"/>
      <c r="T196" s="1"/>
    </row>
    <row r="197" spans="1:20" ht="20.25" customHeight="1" x14ac:dyDescent="0.25">
      <c r="A197" s="283">
        <v>44197</v>
      </c>
      <c r="B197" s="279">
        <v>-2.0621150892863298E-2</v>
      </c>
      <c r="C197" s="279">
        <v>0.40589365429345398</v>
      </c>
      <c r="D197" s="279">
        <v>1.27323333845708</v>
      </c>
      <c r="E197" s="279">
        <v>1.7840334038942001</v>
      </c>
      <c r="F197" s="279">
        <v>1.29385448934994</v>
      </c>
      <c r="G197" s="279">
        <v>1.3781397496007399</v>
      </c>
      <c r="H197" s="279">
        <v>1.2835439139035101</v>
      </c>
      <c r="I197" s="279">
        <v>1.58108657674747</v>
      </c>
      <c r="J197" s="279">
        <v>0.55123472376722105</v>
      </c>
      <c r="K197" s="279">
        <v>0.70268920236028998</v>
      </c>
      <c r="L197" s="279">
        <v>28.356879050156799</v>
      </c>
      <c r="M197" s="279">
        <v>71.643120949843194</v>
      </c>
      <c r="N197" s="279">
        <v>34.239955449535898</v>
      </c>
      <c r="O197" s="279">
        <v>65.760044550464102</v>
      </c>
      <c r="P197" s="1"/>
      <c r="Q197" s="1"/>
      <c r="R197" s="1"/>
      <c r="S197" s="1"/>
      <c r="T197" s="1"/>
    </row>
    <row r="198" spans="1:20" ht="20.25" customHeight="1" x14ac:dyDescent="0.25">
      <c r="A198" s="283">
        <v>44228</v>
      </c>
      <c r="B198" s="279">
        <v>-0.12651078599117499</v>
      </c>
      <c r="C198" s="279">
        <v>0.123583203921797</v>
      </c>
      <c r="D198" s="279">
        <v>1.4103358553387</v>
      </c>
      <c r="E198" s="279">
        <v>1.56236868936797</v>
      </c>
      <c r="F198" s="279">
        <v>1.53684664132987</v>
      </c>
      <c r="G198" s="279">
        <v>1.4387854854461699</v>
      </c>
      <c r="H198" s="279">
        <v>1.4735912483342799</v>
      </c>
      <c r="I198" s="279">
        <v>1.5005770874070701</v>
      </c>
      <c r="J198" s="279">
        <v>0.70587042391688604</v>
      </c>
      <c r="K198" s="279">
        <v>0.62699551284468902</v>
      </c>
      <c r="L198" s="279">
        <v>34.110021644462897</v>
      </c>
      <c r="M198" s="279">
        <v>65.889978355537096</v>
      </c>
      <c r="N198" s="279">
        <v>37.987316720730199</v>
      </c>
      <c r="O198" s="279">
        <v>62.012683279269801</v>
      </c>
      <c r="P198" s="1"/>
      <c r="Q198" s="1"/>
      <c r="R198" s="1"/>
      <c r="S198" s="1"/>
      <c r="T198" s="1"/>
    </row>
    <row r="199" spans="1:20" ht="20.25" customHeight="1" x14ac:dyDescent="0.25">
      <c r="A199" s="283">
        <v>44256</v>
      </c>
      <c r="B199" s="279">
        <v>0.28924489841105</v>
      </c>
      <c r="C199" s="279">
        <v>0.23249414945184099</v>
      </c>
      <c r="D199" s="279">
        <v>2.2552999866161398</v>
      </c>
      <c r="E199" s="279">
        <v>2.0490685059564799</v>
      </c>
      <c r="F199" s="279">
        <v>1.96605508820509</v>
      </c>
      <c r="G199" s="279">
        <v>1.8165743565046399</v>
      </c>
      <c r="H199" s="279">
        <v>2.1106775374106101</v>
      </c>
      <c r="I199" s="279">
        <v>1.93282143123056</v>
      </c>
      <c r="J199" s="279">
        <v>1.01726347531096</v>
      </c>
      <c r="K199" s="279">
        <v>0.89616265100851999</v>
      </c>
      <c r="L199" s="279">
        <v>37.451105773321203</v>
      </c>
      <c r="M199" s="279">
        <v>62.548894226678797</v>
      </c>
      <c r="N199" s="279">
        <v>37.057905181539802</v>
      </c>
      <c r="O199" s="279">
        <v>62.942094818460198</v>
      </c>
      <c r="P199" s="1"/>
      <c r="Q199" s="1"/>
      <c r="R199" s="1"/>
      <c r="S199" s="1"/>
      <c r="T199" s="1"/>
    </row>
    <row r="200" spans="1:20" ht="20.25" customHeight="1" x14ac:dyDescent="0.25">
      <c r="A200" s="283">
        <v>44287</v>
      </c>
      <c r="B200" s="279">
        <v>-5.8428687456179899E-2</v>
      </c>
      <c r="C200" s="279">
        <v>-7.8929403045171695E-2</v>
      </c>
      <c r="D200" s="279">
        <v>1.68382732435542</v>
      </c>
      <c r="E200" s="279">
        <v>1.83607592401824</v>
      </c>
      <c r="F200" s="279">
        <v>1.7422560118115999</v>
      </c>
      <c r="G200" s="279">
        <v>1.91500532706341</v>
      </c>
      <c r="H200" s="279">
        <v>1.7130416680835101</v>
      </c>
      <c r="I200" s="279">
        <v>1.87554062554082</v>
      </c>
      <c r="J200" s="279">
        <v>0.84517678078722802</v>
      </c>
      <c r="K200" s="279">
        <v>0.86406543752236697</v>
      </c>
      <c r="L200" s="279">
        <v>32.847102918925302</v>
      </c>
      <c r="M200" s="279">
        <v>67.152897081074698</v>
      </c>
      <c r="N200" s="279">
        <v>32.671360765815997</v>
      </c>
      <c r="O200" s="279">
        <v>67.328639234183996</v>
      </c>
      <c r="P200" s="1"/>
      <c r="Q200" s="1"/>
      <c r="R200" s="1"/>
      <c r="S200" s="1"/>
      <c r="T200" s="1"/>
    </row>
    <row r="201" spans="1:20" ht="20.25" customHeight="1" x14ac:dyDescent="0.25">
      <c r="A201" s="283">
        <v>44317</v>
      </c>
      <c r="B201" s="279">
        <v>2.5969868037404101E-3</v>
      </c>
      <c r="C201" s="279">
        <v>-0.36105786238877002</v>
      </c>
      <c r="D201" s="279">
        <v>1.3775554650855999</v>
      </c>
      <c r="E201" s="279">
        <v>1.4029496002459301</v>
      </c>
      <c r="F201" s="279">
        <v>1.37495847828186</v>
      </c>
      <c r="G201" s="279">
        <v>1.7640074626347</v>
      </c>
      <c r="H201" s="279">
        <v>1.3762569716837301</v>
      </c>
      <c r="I201" s="279">
        <v>1.5834785314403199</v>
      </c>
      <c r="J201" s="279">
        <v>0.59706963562633097</v>
      </c>
      <c r="K201" s="279">
        <v>0.62945429641542805</v>
      </c>
      <c r="L201" s="279">
        <v>34.593225533939197</v>
      </c>
      <c r="M201" s="279">
        <v>65.406774466060796</v>
      </c>
      <c r="N201" s="279">
        <v>29.569848012588501</v>
      </c>
      <c r="O201" s="279">
        <v>70.430151987411506</v>
      </c>
      <c r="P201" s="1"/>
      <c r="Q201" s="1"/>
      <c r="R201" s="1"/>
      <c r="S201" s="1"/>
      <c r="T201" s="1"/>
    </row>
    <row r="202" spans="1:20" ht="20.25" customHeight="1" x14ac:dyDescent="0.25">
      <c r="A202" s="283">
        <v>44348</v>
      </c>
      <c r="B202" s="279">
        <v>-0.20612927004078799</v>
      </c>
      <c r="C202" s="279">
        <v>-1.9862277880916299E-2</v>
      </c>
      <c r="D202" s="279">
        <v>1.13369592655989</v>
      </c>
      <c r="E202" s="279">
        <v>1.5616797937667</v>
      </c>
      <c r="F202" s="279">
        <v>1.33982519660068</v>
      </c>
      <c r="G202" s="279">
        <v>1.5815420716476201</v>
      </c>
      <c r="H202" s="279">
        <v>1.2367605615802899</v>
      </c>
      <c r="I202" s="279">
        <v>1.5716109327071599</v>
      </c>
      <c r="J202" s="279">
        <v>0.58307895236137697</v>
      </c>
      <c r="K202" s="279">
        <v>0.68075136788919399</v>
      </c>
      <c r="L202" s="279">
        <v>28.6166380820302</v>
      </c>
      <c r="M202" s="279">
        <v>71.383361917969793</v>
      </c>
      <c r="N202" s="279">
        <v>31.872036619737599</v>
      </c>
      <c r="O202" s="279">
        <v>68.127963380262401</v>
      </c>
      <c r="P202" s="1"/>
      <c r="Q202" s="1"/>
      <c r="R202" s="1"/>
      <c r="S202" s="1"/>
      <c r="T202" s="1"/>
    </row>
    <row r="203" spans="1:20" ht="20.25" customHeight="1" x14ac:dyDescent="0.25">
      <c r="A203" s="283">
        <v>44378</v>
      </c>
      <c r="B203" s="279">
        <v>3.6756208152241503E-2</v>
      </c>
      <c r="C203" s="279">
        <v>5.1511659169780503E-2</v>
      </c>
      <c r="D203" s="279">
        <v>1.41204899782628</v>
      </c>
      <c r="E203" s="279">
        <v>1.7608192662594</v>
      </c>
      <c r="F203" s="279">
        <v>1.3752927896740399</v>
      </c>
      <c r="G203" s="279">
        <v>1.70930760708962</v>
      </c>
      <c r="H203" s="279">
        <v>1.3936708937501601</v>
      </c>
      <c r="I203" s="279">
        <v>1.7350634366745099</v>
      </c>
      <c r="J203" s="279">
        <v>0.64758207396304401</v>
      </c>
      <c r="K203" s="279">
        <v>0.77055839856702302</v>
      </c>
      <c r="L203" s="279">
        <v>30.9138699344606</v>
      </c>
      <c r="M203" s="279">
        <v>69.086130065539393</v>
      </c>
      <c r="N203" s="279">
        <v>30.984727045741199</v>
      </c>
      <c r="O203" s="279">
        <v>69.015272954258805</v>
      </c>
      <c r="P203" s="1"/>
      <c r="Q203" s="1"/>
      <c r="R203" s="1"/>
      <c r="S203" s="1"/>
      <c r="T203" s="1"/>
    </row>
    <row r="204" spans="1:20" ht="20.25" customHeight="1" x14ac:dyDescent="0.25">
      <c r="A204" s="283">
        <v>44409</v>
      </c>
      <c r="B204" s="279">
        <v>0.24735890790305301</v>
      </c>
      <c r="C204" s="279">
        <v>0.24642895100340401</v>
      </c>
      <c r="D204" s="279">
        <v>2.0341255237744398</v>
      </c>
      <c r="E204" s="279">
        <v>1.98673098085271</v>
      </c>
      <c r="F204" s="279">
        <v>1.78676661587138</v>
      </c>
      <c r="G204" s="279">
        <v>1.7403020298493099</v>
      </c>
      <c r="H204" s="279">
        <v>1.91044606982291</v>
      </c>
      <c r="I204" s="279">
        <v>1.8635165053510101</v>
      </c>
      <c r="J204" s="279">
        <v>1.0273823140338501</v>
      </c>
      <c r="K204" s="279">
        <v>0.92333305144570799</v>
      </c>
      <c r="L204" s="279">
        <v>36.811307390883002</v>
      </c>
      <c r="M204" s="279">
        <v>63.188692609116998</v>
      </c>
      <c r="N204" s="279">
        <v>36.875844286671501</v>
      </c>
      <c r="O204" s="279">
        <v>63.124155713328499</v>
      </c>
      <c r="P204" s="1"/>
      <c r="Q204" s="1"/>
      <c r="R204" s="1"/>
      <c r="S204" s="1"/>
      <c r="T204" s="1"/>
    </row>
    <row r="205" spans="1:20" ht="20.25" customHeight="1" x14ac:dyDescent="0.25">
      <c r="A205" s="283">
        <v>44440</v>
      </c>
      <c r="B205" s="279">
        <v>0.18882908164815601</v>
      </c>
      <c r="C205" s="279">
        <v>0.28250152504971199</v>
      </c>
      <c r="D205" s="279">
        <v>2.1885468189906998</v>
      </c>
      <c r="E205" s="279">
        <v>2.1454271599377801</v>
      </c>
      <c r="F205" s="279">
        <v>1.9997177373425401</v>
      </c>
      <c r="G205" s="279">
        <v>1.8629256348880601</v>
      </c>
      <c r="H205" s="279">
        <v>2.0941322781666201</v>
      </c>
      <c r="I205" s="279">
        <v>2.0041763974129201</v>
      </c>
      <c r="J205" s="279">
        <v>1.3241284897305201</v>
      </c>
      <c r="K205" s="279">
        <v>1.0309422008175599</v>
      </c>
      <c r="L205" s="279">
        <v>36.858921638972497</v>
      </c>
      <c r="M205" s="279">
        <v>63.141078361027503</v>
      </c>
      <c r="N205" s="279">
        <v>38.052626602090101</v>
      </c>
      <c r="O205" s="279">
        <v>61.947373397909899</v>
      </c>
      <c r="P205" s="1"/>
      <c r="Q205" s="1"/>
      <c r="R205" s="1"/>
      <c r="S205" s="1"/>
      <c r="T205" s="1"/>
    </row>
    <row r="206" spans="1:20" ht="20.25" customHeight="1" x14ac:dyDescent="0.25">
      <c r="A206" s="283">
        <v>44470</v>
      </c>
      <c r="B206" s="279">
        <v>0.38382307405208499</v>
      </c>
      <c r="C206" s="279">
        <v>0.268900565453498</v>
      </c>
      <c r="D206" s="279">
        <v>2.2816866188957698</v>
      </c>
      <c r="E206" s="279">
        <v>2.2106448284042899</v>
      </c>
      <c r="F206" s="279">
        <v>1.89786354484368</v>
      </c>
      <c r="G206" s="279">
        <v>1.9417442629507899</v>
      </c>
      <c r="H206" s="279">
        <v>2.08977508186973</v>
      </c>
      <c r="I206" s="279">
        <v>2.0761945456775401</v>
      </c>
      <c r="J206" s="279">
        <v>1.3136167053102199</v>
      </c>
      <c r="K206" s="279">
        <v>1.1340367965495901</v>
      </c>
      <c r="L206" s="279">
        <v>37.536188639767303</v>
      </c>
      <c r="M206" s="279">
        <v>62.463811360232697</v>
      </c>
      <c r="N206" s="279">
        <v>36.267550988322</v>
      </c>
      <c r="O206" s="279">
        <v>63.732449011678</v>
      </c>
      <c r="P206" s="1"/>
      <c r="Q206" s="1"/>
      <c r="R206" s="1"/>
      <c r="S206" s="1"/>
      <c r="T206" s="1"/>
    </row>
    <row r="207" spans="1:20" ht="20.25" customHeight="1" x14ac:dyDescent="0.25">
      <c r="A207" s="283">
        <v>44501</v>
      </c>
      <c r="B207" s="279">
        <v>0.515343580806636</v>
      </c>
      <c r="C207" s="279">
        <v>0.33103107352731398</v>
      </c>
      <c r="D207" s="279">
        <v>2.4049677704680299</v>
      </c>
      <c r="E207" s="279">
        <v>2.32179579494069</v>
      </c>
      <c r="F207" s="279">
        <v>1.8896241896613899</v>
      </c>
      <c r="G207" s="279">
        <v>1.9907647214133699</v>
      </c>
      <c r="H207" s="279">
        <v>2.14729598006471</v>
      </c>
      <c r="I207" s="279">
        <v>2.1562802581770302</v>
      </c>
      <c r="J207" s="279">
        <v>1.40902261984418</v>
      </c>
      <c r="K207" s="279">
        <v>1.21183671461</v>
      </c>
      <c r="L207" s="279">
        <v>37.758852568832602</v>
      </c>
      <c r="M207" s="279">
        <v>62.241147431167398</v>
      </c>
      <c r="N207" s="279">
        <v>35.729299142489701</v>
      </c>
      <c r="O207" s="279">
        <v>64.270700857510306</v>
      </c>
      <c r="P207" s="1"/>
      <c r="Q207" s="1"/>
      <c r="R207" s="1"/>
      <c r="S207" s="1"/>
      <c r="T207" s="1"/>
    </row>
    <row r="208" spans="1:20" ht="20.25" customHeight="1" x14ac:dyDescent="0.25">
      <c r="A208" s="283">
        <v>44531</v>
      </c>
      <c r="B208" s="279">
        <v>-3.9532391695597802E-2</v>
      </c>
      <c r="C208" s="279">
        <v>-0.26250055884009499</v>
      </c>
      <c r="D208" s="279">
        <v>2.0611282768540198</v>
      </c>
      <c r="E208" s="279">
        <v>2.0180735094907098</v>
      </c>
      <c r="F208" s="279">
        <v>2.1006606685496201</v>
      </c>
      <c r="G208" s="279">
        <v>2.28057406833081</v>
      </c>
      <c r="H208" s="279">
        <v>2.0808944727018202</v>
      </c>
      <c r="I208" s="279">
        <v>2.1493237889107601</v>
      </c>
      <c r="J208" s="279">
        <v>1.0270422486856401</v>
      </c>
      <c r="K208" s="279">
        <v>1.02641116894072</v>
      </c>
      <c r="L208" s="279">
        <v>37.483450401770398</v>
      </c>
      <c r="M208" s="279">
        <v>62.516549598229602</v>
      </c>
      <c r="N208" s="279">
        <v>35.096109353850103</v>
      </c>
      <c r="O208" s="279">
        <v>64.903890646149904</v>
      </c>
      <c r="P208" s="1"/>
      <c r="Q208" s="1"/>
      <c r="R208" s="1"/>
      <c r="S208" s="1"/>
      <c r="T208" s="1"/>
    </row>
    <row r="209" spans="1:20" ht="20.25" customHeight="1" x14ac:dyDescent="0.25">
      <c r="A209" s="283">
        <v>44562</v>
      </c>
      <c r="B209" s="279">
        <v>6.2090067315725096E-3</v>
      </c>
      <c r="C209" s="279">
        <v>0.55863326156913395</v>
      </c>
      <c r="D209" s="279">
        <v>1.8778005203942301</v>
      </c>
      <c r="E209" s="279">
        <v>2.8238942875611701</v>
      </c>
      <c r="F209" s="279">
        <v>1.87159151366265</v>
      </c>
      <c r="G209" s="279">
        <v>2.2652610259920301</v>
      </c>
      <c r="H209" s="279">
        <v>1.8746960170284399</v>
      </c>
      <c r="I209" s="279">
        <v>2.5445776567766001</v>
      </c>
      <c r="J209" s="279">
        <v>1.0002258098514201</v>
      </c>
      <c r="K209" s="279">
        <v>1.29756361706422</v>
      </c>
      <c r="L209" s="279">
        <v>28.909844342684199</v>
      </c>
      <c r="M209" s="279">
        <v>71.090155657315805</v>
      </c>
      <c r="N209" s="279">
        <v>33.566970148044298</v>
      </c>
      <c r="O209" s="279">
        <v>66.433029851955695</v>
      </c>
      <c r="P209" s="1"/>
      <c r="Q209" s="1"/>
      <c r="R209" s="1"/>
      <c r="S209" s="1"/>
      <c r="T209" s="1"/>
    </row>
    <row r="210" spans="1:20" ht="20.25" customHeight="1" x14ac:dyDescent="0.25">
      <c r="A210" s="283">
        <v>44593</v>
      </c>
      <c r="B210" s="279">
        <v>0.23657507222483801</v>
      </c>
      <c r="C210" s="279">
        <v>0.30815259208503398</v>
      </c>
      <c r="D210" s="279">
        <v>2.3241017787396601</v>
      </c>
      <c r="E210" s="279">
        <v>2.3507361734614101</v>
      </c>
      <c r="F210" s="279">
        <v>2.08752670651482</v>
      </c>
      <c r="G210" s="279">
        <v>2.04258358137638</v>
      </c>
      <c r="H210" s="279">
        <v>2.2058142426272398</v>
      </c>
      <c r="I210" s="279">
        <v>2.1966598774188899</v>
      </c>
      <c r="J210" s="279">
        <v>1.2177980703807001</v>
      </c>
      <c r="K210" s="279">
        <v>1.15246049052666</v>
      </c>
      <c r="L210" s="279">
        <v>36.677466025930897</v>
      </c>
      <c r="M210" s="279">
        <v>63.322533974069103</v>
      </c>
      <c r="N210" s="279">
        <v>37.450942879666997</v>
      </c>
      <c r="O210" s="279">
        <v>62.549057120333003</v>
      </c>
      <c r="P210" s="1"/>
      <c r="Q210" s="1"/>
      <c r="R210" s="1"/>
      <c r="S210" s="1"/>
      <c r="T210" s="1"/>
    </row>
    <row r="211" spans="1:20" ht="20.25" customHeight="1" x14ac:dyDescent="0.25">
      <c r="A211" s="283">
        <v>44621</v>
      </c>
      <c r="B211" s="279">
        <v>0.66686153276864701</v>
      </c>
      <c r="C211" s="279">
        <v>6.8210933929564593E-2</v>
      </c>
      <c r="D211" s="279">
        <v>3.36400677796673</v>
      </c>
      <c r="E211" s="279">
        <v>2.81170490718856</v>
      </c>
      <c r="F211" s="279">
        <v>2.69714524519808</v>
      </c>
      <c r="G211" s="279">
        <v>2.7434939732589898</v>
      </c>
      <c r="H211" s="279">
        <v>3.0305760115823999</v>
      </c>
      <c r="I211" s="279">
        <v>2.77759944022378</v>
      </c>
      <c r="J211" s="279">
        <v>1.64270905519126</v>
      </c>
      <c r="K211" s="279">
        <v>1.42439731256862</v>
      </c>
      <c r="L211" s="279">
        <v>41.3154037242603</v>
      </c>
      <c r="M211" s="279">
        <v>58.6845962757397</v>
      </c>
      <c r="N211" s="279">
        <v>36.648595094507698</v>
      </c>
      <c r="O211" s="279">
        <v>63.351404905492302</v>
      </c>
      <c r="P211" s="1"/>
      <c r="Q211" s="1"/>
      <c r="R211" s="1"/>
      <c r="S211" s="1"/>
      <c r="T211" s="1"/>
    </row>
    <row r="212" spans="1:20" ht="20.25" customHeight="1" x14ac:dyDescent="0.25">
      <c r="A212" s="283">
        <v>44652</v>
      </c>
      <c r="B212" s="279">
        <v>0.316250467688583</v>
      </c>
      <c r="C212" s="279">
        <v>-5.9953628838762603E-2</v>
      </c>
      <c r="D212" s="279">
        <v>2.5291424371042202</v>
      </c>
      <c r="E212" s="279">
        <v>2.2938584749823399</v>
      </c>
      <c r="F212" s="279">
        <v>2.2128919694156299</v>
      </c>
      <c r="G212" s="279">
        <v>2.3538121038211002</v>
      </c>
      <c r="H212" s="279">
        <v>2.3710172032599299</v>
      </c>
      <c r="I212" s="279">
        <v>2.3238352894017198</v>
      </c>
      <c r="J212" s="279">
        <v>1.3740563386933999</v>
      </c>
      <c r="K212" s="279">
        <v>1.2372371056712701</v>
      </c>
      <c r="L212" s="279">
        <v>39.773457350321202</v>
      </c>
      <c r="M212" s="279">
        <v>60.226542649678798</v>
      </c>
      <c r="N212" s="279">
        <v>36.024653368124298</v>
      </c>
      <c r="O212" s="279">
        <v>63.975346631875702</v>
      </c>
      <c r="P212" s="1"/>
      <c r="Q212" s="1"/>
      <c r="R212" s="1"/>
      <c r="S212" s="1"/>
      <c r="T212" s="1"/>
    </row>
    <row r="213" spans="1:20" ht="20.25" customHeight="1" x14ac:dyDescent="0.25">
      <c r="A213" s="283">
        <v>44682</v>
      </c>
      <c r="B213" s="279">
        <v>0.31659713386750699</v>
      </c>
      <c r="C213" s="279">
        <v>7.35985554311183E-3</v>
      </c>
      <c r="D213" s="279">
        <v>2.41059759760335</v>
      </c>
      <c r="E213" s="279">
        <v>2.2296818865933301</v>
      </c>
      <c r="F213" s="279">
        <v>2.09400046373585</v>
      </c>
      <c r="G213" s="279">
        <v>2.2223220310502199</v>
      </c>
      <c r="H213" s="279">
        <v>2.2522990306696</v>
      </c>
      <c r="I213" s="279">
        <v>2.2260019588217701</v>
      </c>
      <c r="J213" s="279">
        <v>1.27937053450634</v>
      </c>
      <c r="K213" s="279">
        <v>1.13133814584058</v>
      </c>
      <c r="L213" s="279">
        <v>39.382689558024197</v>
      </c>
      <c r="M213" s="279">
        <v>60.617310441975803</v>
      </c>
      <c r="N213" s="279">
        <v>36.152619011721299</v>
      </c>
      <c r="O213" s="279">
        <v>63.847380988278701</v>
      </c>
      <c r="P213" s="1"/>
      <c r="Q213" s="1"/>
      <c r="R213" s="1"/>
      <c r="S213" s="1"/>
      <c r="T213" s="1"/>
    </row>
    <row r="214" spans="1:20" ht="20.25" customHeight="1" x14ac:dyDescent="0.25">
      <c r="A214" s="283">
        <v>44713</v>
      </c>
      <c r="B214" s="279">
        <v>0.33124034715310102</v>
      </c>
      <c r="C214" s="279">
        <v>0.38557413675531499</v>
      </c>
      <c r="D214" s="279">
        <v>2.0466165753007202</v>
      </c>
      <c r="E214" s="279">
        <v>2.2496749419664401</v>
      </c>
      <c r="F214" s="279">
        <v>1.7153762281476199</v>
      </c>
      <c r="G214" s="279">
        <v>1.8641008052111201</v>
      </c>
      <c r="H214" s="279">
        <v>1.88099640172417</v>
      </c>
      <c r="I214" s="279">
        <v>2.0568878735887801</v>
      </c>
      <c r="J214" s="279">
        <v>0.98299920177543798</v>
      </c>
      <c r="K214" s="279">
        <v>1.0398076683628901</v>
      </c>
      <c r="L214" s="279">
        <v>35.599862542629502</v>
      </c>
      <c r="M214" s="279">
        <v>64.400137457370505</v>
      </c>
      <c r="N214" s="279">
        <v>35.862832088806698</v>
      </c>
      <c r="O214" s="279">
        <v>64.137167911193302</v>
      </c>
      <c r="P214" s="1"/>
      <c r="Q214" s="1"/>
      <c r="R214" s="1"/>
      <c r="S214" s="1"/>
      <c r="T214" s="1"/>
    </row>
    <row r="215" spans="1:20" ht="20.25" customHeight="1" x14ac:dyDescent="0.25">
      <c r="A215" s="283">
        <v>44744</v>
      </c>
      <c r="B215" s="279">
        <v>0.162714208259926</v>
      </c>
      <c r="C215" s="279">
        <v>-9.2239014119756303E-3</v>
      </c>
      <c r="D215" s="279">
        <v>2.2603471243400901</v>
      </c>
      <c r="E215" s="279">
        <v>2.2898806695034502</v>
      </c>
      <c r="F215" s="279">
        <v>2.0976329160801601</v>
      </c>
      <c r="G215" s="279">
        <v>2.2991045709154299</v>
      </c>
      <c r="H215" s="279">
        <v>2.1789900202101302</v>
      </c>
      <c r="I215" s="279">
        <v>2.2944926202094398</v>
      </c>
      <c r="J215" s="279">
        <v>1.31286171879254</v>
      </c>
      <c r="K215" s="279">
        <v>1.17550200874851</v>
      </c>
      <c r="L215" s="279">
        <v>37.055858400830502</v>
      </c>
      <c r="M215" s="279">
        <v>62.944141599169498</v>
      </c>
      <c r="N215" s="279">
        <v>35.239000500400799</v>
      </c>
      <c r="O215" s="279">
        <v>64.760999499599194</v>
      </c>
      <c r="P215" s="1"/>
      <c r="Q215" s="1"/>
      <c r="R215" s="1"/>
      <c r="S215" s="1"/>
      <c r="T215" s="1"/>
    </row>
    <row r="216" spans="1:20" ht="20.25" customHeight="1" x14ac:dyDescent="0.25">
      <c r="A216" s="283">
        <v>44776</v>
      </c>
      <c r="B216" s="279">
        <v>0.344425797676229</v>
      </c>
      <c r="C216" s="279">
        <v>4.7960980518269698E-2</v>
      </c>
      <c r="D216" s="279">
        <v>2.4840058564978702</v>
      </c>
      <c r="E216" s="279">
        <v>2.31086823293038</v>
      </c>
      <c r="F216" s="279">
        <v>2.13958005882164</v>
      </c>
      <c r="G216" s="279">
        <v>2.2629072524121101</v>
      </c>
      <c r="H216" s="279">
        <v>2.31179295765976</v>
      </c>
      <c r="I216" s="279">
        <v>2.2868877426712402</v>
      </c>
      <c r="J216" s="279">
        <v>1.2839156387735999</v>
      </c>
      <c r="K216" s="279">
        <v>1.23407020113722</v>
      </c>
      <c r="L216" s="279">
        <v>38.590060825516602</v>
      </c>
      <c r="M216" s="279">
        <v>61.409939174483398</v>
      </c>
      <c r="N216" s="279">
        <v>35.5977310944333</v>
      </c>
      <c r="O216" s="279">
        <v>64.4022689055667</v>
      </c>
      <c r="P216" s="1"/>
      <c r="Q216" s="1"/>
      <c r="R216" s="1"/>
      <c r="S216" s="1"/>
      <c r="T216" s="1"/>
    </row>
    <row r="217" spans="1:20" ht="20.25" customHeight="1" x14ac:dyDescent="0.25">
      <c r="A217" s="283">
        <v>44807</v>
      </c>
      <c r="B217" s="279">
        <v>0.184716174571873</v>
      </c>
      <c r="C217" s="279">
        <v>0.13615032325606199</v>
      </c>
      <c r="D217" s="279">
        <v>1.9370778750066999</v>
      </c>
      <c r="E217" s="279">
        <v>2.29359194722739</v>
      </c>
      <c r="F217" s="279">
        <v>1.75236170043483</v>
      </c>
      <c r="G217" s="279">
        <v>2.1574416239713301</v>
      </c>
      <c r="H217" s="279">
        <v>1.8447197877207699</v>
      </c>
      <c r="I217" s="279">
        <v>2.2255167855993601</v>
      </c>
      <c r="J217" s="279">
        <v>1.03415696724297</v>
      </c>
      <c r="K217" s="279">
        <v>1.21097500064055</v>
      </c>
      <c r="L217" s="279">
        <v>33.178149564085302</v>
      </c>
      <c r="M217" s="279">
        <v>66.821850435914698</v>
      </c>
      <c r="N217" s="279">
        <v>32.318813070001603</v>
      </c>
      <c r="O217" s="279">
        <v>67.681186929998404</v>
      </c>
      <c r="P217" s="1"/>
      <c r="Q217" s="1"/>
      <c r="R217" s="1"/>
      <c r="S217" s="1"/>
      <c r="T217" s="1"/>
    </row>
    <row r="218" spans="1:20" ht="20.25" customHeight="1" x14ac:dyDescent="0.25">
      <c r="A218" s="283">
        <v>44835</v>
      </c>
      <c r="B218" s="279">
        <v>0.25384404116597198</v>
      </c>
      <c r="C218" s="279">
        <v>0.24392926768342099</v>
      </c>
      <c r="D218" s="279">
        <v>1.9176498927588601</v>
      </c>
      <c r="E218" s="279">
        <v>2.2944889860961499</v>
      </c>
      <c r="F218" s="279">
        <v>1.66380585159288</v>
      </c>
      <c r="G218" s="279">
        <v>2.05055971841273</v>
      </c>
      <c r="H218" s="279">
        <v>1.7907278721758699</v>
      </c>
      <c r="I218" s="279">
        <v>2.17252435225444</v>
      </c>
      <c r="J218" s="279">
        <v>1.02545056994032</v>
      </c>
      <c r="K218" s="279">
        <v>1.1751100302811399</v>
      </c>
      <c r="L218" s="279">
        <v>32.9657788560082</v>
      </c>
      <c r="M218" s="279">
        <v>67.0342211439918</v>
      </c>
      <c r="N218" s="279">
        <v>32.315097131312299</v>
      </c>
      <c r="O218" s="279">
        <v>67.684902868687601</v>
      </c>
      <c r="P218" s="1"/>
      <c r="Q218" s="1"/>
      <c r="R218" s="1"/>
      <c r="S218" s="1"/>
      <c r="T218" s="1"/>
    </row>
    <row r="219" spans="1:20" ht="20.25" customHeight="1" x14ac:dyDescent="0.25">
      <c r="A219" s="283">
        <v>44866</v>
      </c>
      <c r="B219" s="279">
        <v>0.53430640652834105</v>
      </c>
      <c r="C219" s="279">
        <v>0.35838443062643299</v>
      </c>
      <c r="D219" s="279">
        <v>2.0695896335679902</v>
      </c>
      <c r="E219" s="279">
        <v>2.5515639650912698</v>
      </c>
      <c r="F219" s="279">
        <v>1.5352832270396499</v>
      </c>
      <c r="G219" s="279">
        <v>2.1931795344648299</v>
      </c>
      <c r="H219" s="279">
        <v>1.8024364303038201</v>
      </c>
      <c r="I219" s="279">
        <v>2.3723717497780501</v>
      </c>
      <c r="J219" s="279">
        <v>0.96271373931850601</v>
      </c>
      <c r="K219" s="279">
        <v>1.28129720604647</v>
      </c>
      <c r="L219" s="279">
        <v>32.071202885542498</v>
      </c>
      <c r="M219" s="279">
        <v>67.928797114457495</v>
      </c>
      <c r="N219" s="279">
        <v>28.950633688297401</v>
      </c>
      <c r="O219" s="279">
        <v>71.049366311702599</v>
      </c>
      <c r="P219" s="1"/>
      <c r="Q219" s="1"/>
      <c r="R219" s="1"/>
      <c r="S219" s="1"/>
      <c r="T219" s="1"/>
    </row>
    <row r="220" spans="1:20" ht="20.25" customHeight="1" x14ac:dyDescent="0.25">
      <c r="A220" s="283">
        <v>44896</v>
      </c>
      <c r="B220" s="279">
        <v>-0.13155860971272801</v>
      </c>
      <c r="C220" s="279">
        <v>-0.42468535906488702</v>
      </c>
      <c r="D220" s="279">
        <v>1.9319425519912601</v>
      </c>
      <c r="E220" s="279">
        <v>1.89949241205599</v>
      </c>
      <c r="F220" s="279">
        <v>2.0635011617039898</v>
      </c>
      <c r="G220" s="279">
        <v>2.32417777112087</v>
      </c>
      <c r="H220" s="279">
        <v>1.99772185684763</v>
      </c>
      <c r="I220" s="279">
        <v>2.1118350915884299</v>
      </c>
      <c r="J220" s="279">
        <v>0.95016152446225</v>
      </c>
      <c r="K220" s="279">
        <v>1.0322486864276299</v>
      </c>
      <c r="L220" s="279">
        <v>36.770172519113899</v>
      </c>
      <c r="M220" s="279">
        <v>63.229827480886101</v>
      </c>
      <c r="N220" s="279">
        <v>33.670991516535501</v>
      </c>
      <c r="O220" s="279">
        <v>66.329008483464506</v>
      </c>
      <c r="P220" s="1"/>
      <c r="Q220" s="1"/>
      <c r="R220" s="1"/>
      <c r="S220" s="1"/>
      <c r="T220" s="1"/>
    </row>
    <row r="221" spans="1:20" ht="20.25" customHeight="1" x14ac:dyDescent="0.25">
      <c r="A221" s="283">
        <v>44927</v>
      </c>
      <c r="B221" s="279">
        <v>0.116240639096723</v>
      </c>
      <c r="C221" s="279">
        <v>0.51657368389207603</v>
      </c>
      <c r="D221" s="279">
        <v>1.87270062497615</v>
      </c>
      <c r="E221" s="279">
        <v>2.78009293360551</v>
      </c>
      <c r="F221" s="279">
        <v>1.7564599858794201</v>
      </c>
      <c r="G221" s="279">
        <v>2.26351924971343</v>
      </c>
      <c r="H221" s="279">
        <v>1.81458030542779</v>
      </c>
      <c r="I221" s="279">
        <v>2.52180609165947</v>
      </c>
      <c r="J221" s="279">
        <v>0.85675608551565596</v>
      </c>
      <c r="K221" s="279">
        <v>1.3464481146751299</v>
      </c>
      <c r="L221" s="279">
        <v>27.7709910388362</v>
      </c>
      <c r="M221" s="279">
        <v>72.2290089611638</v>
      </c>
      <c r="N221" s="279">
        <v>30.6960619260018</v>
      </c>
      <c r="O221" s="279">
        <v>69.303938073998197</v>
      </c>
      <c r="P221" s="1"/>
      <c r="Q221" s="1"/>
      <c r="R221" s="1"/>
      <c r="S221" s="1"/>
      <c r="T221" s="1"/>
    </row>
    <row r="222" spans="1:20" ht="20.25" customHeight="1" x14ac:dyDescent="0.25">
      <c r="A222" s="283">
        <v>44958</v>
      </c>
      <c r="B222" s="279">
        <v>0.12531113607734001</v>
      </c>
      <c r="C222" s="279">
        <v>0.19593484340869</v>
      </c>
      <c r="D222" s="279">
        <v>2.1337620867007199</v>
      </c>
      <c r="E222" s="279">
        <v>2.1162231528573701</v>
      </c>
      <c r="F222" s="279">
        <v>2.0084509506233799</v>
      </c>
      <c r="G222" s="279">
        <v>1.92028830944868</v>
      </c>
      <c r="H222" s="279">
        <v>2.0711065186620501</v>
      </c>
      <c r="I222" s="279">
        <v>2.0182557311530198</v>
      </c>
      <c r="J222" s="279">
        <v>1.1386466222223099</v>
      </c>
      <c r="K222" s="279">
        <v>1.0547523283562701</v>
      </c>
      <c r="L222" s="279">
        <v>36.4712114962757</v>
      </c>
      <c r="M222" s="279">
        <v>63.5287885037243</v>
      </c>
      <c r="N222" s="279">
        <v>37.324159820812703</v>
      </c>
      <c r="O222" s="279">
        <v>62.675840179187297</v>
      </c>
      <c r="P222" s="1"/>
      <c r="Q222" s="1"/>
      <c r="R222" s="1"/>
      <c r="S222" s="1"/>
      <c r="T222" s="1"/>
    </row>
    <row r="223" spans="1:20" ht="20.25" customHeight="1" x14ac:dyDescent="0.25">
      <c r="A223" s="283">
        <v>44986</v>
      </c>
      <c r="B223" s="279">
        <v>0.45623206820719098</v>
      </c>
      <c r="C223" s="279">
        <v>-3.3974711469473999E-2</v>
      </c>
      <c r="D223" s="279">
        <v>2.9478872119796402</v>
      </c>
      <c r="E223" s="279">
        <v>2.61981489506418</v>
      </c>
      <c r="F223" s="279">
        <v>2.4916551437724501</v>
      </c>
      <c r="G223" s="279">
        <v>2.6537896065336599</v>
      </c>
      <c r="H223" s="279">
        <v>2.7197711778760398</v>
      </c>
      <c r="I223" s="279">
        <v>2.6368022507989202</v>
      </c>
      <c r="J223" s="279">
        <v>1.52555297918532</v>
      </c>
      <c r="K223" s="279">
        <v>1.41249043093322</v>
      </c>
      <c r="L223" s="279">
        <v>38.853565164802099</v>
      </c>
      <c r="M223" s="279">
        <v>61.146434835197901</v>
      </c>
      <c r="N223" s="279">
        <v>34.649128071837502</v>
      </c>
      <c r="O223" s="279">
        <v>65.350871928162505</v>
      </c>
      <c r="P223" s="1"/>
      <c r="Q223" s="1"/>
      <c r="R223" s="1"/>
      <c r="S223" s="1"/>
      <c r="T223" s="1"/>
    </row>
    <row r="224" spans="1:20" ht="20.25" customHeight="1" x14ac:dyDescent="0.25">
      <c r="A224" s="283">
        <v>45017</v>
      </c>
      <c r="B224" s="279">
        <v>0.218733848701363</v>
      </c>
      <c r="C224" s="279">
        <v>0.117130529593777</v>
      </c>
      <c r="D224" s="279">
        <v>2.1791083153289201</v>
      </c>
      <c r="E224" s="279">
        <v>2.3098890596502599</v>
      </c>
      <c r="F224" s="279">
        <v>1.96037446662755</v>
      </c>
      <c r="G224" s="279">
        <v>2.19275853005648</v>
      </c>
      <c r="H224" s="279">
        <v>2.0697413909782298</v>
      </c>
      <c r="I224" s="279">
        <v>2.25132379485337</v>
      </c>
      <c r="J224" s="279">
        <v>1.1233221483463001</v>
      </c>
      <c r="K224" s="279">
        <v>1.2087898271667601</v>
      </c>
      <c r="L224" s="279">
        <v>34.6404515427121</v>
      </c>
      <c r="M224" s="279">
        <v>65.3595484572879</v>
      </c>
      <c r="N224" s="279">
        <v>33.433956747413099</v>
      </c>
      <c r="O224" s="279">
        <v>66.566043252586894</v>
      </c>
      <c r="P224" s="1"/>
      <c r="Q224" s="1"/>
      <c r="R224" s="1"/>
      <c r="S224" s="1"/>
      <c r="T224" s="1"/>
    </row>
    <row r="225" spans="1:20" ht="20.25" customHeight="1" x14ac:dyDescent="0.25">
      <c r="A225" s="283">
        <v>45047</v>
      </c>
      <c r="B225" s="279">
        <v>0.220767079033482</v>
      </c>
      <c r="C225" s="279">
        <v>9.5809194510022094E-2</v>
      </c>
      <c r="D225" s="279">
        <v>1.8153892589341301</v>
      </c>
      <c r="E225" s="279">
        <v>2.2227085383897802</v>
      </c>
      <c r="F225" s="279">
        <v>1.5946221799006499</v>
      </c>
      <c r="G225" s="279">
        <v>2.1268993438797499</v>
      </c>
      <c r="H225" s="279">
        <v>1.70500571941739</v>
      </c>
      <c r="I225" s="279">
        <v>2.1748039411347602</v>
      </c>
      <c r="J225" s="279">
        <v>0.86778201062816096</v>
      </c>
      <c r="K225" s="279">
        <v>1.1430719645051799</v>
      </c>
      <c r="L225" s="279">
        <v>31.9749922988028</v>
      </c>
      <c r="M225" s="279">
        <v>68.025007701197197</v>
      </c>
      <c r="N225" s="279">
        <v>30.142463066848599</v>
      </c>
      <c r="O225" s="279">
        <v>69.857536933151394</v>
      </c>
      <c r="P225" s="1"/>
      <c r="Q225" s="1"/>
      <c r="R225" s="1"/>
      <c r="S225" s="1"/>
      <c r="T225" s="1"/>
    </row>
    <row r="226" spans="1:20" ht="20.25" customHeight="1" x14ac:dyDescent="0.25">
      <c r="A226" s="283">
        <v>45078</v>
      </c>
      <c r="B226" s="279">
        <v>0.33324827790369899</v>
      </c>
      <c r="C226" s="279">
        <v>0.21234556715970501</v>
      </c>
      <c r="D226" s="279">
        <v>1.8891812545778499</v>
      </c>
      <c r="E226" s="279">
        <v>2.0924011513551002</v>
      </c>
      <c r="F226" s="279">
        <v>1.5559329766741501</v>
      </c>
      <c r="G226" s="279">
        <v>1.8800555841953901</v>
      </c>
      <c r="H226" s="279">
        <v>1.722557115626</v>
      </c>
      <c r="I226" s="279">
        <v>1.9862283677752399</v>
      </c>
      <c r="J226" s="279">
        <v>0.91970064171384602</v>
      </c>
      <c r="K226" s="279">
        <v>1.10137101576285</v>
      </c>
      <c r="L226" s="279">
        <v>33.699990629023397</v>
      </c>
      <c r="M226" s="279">
        <v>66.300009370976596</v>
      </c>
      <c r="N226" s="279">
        <v>31.783271456085298</v>
      </c>
      <c r="O226" s="279">
        <v>68.216728543914698</v>
      </c>
      <c r="P226" s="1"/>
      <c r="Q226" s="1"/>
      <c r="R226" s="1"/>
      <c r="S226" s="1"/>
      <c r="T226" s="1"/>
    </row>
    <row r="227" spans="1:20" ht="20.25" customHeight="1" x14ac:dyDescent="0.25">
      <c r="A227" s="283">
        <v>45108</v>
      </c>
      <c r="B227" s="279">
        <v>0.13895622156951801</v>
      </c>
      <c r="C227" s="279">
        <v>0.34578915624872503</v>
      </c>
      <c r="D227" s="279">
        <v>1.88447300417966</v>
      </c>
      <c r="E227" s="279">
        <v>2.1994591787219901</v>
      </c>
      <c r="F227" s="279">
        <v>1.7455167826101401</v>
      </c>
      <c r="G227" s="279">
        <v>1.8536700224732601</v>
      </c>
      <c r="H227" s="279">
        <v>1.8149948933949001</v>
      </c>
      <c r="I227" s="279">
        <v>2.0265646005976201</v>
      </c>
      <c r="J227" s="279">
        <v>0.99509195098159697</v>
      </c>
      <c r="K227" s="279">
        <v>1.1444224505251099</v>
      </c>
      <c r="L227" s="279">
        <v>32.487967525246098</v>
      </c>
      <c r="M227" s="279">
        <v>67.512032474753894</v>
      </c>
      <c r="N227" s="279">
        <v>34.592736927287604</v>
      </c>
      <c r="O227" s="279">
        <v>65.407263072712396</v>
      </c>
      <c r="P227" s="1"/>
      <c r="Q227" s="1"/>
      <c r="R227" s="1"/>
      <c r="S227" s="1"/>
      <c r="T227" s="1"/>
    </row>
    <row r="228" spans="1:20" ht="20.25" customHeight="1" x14ac:dyDescent="0.25">
      <c r="A228" s="283">
        <v>45139</v>
      </c>
      <c r="B228" s="279">
        <v>0.288517385832879</v>
      </c>
      <c r="C228" s="279">
        <v>-6.3730905987314596E-2</v>
      </c>
      <c r="D228" s="279">
        <v>2.1717574729975899</v>
      </c>
      <c r="E228" s="279">
        <v>2.0894980438342201</v>
      </c>
      <c r="F228" s="279">
        <v>1.8832400871647199</v>
      </c>
      <c r="G228" s="279">
        <v>2.1532289498215298</v>
      </c>
      <c r="H228" s="279">
        <v>2.0274987800811499</v>
      </c>
      <c r="I228" s="279">
        <v>2.1213634968278798</v>
      </c>
      <c r="J228" s="279">
        <v>1.1854961016607799</v>
      </c>
      <c r="K228" s="279">
        <v>1.17924495481299</v>
      </c>
      <c r="L228" s="279">
        <v>36.926115594655201</v>
      </c>
      <c r="M228" s="279">
        <v>63.073884405344799</v>
      </c>
      <c r="N228" s="279">
        <v>33.004634724257699</v>
      </c>
      <c r="O228" s="279">
        <v>66.995365275742301</v>
      </c>
      <c r="P228" s="1"/>
      <c r="Q228" s="1"/>
      <c r="R228" s="1"/>
      <c r="S228" s="1"/>
      <c r="T228" s="1"/>
    </row>
    <row r="229" spans="1:20" ht="20.25" customHeight="1" x14ac:dyDescent="0.25">
      <c r="A229" s="283">
        <v>45172</v>
      </c>
      <c r="B229" s="279">
        <v>0.13769389239032701</v>
      </c>
      <c r="C229" s="279">
        <v>-1.7962470486421699E-2</v>
      </c>
      <c r="D229" s="279">
        <v>1.81928837818051</v>
      </c>
      <c r="E229" s="279">
        <v>1.92992277619549</v>
      </c>
      <c r="F229" s="279">
        <v>1.6815944857901901</v>
      </c>
      <c r="G229" s="279">
        <v>1.9478852466819101</v>
      </c>
      <c r="H229" s="279">
        <v>1.7504414319853501</v>
      </c>
      <c r="I229" s="279">
        <v>1.9389040114386999</v>
      </c>
      <c r="J229" s="279">
        <v>1.05429589329496</v>
      </c>
      <c r="K229" s="279">
        <v>1.0581192407517199</v>
      </c>
      <c r="L229" s="279">
        <v>34.4494707043999</v>
      </c>
      <c r="M229" s="279">
        <v>65.5505292956001</v>
      </c>
      <c r="N229" s="279">
        <v>32.491062637074997</v>
      </c>
      <c r="O229" s="279">
        <v>67.508937362924996</v>
      </c>
      <c r="P229" s="1"/>
      <c r="Q229" s="1"/>
      <c r="R229" s="1"/>
      <c r="S229" s="1"/>
      <c r="T229" s="1"/>
    </row>
    <row r="230" spans="1:20" ht="20.25" customHeight="1" x14ac:dyDescent="0.25">
      <c r="A230" s="283">
        <v>45200</v>
      </c>
      <c r="B230" s="279">
        <v>0.1</v>
      </c>
      <c r="C230" s="279">
        <v>0</v>
      </c>
      <c r="D230" s="279">
        <v>1.7836372774567599</v>
      </c>
      <c r="E230" s="279">
        <v>1.77586509989094</v>
      </c>
      <c r="F230" s="279">
        <v>1.72836500835794</v>
      </c>
      <c r="G230" s="279">
        <v>1.79579256799668</v>
      </c>
      <c r="H230" s="279">
        <v>1.7560011429073501</v>
      </c>
      <c r="I230" s="279">
        <v>1.78582883394381</v>
      </c>
      <c r="J230" s="279">
        <v>0.96592930112053399</v>
      </c>
      <c r="K230" s="279">
        <v>0.92041557111276495</v>
      </c>
      <c r="L230" s="279">
        <v>36.2117299330516</v>
      </c>
      <c r="M230" s="279">
        <v>63.7882700669484</v>
      </c>
      <c r="N230" s="279">
        <v>35.232754780430298</v>
      </c>
      <c r="O230" s="279">
        <v>64.767245219569702</v>
      </c>
      <c r="P230" s="1"/>
      <c r="Q230" s="343"/>
      <c r="R230" s="343"/>
      <c r="S230" s="343"/>
      <c r="T230" s="1"/>
    </row>
    <row r="231" spans="1:20" ht="20.25" customHeight="1" x14ac:dyDescent="0.25">
      <c r="A231" s="283">
        <v>45231</v>
      </c>
      <c r="B231" s="279">
        <v>0.1</v>
      </c>
      <c r="C231" s="279">
        <v>-0.1</v>
      </c>
      <c r="D231" s="279">
        <v>1.7102940030188201</v>
      </c>
      <c r="E231" s="279">
        <v>1.88084519735865</v>
      </c>
      <c r="F231" s="279">
        <v>1.6143052410827301</v>
      </c>
      <c r="G231" s="279">
        <v>2.00922222351854</v>
      </c>
      <c r="H231" s="279">
        <v>1.66229962205078</v>
      </c>
      <c r="I231" s="279">
        <v>1.9450337104386</v>
      </c>
      <c r="J231" s="279">
        <v>0.91945723553912095</v>
      </c>
      <c r="K231" s="279">
        <v>1.03131976127282</v>
      </c>
      <c r="L231" s="279">
        <v>33.782365805250798</v>
      </c>
      <c r="M231" s="279">
        <v>66.217634194749195</v>
      </c>
      <c r="N231" s="279">
        <v>31.071153373118499</v>
      </c>
      <c r="O231" s="279">
        <v>68.928846626881494</v>
      </c>
      <c r="P231" s="1"/>
      <c r="Q231" s="1"/>
      <c r="R231" s="1"/>
      <c r="S231" s="1"/>
      <c r="T231" s="1"/>
    </row>
    <row r="232" spans="1:20" ht="20.25" customHeight="1" x14ac:dyDescent="0.25">
      <c r="A232" s="283">
        <v>45261</v>
      </c>
      <c r="B232" s="279">
        <v>-0.1</v>
      </c>
      <c r="C232" s="279">
        <v>-0.7</v>
      </c>
      <c r="D232" s="279">
        <v>1.549387388667</v>
      </c>
      <c r="E232" s="279">
        <v>1.5966399935945801</v>
      </c>
      <c r="F232" s="279">
        <v>1.6393592387092999</v>
      </c>
      <c r="G232" s="279">
        <v>2.27612899441705</v>
      </c>
      <c r="H232" s="279">
        <v>1.5943733136881499</v>
      </c>
      <c r="I232" s="279">
        <v>1.9363844940058099</v>
      </c>
      <c r="J232" s="279">
        <v>0.74550671321345796</v>
      </c>
      <c r="K232" s="279">
        <v>0.78851407637792004</v>
      </c>
      <c r="L232" s="279">
        <v>35.194911793913903</v>
      </c>
      <c r="M232" s="279">
        <v>64.805088206086097</v>
      </c>
      <c r="N232" s="279">
        <v>28.728404375526299</v>
      </c>
      <c r="O232" s="279">
        <v>71.271595624473804</v>
      </c>
      <c r="P232" s="1"/>
    </row>
    <row r="233" spans="1:20" ht="20.25" customHeight="1" x14ac:dyDescent="0.25">
      <c r="A233" s="283">
        <v>45292</v>
      </c>
      <c r="B233" s="279">
        <v>3.2774093324252698E-2</v>
      </c>
      <c r="C233" s="279">
        <v>-0.25265540027830502</v>
      </c>
      <c r="D233" s="279">
        <v>1.7945553600761801</v>
      </c>
      <c r="E233" s="279">
        <v>1.99845960053712</v>
      </c>
      <c r="F233" s="279">
        <v>1.7617812667519299</v>
      </c>
      <c r="G233" s="279">
        <v>2.2511150008154202</v>
      </c>
      <c r="H233" s="279">
        <v>1.77816831341405</v>
      </c>
      <c r="I233" s="279">
        <v>2.1247873006762701</v>
      </c>
      <c r="J233" s="279">
        <v>0.75923627621531298</v>
      </c>
      <c r="K233" s="279">
        <v>1.0109552934784201</v>
      </c>
      <c r="L233" s="279">
        <v>34.078808888389098</v>
      </c>
      <c r="M233" s="279">
        <v>65.921191111610895</v>
      </c>
      <c r="N233" s="279">
        <v>31.061085082744299</v>
      </c>
      <c r="O233" s="279">
        <v>68.938914917255701</v>
      </c>
      <c r="P233" s="1"/>
    </row>
    <row r="234" spans="1:20" ht="20.25" customHeight="1" x14ac:dyDescent="0.25">
      <c r="A234" s="283">
        <v>45323</v>
      </c>
      <c r="B234" s="279">
        <v>-0.13287993272468199</v>
      </c>
      <c r="C234" s="279">
        <v>-0.38816825472523903</v>
      </c>
      <c r="D234" s="279">
        <v>1.6918403019426</v>
      </c>
      <c r="E234" s="279">
        <v>1.5390821319405601</v>
      </c>
      <c r="F234" s="279">
        <v>1.82472023466728</v>
      </c>
      <c r="G234" s="279">
        <v>1.9272503866658</v>
      </c>
      <c r="H234" s="279">
        <v>1.7582802683049401</v>
      </c>
      <c r="I234" s="279">
        <v>1.73316625930318</v>
      </c>
      <c r="J234" s="279">
        <v>0.91162210002973798</v>
      </c>
      <c r="K234" s="279">
        <v>0.82987992965064905</v>
      </c>
      <c r="L234" s="279">
        <v>38.257950545305299</v>
      </c>
      <c r="M234" s="279">
        <v>61.742049454694701</v>
      </c>
      <c r="N234" s="279">
        <v>34.798411177079402</v>
      </c>
      <c r="O234" s="279">
        <v>65.201588822920598</v>
      </c>
      <c r="P234" s="1"/>
    </row>
    <row r="235" spans="1:20" ht="20.25" customHeight="1" x14ac:dyDescent="0.25">
      <c r="A235" s="283">
        <v>45352</v>
      </c>
      <c r="B235" s="279">
        <v>-0.375473481987814</v>
      </c>
      <c r="C235" s="279">
        <v>-0.63269208634001595</v>
      </c>
      <c r="D235" s="279">
        <v>1.87006475584037</v>
      </c>
      <c r="E235" s="279">
        <v>1.46264538513398</v>
      </c>
      <c r="F235" s="279">
        <v>2.2455382378281801</v>
      </c>
      <c r="G235" s="279">
        <v>2.0953374714740001</v>
      </c>
      <c r="H235" s="279">
        <v>2.0578014968342799</v>
      </c>
      <c r="I235" s="279">
        <v>1.77899142830399</v>
      </c>
      <c r="J235" s="279">
        <v>1.0653572536256699</v>
      </c>
      <c r="K235" s="279">
        <v>0.78039817224252195</v>
      </c>
      <c r="L235" s="279">
        <v>41.6346333294468</v>
      </c>
      <c r="M235" s="279">
        <v>58.3653666705532</v>
      </c>
      <c r="N235" s="279">
        <v>37.4189311167152</v>
      </c>
      <c r="O235" s="279">
        <v>62.5810688832848</v>
      </c>
      <c r="P235" s="1"/>
    </row>
    <row r="236" spans="1:20" ht="20.25" customHeight="1" x14ac:dyDescent="0.25">
      <c r="A236" s="283">
        <v>45383</v>
      </c>
      <c r="B236" s="279">
        <v>-0.25096659089506101</v>
      </c>
      <c r="C236" s="279">
        <v>-0.54690673295535996</v>
      </c>
      <c r="D236" s="279">
        <v>1.50538713272995</v>
      </c>
      <c r="E236" s="279">
        <v>1.50538713272995</v>
      </c>
      <c r="F236" s="279">
        <v>1.75635372362501</v>
      </c>
      <c r="G236" s="279">
        <v>2.0070465848907899</v>
      </c>
      <c r="H236" s="279">
        <v>1.63087042817748</v>
      </c>
      <c r="I236" s="279">
        <v>1.73359321841311</v>
      </c>
      <c r="J236" s="279">
        <v>0.80319632003072405</v>
      </c>
      <c r="K236" s="279">
        <v>0.756645264373906</v>
      </c>
      <c r="L236" s="279">
        <v>37.073061882938802</v>
      </c>
      <c r="M236" s="279">
        <v>62.926938117061198</v>
      </c>
      <c r="N236" s="279">
        <v>33.336026853069399</v>
      </c>
      <c r="O236" s="279">
        <v>66.663973146930601</v>
      </c>
      <c r="P236" s="1"/>
    </row>
    <row r="237" spans="1:20" ht="20.25" customHeight="1" x14ac:dyDescent="0.25">
      <c r="A237" s="283">
        <v>45413</v>
      </c>
      <c r="B237" s="279">
        <v>-5.3325486952346103E-2</v>
      </c>
      <c r="C237" s="279">
        <v>-0.42088539480435799</v>
      </c>
      <c r="D237" s="279">
        <v>1.39419014295543</v>
      </c>
      <c r="E237" s="279">
        <v>1.39419014295543</v>
      </c>
      <c r="F237" s="279">
        <v>1.44751562990778</v>
      </c>
      <c r="G237" s="279">
        <v>1.7896606885756801</v>
      </c>
      <c r="H237" s="279">
        <v>1.4208528864316099</v>
      </c>
      <c r="I237" s="279">
        <v>1.5792179911735</v>
      </c>
      <c r="J237" s="279">
        <v>0.74168961932111999</v>
      </c>
      <c r="K237" s="279">
        <v>0.76728276223590597</v>
      </c>
      <c r="L237" s="279">
        <v>36.238533211775703</v>
      </c>
      <c r="M237" s="279">
        <v>63.761466788224297</v>
      </c>
      <c r="N237" s="279">
        <v>31.096736658238399</v>
      </c>
      <c r="O237" s="279">
        <v>68.903263341761601</v>
      </c>
      <c r="P237" s="1"/>
    </row>
    <row r="238" spans="1:20" ht="20.25" customHeight="1" x14ac:dyDescent="0.25">
      <c r="A238" s="283">
        <v>45444</v>
      </c>
      <c r="B238" s="279">
        <v>-0.1</v>
      </c>
      <c r="C238" s="279">
        <v>-0.2</v>
      </c>
      <c r="D238" s="279">
        <v>1.3</v>
      </c>
      <c r="E238" s="279">
        <v>1.3</v>
      </c>
      <c r="F238" s="279">
        <v>1.4</v>
      </c>
      <c r="G238" s="279">
        <v>1.6</v>
      </c>
      <c r="H238" s="279">
        <v>1.3</v>
      </c>
      <c r="I238" s="279">
        <v>1.5</v>
      </c>
      <c r="J238" s="279">
        <v>0.6</v>
      </c>
      <c r="K238" s="279">
        <v>0.7</v>
      </c>
      <c r="L238" s="279">
        <v>35.200000000000003</v>
      </c>
      <c r="M238" s="279">
        <v>64.8</v>
      </c>
      <c r="N238" s="279">
        <v>33.5</v>
      </c>
      <c r="O238" s="279">
        <v>66.5</v>
      </c>
      <c r="P238" s="1"/>
    </row>
    <row r="239" spans="1:20" ht="20.25" customHeight="1" x14ac:dyDescent="0.25">
      <c r="A239" s="348">
        <v>45474</v>
      </c>
      <c r="B239" s="279">
        <v>0.2</v>
      </c>
      <c r="C239" s="279">
        <v>0.3</v>
      </c>
      <c r="D239" s="279">
        <v>1.5</v>
      </c>
      <c r="E239" s="279">
        <v>1.8</v>
      </c>
      <c r="F239" s="279">
        <v>1.4</v>
      </c>
      <c r="G239" s="279">
        <v>1.6</v>
      </c>
      <c r="H239" s="279">
        <v>1.4</v>
      </c>
      <c r="I239" s="279">
        <v>1.7</v>
      </c>
      <c r="J239" s="279">
        <v>0.7</v>
      </c>
      <c r="K239" s="279">
        <v>0.9</v>
      </c>
      <c r="L239" s="279">
        <v>31.8</v>
      </c>
      <c r="M239" s="279">
        <v>68.2</v>
      </c>
      <c r="N239" s="279">
        <v>32.799999999999997</v>
      </c>
      <c r="O239" s="279">
        <v>67.2</v>
      </c>
      <c r="P239" s="1"/>
    </row>
    <row r="240" spans="1:20" ht="19.5" customHeight="1" x14ac:dyDescent="0.25">
      <c r="A240" s="283">
        <v>45505</v>
      </c>
      <c r="B240" s="279">
        <v>0</v>
      </c>
      <c r="C240" s="279">
        <v>-0.1</v>
      </c>
      <c r="D240" s="279">
        <v>1.6</v>
      </c>
      <c r="E240" s="279">
        <v>1.8</v>
      </c>
      <c r="F240" s="279">
        <v>1.7</v>
      </c>
      <c r="G240" s="279">
        <v>1.8</v>
      </c>
      <c r="H240" s="279">
        <v>1.6</v>
      </c>
      <c r="I240" s="279">
        <v>1.8</v>
      </c>
      <c r="J240" s="279">
        <v>0.9</v>
      </c>
      <c r="K240" s="279">
        <v>0.9</v>
      </c>
      <c r="L240" s="279">
        <v>33.6</v>
      </c>
      <c r="M240" s="279">
        <v>66.400000000000006</v>
      </c>
      <c r="N240" s="279">
        <v>35.200000000000003</v>
      </c>
      <c r="O240" s="279">
        <v>64.8</v>
      </c>
    </row>
    <row r="241" spans="1:15" ht="19.5" customHeight="1" x14ac:dyDescent="0.25">
      <c r="A241" s="283">
        <v>45536</v>
      </c>
      <c r="B241" s="279">
        <v>0.2</v>
      </c>
      <c r="C241" s="279">
        <v>0.3</v>
      </c>
      <c r="D241" s="279">
        <v>1.5</v>
      </c>
      <c r="E241" s="279">
        <v>1.8</v>
      </c>
      <c r="F241" s="279">
        <v>1.4</v>
      </c>
      <c r="G241" s="279">
        <v>1.6</v>
      </c>
      <c r="H241" s="279">
        <v>1.4</v>
      </c>
      <c r="I241" s="279">
        <v>1.7</v>
      </c>
      <c r="J241" s="279">
        <v>0.7</v>
      </c>
      <c r="K241" s="279">
        <v>0.9</v>
      </c>
      <c r="L241" s="279">
        <v>31.8</v>
      </c>
      <c r="M241" s="279">
        <v>68.2</v>
      </c>
      <c r="N241" s="279">
        <v>32.799999999999997</v>
      </c>
      <c r="O241" s="279">
        <v>67.2</v>
      </c>
    </row>
    <row r="242" spans="1:15" ht="19.5" customHeight="1" x14ac:dyDescent="0.25">
      <c r="A242" s="283">
        <v>45566</v>
      </c>
      <c r="B242" s="279">
        <v>0.3</v>
      </c>
      <c r="C242" s="279">
        <v>0.3</v>
      </c>
      <c r="D242" s="279">
        <v>1.6</v>
      </c>
      <c r="E242" s="279">
        <v>2</v>
      </c>
      <c r="F242" s="279">
        <v>1.3</v>
      </c>
      <c r="G242" s="279">
        <v>1.7</v>
      </c>
      <c r="H242" s="279">
        <v>1.4</v>
      </c>
      <c r="I242" s="279">
        <v>1.8</v>
      </c>
      <c r="J242" s="279">
        <v>0.7</v>
      </c>
      <c r="K242" s="279">
        <v>1</v>
      </c>
      <c r="L242" s="279">
        <v>30.9</v>
      </c>
      <c r="M242" s="279">
        <v>69.099999999999994</v>
      </c>
      <c r="N242" s="279">
        <v>30.7</v>
      </c>
      <c r="O242" s="279">
        <v>69.3</v>
      </c>
    </row>
    <row r="243" spans="1:15" ht="19.5" customHeight="1" x14ac:dyDescent="0.25">
      <c r="A243" s="283">
        <v>45597</v>
      </c>
      <c r="B243" s="278">
        <v>0.1</v>
      </c>
      <c r="C243" s="278">
        <v>0.2</v>
      </c>
      <c r="D243" s="278">
        <v>1.4</v>
      </c>
      <c r="E243" s="278">
        <v>1.9</v>
      </c>
      <c r="F243" s="278">
        <v>1.2</v>
      </c>
      <c r="G243" s="278">
        <v>1.6</v>
      </c>
      <c r="H243" s="278">
        <v>1.3</v>
      </c>
      <c r="I243" s="278">
        <v>1.8</v>
      </c>
      <c r="J243" s="278">
        <v>0.6</v>
      </c>
      <c r="K243" s="278">
        <v>0.9</v>
      </c>
      <c r="L243" s="278">
        <v>30</v>
      </c>
      <c r="M243" s="278">
        <v>70</v>
      </c>
      <c r="N243" s="278">
        <v>30.5</v>
      </c>
      <c r="O243" s="278">
        <v>69.5</v>
      </c>
    </row>
    <row r="244" spans="1:15" ht="19.5" customHeight="1" thickBot="1" x14ac:dyDescent="0.3">
      <c r="A244" s="379">
        <v>45627</v>
      </c>
      <c r="B244" s="378">
        <v>-0.1</v>
      </c>
      <c r="C244" s="376">
        <v>-0.3</v>
      </c>
      <c r="D244" s="376">
        <v>1.6</v>
      </c>
      <c r="E244" s="376">
        <v>1.7</v>
      </c>
      <c r="F244" s="376">
        <v>1.6</v>
      </c>
      <c r="G244" s="376">
        <v>2</v>
      </c>
      <c r="H244" s="376">
        <v>1.6</v>
      </c>
      <c r="I244" s="376">
        <v>1.9</v>
      </c>
      <c r="J244" s="378">
        <v>0.7</v>
      </c>
      <c r="K244" s="378">
        <v>0.9</v>
      </c>
      <c r="L244" s="376">
        <v>34</v>
      </c>
      <c r="M244" s="376">
        <v>66</v>
      </c>
      <c r="N244" s="376">
        <v>31.2</v>
      </c>
      <c r="O244" s="376">
        <v>68.8</v>
      </c>
    </row>
    <row r="245" spans="1:15" ht="16.5" customHeight="1" x14ac:dyDescent="0.25">
      <c r="A245" s="111"/>
      <c r="B245" s="111"/>
      <c r="C245" s="111"/>
      <c r="D245" s="111"/>
      <c r="E245" s="111"/>
      <c r="F245" s="111"/>
      <c r="G245" s="111"/>
      <c r="H245" s="111"/>
      <c r="I245" s="111"/>
      <c r="J245" s="377"/>
      <c r="K245" s="377"/>
      <c r="L245" s="111"/>
      <c r="M245" s="111"/>
      <c r="N245" s="111"/>
      <c r="O245" s="111"/>
    </row>
    <row r="246" spans="1:15" x14ac:dyDescent="0.25">
      <c r="A246" s="100" t="s">
        <v>659</v>
      </c>
      <c r="B246" s="111"/>
      <c r="C246" s="111"/>
      <c r="D246" s="111"/>
      <c r="E246" s="111"/>
      <c r="F246" s="111"/>
      <c r="G246" s="111"/>
      <c r="H246" s="111"/>
      <c r="I246" s="111"/>
      <c r="J246" s="377"/>
      <c r="K246" s="110"/>
      <c r="L246" s="111"/>
      <c r="M246" s="111"/>
      <c r="N246" s="111"/>
      <c r="O246" s="111"/>
    </row>
    <row r="247" spans="1:15" ht="72" customHeight="1" x14ac:dyDescent="0.25">
      <c r="A247" s="431" t="s">
        <v>633</v>
      </c>
      <c r="B247" s="432"/>
      <c r="C247" s="432"/>
      <c r="D247" s="432"/>
      <c r="E247" s="432"/>
      <c r="F247" s="432"/>
      <c r="G247" s="432"/>
      <c r="H247" s="432"/>
      <c r="I247" s="432"/>
      <c r="J247" s="432"/>
      <c r="K247" s="432"/>
      <c r="L247" s="432"/>
      <c r="M247" s="432"/>
      <c r="N247" s="432"/>
      <c r="O247" s="432"/>
    </row>
    <row r="248" spans="1:15" ht="21.75" customHeight="1" x14ac:dyDescent="0.25">
      <c r="A248" s="340"/>
      <c r="B248" s="41"/>
      <c r="C248" s="41"/>
      <c r="D248" s="41"/>
      <c r="E248" s="41"/>
      <c r="F248" s="41"/>
      <c r="G248" s="41"/>
      <c r="H248" s="41"/>
      <c r="I248" s="41"/>
      <c r="J248" s="41"/>
      <c r="K248" s="41"/>
      <c r="L248" s="41"/>
      <c r="M248" s="41"/>
      <c r="N248" s="41"/>
      <c r="O248" s="41"/>
    </row>
    <row r="249" spans="1:15" x14ac:dyDescent="0.25">
      <c r="A249" s="167" t="s">
        <v>50</v>
      </c>
      <c r="B249" s="168"/>
      <c r="C249" s="111"/>
      <c r="D249" s="111"/>
      <c r="E249" s="111"/>
      <c r="F249" s="111"/>
      <c r="G249" s="111"/>
      <c r="H249" s="111"/>
      <c r="I249" s="111"/>
      <c r="J249" s="111"/>
      <c r="K249" s="111"/>
      <c r="L249" s="111"/>
      <c r="M249" s="111"/>
      <c r="N249" s="111"/>
      <c r="O249" s="111"/>
    </row>
    <row r="250" spans="1:15" x14ac:dyDescent="0.25">
      <c r="A250" s="260"/>
      <c r="B250" s="168"/>
      <c r="C250" s="111"/>
      <c r="D250" s="111"/>
      <c r="E250" s="111"/>
      <c r="F250" s="111"/>
      <c r="G250" s="111"/>
      <c r="H250" s="111"/>
      <c r="I250" s="111"/>
      <c r="J250" s="111"/>
      <c r="K250" s="111"/>
      <c r="L250" s="111"/>
      <c r="M250" s="111"/>
      <c r="N250" s="111"/>
      <c r="O250" s="111"/>
    </row>
    <row r="251" spans="1:15" x14ac:dyDescent="0.25">
      <c r="A251" s="167" t="s">
        <v>315</v>
      </c>
      <c r="B251" s="168"/>
      <c r="C251" s="111"/>
      <c r="D251" s="111"/>
      <c r="E251" s="111"/>
      <c r="F251" s="111"/>
      <c r="G251" s="111"/>
      <c r="H251" s="111"/>
      <c r="I251" s="111"/>
      <c r="J251" s="111"/>
      <c r="K251" s="111"/>
      <c r="L251" s="111"/>
      <c r="M251" s="111"/>
      <c r="N251" s="111"/>
      <c r="O251" s="111"/>
    </row>
    <row r="252" spans="1:15" x14ac:dyDescent="0.25">
      <c r="A252" s="167" t="s">
        <v>355</v>
      </c>
      <c r="B252" s="168"/>
      <c r="C252" s="111"/>
      <c r="D252" s="111"/>
      <c r="E252" s="111"/>
      <c r="F252" s="111"/>
      <c r="G252" s="111"/>
      <c r="H252" s="111"/>
      <c r="I252" s="111"/>
      <c r="J252" s="111"/>
      <c r="K252" s="111"/>
      <c r="L252" s="111"/>
      <c r="M252" s="111"/>
      <c r="N252" s="111"/>
      <c r="O252" s="111"/>
    </row>
    <row r="253" spans="1:15" x14ac:dyDescent="0.25">
      <c r="A253" s="167" t="s">
        <v>317</v>
      </c>
      <c r="B253" s="168"/>
      <c r="C253" s="111"/>
      <c r="D253" s="111"/>
      <c r="E253" s="111"/>
      <c r="F253" s="111"/>
      <c r="G253" s="111"/>
      <c r="H253" s="111"/>
      <c r="I253" s="111"/>
      <c r="J253" s="111"/>
      <c r="K253" s="111"/>
      <c r="L253" s="111"/>
      <c r="M253" s="111"/>
      <c r="N253" s="111"/>
      <c r="O253" s="111"/>
    </row>
    <row r="254" spans="1:15" x14ac:dyDescent="0.25">
      <c r="A254" s="167" t="s">
        <v>318</v>
      </c>
      <c r="B254" s="168"/>
      <c r="C254" s="111"/>
      <c r="D254" s="111"/>
      <c r="E254" s="111"/>
      <c r="F254" s="111"/>
      <c r="G254" s="111"/>
      <c r="H254" s="111"/>
      <c r="I254" s="111"/>
      <c r="J254" s="111"/>
      <c r="K254" s="111"/>
      <c r="L254" s="111"/>
      <c r="M254" s="111"/>
      <c r="N254" s="111"/>
      <c r="O254" s="111"/>
    </row>
    <row r="255" spans="1:15" x14ac:dyDescent="0.25">
      <c r="A255" s="29"/>
      <c r="B255" s="27"/>
    </row>
  </sheetData>
  <mergeCells count="10">
    <mergeCell ref="A247:O247"/>
    <mergeCell ref="J4:K4"/>
    <mergeCell ref="L4:M4"/>
    <mergeCell ref="N4:O4"/>
    <mergeCell ref="A3:C3"/>
    <mergeCell ref="A4:A5"/>
    <mergeCell ref="B4:C4"/>
    <mergeCell ref="D4:E4"/>
    <mergeCell ref="F4:G4"/>
    <mergeCell ref="H4:I4"/>
  </mergeCells>
  <hyperlinks>
    <hyperlink ref="R1" location="Índice!A1" display="Índice"/>
    <hyperlink ref="A249" location="Glosario!A1" display="Glosario"/>
    <hyperlink ref="A253" location="Glosario!A61" display="Tasa de rotación"/>
    <hyperlink ref="A254" location="Glosario!A55" display="Tasa de reemplazo"/>
    <hyperlink ref="A252" location="Glosario!A64" display="Tasa de salida"/>
    <hyperlink ref="A251" location="Glosario!A49" display="Tasa de entrada"/>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F37"/>
  <sheetViews>
    <sheetView showGridLines="0" zoomScaleNormal="100" workbookViewId="0">
      <pane xSplit="1" ySplit="4" topLeftCell="B5" activePane="bottomRight" state="frozen"/>
      <selection activeCell="K12" sqref="K12"/>
      <selection pane="topRight" activeCell="K12" sqref="K12"/>
      <selection pane="bottomLeft" activeCell="K12" sqref="K12"/>
      <selection pane="bottomRight"/>
    </sheetView>
  </sheetViews>
  <sheetFormatPr baseColWidth="10" defaultColWidth="0" defaultRowHeight="0" customHeight="1" zeroHeight="1" x14ac:dyDescent="0.2"/>
  <cols>
    <col min="1" max="1" width="11.42578125" style="20" customWidth="1"/>
    <col min="2" max="3" width="12.5703125" style="20" customWidth="1"/>
    <col min="4" max="6" width="13.85546875" style="20" customWidth="1"/>
    <col min="7" max="7" width="13.5703125" style="20" customWidth="1"/>
    <col min="8" max="8" width="9.5703125" style="20" customWidth="1"/>
    <col min="9" max="9" width="9.5703125" style="20" hidden="1" customWidth="1"/>
    <col min="10" max="10" width="11.42578125" style="20" hidden="1" customWidth="1"/>
    <col min="11" max="11" width="11.5703125" style="20" hidden="1" customWidth="1"/>
    <col min="12" max="13" width="9.5703125" style="20" hidden="1" customWidth="1"/>
    <col min="14" max="14" width="1.42578125" style="13" hidden="1" customWidth="1"/>
    <col min="15" max="28" width="11.5703125" style="13" hidden="1" customWidth="1"/>
    <col min="29" max="32" width="11.5703125" style="20" hidden="1" customWidth="1"/>
    <col min="33" max="16384" width="0" style="20" hidden="1"/>
  </cols>
  <sheetData>
    <row r="1" spans="1:28" s="13" customFormat="1" ht="18.75" x14ac:dyDescent="0.3">
      <c r="A1" s="300" t="s">
        <v>320</v>
      </c>
      <c r="B1" s="197"/>
      <c r="C1" s="197"/>
      <c r="D1" s="197"/>
      <c r="E1" s="197"/>
      <c r="F1" s="197"/>
      <c r="G1" s="169"/>
      <c r="H1" s="14" t="s">
        <v>194</v>
      </c>
    </row>
    <row r="2" spans="1:28" s="15" customFormat="1" ht="29.25" customHeight="1" thickBot="1" x14ac:dyDescent="0.25">
      <c r="A2" s="422" t="s">
        <v>655</v>
      </c>
      <c r="B2" s="422"/>
      <c r="C2" s="422"/>
      <c r="D2" s="422"/>
      <c r="E2" s="422"/>
      <c r="F2" s="422"/>
      <c r="G2" s="267"/>
    </row>
    <row r="3" spans="1:28" s="17" customFormat="1" ht="18.75" customHeight="1" thickBot="1" x14ac:dyDescent="0.25">
      <c r="A3" s="436" t="s">
        <v>195</v>
      </c>
      <c r="B3" s="438" t="s">
        <v>322</v>
      </c>
      <c r="C3" s="439"/>
      <c r="D3" s="439"/>
      <c r="E3" s="439"/>
      <c r="F3" s="439"/>
      <c r="G3" s="169"/>
      <c r="H3" s="16"/>
      <c r="I3" s="16"/>
      <c r="J3" s="16"/>
      <c r="K3" s="16"/>
      <c r="L3" s="16"/>
      <c r="M3" s="16"/>
      <c r="N3" s="16"/>
      <c r="O3" s="16"/>
      <c r="P3" s="16"/>
      <c r="Q3" s="16"/>
      <c r="R3" s="16"/>
      <c r="S3" s="16"/>
      <c r="T3" s="16"/>
    </row>
    <row r="4" spans="1:28" s="19" customFormat="1" ht="33" customHeight="1" thickBot="1" x14ac:dyDescent="0.25">
      <c r="A4" s="437"/>
      <c r="B4" s="301" t="s">
        <v>147</v>
      </c>
      <c r="C4" s="301" t="s">
        <v>31</v>
      </c>
      <c r="D4" s="301" t="s">
        <v>29</v>
      </c>
      <c r="E4" s="301" t="s">
        <v>321</v>
      </c>
      <c r="F4" s="302" t="s">
        <v>323</v>
      </c>
      <c r="G4" s="284"/>
      <c r="H4" s="18"/>
      <c r="I4" s="18"/>
      <c r="J4" s="18"/>
      <c r="K4" s="18"/>
      <c r="L4" s="18"/>
      <c r="M4" s="18"/>
      <c r="N4" s="18"/>
      <c r="O4" s="18"/>
      <c r="P4" s="18"/>
      <c r="Q4" s="18"/>
      <c r="R4" s="18"/>
      <c r="S4" s="18"/>
      <c r="T4" s="18"/>
    </row>
    <row r="5" spans="1:28" ht="13.5" customHeight="1" x14ac:dyDescent="0.25">
      <c r="A5" s="285">
        <v>2001</v>
      </c>
      <c r="B5" s="286">
        <v>3037087</v>
      </c>
      <c r="C5" s="286">
        <v>1829825</v>
      </c>
      <c r="D5" s="286">
        <v>1193369</v>
      </c>
      <c r="E5" s="286">
        <v>13893</v>
      </c>
      <c r="F5" s="287">
        <f>+C5/B5*100</f>
        <v>60.24934419066691</v>
      </c>
      <c r="G5" s="169"/>
      <c r="H5" s="13"/>
      <c r="I5" s="13"/>
      <c r="J5" s="13"/>
      <c r="K5" s="13"/>
      <c r="L5" s="13"/>
      <c r="M5" s="13"/>
      <c r="U5" s="20"/>
      <c r="V5" s="20"/>
      <c r="W5" s="20"/>
      <c r="X5" s="20"/>
      <c r="Y5" s="20"/>
      <c r="Z5" s="20"/>
      <c r="AA5" s="20"/>
      <c r="AB5" s="20"/>
    </row>
    <row r="6" spans="1:28" ht="13.5" customHeight="1" x14ac:dyDescent="0.25">
      <c r="A6" s="288">
        <v>2002</v>
      </c>
      <c r="B6" s="289">
        <v>2990990</v>
      </c>
      <c r="C6" s="289">
        <v>1803977</v>
      </c>
      <c r="D6" s="289">
        <v>1175989</v>
      </c>
      <c r="E6" s="289">
        <v>11024</v>
      </c>
      <c r="F6" s="290">
        <f t="shared" ref="F6:F26" si="0">+C6/B6*100</f>
        <v>60.313708838879435</v>
      </c>
      <c r="G6" s="169"/>
      <c r="H6" s="13"/>
      <c r="I6" s="13"/>
      <c r="J6" s="13"/>
      <c r="K6" s="13"/>
      <c r="L6" s="13"/>
      <c r="M6" s="13"/>
      <c r="U6" s="20"/>
      <c r="V6" s="20"/>
      <c r="W6" s="20"/>
      <c r="X6" s="20"/>
      <c r="Y6" s="20"/>
      <c r="Z6" s="20"/>
      <c r="AA6" s="20"/>
      <c r="AB6" s="20"/>
    </row>
    <row r="7" spans="1:28" ht="13.5" customHeight="1" x14ac:dyDescent="0.25">
      <c r="A7" s="285">
        <v>2003</v>
      </c>
      <c r="B7" s="286">
        <v>2954072</v>
      </c>
      <c r="C7" s="286">
        <v>1785766</v>
      </c>
      <c r="D7" s="286">
        <v>1161239</v>
      </c>
      <c r="E7" s="286">
        <v>7067</v>
      </c>
      <c r="F7" s="291">
        <f t="shared" si="0"/>
        <v>60.450997809125838</v>
      </c>
      <c r="G7" s="169"/>
      <c r="H7" s="13"/>
      <c r="I7" s="13"/>
      <c r="J7" s="13"/>
      <c r="K7" s="13"/>
      <c r="L7" s="13"/>
      <c r="M7" s="13"/>
      <c r="U7" s="20"/>
      <c r="V7" s="20"/>
      <c r="W7" s="20"/>
      <c r="X7" s="20"/>
      <c r="Y7" s="20"/>
      <c r="Z7" s="20"/>
      <c r="AA7" s="20"/>
      <c r="AB7" s="20"/>
    </row>
    <row r="8" spans="1:28" ht="13.5" customHeight="1" x14ac:dyDescent="0.25">
      <c r="A8" s="288">
        <v>2004</v>
      </c>
      <c r="B8" s="289">
        <v>2905339</v>
      </c>
      <c r="C8" s="289">
        <v>1764005</v>
      </c>
      <c r="D8" s="289">
        <v>1134869</v>
      </c>
      <c r="E8" s="289">
        <v>6465</v>
      </c>
      <c r="F8" s="290">
        <f t="shared" si="0"/>
        <v>60.715978410780977</v>
      </c>
      <c r="G8" s="169"/>
      <c r="H8" s="13"/>
      <c r="I8" s="13"/>
      <c r="J8" s="13"/>
      <c r="K8" s="13"/>
      <c r="L8" s="13"/>
      <c r="M8" s="13"/>
      <c r="U8" s="20"/>
      <c r="V8" s="20"/>
      <c r="W8" s="20"/>
      <c r="X8" s="20"/>
      <c r="Y8" s="20"/>
      <c r="Z8" s="20"/>
      <c r="AA8" s="20"/>
      <c r="AB8" s="20"/>
    </row>
    <row r="9" spans="1:28" ht="13.5" customHeight="1" x14ac:dyDescent="0.25">
      <c r="A9" s="285">
        <v>2005</v>
      </c>
      <c r="B9" s="286">
        <v>2869998</v>
      </c>
      <c r="C9" s="286">
        <v>1749062</v>
      </c>
      <c r="D9" s="286">
        <v>1115120</v>
      </c>
      <c r="E9" s="286">
        <v>5816</v>
      </c>
      <c r="F9" s="291">
        <f t="shared" si="0"/>
        <v>60.942969298236449</v>
      </c>
      <c r="G9" s="169"/>
      <c r="H9" s="13"/>
      <c r="I9" s="13"/>
      <c r="J9" s="13"/>
      <c r="K9" s="13"/>
      <c r="L9" s="13"/>
      <c r="M9" s="13"/>
      <c r="U9" s="20"/>
      <c r="V9" s="20"/>
      <c r="W9" s="20"/>
      <c r="X9" s="20"/>
      <c r="Y9" s="20"/>
      <c r="Z9" s="20"/>
      <c r="AA9" s="20"/>
      <c r="AB9" s="20"/>
    </row>
    <row r="10" spans="1:28" ht="13.5" customHeight="1" x14ac:dyDescent="0.25">
      <c r="A10" s="288">
        <v>2006</v>
      </c>
      <c r="B10" s="289">
        <v>2992156</v>
      </c>
      <c r="C10" s="289">
        <v>1855504</v>
      </c>
      <c r="D10" s="289">
        <v>1131393</v>
      </c>
      <c r="E10" s="289">
        <v>5259</v>
      </c>
      <c r="F10" s="290">
        <f t="shared" si="0"/>
        <v>62.01227476107529</v>
      </c>
      <c r="G10" s="169"/>
      <c r="H10" s="13"/>
      <c r="I10" s="13"/>
      <c r="J10" s="13"/>
      <c r="K10" s="13"/>
      <c r="L10" s="13"/>
      <c r="M10" s="13"/>
      <c r="U10" s="20"/>
      <c r="V10" s="20"/>
      <c r="W10" s="20"/>
      <c r="X10" s="20"/>
      <c r="Y10" s="20"/>
      <c r="Z10" s="20"/>
      <c r="AA10" s="20"/>
      <c r="AB10" s="20"/>
    </row>
    <row r="11" spans="1:28" ht="13.5" customHeight="1" x14ac:dyDescent="0.25">
      <c r="A11" s="285">
        <v>2007</v>
      </c>
      <c r="B11" s="286">
        <v>3838369</v>
      </c>
      <c r="C11" s="286">
        <v>2581424</v>
      </c>
      <c r="D11" s="286">
        <v>1252163</v>
      </c>
      <c r="E11" s="286">
        <v>4781</v>
      </c>
      <c r="F11" s="291">
        <f t="shared" si="0"/>
        <v>67.253148407565817</v>
      </c>
      <c r="G11" s="169"/>
      <c r="H11" s="13"/>
      <c r="I11" s="13"/>
      <c r="J11" s="13"/>
      <c r="K11" s="13"/>
      <c r="L11" s="13"/>
      <c r="M11" s="13"/>
      <c r="U11" s="20"/>
      <c r="V11" s="20"/>
      <c r="W11" s="20"/>
      <c r="X11" s="20"/>
      <c r="Y11" s="20"/>
      <c r="Z11" s="20"/>
      <c r="AA11" s="20"/>
      <c r="AB11" s="20"/>
    </row>
    <row r="12" spans="1:28" ht="13.5" customHeight="1" x14ac:dyDescent="0.25">
      <c r="A12" s="288">
        <v>2008</v>
      </c>
      <c r="B12" s="289">
        <v>4231744</v>
      </c>
      <c r="C12" s="289">
        <v>2835170</v>
      </c>
      <c r="D12" s="289">
        <v>1392284</v>
      </c>
      <c r="E12" s="289">
        <v>4291</v>
      </c>
      <c r="F12" s="290">
        <f t="shared" si="0"/>
        <v>66.99767282708973</v>
      </c>
      <c r="G12" s="169"/>
      <c r="H12" s="13"/>
      <c r="I12" s="13"/>
      <c r="J12" s="13"/>
      <c r="K12" s="13"/>
      <c r="L12" s="13"/>
      <c r="M12" s="13"/>
      <c r="U12" s="20"/>
      <c r="V12" s="20"/>
      <c r="W12" s="20"/>
      <c r="X12" s="20"/>
      <c r="Y12" s="20"/>
      <c r="Z12" s="20"/>
      <c r="AA12" s="20"/>
      <c r="AB12" s="20"/>
    </row>
    <row r="13" spans="1:28" ht="13.5" customHeight="1" x14ac:dyDescent="0.25">
      <c r="A13" s="285">
        <v>2009</v>
      </c>
      <c r="B13" s="286">
        <v>4739394</v>
      </c>
      <c r="C13" s="286">
        <v>3093266</v>
      </c>
      <c r="D13" s="286">
        <v>1642266</v>
      </c>
      <c r="E13" s="286">
        <v>3862</v>
      </c>
      <c r="F13" s="291">
        <f t="shared" si="0"/>
        <v>65.267120648758052</v>
      </c>
      <c r="G13" s="169"/>
      <c r="H13" s="13"/>
      <c r="I13" s="13"/>
      <c r="J13" s="13"/>
      <c r="K13" s="13"/>
      <c r="L13" s="13"/>
      <c r="M13" s="13"/>
      <c r="U13" s="20"/>
      <c r="V13" s="20"/>
      <c r="W13" s="20"/>
      <c r="X13" s="20"/>
      <c r="Y13" s="20"/>
      <c r="Z13" s="20"/>
      <c r="AA13" s="20"/>
      <c r="AB13" s="20"/>
    </row>
    <row r="14" spans="1:28" ht="13.5" customHeight="1" x14ac:dyDescent="0.25">
      <c r="A14" s="288">
        <v>2010</v>
      </c>
      <c r="B14" s="289">
        <v>4885038</v>
      </c>
      <c r="C14" s="289">
        <v>3171536</v>
      </c>
      <c r="D14" s="289">
        <v>1711844</v>
      </c>
      <c r="E14" s="289">
        <v>1657</v>
      </c>
      <c r="F14" s="290">
        <f t="shared" si="0"/>
        <v>64.923466306710409</v>
      </c>
      <c r="G14" s="169"/>
      <c r="H14" s="13"/>
      <c r="I14" s="13"/>
      <c r="J14" s="13"/>
      <c r="K14" s="13"/>
      <c r="L14" s="13"/>
      <c r="M14" s="13"/>
      <c r="U14" s="20"/>
      <c r="V14" s="20"/>
      <c r="W14" s="20"/>
      <c r="X14" s="20"/>
      <c r="Y14" s="20"/>
      <c r="Z14" s="20"/>
      <c r="AA14" s="20"/>
      <c r="AB14" s="20"/>
    </row>
    <row r="15" spans="1:28" ht="13.5" customHeight="1" x14ac:dyDescent="0.25">
      <c r="A15" s="285">
        <v>2011</v>
      </c>
      <c r="B15" s="286">
        <v>4927326</v>
      </c>
      <c r="C15" s="286">
        <v>3171583</v>
      </c>
      <c r="D15" s="286">
        <v>1754921</v>
      </c>
      <c r="E15" s="286">
        <v>823</v>
      </c>
      <c r="F15" s="291">
        <f t="shared" si="0"/>
        <v>64.367224738123682</v>
      </c>
      <c r="G15" s="292"/>
      <c r="H15" s="21"/>
      <c r="I15" s="21"/>
      <c r="J15" s="21"/>
      <c r="K15" s="13"/>
      <c r="L15" s="13"/>
      <c r="M15" s="13"/>
      <c r="U15" s="20"/>
      <c r="V15" s="20"/>
      <c r="W15" s="20"/>
      <c r="X15" s="20"/>
      <c r="Y15" s="20"/>
      <c r="Z15" s="20"/>
      <c r="AA15" s="20"/>
      <c r="AB15" s="20"/>
    </row>
    <row r="16" spans="1:28" ht="13.5" customHeight="1" x14ac:dyDescent="0.25">
      <c r="A16" s="288">
        <v>2012</v>
      </c>
      <c r="B16" s="289">
        <v>4934012</v>
      </c>
      <c r="C16" s="289">
        <v>3148319</v>
      </c>
      <c r="D16" s="289">
        <v>1785047</v>
      </c>
      <c r="E16" s="289">
        <v>645</v>
      </c>
      <c r="F16" s="290">
        <f t="shared" si="0"/>
        <v>63.808499047022991</v>
      </c>
      <c r="G16" s="292"/>
      <c r="H16" s="21"/>
      <c r="I16" s="21"/>
      <c r="J16" s="21"/>
      <c r="K16" s="13"/>
      <c r="L16" s="13"/>
      <c r="M16" s="13"/>
      <c r="U16" s="20"/>
      <c r="V16" s="20"/>
      <c r="W16" s="20"/>
      <c r="X16" s="20"/>
      <c r="Y16" s="20"/>
      <c r="Z16" s="20"/>
      <c r="AA16" s="20"/>
      <c r="AB16" s="20"/>
    </row>
    <row r="17" spans="1:28" ht="13.5" customHeight="1" x14ac:dyDescent="0.25">
      <c r="A17" s="285">
        <v>2013</v>
      </c>
      <c r="B17" s="286">
        <v>4943566</v>
      </c>
      <c r="C17" s="286">
        <v>3130617</v>
      </c>
      <c r="D17" s="286">
        <v>1812485</v>
      </c>
      <c r="E17" s="286">
        <v>465</v>
      </c>
      <c r="F17" s="291">
        <f t="shared" si="0"/>
        <v>63.327100315844874</v>
      </c>
      <c r="G17" s="169"/>
      <c r="H17" s="13"/>
      <c r="I17" s="13"/>
      <c r="J17" s="13"/>
      <c r="K17" s="13"/>
      <c r="L17" s="13"/>
      <c r="M17" s="13"/>
      <c r="U17" s="20"/>
      <c r="V17" s="20"/>
      <c r="W17" s="20"/>
      <c r="X17" s="20"/>
      <c r="Y17" s="20"/>
      <c r="Z17" s="20"/>
      <c r="AA17" s="20"/>
      <c r="AB17" s="20"/>
    </row>
    <row r="18" spans="1:28" ht="15" x14ac:dyDescent="0.25">
      <c r="A18" s="288">
        <v>2014</v>
      </c>
      <c r="B18" s="289">
        <v>4951355</v>
      </c>
      <c r="C18" s="289">
        <v>3111015</v>
      </c>
      <c r="D18" s="289">
        <v>1840009</v>
      </c>
      <c r="E18" s="289">
        <v>331</v>
      </c>
      <c r="F18" s="290">
        <f t="shared" si="0"/>
        <v>62.831588524757365</v>
      </c>
      <c r="G18" s="169"/>
      <c r="H18" s="13"/>
      <c r="I18" s="13"/>
      <c r="J18" s="13"/>
      <c r="K18" s="13"/>
      <c r="L18" s="13"/>
      <c r="M18" s="13"/>
      <c r="U18" s="20"/>
      <c r="V18" s="20"/>
      <c r="W18" s="20"/>
      <c r="X18" s="20"/>
      <c r="Y18" s="20"/>
      <c r="Z18" s="20"/>
      <c r="AA18" s="20"/>
      <c r="AB18" s="20"/>
    </row>
    <row r="19" spans="1:28" ht="15" x14ac:dyDescent="0.25">
      <c r="A19" s="285">
        <v>2015</v>
      </c>
      <c r="B19" s="286">
        <v>5331297</v>
      </c>
      <c r="C19" s="286">
        <v>3401281</v>
      </c>
      <c r="D19" s="286">
        <v>1929806</v>
      </c>
      <c r="E19" s="286">
        <v>210</v>
      </c>
      <c r="F19" s="291">
        <f t="shared" si="0"/>
        <v>63.798377768111592</v>
      </c>
      <c r="G19" s="169"/>
      <c r="H19" s="13"/>
      <c r="I19" s="13"/>
      <c r="J19" s="13"/>
      <c r="K19" s="13"/>
      <c r="L19" s="13"/>
      <c r="M19" s="13"/>
      <c r="U19" s="20"/>
      <c r="V19" s="20"/>
      <c r="W19" s="20"/>
      <c r="X19" s="20"/>
      <c r="Y19" s="20"/>
      <c r="Z19" s="20"/>
      <c r="AA19" s="20"/>
      <c r="AB19" s="20"/>
    </row>
    <row r="20" spans="1:28" ht="15" x14ac:dyDescent="0.25">
      <c r="A20" s="288">
        <v>2016</v>
      </c>
      <c r="B20" s="289">
        <v>5590753</v>
      </c>
      <c r="C20" s="289">
        <v>3561014</v>
      </c>
      <c r="D20" s="289">
        <v>2029585</v>
      </c>
      <c r="E20" s="289">
        <v>154</v>
      </c>
      <c r="F20" s="290">
        <f t="shared" si="0"/>
        <v>63.69471160682648</v>
      </c>
      <c r="G20" s="169"/>
      <c r="H20" s="13"/>
      <c r="I20" s="13"/>
      <c r="J20" s="13"/>
      <c r="K20" s="13"/>
      <c r="L20" s="13"/>
      <c r="M20" s="13"/>
      <c r="U20" s="20"/>
      <c r="V20" s="20"/>
      <c r="W20" s="20"/>
      <c r="X20" s="20"/>
      <c r="Y20" s="20"/>
      <c r="Z20" s="20"/>
      <c r="AA20" s="20"/>
      <c r="AB20" s="20"/>
    </row>
    <row r="21" spans="1:28" ht="15" x14ac:dyDescent="0.25">
      <c r="A21" s="285">
        <v>2017</v>
      </c>
      <c r="B21" s="286">
        <v>5720701</v>
      </c>
      <c r="C21" s="286">
        <v>3617499</v>
      </c>
      <c r="D21" s="286">
        <v>2103123</v>
      </c>
      <c r="E21" s="286">
        <v>79</v>
      </c>
      <c r="F21" s="291">
        <f t="shared" si="0"/>
        <v>63.235239877071017</v>
      </c>
      <c r="G21" s="169"/>
      <c r="H21" s="13"/>
      <c r="I21" s="13"/>
      <c r="J21" s="13"/>
      <c r="K21" s="13"/>
      <c r="L21" s="13"/>
      <c r="M21" s="13"/>
      <c r="U21" s="20"/>
      <c r="V21" s="20"/>
      <c r="W21" s="20"/>
      <c r="X21" s="20"/>
      <c r="Y21" s="20"/>
      <c r="Z21" s="20"/>
      <c r="AA21" s="20"/>
      <c r="AB21" s="20"/>
    </row>
    <row r="22" spans="1:28" ht="15" x14ac:dyDescent="0.25">
      <c r="A22" s="288">
        <v>2018</v>
      </c>
      <c r="B22" s="293">
        <v>5731688</v>
      </c>
      <c r="C22" s="293">
        <v>3625108</v>
      </c>
      <c r="D22" s="293">
        <v>2106528</v>
      </c>
      <c r="E22" s="293">
        <v>53</v>
      </c>
      <c r="F22" s="294">
        <f t="shared" si="0"/>
        <v>63.246778261482483</v>
      </c>
      <c r="G22" s="169"/>
      <c r="H22" s="13"/>
      <c r="I22" s="13"/>
      <c r="J22" s="13"/>
      <c r="K22" s="13"/>
      <c r="L22" s="13"/>
      <c r="M22" s="13"/>
      <c r="U22" s="20"/>
      <c r="V22" s="20"/>
      <c r="W22" s="20"/>
      <c r="X22" s="20"/>
      <c r="Y22" s="20"/>
      <c r="Z22" s="20"/>
      <c r="AA22" s="20"/>
      <c r="AB22" s="20"/>
    </row>
    <row r="23" spans="1:28" ht="15" x14ac:dyDescent="0.25">
      <c r="A23" s="285">
        <v>2019</v>
      </c>
      <c r="B23" s="293">
        <v>5732013</v>
      </c>
      <c r="C23" s="293">
        <v>3635178</v>
      </c>
      <c r="D23" s="293">
        <v>2096782</v>
      </c>
      <c r="E23" s="293">
        <v>52</v>
      </c>
      <c r="F23" s="294">
        <f t="shared" si="0"/>
        <v>63.418872218189314</v>
      </c>
      <c r="G23" s="169"/>
      <c r="H23" s="13"/>
      <c r="I23" s="13"/>
      <c r="J23" s="13"/>
      <c r="K23" s="13"/>
      <c r="L23" s="13"/>
      <c r="M23" s="13"/>
      <c r="U23" s="20"/>
      <c r="V23" s="20"/>
      <c r="W23" s="20"/>
      <c r="X23" s="20"/>
      <c r="Y23" s="20"/>
      <c r="Z23" s="20"/>
      <c r="AA23" s="20"/>
      <c r="AB23" s="20"/>
    </row>
    <row r="24" spans="1:28" ht="15" x14ac:dyDescent="0.25">
      <c r="A24" s="295">
        <v>2020</v>
      </c>
      <c r="B24" s="293">
        <v>5703452</v>
      </c>
      <c r="C24" s="293">
        <v>3625930</v>
      </c>
      <c r="D24" s="293">
        <v>2077506</v>
      </c>
      <c r="E24" s="293">
        <v>17</v>
      </c>
      <c r="F24" s="294">
        <f t="shared" si="0"/>
        <v>63.574305525846455</v>
      </c>
      <c r="G24" s="169"/>
      <c r="H24" s="13"/>
      <c r="I24" s="13"/>
      <c r="J24" s="13"/>
      <c r="K24" s="13"/>
      <c r="L24" s="13"/>
      <c r="M24" s="13"/>
      <c r="U24" s="20"/>
      <c r="V24" s="20"/>
      <c r="W24" s="20"/>
      <c r="X24" s="20"/>
      <c r="Y24" s="20"/>
      <c r="Z24" s="20"/>
      <c r="AA24" s="20"/>
      <c r="AB24" s="20"/>
    </row>
    <row r="25" spans="1:28" ht="15" x14ac:dyDescent="0.25">
      <c r="A25" s="295">
        <v>2021</v>
      </c>
      <c r="B25" s="293">
        <v>5634484</v>
      </c>
      <c r="C25" s="293">
        <v>3598723</v>
      </c>
      <c r="D25" s="293">
        <v>2035757</v>
      </c>
      <c r="E25" s="293">
        <v>3</v>
      </c>
      <c r="F25" s="294">
        <f t="shared" si="0"/>
        <v>63.869610775361153</v>
      </c>
      <c r="G25" s="169"/>
      <c r="H25" s="13"/>
      <c r="I25" s="13"/>
      <c r="J25" s="13"/>
      <c r="K25" s="13"/>
      <c r="L25" s="13"/>
      <c r="M25" s="13"/>
      <c r="U25" s="20"/>
      <c r="V25" s="20"/>
      <c r="W25" s="20"/>
      <c r="X25" s="20"/>
      <c r="Y25" s="20"/>
      <c r="Z25" s="20"/>
      <c r="AA25" s="20"/>
      <c r="AB25" s="20"/>
    </row>
    <row r="26" spans="1:28" ht="15" x14ac:dyDescent="0.25">
      <c r="A26" s="295">
        <v>2022</v>
      </c>
      <c r="B26" s="293">
        <v>5730467</v>
      </c>
      <c r="C26" s="293">
        <v>3700022</v>
      </c>
      <c r="D26" s="293">
        <v>2030445</v>
      </c>
      <c r="E26" s="293">
        <v>1</v>
      </c>
      <c r="F26" s="294">
        <f t="shared" si="0"/>
        <v>64.56754746166412</v>
      </c>
      <c r="G26" s="169"/>
      <c r="H26" s="13"/>
      <c r="I26" s="13"/>
      <c r="J26" s="13"/>
      <c r="K26" s="13"/>
      <c r="L26" s="13"/>
      <c r="M26" s="13"/>
      <c r="U26" s="20"/>
      <c r="V26" s="20"/>
      <c r="W26" s="20"/>
      <c r="X26" s="20"/>
      <c r="Y26" s="20"/>
      <c r="Z26" s="20"/>
      <c r="AA26" s="20"/>
      <c r="AB26" s="20"/>
    </row>
    <row r="27" spans="1:28" ht="15" x14ac:dyDescent="0.25">
      <c r="A27" s="288">
        <v>2023</v>
      </c>
      <c r="B27" s="293">
        <v>5838899</v>
      </c>
      <c r="C27" s="293">
        <v>3786780</v>
      </c>
      <c r="D27" s="293">
        <v>2052114</v>
      </c>
      <c r="E27" s="293">
        <v>7</v>
      </c>
      <c r="F27" s="294">
        <f>+C27/B27*100</f>
        <v>64.854350109498384</v>
      </c>
      <c r="G27" s="169"/>
      <c r="H27" s="13"/>
      <c r="I27" s="13"/>
      <c r="J27" s="13"/>
      <c r="K27" s="13"/>
      <c r="L27" s="13"/>
      <c r="M27" s="13"/>
      <c r="U27" s="20"/>
      <c r="V27" s="20"/>
      <c r="W27" s="20"/>
      <c r="X27" s="20"/>
      <c r="Y27" s="20"/>
      <c r="Z27" s="20"/>
      <c r="AA27" s="20"/>
      <c r="AB27" s="20"/>
    </row>
    <row r="28" spans="1:28" ht="15" x14ac:dyDescent="0.25">
      <c r="A28" s="347">
        <v>2024</v>
      </c>
      <c r="B28" s="293">
        <v>6095386</v>
      </c>
      <c r="C28" s="293">
        <v>3918919</v>
      </c>
      <c r="D28" s="293">
        <v>2176456</v>
      </c>
      <c r="E28" s="293">
        <v>0</v>
      </c>
      <c r="F28" s="294">
        <f>+C28/B28*100</f>
        <v>64.293204728953995</v>
      </c>
      <c r="G28" s="169"/>
      <c r="H28" s="13"/>
      <c r="I28" s="13"/>
      <c r="J28" s="13"/>
      <c r="K28" s="13"/>
      <c r="L28" s="13"/>
      <c r="M28" s="13"/>
      <c r="U28" s="20"/>
      <c r="V28" s="20"/>
      <c r="W28" s="20"/>
      <c r="X28" s="20"/>
      <c r="Y28" s="20"/>
      <c r="Z28" s="20"/>
      <c r="AA28" s="20"/>
      <c r="AB28" s="20"/>
    </row>
    <row r="29" spans="1:28" ht="8.25" customHeight="1" thickBot="1" x14ac:dyDescent="0.3">
      <c r="A29" s="296"/>
      <c r="B29" s="297"/>
      <c r="C29" s="297"/>
      <c r="D29" s="297"/>
      <c r="E29" s="297"/>
      <c r="F29" s="297"/>
      <c r="G29" s="169"/>
      <c r="H29" s="13"/>
      <c r="I29" s="13"/>
      <c r="J29" s="13"/>
      <c r="K29" s="13"/>
      <c r="L29" s="13"/>
      <c r="M29" s="13"/>
      <c r="N29" s="20"/>
      <c r="O29" s="20"/>
      <c r="P29" s="20"/>
      <c r="Q29" s="20"/>
      <c r="R29" s="20"/>
      <c r="S29" s="20"/>
      <c r="T29" s="20"/>
      <c r="U29" s="20"/>
      <c r="V29" s="20"/>
      <c r="W29" s="20"/>
      <c r="X29" s="20"/>
      <c r="Y29" s="20"/>
      <c r="Z29" s="20"/>
      <c r="AA29" s="20"/>
      <c r="AB29" s="20"/>
    </row>
    <row r="30" spans="1:28" s="13" customFormat="1" ht="12.75" x14ac:dyDescent="0.2">
      <c r="A30" s="298"/>
      <c r="B30" s="299"/>
      <c r="C30" s="299"/>
      <c r="D30" s="299"/>
      <c r="E30" s="299"/>
      <c r="F30" s="299"/>
      <c r="G30" s="169"/>
    </row>
    <row r="31" spans="1:28" ht="12.75" x14ac:dyDescent="0.2">
      <c r="A31" s="100" t="s">
        <v>660</v>
      </c>
      <c r="B31" s="170"/>
      <c r="C31" s="170"/>
      <c r="D31" s="171"/>
      <c r="E31" s="171"/>
      <c r="F31" s="171"/>
      <c r="G31" s="191"/>
      <c r="H31" s="25"/>
      <c r="I31" s="13"/>
      <c r="J31" s="13"/>
      <c r="K31" s="13"/>
      <c r="L31" s="26"/>
      <c r="M31" s="26"/>
    </row>
    <row r="32" spans="1:28" s="13" customFormat="1" ht="12.75" hidden="1" x14ac:dyDescent="0.2">
      <c r="A32" s="27"/>
      <c r="B32" s="27"/>
      <c r="G32" s="24"/>
      <c r="H32" s="25"/>
    </row>
    <row r="33" spans="1:13" s="13" customFormat="1" ht="12.75" hidden="1" x14ac:dyDescent="0.2">
      <c r="A33" s="28"/>
      <c r="B33" s="22"/>
      <c r="C33" s="22"/>
      <c r="D33" s="23"/>
      <c r="E33" s="23"/>
      <c r="F33" s="23"/>
      <c r="G33" s="24"/>
      <c r="H33" s="25"/>
      <c r="L33" s="26"/>
      <c r="M33" s="26"/>
    </row>
    <row r="34" spans="1:13" ht="12.75" hidden="1" customHeight="1" x14ac:dyDescent="0.2"/>
    <row r="35" spans="1:13" ht="12.75" hidden="1" customHeight="1" x14ac:dyDescent="0.2"/>
    <row r="36" spans="1:13" ht="12.75" hidden="1" customHeight="1" x14ac:dyDescent="0.2"/>
    <row r="37" spans="1:13" ht="12.75" hidden="1" customHeight="1" x14ac:dyDescent="0.2"/>
  </sheetData>
  <mergeCells count="3">
    <mergeCell ref="A3:A4"/>
    <mergeCell ref="B3:F3"/>
    <mergeCell ref="A2:F2"/>
  </mergeCells>
  <hyperlinks>
    <hyperlink ref="H1" location="Índice!A1" display="Índice"/>
  </hyperlinks>
  <pageMargins left="0.35" right="0.51181102362204722" top="0.55118110236220474" bottom="0.46" header="0" footer="0"/>
  <pageSetup paperSize="9" scale="85"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L43"/>
  <sheetViews>
    <sheetView zoomScaleNormal="100" workbookViewId="0">
      <pane xSplit="1" ySplit="5" topLeftCell="B6" activePane="bottomRight" state="frozen"/>
      <selection activeCell="K12" sqref="K12"/>
      <selection pane="topRight" activeCell="K12" sqref="K12"/>
      <selection pane="bottomLeft" activeCell="K12" sqref="K12"/>
      <selection pane="bottomRight" activeCell="A33" sqref="A33"/>
    </sheetView>
  </sheetViews>
  <sheetFormatPr baseColWidth="10" defaultColWidth="0" defaultRowHeight="0" customHeight="1" zeroHeight="1" x14ac:dyDescent="0.2"/>
  <cols>
    <col min="1" max="1" width="13.140625" style="20" customWidth="1"/>
    <col min="2" max="13" width="12.42578125" style="20" customWidth="1"/>
    <col min="14" max="14" width="13.5703125" style="20" customWidth="1"/>
    <col min="15" max="15" width="9.5703125" style="20" customWidth="1"/>
    <col min="16" max="16" width="9.5703125" style="20" hidden="1" customWidth="1"/>
    <col min="17" max="17" width="11.42578125" style="20" hidden="1" customWidth="1"/>
    <col min="18" max="18" width="11.5703125" style="20" hidden="1" customWidth="1"/>
    <col min="19" max="20" width="9.5703125" style="20" hidden="1" customWidth="1"/>
    <col min="21" max="21" width="1.42578125" style="13" hidden="1" customWidth="1"/>
    <col min="22" max="35" width="11.5703125" style="13" hidden="1" customWidth="1"/>
    <col min="36" max="38" width="11.5703125" style="20" hidden="1" customWidth="1"/>
    <col min="39" max="16384" width="0" style="20" hidden="1"/>
  </cols>
  <sheetData>
    <row r="1" spans="1:35" s="13" customFormat="1" ht="33" customHeight="1" x14ac:dyDescent="0.2">
      <c r="A1" s="148" t="s">
        <v>320</v>
      </c>
      <c r="B1" s="199"/>
      <c r="C1" s="199"/>
      <c r="D1" s="199"/>
      <c r="E1" s="199"/>
      <c r="F1" s="199"/>
      <c r="G1" s="199"/>
      <c r="H1" s="199"/>
      <c r="I1" s="199"/>
      <c r="J1" s="199"/>
      <c r="K1" s="199"/>
      <c r="L1" s="199"/>
      <c r="M1" s="199"/>
      <c r="O1" s="14" t="s">
        <v>194</v>
      </c>
    </row>
    <row r="2" spans="1:35" s="13" customFormat="1" ht="16.5" thickBot="1" x14ac:dyDescent="0.3">
      <c r="A2" s="232" t="s">
        <v>654</v>
      </c>
      <c r="B2" s="308"/>
      <c r="C2" s="308"/>
      <c r="D2" s="308"/>
      <c r="E2" s="308"/>
      <c r="F2" s="308"/>
      <c r="G2" s="308"/>
      <c r="H2" s="308"/>
      <c r="I2" s="308"/>
      <c r="J2" s="308"/>
      <c r="K2" s="308"/>
      <c r="L2" s="308"/>
      <c r="M2" s="308"/>
      <c r="O2" s="14"/>
    </row>
    <row r="3" spans="1:35" s="17" customFormat="1" ht="18.75" customHeight="1" thickBot="1" x14ac:dyDescent="0.25">
      <c r="A3" s="440" t="s">
        <v>195</v>
      </c>
      <c r="B3" s="443" t="s">
        <v>31</v>
      </c>
      <c r="C3" s="444"/>
      <c r="D3" s="444"/>
      <c r="E3" s="444"/>
      <c r="F3" s="444"/>
      <c r="G3" s="444"/>
      <c r="H3" s="443" t="s">
        <v>29</v>
      </c>
      <c r="I3" s="444"/>
      <c r="J3" s="444"/>
      <c r="K3" s="444"/>
      <c r="L3" s="444"/>
      <c r="M3" s="444"/>
      <c r="N3" s="16"/>
      <c r="O3" s="16"/>
      <c r="P3" s="16"/>
      <c r="Q3" s="16"/>
      <c r="R3" s="16"/>
      <c r="S3" s="16"/>
      <c r="T3" s="16"/>
      <c r="U3" s="16"/>
      <c r="V3" s="16"/>
      <c r="W3" s="16"/>
      <c r="X3" s="16"/>
      <c r="Y3" s="16"/>
      <c r="Z3" s="16"/>
      <c r="AA3" s="16"/>
    </row>
    <row r="4" spans="1:35" s="17" customFormat="1" ht="18.75" customHeight="1" thickBot="1" x14ac:dyDescent="0.25">
      <c r="A4" s="441"/>
      <c r="B4" s="444" t="s">
        <v>326</v>
      </c>
      <c r="C4" s="444"/>
      <c r="D4" s="444"/>
      <c r="E4" s="444" t="s">
        <v>327</v>
      </c>
      <c r="F4" s="444"/>
      <c r="G4" s="444"/>
      <c r="H4" s="444" t="s">
        <v>326</v>
      </c>
      <c r="I4" s="444"/>
      <c r="J4" s="444"/>
      <c r="K4" s="444" t="s">
        <v>327</v>
      </c>
      <c r="L4" s="444"/>
      <c r="M4" s="444"/>
      <c r="N4" s="16"/>
      <c r="O4" s="16"/>
      <c r="P4" s="16"/>
      <c r="Q4" s="16"/>
      <c r="R4" s="16"/>
      <c r="S4" s="16"/>
      <c r="T4" s="16"/>
      <c r="U4" s="16"/>
      <c r="V4" s="16"/>
      <c r="W4" s="16"/>
      <c r="X4" s="16"/>
      <c r="Y4" s="16"/>
      <c r="Z4" s="16"/>
      <c r="AA4" s="16"/>
    </row>
    <row r="5" spans="1:35" s="19" customFormat="1" ht="33" customHeight="1" thickBot="1" x14ac:dyDescent="0.25">
      <c r="A5" s="442"/>
      <c r="B5" s="309" t="s">
        <v>147</v>
      </c>
      <c r="C5" s="309" t="s">
        <v>324</v>
      </c>
      <c r="D5" s="309" t="s">
        <v>325</v>
      </c>
      <c r="E5" s="309" t="s">
        <v>147</v>
      </c>
      <c r="F5" s="309" t="s">
        <v>324</v>
      </c>
      <c r="G5" s="309" t="s">
        <v>325</v>
      </c>
      <c r="H5" s="309" t="s">
        <v>147</v>
      </c>
      <c r="I5" s="309" t="s">
        <v>324</v>
      </c>
      <c r="J5" s="309" t="s">
        <v>325</v>
      </c>
      <c r="K5" s="309" t="s">
        <v>147</v>
      </c>
      <c r="L5" s="309" t="s">
        <v>324</v>
      </c>
      <c r="M5" s="309" t="s">
        <v>325</v>
      </c>
      <c r="O5" s="18"/>
      <c r="P5" s="18"/>
      <c r="Q5" s="18"/>
      <c r="R5" s="18"/>
      <c r="S5" s="18"/>
      <c r="T5" s="18"/>
      <c r="U5" s="18"/>
      <c r="V5" s="18"/>
      <c r="W5" s="18"/>
      <c r="X5" s="18"/>
      <c r="Y5" s="18"/>
      <c r="Z5" s="18"/>
      <c r="AA5" s="18"/>
    </row>
    <row r="6" spans="1:35" ht="13.5" customHeight="1" x14ac:dyDescent="0.25">
      <c r="A6" s="285">
        <v>2001</v>
      </c>
      <c r="B6" s="303">
        <v>828061.41666666663</v>
      </c>
      <c r="C6" s="303">
        <v>0</v>
      </c>
      <c r="D6" s="303">
        <v>828061.41666666663</v>
      </c>
      <c r="E6" s="303">
        <v>1236300.75</v>
      </c>
      <c r="F6" s="303">
        <v>0</v>
      </c>
      <c r="G6" s="303">
        <v>1236300.75</v>
      </c>
      <c r="H6" s="303">
        <v>1109809.4166666667</v>
      </c>
      <c r="I6" s="303">
        <v>0</v>
      </c>
      <c r="J6" s="303">
        <v>1109809.4166666667</v>
      </c>
      <c r="K6" s="303">
        <v>79422.5</v>
      </c>
      <c r="L6" s="303">
        <v>0</v>
      </c>
      <c r="M6" s="303">
        <v>79422.5</v>
      </c>
      <c r="N6" s="13"/>
      <c r="O6" s="13"/>
      <c r="P6" s="13"/>
      <c r="Q6" s="13"/>
      <c r="R6" s="13"/>
      <c r="S6" s="13"/>
      <c r="T6" s="13"/>
      <c r="AB6" s="20"/>
      <c r="AC6" s="20"/>
      <c r="AD6" s="20"/>
      <c r="AE6" s="20"/>
      <c r="AF6" s="20"/>
      <c r="AG6" s="20"/>
      <c r="AH6" s="20"/>
      <c r="AI6" s="20"/>
    </row>
    <row r="7" spans="1:35" ht="13.5" customHeight="1" x14ac:dyDescent="0.25">
      <c r="A7" s="288">
        <v>2002</v>
      </c>
      <c r="B7" s="304">
        <v>815705</v>
      </c>
      <c r="C7" s="304">
        <v>0</v>
      </c>
      <c r="D7" s="304">
        <v>815705</v>
      </c>
      <c r="E7" s="304">
        <v>1236137.5833333333</v>
      </c>
      <c r="F7" s="304">
        <v>0</v>
      </c>
      <c r="G7" s="304">
        <v>1236137.5833333333</v>
      </c>
      <c r="H7" s="304">
        <v>1093147.3333333333</v>
      </c>
      <c r="I7" s="304">
        <v>0</v>
      </c>
      <c r="J7" s="304">
        <v>1093147.3333333333</v>
      </c>
      <c r="K7" s="304">
        <v>80285.25</v>
      </c>
      <c r="L7" s="304">
        <v>0</v>
      </c>
      <c r="M7" s="304">
        <v>80285.25</v>
      </c>
      <c r="N7" s="13"/>
      <c r="O7" s="13"/>
      <c r="P7" s="13"/>
      <c r="Q7" s="13"/>
      <c r="R7" s="13"/>
      <c r="S7" s="13"/>
      <c r="T7" s="13"/>
      <c r="AB7" s="20"/>
      <c r="AC7" s="20"/>
      <c r="AD7" s="20"/>
      <c r="AE7" s="20"/>
      <c r="AF7" s="20"/>
      <c r="AG7" s="20"/>
      <c r="AH7" s="20"/>
      <c r="AI7" s="20"/>
    </row>
    <row r="8" spans="1:35" ht="13.5" customHeight="1" x14ac:dyDescent="0.25">
      <c r="A8" s="285">
        <v>2003</v>
      </c>
      <c r="B8" s="303">
        <v>804663.58333333337</v>
      </c>
      <c r="C8" s="303">
        <v>0</v>
      </c>
      <c r="D8" s="303">
        <v>804663.58333333337</v>
      </c>
      <c r="E8" s="303">
        <v>1236305</v>
      </c>
      <c r="F8" s="303">
        <v>0</v>
      </c>
      <c r="G8" s="303">
        <v>1236305</v>
      </c>
      <c r="H8" s="303">
        <v>1078595.5833333333</v>
      </c>
      <c r="I8" s="303">
        <v>0</v>
      </c>
      <c r="J8" s="303">
        <v>1078595.5833333333</v>
      </c>
      <c r="K8" s="303">
        <v>81416.583333333328</v>
      </c>
      <c r="L8" s="303">
        <v>0</v>
      </c>
      <c r="M8" s="303">
        <v>81416.583333333328</v>
      </c>
      <c r="N8" s="13"/>
      <c r="O8" s="13"/>
      <c r="P8" s="13"/>
      <c r="Q8" s="13"/>
      <c r="R8" s="13"/>
      <c r="S8" s="13"/>
      <c r="T8" s="13"/>
      <c r="AB8" s="20"/>
      <c r="AC8" s="20"/>
      <c r="AD8" s="20"/>
      <c r="AE8" s="20"/>
      <c r="AF8" s="20"/>
      <c r="AG8" s="20"/>
      <c r="AH8" s="20"/>
      <c r="AI8" s="20"/>
    </row>
    <row r="9" spans="1:35" ht="13.5" customHeight="1" x14ac:dyDescent="0.25">
      <c r="A9" s="288">
        <v>2004</v>
      </c>
      <c r="B9" s="304">
        <v>788007.75</v>
      </c>
      <c r="C9" s="304">
        <v>0</v>
      </c>
      <c r="D9" s="304">
        <v>788007.75</v>
      </c>
      <c r="E9" s="304">
        <v>1229040.4166666667</v>
      </c>
      <c r="F9" s="304">
        <v>0</v>
      </c>
      <c r="G9" s="304">
        <v>1229040.4166666667</v>
      </c>
      <c r="H9" s="304">
        <v>1053304.5833333333</v>
      </c>
      <c r="I9" s="304">
        <v>0</v>
      </c>
      <c r="J9" s="304">
        <v>1053304.5833333333</v>
      </c>
      <c r="K9" s="304">
        <v>81633.666666666672</v>
      </c>
      <c r="L9" s="304">
        <v>0</v>
      </c>
      <c r="M9" s="304">
        <v>81633.666666666672</v>
      </c>
      <c r="N9" s="13"/>
      <c r="O9" s="13"/>
      <c r="P9" s="13"/>
      <c r="Q9" s="13"/>
      <c r="R9" s="13"/>
      <c r="S9" s="13"/>
      <c r="T9" s="13"/>
      <c r="AB9" s="20"/>
      <c r="AC9" s="20"/>
      <c r="AD9" s="20"/>
      <c r="AE9" s="20"/>
      <c r="AF9" s="20"/>
      <c r="AG9" s="20"/>
      <c r="AH9" s="20"/>
      <c r="AI9" s="20"/>
    </row>
    <row r="10" spans="1:35" ht="13.5" customHeight="1" x14ac:dyDescent="0.25">
      <c r="A10" s="285">
        <v>2005</v>
      </c>
      <c r="B10" s="303">
        <v>783091.41666666663</v>
      </c>
      <c r="C10" s="303">
        <v>3657.75</v>
      </c>
      <c r="D10" s="303">
        <v>779433.66666666663</v>
      </c>
      <c r="E10" s="303">
        <v>1218499.3333333333</v>
      </c>
      <c r="F10" s="303">
        <v>0</v>
      </c>
      <c r="G10" s="303">
        <v>1218499.3333333333</v>
      </c>
      <c r="H10" s="303">
        <v>1035547.3333333333</v>
      </c>
      <c r="I10" s="303">
        <v>1154.4166666666667</v>
      </c>
      <c r="J10" s="303">
        <v>1034392.9166666666</v>
      </c>
      <c r="K10" s="303">
        <v>81326.5</v>
      </c>
      <c r="L10" s="303">
        <v>0</v>
      </c>
      <c r="M10" s="303">
        <v>81326.5</v>
      </c>
      <c r="N10" s="13"/>
      <c r="O10" s="13"/>
      <c r="P10" s="13"/>
      <c r="Q10" s="13"/>
      <c r="R10" s="13"/>
      <c r="S10" s="13"/>
      <c r="T10" s="13"/>
      <c r="AB10" s="20"/>
      <c r="AC10" s="20"/>
      <c r="AD10" s="20"/>
      <c r="AE10" s="20"/>
      <c r="AF10" s="20"/>
      <c r="AG10" s="20"/>
      <c r="AH10" s="20"/>
      <c r="AI10" s="20"/>
    </row>
    <row r="11" spans="1:35" ht="13.5" customHeight="1" x14ac:dyDescent="0.25">
      <c r="A11" s="288">
        <v>2006</v>
      </c>
      <c r="B11" s="304">
        <v>941330.5</v>
      </c>
      <c r="C11" s="304">
        <v>166012.08333333334</v>
      </c>
      <c r="D11" s="304">
        <v>775318.41666666663</v>
      </c>
      <c r="E11" s="304">
        <v>1212518.75</v>
      </c>
      <c r="F11" s="304">
        <v>348.83333333333331</v>
      </c>
      <c r="G11" s="304">
        <v>1212169.9166666667</v>
      </c>
      <c r="H11" s="304">
        <v>1053652.1666666667</v>
      </c>
      <c r="I11" s="304">
        <v>23368.333333333332</v>
      </c>
      <c r="J11" s="304">
        <v>1030283.8333333334</v>
      </c>
      <c r="K11" s="304">
        <v>81919.666666666657</v>
      </c>
      <c r="L11" s="304">
        <v>97.583333333333329</v>
      </c>
      <c r="M11" s="304">
        <v>81822.083333333328</v>
      </c>
      <c r="N11" s="13"/>
      <c r="O11" s="13"/>
      <c r="P11" s="13"/>
      <c r="Q11" s="13"/>
      <c r="R11" s="13"/>
      <c r="S11" s="13"/>
      <c r="T11" s="13"/>
      <c r="AB11" s="20"/>
      <c r="AC11" s="20"/>
      <c r="AD11" s="20"/>
      <c r="AE11" s="20"/>
      <c r="AF11" s="20"/>
      <c r="AG11" s="20"/>
      <c r="AH11" s="20"/>
      <c r="AI11" s="20"/>
    </row>
    <row r="12" spans="1:35" ht="13.5" customHeight="1" x14ac:dyDescent="0.25">
      <c r="A12" s="285">
        <v>2007</v>
      </c>
      <c r="B12" s="303">
        <v>1955754.4166666665</v>
      </c>
      <c r="C12" s="303">
        <v>1198543.0833333333</v>
      </c>
      <c r="D12" s="303">
        <v>757211.33333333337</v>
      </c>
      <c r="E12" s="303">
        <v>1200380</v>
      </c>
      <c r="F12" s="303">
        <v>6091.833333333333</v>
      </c>
      <c r="G12" s="303">
        <v>1194288.1666666667</v>
      </c>
      <c r="H12" s="303">
        <v>1177406.3333333333</v>
      </c>
      <c r="I12" s="303">
        <v>179244.58333333334</v>
      </c>
      <c r="J12" s="303">
        <v>998161.75</v>
      </c>
      <c r="K12" s="303">
        <v>84589.083333333328</v>
      </c>
      <c r="L12" s="303">
        <v>1252.75</v>
      </c>
      <c r="M12" s="303">
        <v>83336.333333333328</v>
      </c>
      <c r="N12" s="13"/>
      <c r="O12" s="13"/>
      <c r="P12" s="13"/>
      <c r="Q12" s="13"/>
      <c r="R12" s="13"/>
      <c r="S12" s="13"/>
      <c r="T12" s="13"/>
      <c r="AB12" s="20"/>
      <c r="AC12" s="20"/>
      <c r="AD12" s="20"/>
      <c r="AE12" s="20"/>
      <c r="AF12" s="20"/>
      <c r="AG12" s="20"/>
      <c r="AH12" s="20"/>
      <c r="AI12" s="20"/>
    </row>
    <row r="13" spans="1:35" ht="13.5" customHeight="1" x14ac:dyDescent="0.25">
      <c r="A13" s="288">
        <v>2008</v>
      </c>
      <c r="B13" s="304">
        <v>2262580.5833333335</v>
      </c>
      <c r="C13" s="304">
        <v>1515689.25</v>
      </c>
      <c r="D13" s="304">
        <v>746891.33333333337</v>
      </c>
      <c r="E13" s="304">
        <v>1206536.3333333333</v>
      </c>
      <c r="F13" s="304">
        <v>19491.75</v>
      </c>
      <c r="G13" s="304">
        <v>1187044.5833333333</v>
      </c>
      <c r="H13" s="304">
        <v>1315639.4166666667</v>
      </c>
      <c r="I13" s="304">
        <v>323728.58333333331</v>
      </c>
      <c r="J13" s="304">
        <v>991910.83333333337</v>
      </c>
      <c r="K13" s="304">
        <v>94601.333333333328</v>
      </c>
      <c r="L13" s="304">
        <v>5318.5</v>
      </c>
      <c r="M13" s="304">
        <v>89282.833333333328</v>
      </c>
      <c r="N13" s="13"/>
      <c r="O13" s="13"/>
      <c r="P13" s="13"/>
      <c r="Q13" s="13"/>
      <c r="R13" s="13"/>
      <c r="S13" s="13"/>
      <c r="T13" s="13"/>
      <c r="AB13" s="20"/>
      <c r="AC13" s="20"/>
      <c r="AD13" s="20"/>
      <c r="AE13" s="20"/>
      <c r="AF13" s="20"/>
      <c r="AG13" s="20"/>
      <c r="AH13" s="20"/>
      <c r="AI13" s="20"/>
    </row>
    <row r="14" spans="1:35" ht="13.5" customHeight="1" x14ac:dyDescent="0.25">
      <c r="A14" s="285">
        <v>2009</v>
      </c>
      <c r="B14" s="303">
        <v>2476741.666666667</v>
      </c>
      <c r="C14" s="303">
        <v>1690146.4166666667</v>
      </c>
      <c r="D14" s="303">
        <v>786595.25</v>
      </c>
      <c r="E14" s="303">
        <v>1284809.4166666667</v>
      </c>
      <c r="F14" s="303">
        <v>38518.25</v>
      </c>
      <c r="G14" s="303">
        <v>1246291.1666666667</v>
      </c>
      <c r="H14" s="303">
        <v>1545317.25</v>
      </c>
      <c r="I14" s="303">
        <v>447493.25</v>
      </c>
      <c r="J14" s="303">
        <v>1097824</v>
      </c>
      <c r="K14" s="303">
        <v>116271.5</v>
      </c>
      <c r="L14" s="303">
        <v>16236.583333333334</v>
      </c>
      <c r="M14" s="303">
        <v>100034.91666666667</v>
      </c>
      <c r="N14" s="13"/>
      <c r="O14" s="13"/>
      <c r="P14" s="13"/>
      <c r="Q14" s="13"/>
      <c r="R14" s="13"/>
      <c r="S14" s="13"/>
      <c r="T14" s="13"/>
      <c r="AB14" s="20"/>
      <c r="AC14" s="20"/>
      <c r="AD14" s="20"/>
      <c r="AE14" s="20"/>
      <c r="AF14" s="20"/>
      <c r="AG14" s="20"/>
      <c r="AH14" s="20"/>
      <c r="AI14" s="20"/>
    </row>
    <row r="15" spans="1:35" ht="13.5" customHeight="1" x14ac:dyDescent="0.25">
      <c r="A15" s="288">
        <v>2010</v>
      </c>
      <c r="B15" s="304">
        <v>2583411.75</v>
      </c>
      <c r="C15" s="304">
        <v>1802257</v>
      </c>
      <c r="D15" s="304">
        <v>781154.75</v>
      </c>
      <c r="E15" s="304">
        <v>1309485</v>
      </c>
      <c r="F15" s="304">
        <v>60608.75</v>
      </c>
      <c r="G15" s="304">
        <v>1248876.25</v>
      </c>
      <c r="H15" s="304">
        <v>1610896.9166666667</v>
      </c>
      <c r="I15" s="304">
        <v>522710</v>
      </c>
      <c r="J15" s="304">
        <v>1088186.9166666667</v>
      </c>
      <c r="K15" s="304">
        <v>131934.16666666666</v>
      </c>
      <c r="L15" s="304">
        <v>29916.333333333332</v>
      </c>
      <c r="M15" s="304">
        <v>102017.83333333333</v>
      </c>
      <c r="N15" s="13"/>
      <c r="O15" s="13"/>
      <c r="P15" s="13"/>
      <c r="Q15" s="13"/>
      <c r="R15" s="13"/>
      <c r="S15" s="13"/>
      <c r="T15" s="13"/>
      <c r="AB15" s="20"/>
      <c r="AC15" s="20"/>
      <c r="AD15" s="20"/>
      <c r="AE15" s="20"/>
      <c r="AF15" s="20"/>
      <c r="AG15" s="20"/>
      <c r="AH15" s="20"/>
      <c r="AI15" s="20"/>
    </row>
    <row r="16" spans="1:35" ht="13.5" customHeight="1" x14ac:dyDescent="0.25">
      <c r="A16" s="285">
        <v>2011</v>
      </c>
      <c r="B16" s="303">
        <v>2602226.833333333</v>
      </c>
      <c r="C16" s="303">
        <v>1837117.5833333333</v>
      </c>
      <c r="D16" s="303">
        <v>765109.25</v>
      </c>
      <c r="E16" s="303">
        <v>1316361.1666666667</v>
      </c>
      <c r="F16" s="303">
        <v>80002.416666666672</v>
      </c>
      <c r="G16" s="303">
        <v>1236358.75</v>
      </c>
      <c r="H16" s="303">
        <v>1650643.3333333335</v>
      </c>
      <c r="I16" s="303">
        <v>579071.16666666663</v>
      </c>
      <c r="J16" s="303">
        <v>1071572.1666666667</v>
      </c>
      <c r="K16" s="303">
        <v>145227.58333333331</v>
      </c>
      <c r="L16" s="303">
        <v>42327</v>
      </c>
      <c r="M16" s="303">
        <v>102900.58333333333</v>
      </c>
      <c r="N16" s="21"/>
      <c r="O16" s="21"/>
      <c r="P16" s="21"/>
      <c r="Q16" s="21"/>
      <c r="R16" s="13"/>
      <c r="S16" s="13"/>
      <c r="T16" s="13"/>
      <c r="AB16" s="20"/>
      <c r="AC16" s="20"/>
      <c r="AD16" s="20"/>
      <c r="AE16" s="20"/>
      <c r="AF16" s="20"/>
      <c r="AG16" s="20"/>
      <c r="AH16" s="20"/>
      <c r="AI16" s="20"/>
    </row>
    <row r="17" spans="1:35" ht="13.5" customHeight="1" x14ac:dyDescent="0.25">
      <c r="A17" s="288">
        <v>2012</v>
      </c>
      <c r="B17" s="304">
        <v>2600562.9166666665</v>
      </c>
      <c r="C17" s="304">
        <v>1846787.5833333333</v>
      </c>
      <c r="D17" s="304">
        <v>753775.33333333337</v>
      </c>
      <c r="E17" s="304">
        <v>1320077.8333333335</v>
      </c>
      <c r="F17" s="304">
        <v>97749.916666666672</v>
      </c>
      <c r="G17" s="304">
        <v>1222327.9166666667</v>
      </c>
      <c r="H17" s="304">
        <v>1681859.6666666665</v>
      </c>
      <c r="I17" s="304">
        <v>622657.66666666663</v>
      </c>
      <c r="J17" s="304">
        <v>1059202</v>
      </c>
      <c r="K17" s="304">
        <v>157806.75</v>
      </c>
      <c r="L17" s="304">
        <v>50776.083333333336</v>
      </c>
      <c r="M17" s="304">
        <v>107030.66666666667</v>
      </c>
      <c r="N17" s="21"/>
      <c r="O17" s="21"/>
      <c r="P17" s="21"/>
      <c r="Q17" s="21"/>
      <c r="R17" s="13"/>
      <c r="S17" s="13"/>
      <c r="T17" s="13"/>
      <c r="AB17" s="20"/>
      <c r="AC17" s="20"/>
      <c r="AD17" s="20"/>
      <c r="AE17" s="20"/>
      <c r="AF17" s="20"/>
      <c r="AG17" s="20"/>
      <c r="AH17" s="20"/>
      <c r="AI17" s="20"/>
    </row>
    <row r="18" spans="1:35" ht="13.5" customHeight="1" x14ac:dyDescent="0.25">
      <c r="A18" s="285">
        <v>2013</v>
      </c>
      <c r="B18" s="303">
        <v>2597616.9166666665</v>
      </c>
      <c r="C18" s="303">
        <v>1848370.5</v>
      </c>
      <c r="D18" s="303">
        <v>749246.41666666663</v>
      </c>
      <c r="E18" s="303">
        <v>1326849</v>
      </c>
      <c r="F18" s="303">
        <v>109834.25</v>
      </c>
      <c r="G18" s="303">
        <v>1217014.75</v>
      </c>
      <c r="H18" s="303">
        <v>1709181</v>
      </c>
      <c r="I18" s="303">
        <v>657183.08333333337</v>
      </c>
      <c r="J18" s="303">
        <v>1051997.9166666667</v>
      </c>
      <c r="K18" s="303">
        <v>169685</v>
      </c>
      <c r="L18" s="303">
        <v>52733.25</v>
      </c>
      <c r="M18" s="303">
        <v>116951.75</v>
      </c>
      <c r="N18" s="13"/>
      <c r="O18" s="13"/>
      <c r="P18" s="13"/>
      <c r="Q18" s="13"/>
      <c r="R18" s="13"/>
      <c r="S18" s="13"/>
      <c r="T18" s="13"/>
      <c r="AB18" s="20"/>
      <c r="AC18" s="20"/>
      <c r="AD18" s="20"/>
      <c r="AE18" s="20"/>
      <c r="AF18" s="20"/>
      <c r="AG18" s="20"/>
      <c r="AH18" s="20"/>
      <c r="AI18" s="20"/>
    </row>
    <row r="19" spans="1:35" ht="15" x14ac:dyDescent="0.25">
      <c r="A19" s="288">
        <v>2014</v>
      </c>
      <c r="B19" s="304">
        <v>2602068.75</v>
      </c>
      <c r="C19" s="304">
        <v>1851739.9166666667</v>
      </c>
      <c r="D19" s="304">
        <v>750328.83333333337</v>
      </c>
      <c r="E19" s="304">
        <v>1331878.1666666665</v>
      </c>
      <c r="F19" s="304">
        <v>117495.58333333333</v>
      </c>
      <c r="G19" s="304">
        <v>1214382.5833333333</v>
      </c>
      <c r="H19" s="304">
        <v>1740121.4166666665</v>
      </c>
      <c r="I19" s="304">
        <v>687278.16666666663</v>
      </c>
      <c r="J19" s="304">
        <v>1052843.25</v>
      </c>
      <c r="K19" s="304">
        <v>179720.16666666669</v>
      </c>
      <c r="L19" s="304">
        <v>52190</v>
      </c>
      <c r="M19" s="304">
        <v>127530.16666666667</v>
      </c>
      <c r="N19" s="13"/>
      <c r="O19" s="13"/>
      <c r="P19" s="13"/>
      <c r="Q19" s="13"/>
      <c r="R19" s="13"/>
      <c r="S19" s="13"/>
      <c r="T19" s="13"/>
      <c r="AB19" s="20"/>
      <c r="AC19" s="20"/>
      <c r="AD19" s="20"/>
      <c r="AE19" s="20"/>
      <c r="AF19" s="20"/>
      <c r="AG19" s="20"/>
      <c r="AH19" s="20"/>
      <c r="AI19" s="20"/>
    </row>
    <row r="20" spans="1:35" ht="15" x14ac:dyDescent="0.25">
      <c r="A20" s="285">
        <v>2015</v>
      </c>
      <c r="B20" s="303">
        <v>2972141.0833333335</v>
      </c>
      <c r="C20" s="303">
        <v>2221638.25</v>
      </c>
      <c r="D20" s="303">
        <v>750502.83333333337</v>
      </c>
      <c r="E20" s="303">
        <v>1334863.3333333333</v>
      </c>
      <c r="F20" s="303">
        <v>123769.75</v>
      </c>
      <c r="G20" s="303">
        <v>1211093.5833333333</v>
      </c>
      <c r="H20" s="303">
        <v>1831975.8333333335</v>
      </c>
      <c r="I20" s="303">
        <v>779133.33333333337</v>
      </c>
      <c r="J20" s="303">
        <v>1052842.5</v>
      </c>
      <c r="K20" s="303">
        <v>188881.08333333331</v>
      </c>
      <c r="L20" s="303">
        <v>50916.166666666664</v>
      </c>
      <c r="M20" s="303">
        <v>137964.91666666666</v>
      </c>
      <c r="N20" s="13"/>
      <c r="O20" s="13"/>
      <c r="P20" s="13"/>
      <c r="Q20" s="13"/>
      <c r="R20" s="13"/>
      <c r="S20" s="13"/>
      <c r="T20" s="13"/>
      <c r="AB20" s="20"/>
      <c r="AC20" s="20"/>
      <c r="AD20" s="20"/>
      <c r="AE20" s="20"/>
      <c r="AF20" s="20"/>
      <c r="AG20" s="20"/>
      <c r="AH20" s="20"/>
      <c r="AI20" s="20"/>
    </row>
    <row r="21" spans="1:35" ht="15" x14ac:dyDescent="0.25">
      <c r="A21" s="288">
        <v>2016</v>
      </c>
      <c r="B21" s="304">
        <v>3169626.166666667</v>
      </c>
      <c r="C21" s="304">
        <v>2419816.8333333335</v>
      </c>
      <c r="D21" s="304">
        <v>749809.33333333337</v>
      </c>
      <c r="E21" s="304">
        <v>1344289.4166666667</v>
      </c>
      <c r="F21" s="304">
        <v>133804.75</v>
      </c>
      <c r="G21" s="304">
        <v>1210484.6666666667</v>
      </c>
      <c r="H21" s="304">
        <v>1932337.5</v>
      </c>
      <c r="I21" s="304">
        <v>873325.16666666663</v>
      </c>
      <c r="J21" s="304">
        <v>1059012.3333333333</v>
      </c>
      <c r="K21" s="304">
        <v>199971.08333333334</v>
      </c>
      <c r="L21" s="304">
        <v>50823.75</v>
      </c>
      <c r="M21" s="304">
        <v>149147.33333333334</v>
      </c>
      <c r="N21" s="13"/>
      <c r="O21" s="13"/>
      <c r="P21" s="13"/>
      <c r="Q21" s="13"/>
      <c r="R21" s="13"/>
      <c r="S21" s="13"/>
      <c r="T21" s="13"/>
      <c r="AB21" s="20"/>
      <c r="AC21" s="20"/>
      <c r="AD21" s="20"/>
      <c r="AE21" s="20"/>
      <c r="AF21" s="20"/>
      <c r="AG21" s="20"/>
      <c r="AH21" s="20"/>
      <c r="AI21" s="20"/>
    </row>
    <row r="22" spans="1:35" ht="15" x14ac:dyDescent="0.25">
      <c r="A22" s="285">
        <v>2017</v>
      </c>
      <c r="B22" s="303">
        <v>3240408.9166666665</v>
      </c>
      <c r="C22" s="303">
        <v>2484153.5</v>
      </c>
      <c r="D22" s="303">
        <v>756255.41666666663</v>
      </c>
      <c r="E22" s="303">
        <v>1358485.1666666665</v>
      </c>
      <c r="F22" s="303">
        <v>144277.58333333334</v>
      </c>
      <c r="G22" s="303">
        <v>1214207.5833333333</v>
      </c>
      <c r="H22" s="303">
        <v>2004772.6666666665</v>
      </c>
      <c r="I22" s="303">
        <v>926038.66666666663</v>
      </c>
      <c r="J22" s="303">
        <v>1078734</v>
      </c>
      <c r="K22" s="303">
        <v>214513.91666666669</v>
      </c>
      <c r="L22" s="303">
        <v>52378.583333333336</v>
      </c>
      <c r="M22" s="303">
        <v>162135.33333333334</v>
      </c>
      <c r="N22" s="13"/>
      <c r="O22" s="13"/>
      <c r="P22" s="13"/>
      <c r="Q22" s="13"/>
      <c r="R22" s="13"/>
      <c r="S22" s="13"/>
      <c r="T22" s="13"/>
      <c r="AB22" s="20"/>
      <c r="AC22" s="20"/>
      <c r="AD22" s="20"/>
      <c r="AE22" s="20"/>
      <c r="AF22" s="20"/>
      <c r="AG22" s="20"/>
      <c r="AH22" s="20"/>
      <c r="AI22" s="20"/>
    </row>
    <row r="23" spans="1:35" ht="15" x14ac:dyDescent="0.25">
      <c r="A23" s="288">
        <v>2018</v>
      </c>
      <c r="B23" s="305">
        <v>3258062</v>
      </c>
      <c r="C23" s="305">
        <v>2498008.5</v>
      </c>
      <c r="D23" s="305">
        <v>760053.5</v>
      </c>
      <c r="E23" s="305">
        <v>1363341.9166666667</v>
      </c>
      <c r="F23" s="305">
        <v>149487.41666666666</v>
      </c>
      <c r="G23" s="305">
        <v>1213854.5</v>
      </c>
      <c r="H23" s="305">
        <v>2007875.0833333333</v>
      </c>
      <c r="I23" s="305">
        <v>915900.5</v>
      </c>
      <c r="J23" s="305">
        <v>1091974.5833333333</v>
      </c>
      <c r="K23" s="305">
        <v>225157.41666666666</v>
      </c>
      <c r="L23" s="305">
        <v>53645.5</v>
      </c>
      <c r="M23" s="305">
        <v>171511.91666666666</v>
      </c>
      <c r="N23" s="13"/>
      <c r="O23" s="13"/>
      <c r="P23" s="13"/>
      <c r="Q23" s="13"/>
      <c r="R23" s="13"/>
      <c r="S23" s="13"/>
      <c r="T23" s="13"/>
      <c r="AB23" s="20"/>
      <c r="AC23" s="20"/>
      <c r="AD23" s="20"/>
      <c r="AE23" s="20"/>
      <c r="AF23" s="20"/>
      <c r="AG23" s="20"/>
      <c r="AH23" s="20"/>
      <c r="AI23" s="20"/>
    </row>
    <row r="24" spans="1:35" ht="15" x14ac:dyDescent="0.25">
      <c r="A24" s="285">
        <v>2019</v>
      </c>
      <c r="B24" s="305">
        <v>3270614.166666667</v>
      </c>
      <c r="C24" s="305">
        <v>2514674.8333333335</v>
      </c>
      <c r="D24" s="305">
        <v>755939.33333333337</v>
      </c>
      <c r="E24" s="305">
        <v>1363123.4166666667</v>
      </c>
      <c r="F24" s="305">
        <v>152435.5</v>
      </c>
      <c r="G24" s="305">
        <v>1210687.9166666667</v>
      </c>
      <c r="H24" s="305">
        <v>1996219.9166666667</v>
      </c>
      <c r="I24" s="305">
        <v>902724</v>
      </c>
      <c r="J24" s="305">
        <v>1093495.9166666667</v>
      </c>
      <c r="K24" s="305">
        <v>233050.25</v>
      </c>
      <c r="L24" s="305">
        <v>54513</v>
      </c>
      <c r="M24" s="305">
        <v>178537.25</v>
      </c>
      <c r="N24" s="13"/>
      <c r="O24" s="13"/>
      <c r="P24" s="13"/>
      <c r="Q24" s="13"/>
      <c r="R24" s="13"/>
      <c r="S24" s="13"/>
      <c r="T24" s="13"/>
      <c r="AB24" s="20"/>
      <c r="AC24" s="20"/>
      <c r="AD24" s="20"/>
      <c r="AE24" s="20"/>
      <c r="AF24" s="20"/>
      <c r="AG24" s="20"/>
      <c r="AH24" s="20"/>
      <c r="AI24" s="20"/>
    </row>
    <row r="25" spans="1:35" ht="15" x14ac:dyDescent="0.25">
      <c r="A25" s="288">
        <v>2020</v>
      </c>
      <c r="B25" s="305">
        <v>3262127.6666666665</v>
      </c>
      <c r="C25" s="305">
        <v>2510353.5</v>
      </c>
      <c r="D25" s="305">
        <v>751774.16666666663</v>
      </c>
      <c r="E25" s="305">
        <v>1363619.3333333335</v>
      </c>
      <c r="F25" s="305">
        <v>153905.91666666666</v>
      </c>
      <c r="G25" s="305">
        <v>1209713.4166666667</v>
      </c>
      <c r="H25" s="305">
        <v>1975441.9166666665</v>
      </c>
      <c r="I25" s="305">
        <v>884032.91666666663</v>
      </c>
      <c r="J25" s="305">
        <v>1091409</v>
      </c>
      <c r="K25" s="305">
        <v>239898.83333333334</v>
      </c>
      <c r="L25" s="305">
        <v>55006.75</v>
      </c>
      <c r="M25" s="305">
        <v>184892.08333333334</v>
      </c>
      <c r="N25" s="13"/>
      <c r="O25" s="13"/>
      <c r="P25" s="13"/>
      <c r="Q25" s="13"/>
      <c r="R25" s="13"/>
      <c r="S25" s="13"/>
      <c r="T25" s="13"/>
      <c r="AB25" s="20"/>
      <c r="AC25" s="20"/>
      <c r="AD25" s="20"/>
      <c r="AE25" s="20"/>
      <c r="AF25" s="20"/>
      <c r="AG25" s="20"/>
      <c r="AH25" s="20"/>
      <c r="AI25" s="20"/>
    </row>
    <row r="26" spans="1:35" ht="15.75" customHeight="1" x14ac:dyDescent="0.25">
      <c r="A26" s="288">
        <v>2021</v>
      </c>
      <c r="B26" s="305">
        <v>3231715</v>
      </c>
      <c r="C26" s="305">
        <v>2490584</v>
      </c>
      <c r="D26" s="305">
        <v>741131</v>
      </c>
      <c r="E26" s="305">
        <v>1364445</v>
      </c>
      <c r="F26" s="305">
        <v>153176</v>
      </c>
      <c r="G26" s="305">
        <v>1211270</v>
      </c>
      <c r="H26" s="305">
        <v>1931836</v>
      </c>
      <c r="I26" s="305">
        <v>856765</v>
      </c>
      <c r="J26" s="305">
        <v>1075072</v>
      </c>
      <c r="K26" s="305">
        <v>245635</v>
      </c>
      <c r="L26" s="305">
        <v>53597</v>
      </c>
      <c r="M26" s="305">
        <v>192038</v>
      </c>
      <c r="N26" s="13"/>
      <c r="O26" s="13"/>
      <c r="P26" s="13"/>
      <c r="Q26" s="13"/>
      <c r="R26" s="13"/>
      <c r="S26" s="13"/>
      <c r="T26" s="13"/>
      <c r="AB26" s="20"/>
      <c r="AC26" s="20"/>
      <c r="AD26" s="20"/>
      <c r="AE26" s="20"/>
      <c r="AF26" s="20"/>
      <c r="AG26" s="20"/>
      <c r="AH26" s="20"/>
      <c r="AI26" s="20"/>
    </row>
    <row r="27" spans="1:35" ht="15.75" customHeight="1" x14ac:dyDescent="0.25">
      <c r="A27" s="288">
        <v>2022</v>
      </c>
      <c r="B27" s="305">
        <v>3332275.75</v>
      </c>
      <c r="C27" s="305">
        <v>2590449.4166666665</v>
      </c>
      <c r="D27" s="305">
        <v>741826.33333333337</v>
      </c>
      <c r="E27" s="305">
        <v>1374283.8333333333</v>
      </c>
      <c r="F27" s="305">
        <v>309309.5</v>
      </c>
      <c r="G27" s="305">
        <v>1064974.3333333333</v>
      </c>
      <c r="H27" s="305">
        <v>1920294.5</v>
      </c>
      <c r="I27" s="305">
        <v>835257.33333333337</v>
      </c>
      <c r="J27" s="305">
        <v>1085037.1666666667</v>
      </c>
      <c r="K27" s="305">
        <v>257329.5</v>
      </c>
      <c r="L27" s="305">
        <v>156710.58333333334</v>
      </c>
      <c r="M27" s="305">
        <v>100618.91666666667</v>
      </c>
      <c r="N27" s="13"/>
      <c r="O27" s="13"/>
      <c r="P27" s="13"/>
      <c r="Q27" s="13"/>
      <c r="R27" s="13"/>
      <c r="S27" s="13"/>
      <c r="T27" s="13"/>
      <c r="AB27" s="20"/>
      <c r="AC27" s="20"/>
      <c r="AD27" s="20"/>
      <c r="AE27" s="20"/>
      <c r="AF27" s="20"/>
      <c r="AG27" s="20"/>
      <c r="AH27" s="20"/>
      <c r="AI27" s="20"/>
    </row>
    <row r="28" spans="1:35" ht="15.75" customHeight="1" x14ac:dyDescent="0.25">
      <c r="A28" s="285">
        <v>2023</v>
      </c>
      <c r="B28" s="305">
        <v>3422354</v>
      </c>
      <c r="C28" s="305">
        <v>2680910.25</v>
      </c>
      <c r="D28" s="305">
        <v>741443.75</v>
      </c>
      <c r="E28" s="305">
        <v>1374908.0833333335</v>
      </c>
      <c r="F28" s="305">
        <v>326857.25</v>
      </c>
      <c r="G28" s="305">
        <v>1048050.8333333334</v>
      </c>
      <c r="H28" s="305">
        <v>1938934.6666666665</v>
      </c>
      <c r="I28" s="305">
        <v>850511.83333333337</v>
      </c>
      <c r="J28" s="305">
        <v>1088422.8333333333</v>
      </c>
      <c r="K28" s="305">
        <v>268077</v>
      </c>
      <c r="L28" s="305">
        <v>165720.33333333334</v>
      </c>
      <c r="M28" s="305">
        <v>102356.66666666667</v>
      </c>
      <c r="N28" s="13"/>
      <c r="O28" s="13"/>
      <c r="P28" s="13"/>
      <c r="Q28" s="13"/>
      <c r="R28" s="13"/>
      <c r="S28" s="13"/>
      <c r="T28" s="13"/>
      <c r="AB28" s="20"/>
      <c r="AC28" s="20"/>
      <c r="AD28" s="20"/>
      <c r="AE28" s="20"/>
      <c r="AF28" s="20"/>
      <c r="AG28" s="20"/>
      <c r="AH28" s="20"/>
      <c r="AI28" s="20"/>
    </row>
    <row r="29" spans="1:35" ht="17.25" customHeight="1" thickBot="1" x14ac:dyDescent="0.3">
      <c r="A29" s="296">
        <v>2024</v>
      </c>
      <c r="B29" s="349">
        <v>3565227.8333333335</v>
      </c>
      <c r="C29" s="350">
        <v>2831802.3333333335</v>
      </c>
      <c r="D29" s="350">
        <v>733425.5</v>
      </c>
      <c r="E29" s="350">
        <v>1371908.25</v>
      </c>
      <c r="F29" s="350">
        <v>342567.41666666669</v>
      </c>
      <c r="G29" s="350">
        <v>1029340.8333333334</v>
      </c>
      <c r="H29" s="350">
        <v>2065687.9166666665</v>
      </c>
      <c r="I29" s="350">
        <v>981752.08333333337</v>
      </c>
      <c r="J29" s="350">
        <v>1083935.8333333333</v>
      </c>
      <c r="K29" s="350">
        <v>275998.58333333337</v>
      </c>
      <c r="L29" s="350">
        <v>172916.33333333334</v>
      </c>
      <c r="M29" s="350">
        <v>103082.25</v>
      </c>
      <c r="N29" s="13"/>
      <c r="O29" s="13"/>
      <c r="P29" s="13"/>
      <c r="Q29" s="13"/>
      <c r="R29" s="13"/>
      <c r="S29" s="13"/>
      <c r="T29" s="13"/>
      <c r="U29" s="20"/>
      <c r="V29" s="20"/>
      <c r="W29" s="20"/>
      <c r="X29" s="20"/>
      <c r="Y29" s="20"/>
      <c r="Z29" s="20"/>
      <c r="AA29" s="20"/>
      <c r="AB29" s="20"/>
      <c r="AC29" s="20"/>
      <c r="AD29" s="20"/>
      <c r="AE29" s="20"/>
      <c r="AF29" s="20"/>
      <c r="AG29" s="20"/>
      <c r="AH29" s="20"/>
      <c r="AI29" s="20"/>
    </row>
    <row r="30" spans="1:35" s="13" customFormat="1" ht="12.75" x14ac:dyDescent="0.2">
      <c r="A30" s="298"/>
      <c r="B30" s="299"/>
      <c r="C30" s="299"/>
      <c r="D30" s="299"/>
      <c r="E30" s="299"/>
      <c r="F30" s="299"/>
      <c r="G30" s="299"/>
      <c r="H30" s="299"/>
      <c r="I30" s="299"/>
      <c r="J30" s="299"/>
      <c r="K30" s="299"/>
      <c r="L30" s="299"/>
      <c r="M30" s="299"/>
    </row>
    <row r="31" spans="1:35" ht="12.75" x14ac:dyDescent="0.2">
      <c r="A31" s="100" t="s">
        <v>660</v>
      </c>
      <c r="B31" s="170"/>
      <c r="C31" s="170"/>
      <c r="D31" s="171"/>
      <c r="E31" s="171"/>
      <c r="F31" s="171"/>
      <c r="G31" s="171"/>
      <c r="H31" s="171"/>
      <c r="I31" s="171"/>
      <c r="J31" s="171"/>
      <c r="K31" s="171"/>
      <c r="L31" s="171"/>
      <c r="M31" s="171"/>
      <c r="N31" s="24"/>
      <c r="O31" s="25"/>
      <c r="P31" s="13"/>
      <c r="Q31" s="13"/>
      <c r="R31" s="13"/>
      <c r="S31" s="26"/>
      <c r="T31" s="26"/>
    </row>
    <row r="32" spans="1:35" s="13" customFormat="1" ht="12.75" x14ac:dyDescent="0.2">
      <c r="A32" s="168"/>
      <c r="B32" s="168"/>
      <c r="C32" s="168"/>
      <c r="D32" s="169"/>
      <c r="E32" s="169"/>
      <c r="F32" s="169"/>
      <c r="G32" s="169"/>
      <c r="H32" s="169"/>
      <c r="I32" s="169"/>
      <c r="J32" s="169"/>
      <c r="K32" s="169"/>
      <c r="L32" s="169"/>
      <c r="M32" s="169"/>
      <c r="N32" s="24"/>
      <c r="O32" s="25"/>
    </row>
    <row r="33" spans="1:20" s="13" customFormat="1" ht="12.75" x14ac:dyDescent="0.2">
      <c r="A33" s="306"/>
      <c r="B33" s="170"/>
      <c r="C33" s="170"/>
      <c r="D33" s="171"/>
      <c r="E33" s="171"/>
      <c r="F33" s="171"/>
      <c r="G33" s="171"/>
      <c r="H33" s="171"/>
      <c r="I33" s="171"/>
      <c r="J33" s="171"/>
      <c r="K33" s="171"/>
      <c r="L33" s="171"/>
      <c r="M33" s="171"/>
      <c r="N33" s="24"/>
      <c r="O33" s="25"/>
      <c r="S33" s="26"/>
      <c r="T33" s="26"/>
    </row>
    <row r="34" spans="1:20" ht="12.75" customHeight="1" x14ac:dyDescent="0.2">
      <c r="A34" s="307"/>
      <c r="B34" s="307"/>
      <c r="C34" s="307"/>
      <c r="D34" s="307"/>
      <c r="E34" s="307"/>
      <c r="F34" s="307"/>
      <c r="G34" s="307"/>
      <c r="H34" s="307"/>
      <c r="I34" s="307"/>
      <c r="J34" s="307"/>
      <c r="K34" s="307"/>
      <c r="L34" s="307"/>
      <c r="M34" s="307"/>
    </row>
    <row r="35" spans="1:20" ht="12.75" customHeight="1" x14ac:dyDescent="0.2"/>
    <row r="36" spans="1:20" ht="12.75" customHeight="1" x14ac:dyDescent="0.2"/>
    <row r="37" spans="1:20" ht="12.75" customHeight="1" x14ac:dyDescent="0.2"/>
    <row r="38" spans="1:20" ht="0" hidden="1" customHeight="1" x14ac:dyDescent="0.2"/>
    <row r="39" spans="1:20" ht="0" hidden="1" customHeight="1" x14ac:dyDescent="0.2"/>
    <row r="40" spans="1:20" ht="0" hidden="1" customHeight="1" x14ac:dyDescent="0.2"/>
    <row r="41" spans="1:20" ht="0" hidden="1" customHeight="1" x14ac:dyDescent="0.2"/>
    <row r="42" spans="1:20" ht="0" hidden="1" customHeight="1" x14ac:dyDescent="0.2"/>
    <row r="43" spans="1:20" ht="0" hidden="1" customHeight="1" x14ac:dyDescent="0.2"/>
  </sheetData>
  <mergeCells count="7">
    <mergeCell ref="A3:A5"/>
    <mergeCell ref="B3:G3"/>
    <mergeCell ref="H3:M3"/>
    <mergeCell ref="B4:D4"/>
    <mergeCell ref="E4:G4"/>
    <mergeCell ref="H4:J4"/>
    <mergeCell ref="K4:M4"/>
  </mergeCells>
  <hyperlinks>
    <hyperlink ref="O1" location="Índice!A1" display="Índice"/>
  </hyperlinks>
  <pageMargins left="0.35" right="0.51181102362204722" top="0.55118110236220474" bottom="0.46" header="0" footer="0"/>
  <pageSetup paperSize="9" scale="85"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570"/>
  <sheetViews>
    <sheetView workbookViewId="0"/>
  </sheetViews>
  <sheetFormatPr baseColWidth="10" defaultColWidth="0" defaultRowHeight="12.75" customHeight="1" zeroHeight="1" x14ac:dyDescent="0.2"/>
  <cols>
    <col min="1" max="1" width="11.42578125" style="3" customWidth="1"/>
    <col min="2" max="2" width="13" style="3" customWidth="1"/>
    <col min="3" max="5" width="11.42578125" style="3" customWidth="1"/>
    <col min="6" max="6" width="20.28515625" style="3" customWidth="1"/>
    <col min="7" max="7" width="3.5703125" style="3" hidden="1" customWidth="1"/>
    <col min="8" max="8" width="3.85546875" style="3" hidden="1" customWidth="1"/>
    <col min="9" max="11" width="0" style="3" hidden="1" customWidth="1"/>
    <col min="12" max="12" width="0.85546875" style="3" customWidth="1"/>
    <col min="13" max="13" width="11.5703125" style="3" customWidth="1"/>
    <col min="14" max="22" width="11.5703125" style="3" hidden="1" customWidth="1"/>
    <col min="23" max="16384" width="0" style="3" hidden="1"/>
  </cols>
  <sheetData>
    <row r="1" spans="1:13" ht="19.5" x14ac:dyDescent="0.3">
      <c r="A1" s="310" t="s">
        <v>50</v>
      </c>
      <c r="B1" s="198"/>
      <c r="C1" s="198"/>
      <c r="D1" s="198"/>
      <c r="E1" s="198"/>
      <c r="F1" s="197"/>
      <c r="G1" s="228"/>
      <c r="H1" s="311"/>
      <c r="I1" s="198"/>
      <c r="J1" s="198"/>
      <c r="K1" s="198"/>
      <c r="L1" s="198"/>
    </row>
    <row r="2" spans="1:13" ht="9" customHeight="1" x14ac:dyDescent="0.2">
      <c r="A2" s="6"/>
    </row>
    <row r="3" spans="1:13" s="36" customFormat="1" ht="24.75" customHeight="1" x14ac:dyDescent="0.2">
      <c r="A3" s="322" t="s">
        <v>51</v>
      </c>
      <c r="B3" s="323"/>
      <c r="C3" s="323"/>
      <c r="D3" s="323"/>
      <c r="E3" s="324"/>
      <c r="F3" s="323"/>
      <c r="G3" s="313"/>
      <c r="H3" s="314" t="s">
        <v>51</v>
      </c>
      <c r="I3" s="313"/>
      <c r="J3" s="313"/>
      <c r="K3" s="313"/>
      <c r="L3" s="313"/>
      <c r="M3" s="313"/>
    </row>
    <row r="4" spans="1:13" s="37" customFormat="1" ht="31.5" customHeight="1" x14ac:dyDescent="0.25">
      <c r="A4" s="447" t="s">
        <v>328</v>
      </c>
      <c r="B4" s="447"/>
      <c r="C4" s="447"/>
      <c r="D4" s="447"/>
      <c r="E4" s="447"/>
      <c r="F4" s="447"/>
      <c r="G4" s="121"/>
      <c r="H4" s="121"/>
      <c r="I4" s="121"/>
      <c r="J4" s="121"/>
      <c r="K4" s="121"/>
      <c r="L4" s="121"/>
      <c r="M4" s="121"/>
    </row>
    <row r="5" spans="1:13" s="37" customFormat="1" ht="63" customHeight="1" x14ac:dyDescent="0.25">
      <c r="A5" s="447" t="s">
        <v>329</v>
      </c>
      <c r="B5" s="447"/>
      <c r="C5" s="447"/>
      <c r="D5" s="447"/>
      <c r="E5" s="447"/>
      <c r="F5" s="447"/>
      <c r="G5" s="121"/>
      <c r="H5" s="121"/>
      <c r="I5" s="121"/>
      <c r="J5" s="121"/>
      <c r="K5" s="121"/>
      <c r="L5" s="121"/>
      <c r="M5" s="121"/>
    </row>
    <row r="6" spans="1:13" s="36" customFormat="1" ht="7.5" customHeight="1" x14ac:dyDescent="0.2">
      <c r="A6" s="315"/>
      <c r="B6" s="315"/>
      <c r="C6" s="315"/>
      <c r="D6" s="315"/>
      <c r="E6" s="315"/>
      <c r="F6" s="315"/>
      <c r="G6" s="313"/>
      <c r="H6" s="313"/>
      <c r="I6" s="313"/>
      <c r="J6" s="313"/>
      <c r="K6" s="313"/>
      <c r="L6" s="313"/>
      <c r="M6" s="313"/>
    </row>
    <row r="7" spans="1:13" s="36" customFormat="1" ht="24.75" customHeight="1" x14ac:dyDescent="0.2">
      <c r="A7" s="322" t="s">
        <v>330</v>
      </c>
      <c r="B7" s="323"/>
      <c r="C7" s="323"/>
      <c r="D7" s="323"/>
      <c r="E7" s="324"/>
      <c r="F7" s="323"/>
      <c r="G7" s="313"/>
      <c r="H7" s="314" t="s">
        <v>52</v>
      </c>
      <c r="I7" s="313"/>
      <c r="J7" s="313"/>
      <c r="K7" s="313"/>
      <c r="L7" s="313"/>
      <c r="M7" s="313"/>
    </row>
    <row r="8" spans="1:13" s="36" customFormat="1" ht="96.75" customHeight="1" x14ac:dyDescent="0.2">
      <c r="A8" s="447" t="s">
        <v>331</v>
      </c>
      <c r="B8" s="447"/>
      <c r="C8" s="447"/>
      <c r="D8" s="447"/>
      <c r="E8" s="447"/>
      <c r="F8" s="447"/>
      <c r="G8" s="313"/>
      <c r="H8" s="313"/>
      <c r="I8" s="313"/>
      <c r="J8" s="313"/>
      <c r="K8" s="313"/>
      <c r="L8" s="313"/>
      <c r="M8" s="313"/>
    </row>
    <row r="9" spans="1:13" s="36" customFormat="1" ht="7.5" customHeight="1" x14ac:dyDescent="0.2">
      <c r="A9" s="312"/>
      <c r="B9" s="312"/>
      <c r="C9" s="312"/>
      <c r="D9" s="312"/>
      <c r="E9" s="312"/>
      <c r="F9" s="312"/>
      <c r="G9" s="313"/>
      <c r="H9" s="313"/>
      <c r="I9" s="313"/>
      <c r="J9" s="313"/>
      <c r="K9" s="313"/>
      <c r="L9" s="313"/>
      <c r="M9" s="313"/>
    </row>
    <row r="10" spans="1:13" s="36" customFormat="1" ht="24.75" customHeight="1" x14ac:dyDescent="0.2">
      <c r="A10" s="322" t="s">
        <v>53</v>
      </c>
      <c r="B10" s="323"/>
      <c r="C10" s="323"/>
      <c r="D10" s="323"/>
      <c r="E10" s="324"/>
      <c r="F10" s="323"/>
      <c r="G10" s="313"/>
      <c r="H10" s="314" t="s">
        <v>53</v>
      </c>
      <c r="I10" s="313"/>
      <c r="J10" s="313"/>
      <c r="K10" s="313"/>
      <c r="L10" s="313"/>
      <c r="M10" s="313"/>
    </row>
    <row r="11" spans="1:13" s="36" customFormat="1" ht="96" customHeight="1" x14ac:dyDescent="0.2">
      <c r="A11" s="448" t="s">
        <v>332</v>
      </c>
      <c r="B11" s="448"/>
      <c r="C11" s="448"/>
      <c r="D11" s="448"/>
      <c r="E11" s="448"/>
      <c r="F11" s="448"/>
      <c r="G11" s="313"/>
      <c r="H11" s="313"/>
      <c r="I11" s="313"/>
      <c r="J11" s="313"/>
      <c r="K11" s="313"/>
      <c r="L11" s="313"/>
      <c r="M11" s="313"/>
    </row>
    <row r="12" spans="1:13" s="36" customFormat="1" ht="7.5" customHeight="1" x14ac:dyDescent="0.2">
      <c r="A12" s="312"/>
      <c r="B12" s="312"/>
      <c r="C12" s="312"/>
      <c r="D12" s="312"/>
      <c r="E12" s="312"/>
      <c r="F12" s="312"/>
      <c r="G12" s="313"/>
      <c r="H12" s="313"/>
      <c r="I12" s="313"/>
      <c r="J12" s="313"/>
      <c r="K12" s="313"/>
      <c r="L12" s="313"/>
      <c r="M12" s="313"/>
    </row>
    <row r="13" spans="1:13" s="36" customFormat="1" ht="22.5" customHeight="1" x14ac:dyDescent="0.2">
      <c r="A13" s="322" t="s">
        <v>333</v>
      </c>
      <c r="B13" s="323"/>
      <c r="C13" s="323"/>
      <c r="D13" s="323"/>
      <c r="E13" s="324"/>
      <c r="F13" s="323"/>
      <c r="G13" s="313"/>
      <c r="H13" s="314" t="s">
        <v>54</v>
      </c>
      <c r="I13" s="313"/>
      <c r="J13" s="313"/>
      <c r="K13" s="313"/>
      <c r="L13" s="313"/>
      <c r="M13" s="313"/>
    </row>
    <row r="14" spans="1:13" s="36" customFormat="1" ht="63.75" customHeight="1" x14ac:dyDescent="0.2">
      <c r="A14" s="448" t="s">
        <v>334</v>
      </c>
      <c r="B14" s="448"/>
      <c r="C14" s="448"/>
      <c r="D14" s="448"/>
      <c r="E14" s="448"/>
      <c r="F14" s="448"/>
      <c r="G14" s="313"/>
      <c r="H14" s="313"/>
      <c r="I14" s="313"/>
      <c r="J14" s="313"/>
      <c r="K14" s="313"/>
      <c r="L14" s="313"/>
      <c r="M14" s="313"/>
    </row>
    <row r="15" spans="1:13" s="36" customFormat="1" ht="7.5" customHeight="1" x14ac:dyDescent="0.2">
      <c r="A15" s="312"/>
      <c r="B15" s="312"/>
      <c r="C15" s="312"/>
      <c r="D15" s="312"/>
      <c r="E15" s="312"/>
      <c r="F15" s="312"/>
      <c r="G15" s="313"/>
      <c r="H15" s="313"/>
      <c r="I15" s="313"/>
      <c r="J15" s="313"/>
      <c r="K15" s="313"/>
      <c r="L15" s="313"/>
      <c r="M15" s="313"/>
    </row>
    <row r="16" spans="1:13" ht="22.5" customHeight="1" x14ac:dyDescent="0.2">
      <c r="A16" s="325" t="s">
        <v>362</v>
      </c>
      <c r="B16" s="326"/>
      <c r="C16" s="326"/>
      <c r="D16" s="326"/>
      <c r="E16" s="327"/>
      <c r="F16" s="326"/>
      <c r="G16" s="317"/>
      <c r="H16" s="314" t="s">
        <v>54</v>
      </c>
      <c r="I16" s="317"/>
      <c r="J16" s="317"/>
      <c r="K16" s="317"/>
      <c r="L16" s="317"/>
      <c r="M16" s="317"/>
    </row>
    <row r="17" spans="1:13" ht="42.75" customHeight="1" x14ac:dyDescent="0.2">
      <c r="A17" s="446" t="s">
        <v>363</v>
      </c>
      <c r="B17" s="446"/>
      <c r="C17" s="446"/>
      <c r="D17" s="446"/>
      <c r="E17" s="446"/>
      <c r="F17" s="446"/>
      <c r="G17" s="317"/>
      <c r="H17" s="317"/>
      <c r="I17" s="317"/>
      <c r="J17" s="317"/>
      <c r="K17" s="317"/>
      <c r="L17" s="317"/>
      <c r="M17" s="317"/>
    </row>
    <row r="18" spans="1:13" ht="7.5" customHeight="1" x14ac:dyDescent="0.2">
      <c r="A18" s="316"/>
      <c r="B18" s="316"/>
      <c r="C18" s="316"/>
      <c r="D18" s="316"/>
      <c r="E18" s="316"/>
      <c r="F18" s="316"/>
      <c r="G18" s="317"/>
      <c r="H18" s="317"/>
      <c r="I18" s="317"/>
      <c r="J18" s="317"/>
      <c r="K18" s="317"/>
      <c r="L18" s="317"/>
      <c r="M18" s="317"/>
    </row>
    <row r="19" spans="1:13" ht="24.75" customHeight="1" x14ac:dyDescent="0.2">
      <c r="A19" s="325" t="s">
        <v>57</v>
      </c>
      <c r="B19" s="326"/>
      <c r="C19" s="326"/>
      <c r="D19" s="326"/>
      <c r="E19" s="327"/>
      <c r="F19" s="326"/>
      <c r="G19" s="317"/>
      <c r="H19" s="314" t="s">
        <v>56</v>
      </c>
      <c r="I19" s="317"/>
      <c r="J19" s="317"/>
      <c r="K19" s="317"/>
      <c r="L19" s="317"/>
      <c r="M19" s="317"/>
    </row>
    <row r="20" spans="1:13" ht="38.25" customHeight="1" x14ac:dyDescent="0.2">
      <c r="A20" s="446" t="s">
        <v>365</v>
      </c>
      <c r="B20" s="446"/>
      <c r="C20" s="446"/>
      <c r="D20" s="446"/>
      <c r="E20" s="446"/>
      <c r="F20" s="446"/>
      <c r="G20" s="317"/>
      <c r="H20" s="317"/>
      <c r="I20" s="317"/>
      <c r="J20" s="317"/>
      <c r="K20" s="317"/>
      <c r="L20" s="317"/>
      <c r="M20" s="317"/>
    </row>
    <row r="21" spans="1:13" ht="8.25" customHeight="1" x14ac:dyDescent="0.2">
      <c r="A21" s="318"/>
      <c r="B21" s="318"/>
      <c r="C21" s="318"/>
      <c r="D21" s="318"/>
      <c r="E21" s="318"/>
      <c r="F21" s="318"/>
      <c r="G21" s="317"/>
      <c r="H21" s="317"/>
      <c r="I21" s="317"/>
      <c r="J21" s="317"/>
      <c r="K21" s="317"/>
      <c r="L21" s="317"/>
      <c r="M21" s="317"/>
    </row>
    <row r="22" spans="1:13" ht="24.75" customHeight="1" x14ac:dyDescent="0.2">
      <c r="A22" s="325" t="s">
        <v>75</v>
      </c>
      <c r="B22" s="326"/>
      <c r="C22" s="326"/>
      <c r="D22" s="326"/>
      <c r="E22" s="327"/>
      <c r="F22" s="326"/>
      <c r="G22" s="317"/>
      <c r="H22" s="314" t="s">
        <v>56</v>
      </c>
      <c r="I22" s="317"/>
      <c r="J22" s="317"/>
      <c r="K22" s="317"/>
      <c r="L22" s="317"/>
      <c r="M22" s="317"/>
    </row>
    <row r="23" spans="1:13" ht="38.25" customHeight="1" x14ac:dyDescent="0.2">
      <c r="A23" s="446" t="s">
        <v>364</v>
      </c>
      <c r="B23" s="446"/>
      <c r="C23" s="446"/>
      <c r="D23" s="446"/>
      <c r="E23" s="446"/>
      <c r="F23" s="446"/>
      <c r="G23" s="317"/>
      <c r="H23" s="317"/>
      <c r="I23" s="317"/>
      <c r="J23" s="317"/>
      <c r="K23" s="317"/>
      <c r="L23" s="317"/>
      <c r="M23" s="317"/>
    </row>
    <row r="24" spans="1:13" ht="8.25" customHeight="1" x14ac:dyDescent="0.2">
      <c r="A24" s="318"/>
      <c r="B24" s="318"/>
      <c r="C24" s="318"/>
      <c r="D24" s="318"/>
      <c r="E24" s="318"/>
      <c r="F24" s="318"/>
      <c r="G24" s="317"/>
      <c r="H24" s="317"/>
      <c r="I24" s="317"/>
      <c r="J24" s="317"/>
      <c r="K24" s="317"/>
      <c r="L24" s="317"/>
      <c r="M24" s="317"/>
    </row>
    <row r="25" spans="1:13" ht="22.5" customHeight="1" x14ac:dyDescent="0.2">
      <c r="A25" s="325" t="s">
        <v>32</v>
      </c>
      <c r="B25" s="326"/>
      <c r="C25" s="326"/>
      <c r="D25" s="326"/>
      <c r="E25" s="327"/>
      <c r="F25" s="326"/>
      <c r="G25" s="317"/>
      <c r="H25" s="314" t="s">
        <v>54</v>
      </c>
      <c r="I25" s="317"/>
      <c r="J25" s="317"/>
      <c r="K25" s="317"/>
      <c r="L25" s="317"/>
      <c r="M25" s="317"/>
    </row>
    <row r="26" spans="1:13" ht="39" customHeight="1" x14ac:dyDescent="0.2">
      <c r="A26" s="446" t="s">
        <v>59</v>
      </c>
      <c r="B26" s="446"/>
      <c r="C26" s="446"/>
      <c r="D26" s="446"/>
      <c r="E26" s="446"/>
      <c r="F26" s="446"/>
      <c r="G26" s="317"/>
      <c r="H26" s="317"/>
      <c r="I26" s="317"/>
      <c r="J26" s="317"/>
      <c r="K26" s="317"/>
      <c r="L26" s="317"/>
      <c r="M26" s="317"/>
    </row>
    <row r="27" spans="1:13" ht="7.5" customHeight="1" x14ac:dyDescent="0.2">
      <c r="A27" s="316"/>
      <c r="B27" s="316"/>
      <c r="C27" s="316"/>
      <c r="D27" s="316"/>
      <c r="E27" s="316"/>
      <c r="F27" s="316"/>
      <c r="G27" s="317"/>
      <c r="H27" s="317"/>
      <c r="I27" s="317"/>
      <c r="J27" s="317"/>
      <c r="K27" s="317"/>
      <c r="L27" s="317"/>
      <c r="M27" s="317"/>
    </row>
    <row r="28" spans="1:13" ht="15.75" customHeight="1" x14ac:dyDescent="0.2">
      <c r="A28" s="325" t="s">
        <v>61</v>
      </c>
      <c r="B28" s="326"/>
      <c r="C28" s="326"/>
      <c r="D28" s="326"/>
      <c r="E28" s="327"/>
      <c r="F28" s="326"/>
      <c r="G28" s="317"/>
      <c r="H28" s="317"/>
      <c r="I28" s="317"/>
      <c r="J28" s="317"/>
      <c r="K28" s="317"/>
      <c r="L28" s="317"/>
      <c r="M28" s="317"/>
    </row>
    <row r="29" spans="1:13" ht="62.25" customHeight="1" x14ac:dyDescent="0.2">
      <c r="A29" s="445" t="s">
        <v>62</v>
      </c>
      <c r="B29" s="445"/>
      <c r="C29" s="445"/>
      <c r="D29" s="445"/>
      <c r="E29" s="445"/>
      <c r="F29" s="445"/>
      <c r="G29" s="317"/>
      <c r="H29" s="317"/>
      <c r="I29" s="317"/>
      <c r="J29" s="317"/>
      <c r="K29" s="317"/>
      <c r="L29" s="317"/>
      <c r="M29" s="317"/>
    </row>
    <row r="30" spans="1:13" ht="7.5" customHeight="1" x14ac:dyDescent="0.2">
      <c r="A30" s="319"/>
      <c r="B30" s="319"/>
      <c r="C30" s="319"/>
      <c r="D30" s="319"/>
      <c r="E30" s="319"/>
      <c r="F30" s="319"/>
      <c r="G30" s="317"/>
      <c r="H30" s="317"/>
      <c r="I30" s="317"/>
      <c r="J30" s="317"/>
      <c r="K30" s="317"/>
      <c r="L30" s="317"/>
      <c r="M30" s="317"/>
    </row>
    <row r="31" spans="1:13" ht="24.75" customHeight="1" x14ac:dyDescent="0.2">
      <c r="A31" s="325" t="s">
        <v>58</v>
      </c>
      <c r="B31" s="326"/>
      <c r="C31" s="326"/>
      <c r="D31" s="326"/>
      <c r="E31" s="327"/>
      <c r="F31" s="326"/>
      <c r="G31" s="317"/>
      <c r="H31" s="314" t="s">
        <v>370</v>
      </c>
      <c r="I31" s="317"/>
      <c r="J31" s="317"/>
      <c r="K31" s="317"/>
      <c r="L31" s="317"/>
      <c r="M31" s="317"/>
    </row>
    <row r="32" spans="1:13" ht="28.5" customHeight="1" x14ac:dyDescent="0.2">
      <c r="A32" s="445" t="s">
        <v>60</v>
      </c>
      <c r="B32" s="445"/>
      <c r="C32" s="445"/>
      <c r="D32" s="445"/>
      <c r="E32" s="445"/>
      <c r="F32" s="445"/>
      <c r="G32" s="317"/>
      <c r="H32" s="317"/>
      <c r="I32" s="317"/>
      <c r="J32" s="317"/>
      <c r="K32" s="317"/>
      <c r="L32" s="317"/>
      <c r="M32" s="317"/>
    </row>
    <row r="33" spans="1:13" ht="7.5" customHeight="1" x14ac:dyDescent="0.2">
      <c r="A33" s="316"/>
      <c r="B33" s="316"/>
      <c r="C33" s="316"/>
      <c r="D33" s="316"/>
      <c r="E33" s="316"/>
      <c r="F33" s="316"/>
      <c r="G33" s="317"/>
      <c r="H33" s="317"/>
      <c r="I33" s="317"/>
      <c r="J33" s="317"/>
      <c r="K33" s="317"/>
      <c r="L33" s="317"/>
      <c r="M33" s="317"/>
    </row>
    <row r="34" spans="1:13" ht="15.75" customHeight="1" x14ac:dyDescent="0.2">
      <c r="A34" s="325" t="s">
        <v>63</v>
      </c>
      <c r="B34" s="326"/>
      <c r="C34" s="326"/>
      <c r="D34" s="326"/>
      <c r="E34" s="327"/>
      <c r="F34" s="326"/>
      <c r="G34" s="317"/>
      <c r="H34" s="317"/>
      <c r="I34" s="317"/>
      <c r="J34" s="317"/>
      <c r="K34" s="317"/>
      <c r="L34" s="317"/>
      <c r="M34" s="317"/>
    </row>
    <row r="35" spans="1:13" ht="50.25" customHeight="1" x14ac:dyDescent="0.2">
      <c r="A35" s="446" t="s">
        <v>338</v>
      </c>
      <c r="B35" s="446"/>
      <c r="C35" s="446"/>
      <c r="D35" s="446"/>
      <c r="E35" s="446"/>
      <c r="F35" s="446"/>
      <c r="G35" s="317"/>
      <c r="H35" s="317"/>
      <c r="I35" s="317"/>
      <c r="J35" s="317"/>
      <c r="K35" s="317"/>
      <c r="L35" s="317"/>
      <c r="M35" s="317"/>
    </row>
    <row r="36" spans="1:13" ht="7.5" customHeight="1" x14ac:dyDescent="0.2">
      <c r="A36" s="316"/>
      <c r="B36" s="316"/>
      <c r="C36" s="316"/>
      <c r="D36" s="316"/>
      <c r="E36" s="316"/>
      <c r="F36" s="316"/>
      <c r="G36" s="317"/>
      <c r="H36" s="317"/>
      <c r="I36" s="317"/>
      <c r="J36" s="317"/>
      <c r="K36" s="317"/>
      <c r="L36" s="317"/>
      <c r="M36" s="317"/>
    </row>
    <row r="37" spans="1:13" ht="24.75" customHeight="1" x14ac:dyDescent="0.2">
      <c r="A37" s="325" t="s">
        <v>36</v>
      </c>
      <c r="B37" s="326"/>
      <c r="C37" s="326"/>
      <c r="D37" s="326"/>
      <c r="E37" s="327"/>
      <c r="F37" s="326"/>
      <c r="G37" s="317"/>
      <c r="H37" s="314" t="s">
        <v>51</v>
      </c>
      <c r="I37" s="317"/>
      <c r="J37" s="317"/>
      <c r="K37" s="317"/>
      <c r="L37" s="317"/>
      <c r="M37" s="317"/>
    </row>
    <row r="38" spans="1:13" s="8" customFormat="1" ht="31.5" customHeight="1" x14ac:dyDescent="0.25">
      <c r="A38" s="445" t="s">
        <v>64</v>
      </c>
      <c r="B38" s="445"/>
      <c r="C38" s="445"/>
      <c r="D38" s="445"/>
      <c r="E38" s="445"/>
      <c r="F38" s="445"/>
      <c r="G38" s="320"/>
      <c r="H38" s="320"/>
      <c r="I38" s="320"/>
      <c r="J38" s="320"/>
      <c r="K38" s="320"/>
      <c r="L38" s="320"/>
      <c r="M38" s="320"/>
    </row>
    <row r="39" spans="1:13" ht="7.5" customHeight="1" x14ac:dyDescent="0.2">
      <c r="A39" s="321"/>
      <c r="B39" s="321"/>
      <c r="C39" s="321"/>
      <c r="D39" s="321"/>
      <c r="E39" s="321"/>
      <c r="F39" s="321"/>
      <c r="G39" s="317"/>
      <c r="H39" s="317"/>
      <c r="I39" s="317"/>
      <c r="J39" s="317"/>
      <c r="K39" s="317"/>
      <c r="L39" s="317"/>
      <c r="M39" s="317"/>
    </row>
    <row r="40" spans="1:13" ht="24.75" customHeight="1" x14ac:dyDescent="0.2">
      <c r="A40" s="325" t="s">
        <v>43</v>
      </c>
      <c r="B40" s="326"/>
      <c r="C40" s="326"/>
      <c r="D40" s="326"/>
      <c r="E40" s="327"/>
      <c r="F40" s="326"/>
      <c r="G40" s="317"/>
      <c r="H40" s="314" t="s">
        <v>53</v>
      </c>
      <c r="I40" s="317"/>
      <c r="J40" s="317"/>
      <c r="K40" s="317"/>
      <c r="L40" s="317"/>
      <c r="M40" s="317"/>
    </row>
    <row r="41" spans="1:13" ht="24.75" customHeight="1" x14ac:dyDescent="0.2">
      <c r="A41" s="446" t="s">
        <v>66</v>
      </c>
      <c r="B41" s="446"/>
      <c r="C41" s="446"/>
      <c r="D41" s="446"/>
      <c r="E41" s="446"/>
      <c r="F41" s="446"/>
      <c r="G41" s="317"/>
      <c r="H41" s="317"/>
      <c r="I41" s="317"/>
      <c r="J41" s="317"/>
      <c r="K41" s="317"/>
      <c r="L41" s="317"/>
      <c r="M41" s="317"/>
    </row>
    <row r="42" spans="1:13" ht="8.25" customHeight="1" x14ac:dyDescent="0.2">
      <c r="A42" s="318"/>
      <c r="B42" s="318"/>
      <c r="C42" s="318"/>
      <c r="D42" s="318"/>
      <c r="E42" s="318"/>
      <c r="F42" s="318"/>
      <c r="G42" s="317"/>
      <c r="H42" s="317"/>
      <c r="I42" s="317"/>
      <c r="J42" s="317"/>
      <c r="K42" s="317"/>
      <c r="L42" s="317"/>
      <c r="M42" s="317"/>
    </row>
    <row r="43" spans="1:13" ht="24.75" customHeight="1" x14ac:dyDescent="0.2">
      <c r="A43" s="325" t="s">
        <v>35</v>
      </c>
      <c r="B43" s="326"/>
      <c r="C43" s="326"/>
      <c r="D43" s="326"/>
      <c r="E43" s="327"/>
      <c r="F43" s="326"/>
      <c r="G43" s="317"/>
      <c r="H43" s="314" t="s">
        <v>52</v>
      </c>
      <c r="I43" s="317"/>
      <c r="J43" s="317"/>
      <c r="K43" s="317"/>
      <c r="L43" s="317"/>
      <c r="M43" s="317"/>
    </row>
    <row r="44" spans="1:13" ht="19.5" customHeight="1" x14ac:dyDescent="0.2">
      <c r="A44" s="445" t="s">
        <v>65</v>
      </c>
      <c r="B44" s="445"/>
      <c r="C44" s="445"/>
      <c r="D44" s="445"/>
      <c r="E44" s="445"/>
      <c r="F44" s="445"/>
      <c r="G44" s="317"/>
      <c r="H44" s="317"/>
      <c r="I44" s="317"/>
      <c r="J44" s="317"/>
      <c r="K44" s="317"/>
      <c r="L44" s="317"/>
      <c r="M44" s="317"/>
    </row>
    <row r="45" spans="1:13" ht="7.5" customHeight="1" x14ac:dyDescent="0.2">
      <c r="A45" s="316"/>
      <c r="B45" s="316"/>
      <c r="C45" s="316"/>
      <c r="D45" s="316"/>
      <c r="E45" s="316"/>
      <c r="F45" s="316"/>
      <c r="G45" s="317"/>
      <c r="H45" s="317"/>
      <c r="I45" s="317"/>
      <c r="J45" s="317"/>
      <c r="K45" s="317"/>
      <c r="L45" s="317"/>
      <c r="M45" s="317"/>
    </row>
    <row r="46" spans="1:13" ht="24.75" customHeight="1" x14ac:dyDescent="0.2">
      <c r="A46" s="325" t="s">
        <v>47</v>
      </c>
      <c r="B46" s="326"/>
      <c r="C46" s="326"/>
      <c r="D46" s="326"/>
      <c r="E46" s="326"/>
      <c r="F46" s="326"/>
      <c r="G46" s="317"/>
      <c r="H46" s="314" t="s">
        <v>53</v>
      </c>
      <c r="I46" s="317"/>
      <c r="J46" s="317"/>
      <c r="K46" s="317"/>
      <c r="L46" s="317"/>
      <c r="M46" s="317"/>
    </row>
    <row r="47" spans="1:13" ht="24.75" customHeight="1" x14ac:dyDescent="0.2">
      <c r="A47" s="446" t="s">
        <v>68</v>
      </c>
      <c r="B47" s="446"/>
      <c r="C47" s="446"/>
      <c r="D47" s="446"/>
      <c r="E47" s="446"/>
      <c r="F47" s="446"/>
      <c r="G47" s="317"/>
      <c r="H47" s="317"/>
      <c r="I47" s="317"/>
      <c r="J47" s="317"/>
      <c r="K47" s="317"/>
      <c r="L47" s="317"/>
      <c r="M47" s="317"/>
    </row>
    <row r="48" spans="1:13" ht="7.5" customHeight="1" x14ac:dyDescent="0.2">
      <c r="A48" s="318"/>
      <c r="B48" s="318"/>
      <c r="C48" s="318"/>
      <c r="D48" s="318"/>
      <c r="E48" s="318"/>
      <c r="F48" s="318"/>
      <c r="G48" s="317"/>
      <c r="H48" s="317"/>
      <c r="I48" s="317"/>
      <c r="J48" s="317"/>
      <c r="K48" s="317"/>
      <c r="L48" s="317"/>
      <c r="M48" s="317"/>
    </row>
    <row r="49" spans="1:13" ht="24.75" customHeight="1" x14ac:dyDescent="0.2">
      <c r="A49" s="325" t="s">
        <v>315</v>
      </c>
      <c r="B49" s="328"/>
      <c r="C49" s="328"/>
      <c r="D49" s="328"/>
      <c r="E49" s="328"/>
      <c r="F49" s="328"/>
      <c r="G49" s="317"/>
      <c r="H49" s="317"/>
      <c r="I49" s="317"/>
      <c r="J49" s="317"/>
      <c r="K49" s="317"/>
      <c r="L49" s="317"/>
      <c r="M49" s="317"/>
    </row>
    <row r="50" spans="1:13" ht="24.75" customHeight="1" x14ac:dyDescent="0.2">
      <c r="A50" s="446" t="s">
        <v>357</v>
      </c>
      <c r="B50" s="446"/>
      <c r="C50" s="446"/>
      <c r="D50" s="446"/>
      <c r="E50" s="446"/>
      <c r="F50" s="446"/>
      <c r="G50" s="317"/>
      <c r="H50" s="317"/>
      <c r="I50" s="317"/>
      <c r="J50" s="317"/>
      <c r="K50" s="317"/>
      <c r="L50" s="317"/>
      <c r="M50" s="317"/>
    </row>
    <row r="51" spans="1:13" ht="7.5" customHeight="1" x14ac:dyDescent="0.2">
      <c r="A51" s="318"/>
      <c r="B51" s="318"/>
      <c r="C51" s="318"/>
      <c r="D51" s="318"/>
      <c r="E51" s="318"/>
      <c r="F51" s="318"/>
      <c r="G51" s="317"/>
      <c r="H51" s="317"/>
      <c r="I51" s="317"/>
      <c r="J51" s="317"/>
      <c r="K51" s="317"/>
      <c r="L51" s="317"/>
      <c r="M51" s="317"/>
    </row>
    <row r="52" spans="1:13" s="36" customFormat="1" ht="24.75" customHeight="1" x14ac:dyDescent="0.2">
      <c r="A52" s="322" t="s">
        <v>55</v>
      </c>
      <c r="B52" s="323"/>
      <c r="C52" s="323"/>
      <c r="D52" s="323"/>
      <c r="E52" s="324"/>
      <c r="F52" s="323"/>
      <c r="G52" s="313"/>
      <c r="H52" s="314" t="s">
        <v>55</v>
      </c>
      <c r="I52" s="313"/>
      <c r="J52" s="313"/>
      <c r="K52" s="313"/>
      <c r="L52" s="313"/>
      <c r="M52" s="313"/>
    </row>
    <row r="53" spans="1:13" s="36" customFormat="1" ht="12.75" customHeight="1" x14ac:dyDescent="0.2">
      <c r="A53" s="447" t="s">
        <v>335</v>
      </c>
      <c r="B53" s="447"/>
      <c r="C53" s="447"/>
      <c r="D53" s="447"/>
      <c r="E53" s="447"/>
      <c r="F53" s="447"/>
      <c r="G53" s="313"/>
      <c r="H53" s="313"/>
      <c r="I53" s="313"/>
      <c r="J53" s="313"/>
      <c r="K53" s="313"/>
      <c r="L53" s="313"/>
      <c r="M53" s="313"/>
    </row>
    <row r="54" spans="1:13" s="36" customFormat="1" ht="7.5" customHeight="1" x14ac:dyDescent="0.2">
      <c r="A54" s="312"/>
      <c r="B54" s="312"/>
      <c r="C54" s="312"/>
      <c r="D54" s="312"/>
      <c r="E54" s="312"/>
      <c r="F54" s="312"/>
      <c r="G54" s="313"/>
      <c r="H54" s="313"/>
      <c r="I54" s="313"/>
      <c r="J54" s="313"/>
      <c r="K54" s="313"/>
      <c r="L54" s="313"/>
      <c r="M54" s="313"/>
    </row>
    <row r="55" spans="1:13" ht="24.75" customHeight="1" x14ac:dyDescent="0.2">
      <c r="A55" s="325" t="s">
        <v>318</v>
      </c>
      <c r="B55" s="328"/>
      <c r="C55" s="328"/>
      <c r="D55" s="328"/>
      <c r="E55" s="328"/>
      <c r="F55" s="328"/>
      <c r="G55" s="317"/>
      <c r="H55" s="317"/>
      <c r="I55" s="317"/>
      <c r="J55" s="317"/>
      <c r="K55" s="317"/>
      <c r="L55" s="317"/>
      <c r="M55" s="317"/>
    </row>
    <row r="56" spans="1:13" ht="24.75" customHeight="1" x14ac:dyDescent="0.2">
      <c r="A56" s="446" t="s">
        <v>360</v>
      </c>
      <c r="B56" s="446"/>
      <c r="C56" s="446"/>
      <c r="D56" s="446"/>
      <c r="E56" s="446"/>
      <c r="F56" s="446"/>
      <c r="G56" s="317"/>
      <c r="H56" s="317"/>
      <c r="I56" s="317"/>
      <c r="J56" s="317"/>
      <c r="K56" s="317"/>
      <c r="L56" s="317"/>
      <c r="M56" s="317"/>
    </row>
    <row r="57" spans="1:13" ht="7.5" customHeight="1" x14ac:dyDescent="0.2">
      <c r="A57" s="318"/>
      <c r="B57" s="318"/>
      <c r="C57" s="318"/>
      <c r="D57" s="318"/>
      <c r="E57" s="318"/>
      <c r="F57" s="318"/>
      <c r="G57" s="317"/>
      <c r="H57" s="317"/>
      <c r="I57" s="317"/>
      <c r="J57" s="317"/>
      <c r="K57" s="317"/>
      <c r="L57" s="317"/>
      <c r="M57" s="317"/>
    </row>
    <row r="58" spans="1:13" s="36" customFormat="1" ht="24.75" customHeight="1" x14ac:dyDescent="0.2">
      <c r="A58" s="322" t="s">
        <v>336</v>
      </c>
      <c r="B58" s="323"/>
      <c r="C58" s="323"/>
      <c r="D58" s="323"/>
      <c r="E58" s="324"/>
      <c r="F58" s="323"/>
      <c r="G58" s="313"/>
      <c r="H58" s="314" t="s">
        <v>56</v>
      </c>
      <c r="I58" s="313"/>
      <c r="J58" s="313"/>
      <c r="K58" s="313"/>
      <c r="L58" s="313"/>
      <c r="M58" s="313"/>
    </row>
    <row r="59" spans="1:13" s="36" customFormat="1" ht="94.5" customHeight="1" x14ac:dyDescent="0.2">
      <c r="A59" s="447" t="s">
        <v>337</v>
      </c>
      <c r="B59" s="447"/>
      <c r="C59" s="447"/>
      <c r="D59" s="447"/>
      <c r="E59" s="447"/>
      <c r="F59" s="447"/>
      <c r="G59" s="313"/>
      <c r="H59" s="313"/>
      <c r="I59" s="313"/>
      <c r="J59" s="313"/>
      <c r="K59" s="313"/>
      <c r="L59" s="313"/>
      <c r="M59" s="313"/>
    </row>
    <row r="60" spans="1:13" ht="7.5" customHeight="1" x14ac:dyDescent="0.2">
      <c r="A60" s="317"/>
      <c r="B60" s="317"/>
      <c r="C60" s="317"/>
      <c r="D60" s="317"/>
      <c r="E60" s="317"/>
      <c r="F60" s="317"/>
      <c r="G60" s="317"/>
      <c r="H60" s="317"/>
      <c r="I60" s="317"/>
      <c r="J60" s="317"/>
      <c r="K60" s="317"/>
      <c r="L60" s="317"/>
      <c r="M60" s="317"/>
    </row>
    <row r="61" spans="1:13" ht="24.75" customHeight="1" x14ac:dyDescent="0.2">
      <c r="A61" s="325" t="s">
        <v>317</v>
      </c>
      <c r="B61" s="328"/>
      <c r="C61" s="328"/>
      <c r="D61" s="328"/>
      <c r="E61" s="328"/>
      <c r="F61" s="328"/>
      <c r="G61" s="317"/>
      <c r="H61" s="317"/>
      <c r="I61" s="317"/>
      <c r="J61" s="317"/>
      <c r="K61" s="317"/>
      <c r="L61" s="317"/>
      <c r="M61" s="317"/>
    </row>
    <row r="62" spans="1:13" ht="24.75" customHeight="1" x14ac:dyDescent="0.2">
      <c r="A62" s="446" t="s">
        <v>359</v>
      </c>
      <c r="B62" s="446"/>
      <c r="C62" s="446"/>
      <c r="D62" s="446"/>
      <c r="E62" s="446"/>
      <c r="F62" s="446"/>
      <c r="G62" s="317"/>
      <c r="H62" s="317"/>
      <c r="I62" s="317"/>
      <c r="J62" s="317"/>
      <c r="K62" s="317"/>
      <c r="L62" s="317"/>
      <c r="M62" s="317"/>
    </row>
    <row r="63" spans="1:13" ht="7.5" customHeight="1" x14ac:dyDescent="0.2">
      <c r="A63" s="318"/>
      <c r="B63" s="318"/>
      <c r="C63" s="318"/>
      <c r="D63" s="318"/>
      <c r="E63" s="318"/>
      <c r="F63" s="318"/>
      <c r="G63" s="317"/>
      <c r="H63" s="317"/>
      <c r="I63" s="317"/>
      <c r="J63" s="317"/>
      <c r="K63" s="317"/>
      <c r="L63" s="317"/>
      <c r="M63" s="317"/>
    </row>
    <row r="64" spans="1:13" ht="24.75" customHeight="1" x14ac:dyDescent="0.2">
      <c r="A64" s="325" t="s">
        <v>355</v>
      </c>
      <c r="B64" s="328"/>
      <c r="C64" s="328"/>
      <c r="D64" s="328"/>
      <c r="E64" s="328"/>
      <c r="F64" s="328"/>
      <c r="G64" s="317"/>
      <c r="H64" s="317"/>
      <c r="I64" s="317"/>
      <c r="J64" s="317"/>
      <c r="K64" s="317"/>
      <c r="L64" s="317"/>
      <c r="M64" s="317"/>
    </row>
    <row r="65" spans="1:13" ht="24.75" customHeight="1" x14ac:dyDescent="0.2">
      <c r="A65" s="446" t="s">
        <v>358</v>
      </c>
      <c r="B65" s="446"/>
      <c r="C65" s="446"/>
      <c r="D65" s="446"/>
      <c r="E65" s="446"/>
      <c r="F65" s="446"/>
      <c r="G65" s="317"/>
      <c r="H65" s="317"/>
      <c r="I65" s="317"/>
      <c r="J65" s="317"/>
      <c r="K65" s="317"/>
      <c r="L65" s="317"/>
      <c r="M65" s="317"/>
    </row>
    <row r="66" spans="1:13" ht="7.5" customHeight="1" x14ac:dyDescent="0.2">
      <c r="A66" s="318"/>
      <c r="B66" s="318"/>
      <c r="C66" s="318"/>
      <c r="D66" s="318"/>
      <c r="E66" s="318"/>
      <c r="F66" s="318"/>
      <c r="G66" s="317"/>
      <c r="H66" s="317"/>
      <c r="I66" s="317"/>
      <c r="J66" s="317"/>
      <c r="K66" s="317"/>
      <c r="L66" s="317"/>
      <c r="M66" s="317"/>
    </row>
    <row r="67" spans="1:13" ht="15.75" x14ac:dyDescent="0.2">
      <c r="A67" s="325" t="s">
        <v>45</v>
      </c>
      <c r="B67" s="326"/>
      <c r="C67" s="326"/>
      <c r="D67" s="326"/>
      <c r="E67" s="327"/>
      <c r="F67" s="326"/>
      <c r="G67" s="317"/>
      <c r="H67" s="317"/>
      <c r="I67" s="317"/>
      <c r="J67" s="317"/>
      <c r="K67" s="317"/>
      <c r="L67" s="317"/>
      <c r="M67" s="317"/>
    </row>
    <row r="68" spans="1:13" ht="15" customHeight="1" x14ac:dyDescent="0.2">
      <c r="A68" s="446" t="s">
        <v>67</v>
      </c>
      <c r="B68" s="446"/>
      <c r="C68" s="446"/>
      <c r="D68" s="446"/>
      <c r="E68" s="446"/>
      <c r="F68" s="446"/>
      <c r="G68" s="317"/>
      <c r="H68" s="317"/>
      <c r="I68" s="317"/>
      <c r="J68" s="317"/>
      <c r="K68" s="317"/>
      <c r="L68" s="317"/>
      <c r="M68" s="317"/>
    </row>
    <row r="69" spans="1:13" ht="7.5" customHeight="1" x14ac:dyDescent="0.2">
      <c r="A69" s="318"/>
      <c r="B69" s="318"/>
      <c r="C69" s="318"/>
      <c r="D69" s="318"/>
      <c r="E69" s="318"/>
      <c r="F69" s="318"/>
      <c r="G69" s="317"/>
      <c r="H69" s="317"/>
      <c r="I69" s="317"/>
      <c r="J69" s="317"/>
      <c r="K69" s="317"/>
      <c r="L69" s="317"/>
      <c r="M69" s="317"/>
    </row>
    <row r="70" spans="1:13" x14ac:dyDescent="0.2"/>
    <row r="71" spans="1:13" x14ac:dyDescent="0.2"/>
    <row r="72" spans="1:13" hidden="1" x14ac:dyDescent="0.2">
      <c r="A72" s="6"/>
    </row>
    <row r="73" spans="1:13" hidden="1" x14ac:dyDescent="0.2">
      <c r="A73" s="6"/>
    </row>
    <row r="74" spans="1:13" hidden="1" x14ac:dyDescent="0.2">
      <c r="A74" s="6"/>
    </row>
    <row r="75" spans="1:13" hidden="1" x14ac:dyDescent="0.2">
      <c r="A75" s="6"/>
    </row>
    <row r="76" spans="1:13" hidden="1" x14ac:dyDescent="0.2">
      <c r="A76" s="6"/>
    </row>
    <row r="77" spans="1:13" hidden="1" x14ac:dyDescent="0.2">
      <c r="A77" s="6"/>
    </row>
    <row r="78" spans="1:13" hidden="1" x14ac:dyDescent="0.2">
      <c r="A78" s="6"/>
    </row>
    <row r="79" spans="1:13" ht="22.5" hidden="1" customHeight="1" x14ac:dyDescent="0.25">
      <c r="A79" s="6"/>
      <c r="E79" s="7"/>
      <c r="H79" s="5"/>
    </row>
    <row r="80" spans="1:13" ht="12.75" hidden="1" customHeight="1" x14ac:dyDescent="0.2"/>
    <row r="81" ht="12.75" hidden="1" customHeight="1" x14ac:dyDescent="0.2"/>
    <row r="82" ht="12.75" hidden="1" customHeight="1" x14ac:dyDescent="0.2"/>
    <row r="83" ht="12.75" hidden="1" customHeight="1" x14ac:dyDescent="0.2"/>
    <row r="84" ht="12.75" hidden="1" customHeight="1" x14ac:dyDescent="0.2"/>
    <row r="85" ht="12.75" hidden="1" customHeight="1" x14ac:dyDescent="0.2"/>
    <row r="86" ht="12.75" hidden="1" customHeight="1" x14ac:dyDescent="0.2"/>
    <row r="87" ht="12.75" hidden="1" customHeight="1" x14ac:dyDescent="0.2"/>
    <row r="88" ht="12.75" hidden="1" customHeight="1" x14ac:dyDescent="0.2"/>
    <row r="89" ht="12.75" hidden="1" customHeight="1" x14ac:dyDescent="0.2"/>
    <row r="90" ht="12.75" hidden="1" customHeight="1" x14ac:dyDescent="0.2"/>
    <row r="91" ht="12.75" hidden="1" customHeight="1" x14ac:dyDescent="0.2"/>
    <row r="92" ht="12.75" hidden="1" customHeight="1" x14ac:dyDescent="0.2"/>
    <row r="93" ht="12.75" hidden="1" customHeight="1" x14ac:dyDescent="0.2"/>
    <row r="94" ht="12.75" hidden="1" customHeight="1" x14ac:dyDescent="0.2"/>
    <row r="95" ht="12.75" hidden="1" customHeight="1" x14ac:dyDescent="0.2"/>
    <row r="96" ht="12.75" hidden="1" customHeight="1" x14ac:dyDescent="0.2"/>
    <row r="97" ht="12.75" hidden="1" customHeight="1" x14ac:dyDescent="0.2"/>
    <row r="98" ht="12.75" hidden="1" customHeight="1" x14ac:dyDescent="0.2"/>
    <row r="99" ht="12.75" hidden="1" customHeight="1" x14ac:dyDescent="0.2"/>
    <row r="100" ht="12.75" hidden="1" customHeight="1" x14ac:dyDescent="0.2"/>
    <row r="101" ht="12.75" hidden="1" customHeight="1" x14ac:dyDescent="0.2"/>
    <row r="102" ht="12.75" hidden="1" customHeight="1" x14ac:dyDescent="0.2"/>
    <row r="103" ht="12.75" hidden="1" customHeight="1" x14ac:dyDescent="0.2"/>
    <row r="104" ht="12.75" hidden="1" customHeight="1" x14ac:dyDescent="0.2"/>
    <row r="105" ht="12.75" hidden="1" customHeight="1" x14ac:dyDescent="0.2"/>
    <row r="106" ht="12.75" hidden="1" customHeight="1" x14ac:dyDescent="0.2"/>
    <row r="107" ht="12.75" hidden="1" customHeight="1" x14ac:dyDescent="0.2"/>
    <row r="108" ht="12.75" hidden="1" customHeight="1" x14ac:dyDescent="0.2"/>
    <row r="109" ht="12.75" hidden="1" customHeight="1" x14ac:dyDescent="0.2"/>
    <row r="110" ht="12.75" hidden="1" customHeight="1" x14ac:dyDescent="0.2"/>
    <row r="111" ht="12.75" hidden="1" customHeight="1" x14ac:dyDescent="0.2"/>
    <row r="112" ht="12.75" hidden="1" customHeight="1" x14ac:dyDescent="0.2"/>
    <row r="113" ht="12.75" hidden="1" customHeight="1" x14ac:dyDescent="0.2"/>
    <row r="114" ht="12.75" hidden="1" customHeight="1" x14ac:dyDescent="0.2"/>
    <row r="115" ht="12.75" hidden="1" customHeight="1" x14ac:dyDescent="0.2"/>
    <row r="116" ht="12.75" hidden="1" customHeight="1" x14ac:dyDescent="0.2"/>
    <row r="117" ht="12.75" hidden="1" customHeight="1" x14ac:dyDescent="0.2"/>
    <row r="118" ht="12.75" hidden="1" customHeight="1" x14ac:dyDescent="0.2"/>
    <row r="119" ht="12.75" hidden="1" customHeight="1" x14ac:dyDescent="0.2"/>
    <row r="120" ht="12.75" hidden="1" customHeight="1" x14ac:dyDescent="0.2"/>
    <row r="121" ht="12.75" hidden="1" customHeight="1" x14ac:dyDescent="0.2"/>
    <row r="122" ht="12.75" hidden="1" customHeight="1" x14ac:dyDescent="0.2"/>
    <row r="123" ht="12.75" hidden="1" customHeight="1" x14ac:dyDescent="0.2"/>
    <row r="124" ht="12.75" hidden="1" customHeight="1" x14ac:dyDescent="0.2"/>
    <row r="125" ht="12.75" hidden="1" customHeight="1" x14ac:dyDescent="0.2"/>
    <row r="126" ht="12.75" hidden="1" customHeight="1" x14ac:dyDescent="0.2"/>
    <row r="127" ht="12.75" hidden="1" customHeight="1" x14ac:dyDescent="0.2"/>
    <row r="128" ht="12.75" hidden="1" customHeight="1" x14ac:dyDescent="0.2"/>
    <row r="129" ht="12.75" hidden="1" customHeight="1" x14ac:dyDescent="0.2"/>
    <row r="130" ht="12.75" hidden="1" customHeight="1" x14ac:dyDescent="0.2"/>
    <row r="131" ht="12.75" hidden="1" customHeight="1" x14ac:dyDescent="0.2"/>
    <row r="132" ht="12.75" hidden="1" customHeight="1" x14ac:dyDescent="0.2"/>
    <row r="133" ht="12.75" hidden="1" customHeight="1" x14ac:dyDescent="0.2"/>
    <row r="134" ht="12.75" hidden="1" customHeight="1" x14ac:dyDescent="0.2"/>
    <row r="135" ht="12.75" hidden="1" customHeight="1" x14ac:dyDescent="0.2"/>
    <row r="136" ht="12.75" hidden="1" customHeight="1" x14ac:dyDescent="0.2"/>
    <row r="137" ht="12.75" hidden="1" customHeight="1" x14ac:dyDescent="0.2"/>
    <row r="138" ht="12.75" hidden="1" customHeight="1" x14ac:dyDescent="0.2"/>
    <row r="139" ht="12.75" hidden="1" customHeight="1" x14ac:dyDescent="0.2"/>
    <row r="140" ht="12.75" hidden="1" customHeight="1" x14ac:dyDescent="0.2"/>
    <row r="141" ht="12.75" hidden="1" customHeight="1" x14ac:dyDescent="0.2"/>
    <row r="142" ht="12.75" hidden="1" customHeight="1" x14ac:dyDescent="0.2"/>
    <row r="143" ht="12.75" hidden="1" customHeight="1" x14ac:dyDescent="0.2"/>
    <row r="144" ht="12.75" hidden="1" customHeight="1" x14ac:dyDescent="0.2"/>
    <row r="145" ht="12.75" hidden="1" customHeight="1" x14ac:dyDescent="0.2"/>
    <row r="146" ht="12.75" hidden="1" customHeight="1" x14ac:dyDescent="0.2"/>
    <row r="147" ht="12.75" hidden="1" customHeight="1" x14ac:dyDescent="0.2"/>
    <row r="148" ht="12.75" hidden="1" customHeight="1" x14ac:dyDescent="0.2"/>
    <row r="149" ht="12.75" hidden="1" customHeight="1" x14ac:dyDescent="0.2"/>
    <row r="150" ht="12.75" hidden="1" customHeight="1" x14ac:dyDescent="0.2"/>
    <row r="151" ht="12.75" hidden="1" customHeight="1" x14ac:dyDescent="0.2"/>
    <row r="152" ht="12.75" hidden="1" customHeight="1" x14ac:dyDescent="0.2"/>
    <row r="153" ht="12.75" hidden="1" customHeight="1" x14ac:dyDescent="0.2"/>
    <row r="154" ht="12.75" hidden="1" customHeight="1" x14ac:dyDescent="0.2"/>
    <row r="155" ht="12.75" hidden="1" customHeight="1" x14ac:dyDescent="0.2"/>
    <row r="156" ht="12.75" hidden="1" customHeight="1" x14ac:dyDescent="0.2"/>
    <row r="157" ht="12.75" hidden="1" customHeight="1" x14ac:dyDescent="0.2"/>
    <row r="158" ht="12.75" hidden="1" customHeight="1" x14ac:dyDescent="0.2"/>
    <row r="159" ht="12.75" hidden="1" customHeight="1" x14ac:dyDescent="0.2"/>
    <row r="160" ht="12.75" hidden="1" customHeight="1" x14ac:dyDescent="0.2"/>
    <row r="161" ht="12.75" hidden="1" customHeight="1" x14ac:dyDescent="0.2"/>
    <row r="162" ht="12.75" hidden="1" customHeight="1" x14ac:dyDescent="0.2"/>
    <row r="163" ht="12.75" hidden="1" customHeight="1" x14ac:dyDescent="0.2"/>
    <row r="164" ht="12.75" hidden="1" customHeight="1" x14ac:dyDescent="0.2"/>
    <row r="165" ht="12.75" hidden="1" customHeight="1" x14ac:dyDescent="0.2"/>
    <row r="166" ht="12.75" hidden="1" customHeight="1" x14ac:dyDescent="0.2"/>
    <row r="167" ht="12.75" hidden="1" customHeight="1" x14ac:dyDescent="0.2"/>
    <row r="168" ht="12.75" hidden="1" customHeight="1" x14ac:dyDescent="0.2"/>
    <row r="169" ht="12.75" hidden="1" customHeight="1" x14ac:dyDescent="0.2"/>
    <row r="170" ht="12.75" hidden="1" customHeight="1" x14ac:dyDescent="0.2"/>
    <row r="171" ht="12.75" hidden="1" customHeight="1" x14ac:dyDescent="0.2"/>
    <row r="172" ht="12.75" hidden="1" customHeight="1" x14ac:dyDescent="0.2"/>
    <row r="173" ht="12.75" hidden="1" customHeight="1" x14ac:dyDescent="0.2"/>
    <row r="174" ht="12.75" hidden="1" customHeight="1" x14ac:dyDescent="0.2"/>
    <row r="175" ht="12.75" hidden="1" customHeight="1" x14ac:dyDescent="0.2"/>
    <row r="176" ht="12.75" hidden="1" customHeight="1" x14ac:dyDescent="0.2"/>
    <row r="177" ht="12.75" hidden="1" customHeight="1" x14ac:dyDescent="0.2"/>
    <row r="178" ht="12.75" hidden="1" customHeight="1" x14ac:dyDescent="0.2"/>
    <row r="179" ht="12.75" hidden="1" customHeight="1" x14ac:dyDescent="0.2"/>
    <row r="180" ht="12.75" hidden="1" customHeight="1" x14ac:dyDescent="0.2"/>
    <row r="181" ht="12.75" hidden="1" customHeight="1" x14ac:dyDescent="0.2"/>
    <row r="182" ht="12.75" hidden="1" customHeight="1" x14ac:dyDescent="0.2"/>
    <row r="183" ht="12.75" hidden="1" customHeight="1" x14ac:dyDescent="0.2"/>
    <row r="184" ht="12.75" hidden="1" customHeight="1" x14ac:dyDescent="0.2"/>
    <row r="185" ht="12.75" hidden="1" customHeight="1" x14ac:dyDescent="0.2"/>
    <row r="186" ht="12.75" hidden="1" customHeight="1" x14ac:dyDescent="0.2"/>
    <row r="187" ht="12.75" hidden="1" customHeight="1" x14ac:dyDescent="0.2"/>
    <row r="188" ht="12.75" hidden="1" customHeight="1" x14ac:dyDescent="0.2"/>
    <row r="189" ht="12.75" hidden="1" customHeight="1" x14ac:dyDescent="0.2"/>
    <row r="190" ht="12.75" hidden="1" customHeight="1" x14ac:dyDescent="0.2"/>
    <row r="191" ht="12.75" hidden="1" customHeight="1" x14ac:dyDescent="0.2"/>
    <row r="192" ht="12.75" hidden="1" customHeight="1" x14ac:dyDescent="0.2"/>
    <row r="193" ht="12.75" hidden="1" customHeight="1" x14ac:dyDescent="0.2"/>
    <row r="194" ht="12.75" hidden="1" customHeight="1" x14ac:dyDescent="0.2"/>
    <row r="195" ht="12.75" hidden="1" customHeight="1" x14ac:dyDescent="0.2"/>
    <row r="196" ht="12.75" hidden="1" customHeight="1" x14ac:dyDescent="0.2"/>
    <row r="197" ht="12.75" hidden="1" customHeight="1" x14ac:dyDescent="0.2"/>
    <row r="198" ht="12.75" hidden="1" customHeight="1" x14ac:dyDescent="0.2"/>
    <row r="199" ht="12.75" hidden="1" customHeight="1" x14ac:dyDescent="0.2"/>
    <row r="200" ht="12.75" hidden="1" customHeight="1" x14ac:dyDescent="0.2"/>
    <row r="201" ht="12.75" hidden="1" customHeight="1" x14ac:dyDescent="0.2"/>
    <row r="202" ht="12.75" hidden="1" customHeight="1" x14ac:dyDescent="0.2"/>
    <row r="203" ht="12.75" hidden="1" customHeight="1" x14ac:dyDescent="0.2"/>
    <row r="204" ht="12.75" hidden="1" customHeight="1" x14ac:dyDescent="0.2"/>
    <row r="205" ht="12.75" hidden="1" customHeight="1" x14ac:dyDescent="0.2"/>
    <row r="206" ht="12.75" hidden="1" customHeight="1" x14ac:dyDescent="0.2"/>
    <row r="207" ht="12.75" hidden="1" customHeight="1" x14ac:dyDescent="0.2"/>
    <row r="208" ht="12.75" hidden="1" customHeight="1" x14ac:dyDescent="0.2"/>
    <row r="209" ht="12.75" hidden="1" customHeight="1" x14ac:dyDescent="0.2"/>
    <row r="210" ht="12.75" hidden="1" customHeight="1" x14ac:dyDescent="0.2"/>
    <row r="211" ht="12.75" hidden="1" customHeight="1" x14ac:dyDescent="0.2"/>
    <row r="212" ht="12.75" hidden="1" customHeight="1" x14ac:dyDescent="0.2"/>
    <row r="213" ht="12.75" hidden="1" customHeight="1" x14ac:dyDescent="0.2"/>
    <row r="214" ht="12.75" hidden="1" customHeight="1" x14ac:dyDescent="0.2"/>
    <row r="215" ht="12.75" hidden="1" customHeight="1" x14ac:dyDescent="0.2"/>
    <row r="216" ht="12.75" hidden="1" customHeight="1" x14ac:dyDescent="0.2"/>
    <row r="217" ht="12.75" hidden="1" customHeight="1" x14ac:dyDescent="0.2"/>
    <row r="218" ht="12.75" hidden="1" customHeight="1" x14ac:dyDescent="0.2"/>
    <row r="219" ht="12.75" hidden="1" customHeight="1" x14ac:dyDescent="0.2"/>
    <row r="220" ht="12.75" hidden="1" customHeight="1" x14ac:dyDescent="0.2"/>
    <row r="221" ht="12.75" hidden="1" customHeight="1" x14ac:dyDescent="0.2"/>
    <row r="222" ht="12.75" hidden="1" customHeight="1" x14ac:dyDescent="0.2"/>
    <row r="223" ht="12.75" hidden="1" customHeight="1" x14ac:dyDescent="0.2"/>
    <row r="224" ht="12.75" hidden="1" customHeight="1" x14ac:dyDescent="0.2"/>
    <row r="225" ht="12.75" hidden="1" customHeight="1" x14ac:dyDescent="0.2"/>
    <row r="226" ht="12.75" hidden="1" customHeight="1" x14ac:dyDescent="0.2"/>
    <row r="227" ht="12.75" hidden="1" customHeight="1" x14ac:dyDescent="0.2"/>
    <row r="228" ht="12.75" hidden="1" customHeight="1" x14ac:dyDescent="0.2"/>
    <row r="229" ht="12.75" hidden="1" customHeight="1" x14ac:dyDescent="0.2"/>
    <row r="230" ht="12.75" hidden="1" customHeight="1" x14ac:dyDescent="0.2"/>
    <row r="231" ht="12.75" hidden="1" customHeight="1" x14ac:dyDescent="0.2"/>
    <row r="232" ht="12.75" hidden="1" customHeight="1" x14ac:dyDescent="0.2"/>
    <row r="233" ht="12.75" hidden="1" customHeight="1" x14ac:dyDescent="0.2"/>
    <row r="234" ht="12.75" hidden="1" customHeight="1" x14ac:dyDescent="0.2"/>
    <row r="235" ht="12.75" hidden="1" customHeight="1" x14ac:dyDescent="0.2"/>
    <row r="236" ht="12.75" hidden="1" customHeight="1" x14ac:dyDescent="0.2"/>
    <row r="237" ht="12.75" hidden="1" customHeight="1" x14ac:dyDescent="0.2"/>
    <row r="238" ht="12.75" hidden="1" customHeight="1" x14ac:dyDescent="0.2"/>
    <row r="239" ht="12.75" hidden="1" customHeight="1" x14ac:dyDescent="0.2"/>
    <row r="240" ht="12.75" hidden="1" customHeight="1" x14ac:dyDescent="0.2"/>
    <row r="241" ht="12.75" hidden="1" customHeight="1" x14ac:dyDescent="0.2"/>
    <row r="242" ht="12.75" hidden="1" customHeight="1" x14ac:dyDescent="0.2"/>
    <row r="243" ht="12.75" hidden="1" customHeight="1" x14ac:dyDescent="0.2"/>
    <row r="244" ht="12.75" hidden="1" customHeight="1" x14ac:dyDescent="0.2"/>
    <row r="245" ht="12.75" hidden="1" customHeight="1" x14ac:dyDescent="0.2"/>
    <row r="246" ht="12.75" hidden="1" customHeight="1" x14ac:dyDescent="0.2"/>
    <row r="247" ht="12.75" hidden="1" customHeight="1" x14ac:dyDescent="0.2"/>
    <row r="248" ht="12.75" hidden="1" customHeight="1" x14ac:dyDescent="0.2"/>
    <row r="249" ht="12.75" hidden="1" customHeight="1" x14ac:dyDescent="0.2"/>
    <row r="250" ht="12.75" hidden="1" customHeight="1" x14ac:dyDescent="0.2"/>
    <row r="251" ht="12.75" hidden="1" customHeight="1" x14ac:dyDescent="0.2"/>
    <row r="252" ht="12.75" hidden="1" customHeight="1" x14ac:dyDescent="0.2"/>
    <row r="253" ht="12.75" hidden="1" customHeight="1" x14ac:dyDescent="0.2"/>
    <row r="254" ht="12.75" hidden="1" customHeight="1" x14ac:dyDescent="0.2"/>
    <row r="255" ht="12.75" hidden="1" customHeight="1" x14ac:dyDescent="0.2"/>
    <row r="256" ht="12.75" hidden="1" customHeight="1" x14ac:dyDescent="0.2"/>
    <row r="257" ht="12.75" hidden="1" customHeight="1" x14ac:dyDescent="0.2"/>
    <row r="258" ht="12.75" hidden="1" customHeight="1" x14ac:dyDescent="0.2"/>
    <row r="259" ht="12.75" hidden="1" customHeight="1" x14ac:dyDescent="0.2"/>
    <row r="260" ht="12.75" hidden="1" customHeight="1" x14ac:dyDescent="0.2"/>
    <row r="261" ht="12.75" hidden="1" customHeight="1" x14ac:dyDescent="0.2"/>
    <row r="262" ht="12.75" hidden="1" customHeight="1" x14ac:dyDescent="0.2"/>
    <row r="263" ht="12.75" hidden="1" customHeight="1" x14ac:dyDescent="0.2"/>
    <row r="264" ht="12.75" hidden="1" customHeight="1" x14ac:dyDescent="0.2"/>
    <row r="265" ht="12.75" hidden="1" customHeight="1" x14ac:dyDescent="0.2"/>
    <row r="266" ht="12.75" hidden="1" customHeight="1" x14ac:dyDescent="0.2"/>
    <row r="267" ht="12.75" hidden="1" customHeight="1" x14ac:dyDescent="0.2"/>
    <row r="268" ht="12.75" hidden="1" customHeight="1" x14ac:dyDescent="0.2"/>
    <row r="269" ht="12.75" hidden="1" customHeight="1" x14ac:dyDescent="0.2"/>
    <row r="270" ht="12.75" hidden="1" customHeight="1" x14ac:dyDescent="0.2"/>
    <row r="271" ht="12.75" hidden="1" customHeight="1" x14ac:dyDescent="0.2"/>
    <row r="272" ht="12.75" hidden="1" customHeight="1" x14ac:dyDescent="0.2"/>
    <row r="273" ht="12.75" hidden="1" customHeight="1" x14ac:dyDescent="0.2"/>
    <row r="274" ht="12.75" hidden="1" customHeight="1" x14ac:dyDescent="0.2"/>
    <row r="275" ht="12.75" hidden="1" customHeight="1" x14ac:dyDescent="0.2"/>
    <row r="276" ht="12.75" hidden="1" customHeight="1" x14ac:dyDescent="0.2"/>
    <row r="277" ht="12.75" hidden="1" customHeight="1" x14ac:dyDescent="0.2"/>
    <row r="278" ht="12.75" hidden="1" customHeight="1" x14ac:dyDescent="0.2"/>
    <row r="279" ht="12.75" hidden="1" customHeight="1" x14ac:dyDescent="0.2"/>
    <row r="280" ht="12.75" hidden="1" customHeight="1" x14ac:dyDescent="0.2"/>
    <row r="281" ht="12.75" hidden="1" customHeight="1" x14ac:dyDescent="0.2"/>
    <row r="282" ht="12.75" hidden="1" customHeight="1" x14ac:dyDescent="0.2"/>
    <row r="283" ht="12.75" hidden="1" customHeight="1" x14ac:dyDescent="0.2"/>
    <row r="284" ht="12.75" hidden="1" customHeight="1" x14ac:dyDescent="0.2"/>
    <row r="285" ht="12.75" hidden="1" customHeight="1" x14ac:dyDescent="0.2"/>
    <row r="286" ht="12.75" hidden="1" customHeight="1" x14ac:dyDescent="0.2"/>
    <row r="287" ht="12.75" hidden="1" customHeight="1" x14ac:dyDescent="0.2"/>
    <row r="288" ht="12.75" hidden="1" customHeight="1" x14ac:dyDescent="0.2"/>
    <row r="289" ht="12.75" hidden="1" customHeight="1" x14ac:dyDescent="0.2"/>
    <row r="290" ht="12.75" hidden="1" customHeight="1" x14ac:dyDescent="0.2"/>
    <row r="291" ht="12.75" hidden="1" customHeight="1" x14ac:dyDescent="0.2"/>
    <row r="292" ht="12.75" hidden="1" customHeight="1" x14ac:dyDescent="0.2"/>
    <row r="293" ht="12.75" hidden="1" customHeight="1" x14ac:dyDescent="0.2"/>
    <row r="294" ht="12.75" hidden="1" customHeight="1" x14ac:dyDescent="0.2"/>
    <row r="295" ht="12.75" hidden="1" customHeight="1" x14ac:dyDescent="0.2"/>
    <row r="296" ht="12.75" hidden="1" customHeight="1" x14ac:dyDescent="0.2"/>
    <row r="297" ht="12.75" hidden="1" customHeight="1" x14ac:dyDescent="0.2"/>
    <row r="298" ht="12.75" hidden="1" customHeight="1" x14ac:dyDescent="0.2"/>
    <row r="299" ht="12.75" hidden="1" customHeight="1" x14ac:dyDescent="0.2"/>
    <row r="300" ht="12.75" hidden="1" customHeight="1" x14ac:dyDescent="0.2"/>
    <row r="301" ht="12.75" hidden="1" customHeight="1" x14ac:dyDescent="0.2"/>
    <row r="302" ht="12.75" hidden="1" customHeight="1" x14ac:dyDescent="0.2"/>
    <row r="303" ht="12.75" hidden="1" customHeight="1" x14ac:dyDescent="0.2"/>
    <row r="304" ht="12.75" hidden="1" customHeight="1" x14ac:dyDescent="0.2"/>
    <row r="305" ht="12.75" hidden="1" customHeight="1" x14ac:dyDescent="0.2"/>
    <row r="306" ht="12.75" hidden="1" customHeight="1" x14ac:dyDescent="0.2"/>
    <row r="307" ht="12.75" hidden="1" customHeight="1" x14ac:dyDescent="0.2"/>
    <row r="308" ht="12.75" hidden="1" customHeight="1" x14ac:dyDescent="0.2"/>
    <row r="309" ht="12.75" hidden="1" customHeight="1" x14ac:dyDescent="0.2"/>
    <row r="310" ht="12.75" hidden="1" customHeight="1" x14ac:dyDescent="0.2"/>
    <row r="311" ht="12.75" hidden="1" customHeight="1" x14ac:dyDescent="0.2"/>
    <row r="312" ht="12.75" hidden="1" customHeight="1" x14ac:dyDescent="0.2"/>
    <row r="313" ht="12.75" hidden="1" customHeight="1" x14ac:dyDescent="0.2"/>
    <row r="314" ht="12.75" hidden="1" customHeight="1" x14ac:dyDescent="0.2"/>
    <row r="315" ht="12.75" hidden="1" customHeight="1" x14ac:dyDescent="0.2"/>
    <row r="316" ht="12.75" hidden="1" customHeight="1" x14ac:dyDescent="0.2"/>
    <row r="317" ht="12.75" hidden="1" customHeight="1" x14ac:dyDescent="0.2"/>
    <row r="318" ht="12.75" hidden="1" customHeight="1" x14ac:dyDescent="0.2"/>
    <row r="319" ht="12.75" hidden="1" customHeight="1" x14ac:dyDescent="0.2"/>
    <row r="320" ht="12.75" hidden="1" customHeight="1" x14ac:dyDescent="0.2"/>
    <row r="321" ht="12.75" hidden="1" customHeight="1" x14ac:dyDescent="0.2"/>
    <row r="322" ht="12.75" hidden="1" customHeight="1" x14ac:dyDescent="0.2"/>
    <row r="323" ht="12.75" hidden="1" customHeight="1" x14ac:dyDescent="0.2"/>
    <row r="324" ht="12.75" hidden="1" customHeight="1" x14ac:dyDescent="0.2"/>
    <row r="325" ht="12.75" hidden="1" customHeight="1" x14ac:dyDescent="0.2"/>
    <row r="326" ht="12.75" hidden="1" customHeight="1" x14ac:dyDescent="0.2"/>
    <row r="327" ht="12.75" hidden="1" customHeight="1" x14ac:dyDescent="0.2"/>
    <row r="328" ht="12.75" hidden="1" customHeight="1" x14ac:dyDescent="0.2"/>
    <row r="329" ht="12.75" hidden="1" customHeight="1" x14ac:dyDescent="0.2"/>
    <row r="330" ht="12.75" hidden="1" customHeight="1" x14ac:dyDescent="0.2"/>
    <row r="331" ht="12.75" hidden="1" customHeight="1" x14ac:dyDescent="0.2"/>
    <row r="332" ht="12.75" hidden="1" customHeight="1" x14ac:dyDescent="0.2"/>
    <row r="333" ht="12.75" hidden="1" customHeight="1" x14ac:dyDescent="0.2"/>
    <row r="334" ht="12.75" hidden="1" customHeight="1" x14ac:dyDescent="0.2"/>
    <row r="335" ht="12.75" hidden="1" customHeight="1" x14ac:dyDescent="0.2"/>
    <row r="336" ht="12.75" hidden="1" customHeight="1" x14ac:dyDescent="0.2"/>
    <row r="337" ht="12.75" hidden="1" customHeight="1" x14ac:dyDescent="0.2"/>
    <row r="338" ht="12.75" hidden="1" customHeight="1" x14ac:dyDescent="0.2"/>
    <row r="339" ht="12.75" hidden="1" customHeight="1" x14ac:dyDescent="0.2"/>
    <row r="340" ht="12.75" hidden="1" customHeight="1" x14ac:dyDescent="0.2"/>
    <row r="341" ht="12.75" hidden="1" customHeight="1" x14ac:dyDescent="0.2"/>
    <row r="342" ht="12.75" hidden="1" customHeight="1" x14ac:dyDescent="0.2"/>
    <row r="343" ht="12.75" hidden="1" customHeight="1" x14ac:dyDescent="0.2"/>
    <row r="344" ht="12.75" hidden="1" customHeight="1" x14ac:dyDescent="0.2"/>
    <row r="345" ht="12.75" hidden="1" customHeight="1" x14ac:dyDescent="0.2"/>
    <row r="346" ht="12.75" hidden="1" customHeight="1" x14ac:dyDescent="0.2"/>
    <row r="347" ht="12.75" hidden="1" customHeight="1" x14ac:dyDescent="0.2"/>
    <row r="348" ht="12.75" hidden="1" customHeight="1" x14ac:dyDescent="0.2"/>
    <row r="349" ht="12.75" hidden="1" customHeight="1" x14ac:dyDescent="0.2"/>
    <row r="350" ht="12.75" hidden="1" customHeight="1" x14ac:dyDescent="0.2"/>
    <row r="351" ht="12.75" hidden="1" customHeight="1" x14ac:dyDescent="0.2"/>
    <row r="352" ht="12.75" hidden="1" customHeight="1" x14ac:dyDescent="0.2"/>
    <row r="353" ht="12.75" hidden="1" customHeight="1" x14ac:dyDescent="0.2"/>
    <row r="354" ht="12.75" hidden="1" customHeight="1" x14ac:dyDescent="0.2"/>
    <row r="355" ht="12.75" hidden="1" customHeight="1" x14ac:dyDescent="0.2"/>
    <row r="356" ht="12.75" hidden="1" customHeight="1" x14ac:dyDescent="0.2"/>
    <row r="357" ht="12.75" hidden="1" customHeight="1" x14ac:dyDescent="0.2"/>
    <row r="358" ht="12.75" hidden="1" customHeight="1" x14ac:dyDescent="0.2"/>
    <row r="359" ht="12.75" hidden="1" customHeight="1" x14ac:dyDescent="0.2"/>
    <row r="360" ht="12.75" hidden="1" customHeight="1" x14ac:dyDescent="0.2"/>
    <row r="361" ht="12.75" hidden="1" customHeight="1" x14ac:dyDescent="0.2"/>
    <row r="362" ht="12.75" hidden="1" customHeight="1" x14ac:dyDescent="0.2"/>
    <row r="363" ht="12.75" hidden="1" customHeight="1" x14ac:dyDescent="0.2"/>
    <row r="364" ht="12.75" hidden="1" customHeight="1" x14ac:dyDescent="0.2"/>
    <row r="365" ht="12.75" hidden="1" customHeight="1" x14ac:dyDescent="0.2"/>
    <row r="366" ht="12.75" hidden="1" customHeight="1" x14ac:dyDescent="0.2"/>
    <row r="367" ht="12.75" hidden="1" customHeight="1" x14ac:dyDescent="0.2"/>
    <row r="368" ht="12.75" hidden="1" customHeight="1" x14ac:dyDescent="0.2"/>
    <row r="369" ht="12.75" hidden="1" customHeight="1" x14ac:dyDescent="0.2"/>
    <row r="370" ht="12.75" hidden="1" customHeight="1" x14ac:dyDescent="0.2"/>
    <row r="371" ht="12.75" hidden="1" customHeight="1" x14ac:dyDescent="0.2"/>
    <row r="372" ht="12.75" hidden="1" customHeight="1" x14ac:dyDescent="0.2"/>
    <row r="373" ht="12.75" hidden="1" customHeight="1" x14ac:dyDescent="0.2"/>
    <row r="374" ht="12.75" hidden="1" customHeight="1" x14ac:dyDescent="0.2"/>
    <row r="375" ht="12.75" hidden="1" customHeight="1" x14ac:dyDescent="0.2"/>
    <row r="376" ht="12.75" hidden="1" customHeight="1" x14ac:dyDescent="0.2"/>
    <row r="377" ht="12.75" hidden="1" customHeight="1" x14ac:dyDescent="0.2"/>
    <row r="378" ht="12.75" hidden="1" customHeight="1" x14ac:dyDescent="0.2"/>
    <row r="379" ht="12.75" hidden="1" customHeight="1" x14ac:dyDescent="0.2"/>
    <row r="380" ht="12.75" hidden="1" customHeight="1" x14ac:dyDescent="0.2"/>
    <row r="381" ht="12.75" hidden="1" customHeight="1" x14ac:dyDescent="0.2"/>
    <row r="382" ht="12.75" hidden="1" customHeight="1" x14ac:dyDescent="0.2"/>
    <row r="383" ht="12.75" hidden="1" customHeight="1" x14ac:dyDescent="0.2"/>
    <row r="384" ht="12.75" hidden="1" customHeight="1" x14ac:dyDescent="0.2"/>
    <row r="385" ht="12.75" hidden="1" customHeight="1" x14ac:dyDescent="0.2"/>
    <row r="386" ht="12.75" hidden="1" customHeight="1" x14ac:dyDescent="0.2"/>
    <row r="387" ht="12.75" hidden="1" customHeight="1" x14ac:dyDescent="0.2"/>
    <row r="388" ht="12.75" hidden="1" customHeight="1" x14ac:dyDescent="0.2"/>
    <row r="389" ht="12.75" hidden="1" customHeight="1" x14ac:dyDescent="0.2"/>
    <row r="390" ht="12.75" hidden="1" customHeight="1" x14ac:dyDescent="0.2"/>
    <row r="391" ht="12.75" hidden="1" customHeight="1" x14ac:dyDescent="0.2"/>
    <row r="392" ht="12.75" hidden="1" customHeight="1" x14ac:dyDescent="0.2"/>
    <row r="393" ht="12.75" hidden="1" customHeight="1" x14ac:dyDescent="0.2"/>
    <row r="394" ht="12.75" hidden="1" customHeight="1" x14ac:dyDescent="0.2"/>
    <row r="395" ht="12.75" hidden="1" customHeight="1" x14ac:dyDescent="0.2"/>
    <row r="396" ht="12.75" hidden="1" customHeight="1" x14ac:dyDescent="0.2"/>
    <row r="397" ht="12.75" hidden="1" customHeight="1" x14ac:dyDescent="0.2"/>
    <row r="398" ht="12.75" hidden="1" customHeight="1" x14ac:dyDescent="0.2"/>
    <row r="399" ht="12.75" hidden="1" customHeight="1" x14ac:dyDescent="0.2"/>
    <row r="400" ht="12.75" hidden="1" customHeight="1" x14ac:dyDescent="0.2"/>
    <row r="401" ht="12.75" hidden="1" customHeight="1" x14ac:dyDescent="0.2"/>
    <row r="402" ht="12.75" hidden="1" customHeight="1" x14ac:dyDescent="0.2"/>
    <row r="403" ht="12.75" hidden="1" customHeight="1" x14ac:dyDescent="0.2"/>
    <row r="404" ht="12.75" hidden="1" customHeight="1" x14ac:dyDescent="0.2"/>
    <row r="405" ht="12.75" hidden="1" customHeight="1" x14ac:dyDescent="0.2"/>
    <row r="406" ht="12.75" hidden="1" customHeight="1" x14ac:dyDescent="0.2"/>
    <row r="407" ht="12.75" hidden="1" customHeight="1" x14ac:dyDescent="0.2"/>
    <row r="408" ht="12.75" hidden="1" customHeight="1" x14ac:dyDescent="0.2"/>
    <row r="409" ht="12.75" hidden="1" customHeight="1" x14ac:dyDescent="0.2"/>
    <row r="410" ht="12.75" hidden="1" customHeight="1" x14ac:dyDescent="0.2"/>
    <row r="411" ht="12.75" hidden="1" customHeight="1" x14ac:dyDescent="0.2"/>
    <row r="412" ht="12.75" hidden="1" customHeight="1" x14ac:dyDescent="0.2"/>
    <row r="413" ht="12.75" hidden="1" customHeight="1" x14ac:dyDescent="0.2"/>
    <row r="414" ht="12.75" hidden="1" customHeight="1" x14ac:dyDescent="0.2"/>
    <row r="415" ht="12.75" hidden="1" customHeight="1" x14ac:dyDescent="0.2"/>
    <row r="416" ht="12.75" hidden="1" customHeight="1" x14ac:dyDescent="0.2"/>
    <row r="417" ht="12.75" hidden="1" customHeight="1" x14ac:dyDescent="0.2"/>
    <row r="418" ht="12.75" hidden="1" customHeight="1" x14ac:dyDescent="0.2"/>
    <row r="419" ht="12.75" hidden="1" customHeight="1" x14ac:dyDescent="0.2"/>
    <row r="420" ht="12.75" hidden="1" customHeight="1" x14ac:dyDescent="0.2"/>
    <row r="421" ht="12.75" hidden="1" customHeight="1" x14ac:dyDescent="0.2"/>
    <row r="422" ht="12.75" hidden="1" customHeight="1" x14ac:dyDescent="0.2"/>
    <row r="423" ht="12.75" hidden="1" customHeight="1" x14ac:dyDescent="0.2"/>
    <row r="424" ht="12.75" hidden="1" customHeight="1" x14ac:dyDescent="0.2"/>
    <row r="425" ht="12.75" hidden="1" customHeight="1" x14ac:dyDescent="0.2"/>
    <row r="426" ht="12.75" hidden="1" customHeight="1" x14ac:dyDescent="0.2"/>
    <row r="427" ht="12.75" hidden="1" customHeight="1" x14ac:dyDescent="0.2"/>
    <row r="428" ht="12.75" hidden="1" customHeight="1" x14ac:dyDescent="0.2"/>
    <row r="429" ht="12.75" hidden="1" customHeight="1" x14ac:dyDescent="0.2"/>
    <row r="430" ht="12.75" hidden="1" customHeight="1" x14ac:dyDescent="0.2"/>
    <row r="431" ht="12.75" hidden="1" customHeight="1" x14ac:dyDescent="0.2"/>
    <row r="432" ht="12.75" hidden="1" customHeight="1" x14ac:dyDescent="0.2"/>
    <row r="433" ht="12.75" hidden="1" customHeight="1" x14ac:dyDescent="0.2"/>
    <row r="434" ht="12.75" hidden="1" customHeight="1" x14ac:dyDescent="0.2"/>
    <row r="435" ht="12.75" hidden="1" customHeight="1" x14ac:dyDescent="0.2"/>
    <row r="436" ht="12.75" hidden="1" customHeight="1" x14ac:dyDescent="0.2"/>
    <row r="437" ht="12.75" hidden="1" customHeight="1" x14ac:dyDescent="0.2"/>
    <row r="438" ht="12.75" hidden="1" customHeight="1" x14ac:dyDescent="0.2"/>
    <row r="439" ht="12.75" hidden="1" customHeight="1" x14ac:dyDescent="0.2"/>
    <row r="440" ht="12.75" hidden="1" customHeight="1" x14ac:dyDescent="0.2"/>
    <row r="441" ht="12.75" hidden="1" customHeight="1" x14ac:dyDescent="0.2"/>
    <row r="442" ht="12.75" hidden="1" customHeight="1" x14ac:dyDescent="0.2"/>
    <row r="443" ht="12.75" hidden="1" customHeight="1" x14ac:dyDescent="0.2"/>
    <row r="444" ht="12.75" hidden="1" customHeight="1" x14ac:dyDescent="0.2"/>
    <row r="445" ht="12.75" hidden="1" customHeight="1" x14ac:dyDescent="0.2"/>
    <row r="446" ht="12.75" hidden="1" customHeight="1" x14ac:dyDescent="0.2"/>
    <row r="447" ht="12.75" hidden="1" customHeight="1" x14ac:dyDescent="0.2"/>
    <row r="448" ht="12.75" hidden="1" customHeight="1" x14ac:dyDescent="0.2"/>
    <row r="449" ht="12.75" hidden="1" customHeight="1" x14ac:dyDescent="0.2"/>
    <row r="450" ht="12.75" hidden="1" customHeight="1" x14ac:dyDescent="0.2"/>
    <row r="451" ht="12.75" hidden="1" customHeight="1" x14ac:dyDescent="0.2"/>
    <row r="452" ht="12.75" hidden="1" customHeight="1" x14ac:dyDescent="0.2"/>
    <row r="453" ht="12.75" hidden="1" customHeight="1" x14ac:dyDescent="0.2"/>
    <row r="454" ht="12.75" hidden="1" customHeight="1" x14ac:dyDescent="0.2"/>
    <row r="455" ht="12.75" hidden="1" customHeight="1" x14ac:dyDescent="0.2"/>
    <row r="456" ht="12.75" hidden="1" customHeight="1" x14ac:dyDescent="0.2"/>
    <row r="457" ht="12.75" hidden="1" customHeight="1" x14ac:dyDescent="0.2"/>
    <row r="458" ht="12.75" hidden="1" customHeight="1" x14ac:dyDescent="0.2"/>
    <row r="459" ht="12.75" hidden="1" customHeight="1" x14ac:dyDescent="0.2"/>
    <row r="460" ht="12.75" hidden="1" customHeight="1" x14ac:dyDescent="0.2"/>
    <row r="461" ht="12.75" hidden="1" customHeight="1" x14ac:dyDescent="0.2"/>
    <row r="462" ht="12.75" hidden="1" customHeight="1" x14ac:dyDescent="0.2"/>
    <row r="463" ht="12.75" hidden="1" customHeight="1" x14ac:dyDescent="0.2"/>
    <row r="464" ht="12.75" hidden="1" customHeight="1" x14ac:dyDescent="0.2"/>
    <row r="465" ht="12.75" hidden="1" customHeight="1" x14ac:dyDescent="0.2"/>
    <row r="466" ht="12.75" hidden="1" customHeight="1" x14ac:dyDescent="0.2"/>
    <row r="467" ht="12.75" hidden="1" customHeight="1" x14ac:dyDescent="0.2"/>
    <row r="468" ht="12.75" hidden="1" customHeight="1" x14ac:dyDescent="0.2"/>
    <row r="469" ht="12.75" hidden="1" customHeight="1" x14ac:dyDescent="0.2"/>
    <row r="470" ht="12.75" hidden="1" customHeight="1" x14ac:dyDescent="0.2"/>
    <row r="471" ht="12.75" hidden="1" customHeight="1" x14ac:dyDescent="0.2"/>
    <row r="472" ht="12.75" hidden="1" customHeight="1" x14ac:dyDescent="0.2"/>
    <row r="473" ht="12.75" hidden="1" customHeight="1" x14ac:dyDescent="0.2"/>
    <row r="474" ht="12.75" hidden="1" customHeight="1" x14ac:dyDescent="0.2"/>
    <row r="475" ht="12.75" hidden="1" customHeight="1" x14ac:dyDescent="0.2"/>
    <row r="476" ht="12.75" hidden="1" customHeight="1" x14ac:dyDescent="0.2"/>
    <row r="477" ht="12.75" hidden="1" customHeight="1" x14ac:dyDescent="0.2"/>
    <row r="478" ht="12.75" hidden="1" customHeight="1" x14ac:dyDescent="0.2"/>
    <row r="479" ht="12.75" hidden="1" customHeight="1" x14ac:dyDescent="0.2"/>
    <row r="480" ht="12.75" hidden="1" customHeight="1" x14ac:dyDescent="0.2"/>
    <row r="481" ht="12.75" hidden="1" customHeight="1" x14ac:dyDescent="0.2"/>
    <row r="482" ht="12.75" hidden="1" customHeight="1" x14ac:dyDescent="0.2"/>
    <row r="483" ht="12.75" hidden="1" customHeight="1" x14ac:dyDescent="0.2"/>
    <row r="484" ht="12.75" hidden="1" customHeight="1" x14ac:dyDescent="0.2"/>
    <row r="485" ht="12.75" hidden="1" customHeight="1" x14ac:dyDescent="0.2"/>
    <row r="486" ht="12.75" hidden="1" customHeight="1" x14ac:dyDescent="0.2"/>
    <row r="487" ht="12.75" hidden="1" customHeight="1" x14ac:dyDescent="0.2"/>
    <row r="488" ht="12.75" hidden="1" customHeight="1" x14ac:dyDescent="0.2"/>
    <row r="489" ht="12.75" hidden="1" customHeight="1" x14ac:dyDescent="0.2"/>
    <row r="490" ht="12.75" hidden="1" customHeight="1" x14ac:dyDescent="0.2"/>
    <row r="491" ht="12.75" hidden="1" customHeight="1" x14ac:dyDescent="0.2"/>
    <row r="492" ht="12.75" hidden="1" customHeight="1" x14ac:dyDescent="0.2"/>
    <row r="493" ht="12.75" hidden="1" customHeight="1" x14ac:dyDescent="0.2"/>
    <row r="494" ht="12.75" hidden="1" customHeight="1" x14ac:dyDescent="0.2"/>
    <row r="495" ht="12.75" hidden="1" customHeight="1" x14ac:dyDescent="0.2"/>
    <row r="496" ht="12.75" hidden="1" customHeight="1" x14ac:dyDescent="0.2"/>
    <row r="497" ht="12.75" hidden="1" customHeight="1" x14ac:dyDescent="0.2"/>
    <row r="498" ht="12.75" hidden="1" customHeight="1" x14ac:dyDescent="0.2"/>
    <row r="499" ht="12.75" hidden="1" customHeight="1" x14ac:dyDescent="0.2"/>
    <row r="500" ht="12.75" hidden="1" customHeight="1" x14ac:dyDescent="0.2"/>
    <row r="501" ht="12.75" hidden="1" customHeight="1" x14ac:dyDescent="0.2"/>
    <row r="502" ht="12.75" hidden="1" customHeight="1" x14ac:dyDescent="0.2"/>
    <row r="503" ht="12.75" hidden="1" customHeight="1" x14ac:dyDescent="0.2"/>
    <row r="504" ht="12.75" hidden="1" customHeight="1" x14ac:dyDescent="0.2"/>
    <row r="505" ht="12.75" hidden="1" customHeight="1" x14ac:dyDescent="0.2"/>
    <row r="506" ht="12.75" hidden="1" customHeight="1" x14ac:dyDescent="0.2"/>
    <row r="507" ht="12.75" hidden="1" customHeight="1" x14ac:dyDescent="0.2"/>
    <row r="508" ht="12.75" hidden="1" customHeight="1" x14ac:dyDescent="0.2"/>
    <row r="509" ht="12.75" hidden="1" customHeight="1" x14ac:dyDescent="0.2"/>
    <row r="510" ht="12.75" hidden="1" customHeight="1" x14ac:dyDescent="0.2"/>
    <row r="511" ht="12.75" hidden="1" customHeight="1" x14ac:dyDescent="0.2"/>
    <row r="512" ht="12.75" hidden="1" customHeight="1" x14ac:dyDescent="0.2"/>
    <row r="513" ht="12.75" hidden="1" customHeight="1" x14ac:dyDescent="0.2"/>
    <row r="514" ht="12.75" hidden="1" customHeight="1" x14ac:dyDescent="0.2"/>
    <row r="515" ht="12.75" hidden="1" customHeight="1" x14ac:dyDescent="0.2"/>
    <row r="516" ht="12.75" hidden="1" customHeight="1" x14ac:dyDescent="0.2"/>
    <row r="517" ht="12.75" hidden="1" customHeight="1" x14ac:dyDescent="0.2"/>
    <row r="518" ht="12.75" hidden="1" customHeight="1" x14ac:dyDescent="0.2"/>
    <row r="519" ht="12.75" hidden="1" customHeight="1" x14ac:dyDescent="0.2"/>
    <row r="520" ht="12.75" hidden="1" customHeight="1" x14ac:dyDescent="0.2"/>
    <row r="521" ht="12.75" hidden="1" customHeight="1" x14ac:dyDescent="0.2"/>
    <row r="522" ht="12.75" hidden="1" customHeight="1" x14ac:dyDescent="0.2"/>
    <row r="523" ht="12.75" hidden="1" customHeight="1" x14ac:dyDescent="0.2"/>
    <row r="524" ht="12.75" hidden="1" customHeight="1" x14ac:dyDescent="0.2"/>
    <row r="525" ht="12.75" hidden="1" customHeight="1" x14ac:dyDescent="0.2"/>
    <row r="526" ht="12.75" hidden="1" customHeight="1" x14ac:dyDescent="0.2"/>
    <row r="527" ht="12.75" hidden="1"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sheetData>
  <mergeCells count="23">
    <mergeCell ref="A68:F68"/>
    <mergeCell ref="A4:F4"/>
    <mergeCell ref="A5:F5"/>
    <mergeCell ref="A8:F8"/>
    <mergeCell ref="A11:F11"/>
    <mergeCell ref="A14:F14"/>
    <mergeCell ref="A17:F17"/>
    <mergeCell ref="A23:F23"/>
    <mergeCell ref="A47:F47"/>
    <mergeCell ref="A50:F50"/>
    <mergeCell ref="A65:F65"/>
    <mergeCell ref="A62:F62"/>
    <mergeCell ref="A56:F56"/>
    <mergeCell ref="A53:F53"/>
    <mergeCell ref="A59:F59"/>
    <mergeCell ref="A20:F20"/>
    <mergeCell ref="A38:F38"/>
    <mergeCell ref="A44:F44"/>
    <mergeCell ref="A41:F41"/>
    <mergeCell ref="A26:F26"/>
    <mergeCell ref="A32:F32"/>
    <mergeCell ref="A29:F29"/>
    <mergeCell ref="A35:F35"/>
  </mergeCells>
  <hyperlinks>
    <hyperlink ref="H37" location="Glosario!A30" display="Brecha Salarial"/>
    <hyperlink ref="H43" location="Glosario!A171" display="Observatorio de Empleo y Dinámica Empresarial (OEDE) "/>
    <hyperlink ref="H40" location="Glosario!A297" display="Remuneración Promedio"/>
    <hyperlink ref="H25" location="Glosario!A317" display="SIPA (Sistema Integrado Previsional Argentino)"/>
    <hyperlink ref="H31" location="Glosario!A360" display="Tasa de femenidad"/>
    <hyperlink ref="H19" location="Glosario!A420" display="Trabajadores Registrados o Cubiertos"/>
    <hyperlink ref="H46" location="Glosario!A297" display="Remuneración Promedio"/>
    <hyperlink ref="H3" location="Glosario!A30" display="Brecha Salarial"/>
    <hyperlink ref="H7" location="Glosario!A171" display="Observatorio de Empleo y Dinámica Empresarial (OEDE) "/>
    <hyperlink ref="H10" location="Glosario!A297" display="Remuneración Promedio"/>
    <hyperlink ref="H13" location="Glosario!A317" display="SIPA (Sistema Integrado Previsional Argentino)"/>
    <hyperlink ref="H52" location="Glosario!A360" display="Tasa de femenidad"/>
    <hyperlink ref="H58" location="Glosario!A420" display="Trabajadores Registrados o Cubiertos"/>
    <hyperlink ref="H16" location="Glosario!A317" display="SIPA (Sistema Integrado Previsional Argentino)"/>
    <hyperlink ref="H22" location="Glosario!A420" display="Trabajadores Registrados o Cubiertos"/>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30"/>
  <sheetViews>
    <sheetView zoomScaleNormal="100" workbookViewId="0"/>
  </sheetViews>
  <sheetFormatPr baseColWidth="10" defaultColWidth="0" defaultRowHeight="12.75" customHeight="1" zeroHeight="1" x14ac:dyDescent="0.2"/>
  <cols>
    <col min="1" max="5" width="11.42578125" style="38" customWidth="1"/>
    <col min="6" max="6" width="11.7109375" style="38" customWidth="1"/>
    <col min="7" max="7" width="12.28515625" style="38" customWidth="1"/>
    <col min="8" max="8" width="11.42578125" style="38" customWidth="1"/>
    <col min="9" max="9" width="2.5703125" style="38" customWidth="1"/>
    <col min="10" max="11" width="11.42578125" style="38" customWidth="1"/>
    <col min="12" max="16" width="11.42578125" style="38" hidden="1" customWidth="1"/>
    <col min="17" max="16384" width="11.42578125" style="40" hidden="1"/>
  </cols>
  <sheetData>
    <row r="1" spans="1:10" s="38" customFormat="1" ht="26.25" customHeight="1" x14ac:dyDescent="0.3">
      <c r="A1" s="336" t="s">
        <v>356</v>
      </c>
      <c r="B1" s="337"/>
      <c r="C1" s="337"/>
      <c r="D1" s="337"/>
      <c r="E1" s="337"/>
      <c r="F1" s="337"/>
      <c r="G1" s="337"/>
      <c r="H1" s="337"/>
      <c r="I1" s="329"/>
      <c r="J1" s="4" t="s">
        <v>194</v>
      </c>
    </row>
    <row r="2" spans="1:10" s="38" customFormat="1" ht="6.75" customHeight="1" x14ac:dyDescent="0.2">
      <c r="A2" s="450"/>
      <c r="B2" s="450"/>
      <c r="C2" s="450"/>
      <c r="D2" s="450"/>
      <c r="E2" s="450"/>
      <c r="F2" s="450"/>
      <c r="G2" s="450"/>
      <c r="H2" s="450"/>
      <c r="I2" s="329"/>
    </row>
    <row r="3" spans="1:10" s="38" customFormat="1" ht="21.75" customHeight="1" x14ac:dyDescent="0.2">
      <c r="A3" s="330"/>
      <c r="B3" s="330"/>
      <c r="C3" s="330"/>
      <c r="D3" s="330"/>
      <c r="E3" s="330"/>
      <c r="F3" s="330"/>
      <c r="G3" s="330"/>
      <c r="H3" s="330"/>
      <c r="I3" s="329"/>
    </row>
    <row r="4" spans="1:10" s="38" customFormat="1" ht="21.75" customHeight="1" x14ac:dyDescent="0.2">
      <c r="A4" s="451" t="s">
        <v>339</v>
      </c>
      <c r="B4" s="451"/>
      <c r="C4" s="451"/>
      <c r="D4" s="451"/>
      <c r="E4" s="451"/>
      <c r="F4" s="451"/>
      <c r="G4" s="451"/>
      <c r="H4" s="451"/>
      <c r="I4" s="329"/>
    </row>
    <row r="5" spans="1:10" s="38" customFormat="1" ht="47.25" customHeight="1" x14ac:dyDescent="0.2">
      <c r="A5" s="449" t="s">
        <v>368</v>
      </c>
      <c r="B5" s="452"/>
      <c r="C5" s="452"/>
      <c r="D5" s="452"/>
      <c r="E5" s="452"/>
      <c r="F5" s="452"/>
      <c r="G5" s="452"/>
      <c r="H5" s="452"/>
      <c r="I5" s="329"/>
    </row>
    <row r="6" spans="1:10" s="38" customFormat="1" ht="138" customHeight="1" x14ac:dyDescent="0.2">
      <c r="A6" s="449" t="s">
        <v>340</v>
      </c>
      <c r="B6" s="452"/>
      <c r="C6" s="452"/>
      <c r="D6" s="452"/>
      <c r="E6" s="452"/>
      <c r="F6" s="452"/>
      <c r="G6" s="452"/>
      <c r="H6" s="452"/>
      <c r="I6" s="329"/>
    </row>
    <row r="7" spans="1:10" s="38" customFormat="1" ht="87.75" customHeight="1" x14ac:dyDescent="0.2">
      <c r="A7" s="449" t="s">
        <v>341</v>
      </c>
      <c r="B7" s="449"/>
      <c r="C7" s="449"/>
      <c r="D7" s="449"/>
      <c r="E7" s="449"/>
      <c r="F7" s="449"/>
      <c r="G7" s="449"/>
      <c r="H7" s="449"/>
      <c r="I7" s="329"/>
    </row>
    <row r="8" spans="1:10" s="38" customFormat="1" ht="47.25" customHeight="1" x14ac:dyDescent="0.2">
      <c r="A8" s="449" t="s">
        <v>342</v>
      </c>
      <c r="B8" s="452"/>
      <c r="C8" s="452"/>
      <c r="D8" s="452"/>
      <c r="E8" s="452"/>
      <c r="F8" s="452"/>
      <c r="G8" s="452"/>
      <c r="H8" s="452"/>
      <c r="I8" s="329"/>
    </row>
    <row r="9" spans="1:10" s="38" customFormat="1" ht="21.75" customHeight="1" x14ac:dyDescent="0.2">
      <c r="A9" s="330"/>
      <c r="B9" s="330"/>
      <c r="C9" s="330"/>
      <c r="D9" s="330"/>
      <c r="E9" s="330"/>
      <c r="F9" s="330"/>
      <c r="G9" s="330"/>
      <c r="H9" s="330"/>
      <c r="I9" s="329"/>
    </row>
    <row r="10" spans="1:10" s="38" customFormat="1" ht="32.25" customHeight="1" x14ac:dyDescent="0.2">
      <c r="A10" s="451" t="s">
        <v>343</v>
      </c>
      <c r="B10" s="451"/>
      <c r="C10" s="451"/>
      <c r="D10" s="451"/>
      <c r="E10" s="451"/>
      <c r="F10" s="451"/>
      <c r="G10" s="451"/>
      <c r="H10" s="451"/>
      <c r="I10" s="329"/>
    </row>
    <row r="11" spans="1:10" s="38" customFormat="1" ht="93.75" customHeight="1" x14ac:dyDescent="0.2">
      <c r="A11" s="449" t="s">
        <v>344</v>
      </c>
      <c r="B11" s="452"/>
      <c r="C11" s="452"/>
      <c r="D11" s="452"/>
      <c r="E11" s="452"/>
      <c r="F11" s="452"/>
      <c r="G11" s="452"/>
      <c r="H11" s="452"/>
      <c r="I11" s="329"/>
    </row>
    <row r="12" spans="1:10" s="38" customFormat="1" ht="21.75" customHeight="1" x14ac:dyDescent="0.2">
      <c r="A12" s="330"/>
      <c r="B12" s="330"/>
      <c r="C12" s="330"/>
      <c r="D12" s="330"/>
      <c r="E12" s="330"/>
      <c r="F12" s="330"/>
      <c r="G12" s="330"/>
      <c r="H12" s="330"/>
      <c r="I12" s="329"/>
    </row>
    <row r="13" spans="1:10" s="38" customFormat="1" ht="15.75" customHeight="1" x14ac:dyDescent="0.2">
      <c r="A13" s="451" t="s">
        <v>345</v>
      </c>
      <c r="B13" s="451"/>
      <c r="C13" s="451"/>
      <c r="D13" s="451"/>
      <c r="E13" s="451"/>
      <c r="F13" s="451"/>
      <c r="G13" s="451"/>
      <c r="H13" s="451"/>
      <c r="I13" s="329"/>
    </row>
    <row r="14" spans="1:10" s="38" customFormat="1" x14ac:dyDescent="0.2">
      <c r="A14" s="331"/>
      <c r="B14" s="331"/>
      <c r="C14" s="331"/>
      <c r="D14" s="330"/>
      <c r="E14" s="330"/>
      <c r="F14" s="330"/>
      <c r="G14" s="330"/>
      <c r="H14" s="330"/>
      <c r="I14" s="329"/>
    </row>
    <row r="15" spans="1:10" s="38" customFormat="1" ht="24" customHeight="1" x14ac:dyDescent="0.2">
      <c r="A15" s="332" t="s">
        <v>607</v>
      </c>
      <c r="B15" s="333"/>
      <c r="C15" s="333"/>
      <c r="D15" s="330"/>
      <c r="E15" s="330"/>
      <c r="F15" s="330"/>
      <c r="G15" s="330"/>
      <c r="H15" s="330"/>
      <c r="I15" s="329"/>
    </row>
    <row r="16" spans="1:10" s="38" customFormat="1" ht="55.5" customHeight="1" x14ac:dyDescent="0.2">
      <c r="A16" s="449" t="s">
        <v>346</v>
      </c>
      <c r="B16" s="452"/>
      <c r="C16" s="452"/>
      <c r="D16" s="452"/>
      <c r="E16" s="452"/>
      <c r="F16" s="452"/>
      <c r="G16" s="452"/>
      <c r="H16" s="452"/>
      <c r="I16" s="329"/>
    </row>
    <row r="17" spans="1:9" s="38" customFormat="1" ht="24" customHeight="1" x14ac:dyDescent="0.2">
      <c r="A17" s="332" t="s">
        <v>347</v>
      </c>
      <c r="B17" s="330"/>
      <c r="C17" s="330"/>
      <c r="D17" s="330"/>
      <c r="E17" s="330"/>
      <c r="F17" s="330"/>
      <c r="G17" s="330"/>
      <c r="H17" s="330"/>
      <c r="I17" s="329"/>
    </row>
    <row r="18" spans="1:9" s="38" customFormat="1" ht="41.25" customHeight="1" x14ac:dyDescent="0.2">
      <c r="A18" s="449" t="s">
        <v>348</v>
      </c>
      <c r="B18" s="452"/>
      <c r="C18" s="452"/>
      <c r="D18" s="452"/>
      <c r="E18" s="452"/>
      <c r="F18" s="452"/>
      <c r="G18" s="452"/>
      <c r="H18" s="452"/>
      <c r="I18" s="329"/>
    </row>
    <row r="19" spans="1:9" s="38" customFormat="1" ht="24" customHeight="1" x14ac:dyDescent="0.2">
      <c r="A19" s="332" t="s">
        <v>349</v>
      </c>
      <c r="B19" s="330"/>
      <c r="C19" s="330"/>
      <c r="D19" s="330"/>
      <c r="E19" s="330"/>
      <c r="F19" s="330"/>
      <c r="G19" s="330"/>
      <c r="H19" s="330"/>
      <c r="I19" s="329"/>
    </row>
    <row r="20" spans="1:9" s="38" customFormat="1" ht="48" customHeight="1" x14ac:dyDescent="0.2">
      <c r="A20" s="449" t="s">
        <v>350</v>
      </c>
      <c r="B20" s="452"/>
      <c r="C20" s="452"/>
      <c r="D20" s="452"/>
      <c r="E20" s="452"/>
      <c r="F20" s="452"/>
      <c r="G20" s="452"/>
      <c r="H20" s="452"/>
      <c r="I20" s="329"/>
    </row>
    <row r="21" spans="1:9" s="38" customFormat="1" ht="17.25" customHeight="1" x14ac:dyDescent="0.2">
      <c r="A21" s="334"/>
      <c r="B21" s="330"/>
      <c r="C21" s="330"/>
      <c r="D21" s="330"/>
      <c r="E21" s="330"/>
      <c r="F21" s="330"/>
      <c r="G21" s="330"/>
      <c r="H21" s="330"/>
      <c r="I21" s="329"/>
    </row>
    <row r="22" spans="1:9" s="39" customFormat="1" ht="33.75" customHeight="1" x14ac:dyDescent="0.2">
      <c r="A22" s="454" t="s">
        <v>351</v>
      </c>
      <c r="B22" s="454"/>
      <c r="C22" s="454"/>
      <c r="D22" s="454"/>
      <c r="E22" s="454"/>
      <c r="F22" s="454"/>
      <c r="G22" s="454"/>
      <c r="H22" s="454"/>
      <c r="I22" s="335"/>
    </row>
    <row r="23" spans="1:9" s="38" customFormat="1" ht="112.5" customHeight="1" x14ac:dyDescent="0.2">
      <c r="A23" s="449" t="s">
        <v>369</v>
      </c>
      <c r="B23" s="452"/>
      <c r="C23" s="452"/>
      <c r="D23" s="452"/>
      <c r="E23" s="452"/>
      <c r="F23" s="452"/>
      <c r="G23" s="452"/>
      <c r="H23" s="452"/>
      <c r="I23" s="329"/>
    </row>
    <row r="24" spans="1:9" s="38" customFormat="1" x14ac:dyDescent="0.2">
      <c r="A24" s="330"/>
      <c r="B24" s="330"/>
      <c r="C24" s="330"/>
      <c r="D24" s="330"/>
      <c r="E24" s="330"/>
      <c r="F24" s="330"/>
      <c r="G24" s="330"/>
      <c r="H24" s="330"/>
      <c r="I24" s="329"/>
    </row>
    <row r="25" spans="1:9" s="38" customFormat="1" ht="36.75" customHeight="1" x14ac:dyDescent="0.2">
      <c r="A25" s="455" t="s">
        <v>352</v>
      </c>
      <c r="B25" s="453"/>
      <c r="C25" s="453"/>
      <c r="D25" s="453"/>
      <c r="E25" s="453"/>
      <c r="F25" s="453"/>
      <c r="G25" s="453"/>
      <c r="H25" s="453"/>
      <c r="I25" s="329"/>
    </row>
    <row r="26" spans="1:9" s="38" customFormat="1" ht="68.25" customHeight="1" x14ac:dyDescent="0.2">
      <c r="A26" s="455" t="s">
        <v>353</v>
      </c>
      <c r="B26" s="453"/>
      <c r="C26" s="453"/>
      <c r="D26" s="453"/>
      <c r="E26" s="453"/>
      <c r="F26" s="453"/>
      <c r="G26" s="453"/>
      <c r="H26" s="453"/>
      <c r="I26" s="329"/>
    </row>
    <row r="27" spans="1:9" s="38" customFormat="1" x14ac:dyDescent="0.2">
      <c r="A27" s="453" t="s">
        <v>354</v>
      </c>
      <c r="B27" s="453"/>
      <c r="C27" s="453"/>
      <c r="D27" s="453"/>
      <c r="E27" s="453"/>
      <c r="F27" s="453"/>
      <c r="G27" s="453"/>
      <c r="H27" s="453"/>
      <c r="I27" s="329"/>
    </row>
    <row r="28" spans="1:9" x14ac:dyDescent="0.2">
      <c r="A28" s="329"/>
      <c r="B28" s="329"/>
      <c r="C28" s="329"/>
      <c r="D28" s="329"/>
      <c r="E28" s="329"/>
      <c r="F28" s="329"/>
      <c r="G28" s="329"/>
      <c r="H28" s="329"/>
      <c r="I28" s="329"/>
    </row>
    <row r="29" spans="1:9" x14ac:dyDescent="0.2"/>
    <row r="30" spans="1:9" ht="12.75" customHeight="1" x14ac:dyDescent="0.2"/>
  </sheetData>
  <mergeCells count="17">
    <mergeCell ref="A27:H27"/>
    <mergeCell ref="A8:H8"/>
    <mergeCell ref="A10:H10"/>
    <mergeCell ref="A11:H11"/>
    <mergeCell ref="A13:H13"/>
    <mergeCell ref="A16:H16"/>
    <mergeCell ref="A18:H18"/>
    <mergeCell ref="A20:H20"/>
    <mergeCell ref="A22:H22"/>
    <mergeCell ref="A23:H23"/>
    <mergeCell ref="A25:H25"/>
    <mergeCell ref="A26:H26"/>
    <mergeCell ref="A7:H7"/>
    <mergeCell ref="A2:H2"/>
    <mergeCell ref="A4:H4"/>
    <mergeCell ref="A5:H5"/>
    <mergeCell ref="A6:H6"/>
  </mergeCells>
  <hyperlinks>
    <hyperlink ref="J1" location="Índice!A1" display="Índice"/>
  </hyperlinks>
  <pageMargins left="0.43307086614173229" right="0.15748031496062992" top="0.35433070866141736" bottom="0.27559055118110237" header="0" footer="0"/>
  <pageSetup paperSize="9"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5</vt:i4>
      </vt:variant>
    </vt:vector>
  </HeadingPairs>
  <TitlesOfParts>
    <vt:vector size="35" baseType="lpstr">
      <vt:lpstr>Tapa</vt:lpstr>
      <vt:lpstr>Índice</vt:lpstr>
      <vt:lpstr>C 1.1.</vt:lpstr>
      <vt:lpstr>C 1.2.</vt:lpstr>
      <vt:lpstr>C1.3</vt:lpstr>
      <vt:lpstr>C1.4</vt:lpstr>
      <vt:lpstr>C1.5</vt:lpstr>
      <vt:lpstr>C1.6</vt:lpstr>
      <vt:lpstr>C1.7</vt:lpstr>
      <vt:lpstr>C1.8</vt:lpstr>
      <vt:lpstr>C1.9</vt:lpstr>
      <vt:lpstr> C 2.1</vt:lpstr>
      <vt:lpstr>C 2.2</vt:lpstr>
      <vt:lpstr>C 2.3</vt:lpstr>
      <vt:lpstr>C 2.4</vt:lpstr>
      <vt:lpstr>C 2.5</vt:lpstr>
      <vt:lpstr>C 2.6</vt:lpstr>
      <vt:lpstr>C 3.1</vt:lpstr>
      <vt:lpstr>C 3.2</vt:lpstr>
      <vt:lpstr>C 3.3</vt:lpstr>
      <vt:lpstr>C 3.4</vt:lpstr>
      <vt:lpstr>C 3.5</vt:lpstr>
      <vt:lpstr>C 3.6</vt:lpstr>
      <vt:lpstr>C 3.7</vt:lpstr>
      <vt:lpstr>C 4.1</vt:lpstr>
      <vt:lpstr>C 4.2 </vt:lpstr>
      <vt:lpstr>C 5.1</vt:lpstr>
      <vt:lpstr>C 5.2</vt:lpstr>
      <vt:lpstr>Glosario</vt:lpstr>
      <vt:lpstr>Nota metodológica</vt:lpstr>
      <vt:lpstr>'C 5.1'!Área_de_impresión</vt:lpstr>
      <vt:lpstr>'C 5.2'!Área_de_impresión</vt:lpstr>
      <vt:lpstr>Glosario!Área_de_impresión</vt:lpstr>
      <vt:lpstr>'C 5.1'!Títulos_a_imprimir</vt:lpstr>
      <vt:lpstr>'C 5.2'!Títulos_a_imprimir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Contartese</dc:creator>
  <cp:lastModifiedBy>mteyss</cp:lastModifiedBy>
  <dcterms:created xsi:type="dcterms:W3CDTF">2020-04-02T21:34:43Z</dcterms:created>
  <dcterms:modified xsi:type="dcterms:W3CDTF">2025-04-22T14:45:54Z</dcterms:modified>
</cp:coreProperties>
</file>