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in Lucas\Documents\Projects\Skálholt\Skalholt Post Excavation\Artefacts\Metalwork\phasing analysis\"/>
    </mc:Choice>
  </mc:AlternateContent>
  <bookViews>
    <workbookView xWindow="120" yWindow="90" windowWidth="23895" windowHeight="14535"/>
  </bookViews>
  <sheets>
    <sheet name="Sheet1" sheetId="2" r:id="rId1"/>
    <sheet name="Neddle_Pin_phased" sheetId="1" r:id="rId2"/>
  </sheets>
  <definedNames>
    <definedName name="Neddle_Pin_phased">Neddle_Pin_phased!$A$1:$AE$32</definedName>
  </definedNames>
  <calcPr calcId="125725"/>
  <pivotCaches>
    <pivotCache cacheId="61" r:id="rId3"/>
  </pivotCaches>
</workbook>
</file>

<file path=xl/sharedStrings.xml><?xml version="1.0" encoding="utf-8"?>
<sst xmlns="http://schemas.openxmlformats.org/spreadsheetml/2006/main" count="615" uniqueCount="191">
  <si>
    <t>ID</t>
  </si>
  <si>
    <t>FindsNo</t>
  </si>
  <si>
    <t>Needle /pin No</t>
  </si>
  <si>
    <t>Context No</t>
  </si>
  <si>
    <t>Y</t>
  </si>
  <si>
    <t>Needle or Pin</t>
  </si>
  <si>
    <t>Date</t>
  </si>
  <si>
    <t>Material</t>
  </si>
  <si>
    <t>Completness</t>
  </si>
  <si>
    <t>Conditon</t>
  </si>
  <si>
    <t>Weight</t>
  </si>
  <si>
    <t>Lenght</t>
  </si>
  <si>
    <t>Head</t>
  </si>
  <si>
    <t>Head size</t>
  </si>
  <si>
    <t>Eye type</t>
  </si>
  <si>
    <t>Shank size</t>
  </si>
  <si>
    <t>Shank type</t>
  </si>
  <si>
    <t>Tip size</t>
  </si>
  <si>
    <t>Tip type</t>
  </si>
  <si>
    <t>Notes</t>
  </si>
  <si>
    <t>GroupNo</t>
  </si>
  <si>
    <t>Space</t>
  </si>
  <si>
    <t>Area</t>
  </si>
  <si>
    <t>Unit type</t>
  </si>
  <si>
    <t>Unit entropy</t>
  </si>
  <si>
    <t>Sieved</t>
  </si>
  <si>
    <t>Building Phase</t>
  </si>
  <si>
    <t>Start Date</t>
  </si>
  <si>
    <t>End Date</t>
  </si>
  <si>
    <t>Period_30</t>
  </si>
  <si>
    <t>Attribution</t>
  </si>
  <si>
    <t>Needle</t>
  </si>
  <si>
    <t>Iron</t>
  </si>
  <si>
    <t>Complete</t>
  </si>
  <si>
    <t>Good</t>
  </si>
  <si>
    <t>0.71</t>
  </si>
  <si>
    <t>4.2</t>
  </si>
  <si>
    <t>Eye</t>
  </si>
  <si>
    <t>0.8</t>
  </si>
  <si>
    <t>Beve</t>
  </si>
  <si>
    <t>2.5</t>
  </si>
  <si>
    <t>Flat</t>
  </si>
  <si>
    <t>0.9</t>
  </si>
  <si>
    <t>Golver</t>
  </si>
  <si>
    <t>A needle that is wider in the lower part then the upper part. Possible a needle for leather sewing?</t>
  </si>
  <si>
    <t>989</t>
  </si>
  <si>
    <t>743</t>
  </si>
  <si>
    <t>Floor</t>
  </si>
  <si>
    <t>in situ</t>
  </si>
  <si>
    <t>S4.1</t>
  </si>
  <si>
    <t>1720-1780</t>
  </si>
  <si>
    <t>Lodge/Dining Room &amp; Chambers</t>
  </si>
  <si>
    <t>Poor</t>
  </si>
  <si>
    <t>1.3</t>
  </si>
  <si>
    <t>5.2</t>
  </si>
  <si>
    <t>3.2</t>
  </si>
  <si>
    <t>1.1</t>
  </si>
  <si>
    <t>Some textile fragments are still on the needle. The needle is rather flat and pinted to the tip. Possible a leather needle , beause it is flat and pointy</t>
  </si>
  <si>
    <t>690</t>
  </si>
  <si>
    <t>S19.1</t>
  </si>
  <si>
    <t>School Refectory</t>
  </si>
  <si>
    <t>1.63</t>
  </si>
  <si>
    <t>6.6</t>
  </si>
  <si>
    <t>1</t>
  </si>
  <si>
    <t>4.8</t>
  </si>
  <si>
    <t>443</t>
  </si>
  <si>
    <t>S5.4</t>
  </si>
  <si>
    <t>1780-1810</t>
  </si>
  <si>
    <t>Pantry/Study &amp; Library</t>
  </si>
  <si>
    <t>0.68</t>
  </si>
  <si>
    <t>0.7</t>
  </si>
  <si>
    <t>3</t>
  </si>
  <si>
    <t>0.5</t>
  </si>
  <si>
    <t>1884</t>
  </si>
  <si>
    <t>1293</t>
  </si>
  <si>
    <t>S18.5</t>
  </si>
  <si>
    <t>Pantry</t>
  </si>
  <si>
    <t>0.27</t>
  </si>
  <si>
    <t>4.3</t>
  </si>
  <si>
    <t>2.6</t>
  </si>
  <si>
    <t>Circular</t>
  </si>
  <si>
    <t>Normal</t>
  </si>
  <si>
    <t>Wery tin needle where the eye is rather uncertain since it it rathet corroded, but it is most possible that it is a beve eye.</t>
  </si>
  <si>
    <t>S18.3</t>
  </si>
  <si>
    <t>1690-1720</t>
  </si>
  <si>
    <t>Fragment</t>
  </si>
  <si>
    <t>0.31</t>
  </si>
  <si>
    <t>The head is missing but a small part, the lowest, of the is there (the begining og the eye). The tip is broken but not off.</t>
  </si>
  <si>
    <t>1.64</t>
  </si>
  <si>
    <t>5.1</t>
  </si>
  <si>
    <t>3.5</t>
  </si>
  <si>
    <t>S18.2</t>
  </si>
  <si>
    <t>Pin</t>
  </si>
  <si>
    <t>Before 1830</t>
  </si>
  <si>
    <t>iron/brass</t>
  </si>
  <si>
    <t>0.14</t>
  </si>
  <si>
    <t>0.1</t>
  </si>
  <si>
    <t>0.4</t>
  </si>
  <si>
    <t>The head is wounded wire. Brass cover over iron pin - same type as no 10</t>
  </si>
  <si>
    <t>2551</t>
  </si>
  <si>
    <t>S23.1</t>
  </si>
  <si>
    <t>Bishops Living Quarters</t>
  </si>
  <si>
    <t>0.2</t>
  </si>
  <si>
    <t>2.9</t>
  </si>
  <si>
    <t>901</t>
  </si>
  <si>
    <t>161</t>
  </si>
  <si>
    <t>S30.1</t>
  </si>
  <si>
    <t>1660-1720</t>
  </si>
  <si>
    <t>School Master's House</t>
  </si>
  <si>
    <t>0.15</t>
  </si>
  <si>
    <t>The head is wounded wire. Brass cover over iron pin - same type as no 8</t>
  </si>
  <si>
    <t>After 1830</t>
  </si>
  <si>
    <t>0.07</t>
  </si>
  <si>
    <t>2</t>
  </si>
  <si>
    <t>0.3</t>
  </si>
  <si>
    <t>Very thin gylted pin. It is a one piece pin.</t>
  </si>
  <si>
    <t>1780</t>
  </si>
  <si>
    <t>Drain</t>
  </si>
  <si>
    <t>S5.1</t>
  </si>
  <si>
    <t>1720-1750</t>
  </si>
  <si>
    <t>Dining Room</t>
  </si>
  <si>
    <t>0</t>
  </si>
  <si>
    <t>2.3</t>
  </si>
  <si>
    <t>Very thin gylted pin. The head is wounded wire</t>
  </si>
  <si>
    <t>0.09</t>
  </si>
  <si>
    <t>2.8</t>
  </si>
  <si>
    <t>Wery thin pin with wounded wire head.</t>
  </si>
  <si>
    <t>Metal</t>
  </si>
  <si>
    <t>?</t>
  </si>
  <si>
    <t>Rather long pin. The head is corroded so it´s not possible to see the shape or the size.</t>
  </si>
  <si>
    <t>iron</t>
  </si>
  <si>
    <t>Very poor</t>
  </si>
  <si>
    <t>Part of a pin where the head is missing and just a half of the shank. Very corroded</t>
  </si>
  <si>
    <t>0.26</t>
  </si>
  <si>
    <t>4.5</t>
  </si>
  <si>
    <t>The head is rather corroded.</t>
  </si>
  <si>
    <t>N</t>
  </si>
  <si>
    <t>A needle or a pin, just the shank, missing the head and the tip</t>
  </si>
  <si>
    <t>692</t>
  </si>
  <si>
    <t>S10.2</t>
  </si>
  <si>
    <t>Kitchen</t>
  </si>
  <si>
    <t>Both the head and the tip missing, just the shank</t>
  </si>
  <si>
    <t>2326</t>
  </si>
  <si>
    <t>S17.4</t>
  </si>
  <si>
    <t>Meat Store</t>
  </si>
  <si>
    <t>0.08</t>
  </si>
  <si>
    <t>2.4</t>
  </si>
  <si>
    <t>The head is wounded wire. Brass cover over iron pin -  similar as type 8 and 10 but a pit smaller.</t>
  </si>
  <si>
    <t>0.38</t>
  </si>
  <si>
    <t>The head is missing and the pin is rather large, possible a modern pin</t>
  </si>
  <si>
    <t>3.3</t>
  </si>
  <si>
    <t>v thin wire pin shaft with black glass head</t>
  </si>
  <si>
    <t>3026</t>
  </si>
  <si>
    <t>Midden</t>
  </si>
  <si>
    <t>MA.2</t>
  </si>
  <si>
    <t>1900-1930</t>
  </si>
  <si>
    <t>Midden Zone A</t>
  </si>
  <si>
    <t>copper alloy</t>
  </si>
  <si>
    <t>4.1</t>
  </si>
  <si>
    <t>1.7</t>
  </si>
  <si>
    <t>large solid head, decorate with foliage scroll; shaft missing</t>
  </si>
  <si>
    <t>751</t>
  </si>
  <si>
    <t>S13.2</t>
  </si>
  <si>
    <t>1750-1810</t>
  </si>
  <si>
    <t>Main Corridor</t>
  </si>
  <si>
    <t>6.5</t>
  </si>
  <si>
    <t>shaft with pointed end; gilt; head missing</t>
  </si>
  <si>
    <t>S18.4</t>
  </si>
  <si>
    <t>1690-1750</t>
  </si>
  <si>
    <t>copper spherical head of pin - trace of iron shaft, but all shaft has gone; too corroded to see if head is wire-wound or oslid</t>
  </si>
  <si>
    <t>2294</t>
  </si>
  <si>
    <t>S10.1</t>
  </si>
  <si>
    <t>pin with black glass heads, grape-bunch shaped; shafts made of rolled sheet, 2mm diam</t>
  </si>
  <si>
    <t>0.6</t>
  </si>
  <si>
    <t>3.7</t>
  </si>
  <si>
    <t>wire shaft, prob from a pin; tip and head missing</t>
  </si>
  <si>
    <t>744</t>
  </si>
  <si>
    <t>161/743</t>
  </si>
  <si>
    <t>Excavation</t>
  </si>
  <si>
    <t>disorganized</t>
  </si>
  <si>
    <t>T1.3</t>
  </si>
  <si>
    <t>1990-2020</t>
  </si>
  <si>
    <t>FSÍ Excavation</t>
  </si>
  <si>
    <t>rounded shaft with a flattened, perforated end. Tip broken off. Probably a needle</t>
  </si>
  <si>
    <t>1335</t>
  </si>
  <si>
    <t>S18.7</t>
  </si>
  <si>
    <t>Column Labels</t>
  </si>
  <si>
    <t>(blank)</t>
  </si>
  <si>
    <t>Grand Total</t>
  </si>
  <si>
    <t>Row Labels</t>
  </si>
  <si>
    <t>Count of FindsNo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</si>
</sst>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Lucas" refreshedDate="42768.588425925926" createdVersion="5" refreshedVersion="5" minRefreshableVersion="3" recordCount="31">
  <cacheSource type="worksheet">
    <worksheetSource ref="A1:AE32" sheet="Neddle_Pin_phased"/>
  </cacheSource>
  <cacheFields count="31">
    <cacheField name="ID" numFmtId="0">
      <sharedItems containsSemiMixedTypes="0" containsString="0" containsNumber="1" containsInteger="1" minValue="1" maxValue="31"/>
    </cacheField>
    <cacheField name="FindsNo" numFmtId="0">
      <sharedItems containsString="0" containsBlank="1" containsNumber="1" containsInteger="1" minValue="2146" maxValue="19369"/>
    </cacheField>
    <cacheField name="Needle /pin No" numFmtId="0">
      <sharedItems containsSemiMixedTypes="0" containsString="0" containsNumber="1" containsInteger="1" minValue="1" maxValue="31"/>
    </cacheField>
    <cacheField name="Context No" numFmtId="0">
      <sharedItems containsString="0" containsBlank="1" containsNumber="1" containsInteger="1" minValue="164" maxValue="2872"/>
    </cacheField>
    <cacheField name="Y" numFmtId="0">
      <sharedItems containsBlank="1"/>
    </cacheField>
    <cacheField name="Needle or Pin" numFmtId="0">
      <sharedItems containsBlank="1" count="3">
        <s v="Needle"/>
        <s v="Pin"/>
        <m/>
      </sharedItems>
    </cacheField>
    <cacheField name="Date" numFmtId="0">
      <sharedItems containsBlank="1"/>
    </cacheField>
    <cacheField name="Material" numFmtId="0">
      <sharedItems containsBlank="1"/>
    </cacheField>
    <cacheField name="Completness" numFmtId="0">
      <sharedItems containsBlank="1"/>
    </cacheField>
    <cacheField name="Conditon" numFmtId="0">
      <sharedItems containsBlank="1"/>
    </cacheField>
    <cacheField name="Weight" numFmtId="0">
      <sharedItems containsBlank="1"/>
    </cacheField>
    <cacheField name="Lenght" numFmtId="0">
      <sharedItems containsBlank="1"/>
    </cacheField>
    <cacheField name="Head" numFmtId="0">
      <sharedItems containsBlank="1"/>
    </cacheField>
    <cacheField name="Head size" numFmtId="0">
      <sharedItems containsBlank="1"/>
    </cacheField>
    <cacheField name="Eye type" numFmtId="0">
      <sharedItems containsBlank="1"/>
    </cacheField>
    <cacheField name="Shank size" numFmtId="0">
      <sharedItems containsBlank="1"/>
    </cacheField>
    <cacheField name="Shank type" numFmtId="0">
      <sharedItems containsBlank="1"/>
    </cacheField>
    <cacheField name="Tip size" numFmtId="0">
      <sharedItems containsBlank="1"/>
    </cacheField>
    <cacheField name="Tip type" numFmtId="0">
      <sharedItems containsBlank="1" count="3">
        <s v="Golver"/>
        <s v="Normal"/>
        <m/>
      </sharedItems>
    </cacheField>
    <cacheField name="Notes" numFmtId="0">
      <sharedItems containsBlank="1"/>
    </cacheField>
    <cacheField name="GroupNo" numFmtId="0">
      <sharedItems containsString="0" containsBlank="1" containsNumber="1" containsInteger="1" minValue="669" maxValue="3026"/>
    </cacheField>
    <cacheField name="Space" numFmtId="0">
      <sharedItems containsBlank="1"/>
    </cacheField>
    <cacheField name="Area" numFmtId="0">
      <sharedItems containsBlank="1"/>
    </cacheField>
    <cacheField name="Unit type" numFmtId="0">
      <sharedItems containsBlank="1"/>
    </cacheField>
    <cacheField name="Unit entropy" numFmtId="0">
      <sharedItems containsBlank="1"/>
    </cacheField>
    <cacheField name="Sieved" numFmtId="0">
      <sharedItems/>
    </cacheField>
    <cacheField name="Building Phase" numFmtId="0">
      <sharedItems containsBlank="1"/>
    </cacheField>
    <cacheField name="Start Date" numFmtId="0">
      <sharedItems containsString="0" containsBlank="1" containsNumber="1" containsInteger="1" minValue="1670" maxValue="2002"/>
    </cacheField>
    <cacheField name="End Date" numFmtId="0">
      <sharedItems containsString="0" containsBlank="1" containsNumber="1" containsInteger="1" minValue="1700" maxValue="2007"/>
    </cacheField>
    <cacheField name="Period_30" numFmtId="0">
      <sharedItems containsBlank="1" count="10">
        <s v="1720-1780"/>
        <s v="1780-1810"/>
        <s v="1690-1720"/>
        <s v="1660-1720"/>
        <s v="1720-1750"/>
        <s v="1900-1930"/>
        <s v="1750-1810"/>
        <s v="1690-1750"/>
        <s v="1990-2020"/>
        <m/>
      </sharedItems>
    </cacheField>
    <cacheField name="Attribution" numFmtId="0">
      <sharedItems containsBlank="1" count="13">
        <s v="Lodge/Dining Room &amp; Chambers"/>
        <s v="School Refectory"/>
        <s v="Pantry/Study &amp; Library"/>
        <s v="Pantry"/>
        <s v="Bishops Living Quarters"/>
        <s v="School Master's House"/>
        <s v="Dining Room"/>
        <s v="Kitchen"/>
        <s v="Meat Store"/>
        <s v="Midden Zone A"/>
        <s v="Main Corridor"/>
        <s v="FSÍ Excav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1"/>
    <n v="3647"/>
    <n v="1"/>
    <n v="805"/>
    <s v="Y"/>
    <x v="0"/>
    <m/>
    <s v="Iron"/>
    <s v="Complete"/>
    <s v="Good"/>
    <s v="0.71"/>
    <s v="4.2"/>
    <s v="Eye"/>
    <s v="0.8"/>
    <s v="Beve"/>
    <s v="2.5"/>
    <s v="Flat"/>
    <s v="0.9"/>
    <x v="0"/>
    <s v="A needle that is wider in the lower part then the upper part. Possible a needle for leather sewing?"/>
    <n v="1284"/>
    <s v="989"/>
    <s v="743"/>
    <s v="Floor"/>
    <s v="in situ"/>
    <b v="0"/>
    <s v="S4.1"/>
    <n v="1720"/>
    <n v="1760"/>
    <x v="0"/>
    <x v="0"/>
  </r>
  <r>
    <n v="2"/>
    <n v="7359"/>
    <n v="2"/>
    <n v="1502"/>
    <s v="Y"/>
    <x v="0"/>
    <m/>
    <s v="Iron"/>
    <s v="Complete"/>
    <s v="Poor"/>
    <s v="1.3"/>
    <s v="5.2"/>
    <s v="Eye"/>
    <s v="0.9"/>
    <s v="Beve"/>
    <s v="3.2"/>
    <s v="Flat"/>
    <s v="1.1"/>
    <x v="0"/>
    <s v="Some textile fragments are still on the needle. The needle is rather flat and pinted to the tip. Possible a leather needle , beause it is flat and pointy"/>
    <n v="1484"/>
    <s v="690"/>
    <s v="743"/>
    <s v="Floor"/>
    <s v="in situ"/>
    <b v="1"/>
    <s v="S19.1"/>
    <n v="1730"/>
    <n v="1770"/>
    <x v="0"/>
    <x v="1"/>
  </r>
  <r>
    <n v="3"/>
    <n v="3777"/>
    <n v="3"/>
    <n v="1238"/>
    <s v="Y"/>
    <x v="0"/>
    <m/>
    <s v="Iron"/>
    <s v="Complete"/>
    <s v="Poor"/>
    <s v="1.63"/>
    <s v="6.6"/>
    <s v="Eye"/>
    <s v="1"/>
    <s v="Beve"/>
    <s v="4.8"/>
    <s v="Flat"/>
    <s v="0.8"/>
    <x v="0"/>
    <s v="A needle that is wider in the lower part then the upper part. Possible a needle for leather sewing?"/>
    <n v="831"/>
    <s v="443"/>
    <s v="743"/>
    <s v="Floor"/>
    <s v="in situ"/>
    <b v="0"/>
    <s v="S5.4"/>
    <n v="1780"/>
    <n v="1800"/>
    <x v="1"/>
    <x v="2"/>
  </r>
  <r>
    <n v="4"/>
    <n v="10185"/>
    <n v="4"/>
    <n v="1913"/>
    <s v="Y"/>
    <x v="0"/>
    <m/>
    <s v="Iron"/>
    <s v="Complete"/>
    <s v="Good"/>
    <s v="0.68"/>
    <s v="4.2"/>
    <s v="Eye"/>
    <s v="0.7"/>
    <s v="Beve"/>
    <s v="3"/>
    <s v="Flat"/>
    <s v="0.5"/>
    <x v="0"/>
    <s v="A needle that is wider in the lower part then the upper part. Possible a needle for leather sewing?"/>
    <n v="1887"/>
    <s v="1884"/>
    <s v="1293"/>
    <s v="Floor"/>
    <s v="in situ"/>
    <b v="0"/>
    <s v="S18.5"/>
    <n v="1740"/>
    <n v="1760"/>
    <x v="0"/>
    <x v="3"/>
  </r>
  <r>
    <n v="5"/>
    <n v="10305"/>
    <n v="5"/>
    <n v="2319"/>
    <s v="Y"/>
    <x v="0"/>
    <m/>
    <s v="Iron"/>
    <s v="Complete"/>
    <s v="Poor"/>
    <s v="0.27"/>
    <s v="4.3"/>
    <s v="Eye"/>
    <s v="0.8"/>
    <s v="Beve"/>
    <s v="2.6"/>
    <s v="Circular"/>
    <s v="0.9"/>
    <x v="1"/>
    <s v="Wery tin needle where the eye is rather uncertain since it it rathet corroded, but it is most possible that it is a beve eye."/>
    <n v="2292"/>
    <s v="1884"/>
    <s v="1293"/>
    <s v="Floor"/>
    <s v="in situ"/>
    <b v="0"/>
    <s v="S18.3"/>
    <n v="1700"/>
    <n v="1710"/>
    <x v="2"/>
    <x v="3"/>
  </r>
  <r>
    <n v="6"/>
    <n v="10305"/>
    <n v="6"/>
    <n v="2319"/>
    <s v="Y"/>
    <x v="0"/>
    <m/>
    <s v="Iron"/>
    <s v="Fragment"/>
    <s v="Poor"/>
    <s v="0.31"/>
    <m/>
    <m/>
    <m/>
    <m/>
    <s v="3.2"/>
    <s v="Circular"/>
    <s v="0.9"/>
    <x v="1"/>
    <s v="The head is missing but a small part, the lowest, of the is there (the begining og the eye). The tip is broken but not off."/>
    <n v="2292"/>
    <s v="1884"/>
    <s v="1293"/>
    <s v="Floor"/>
    <s v="in situ"/>
    <b v="0"/>
    <s v="S18.3"/>
    <n v="1700"/>
    <n v="1710"/>
    <x v="2"/>
    <x v="3"/>
  </r>
  <r>
    <n v="7"/>
    <n v="10362"/>
    <n v="7"/>
    <n v="2449"/>
    <s v="Y"/>
    <x v="0"/>
    <m/>
    <s v="Iron"/>
    <s v="Complete"/>
    <s v="Poor"/>
    <s v="1.64"/>
    <s v="5.1"/>
    <s v="Eye"/>
    <s v="0.8"/>
    <s v="Beve"/>
    <s v="3.5"/>
    <s v="Flat"/>
    <s v="0.8"/>
    <x v="0"/>
    <s v="A needle that is wider in the lower part then the upper part. Possible a needle for leather sewing?"/>
    <n v="2369"/>
    <s v="1884"/>
    <s v="1293"/>
    <s v="Floor"/>
    <s v="in situ"/>
    <b v="1"/>
    <s v="S18.2"/>
    <n v="1690"/>
    <n v="1700"/>
    <x v="2"/>
    <x v="3"/>
  </r>
  <r>
    <n v="8"/>
    <n v="13809"/>
    <n v="8"/>
    <n v="2872"/>
    <s v="Y"/>
    <x v="1"/>
    <s v="Before 1830"/>
    <s v="iron/brass"/>
    <s v="Complete"/>
    <s v="Good"/>
    <s v="0.14"/>
    <s v="3.2"/>
    <s v="Pin"/>
    <s v="0.1"/>
    <m/>
    <s v="2.5"/>
    <s v="Circular"/>
    <s v="0.4"/>
    <x v="1"/>
    <s v="The head is wounded wire. Brass cover over iron pin - same type as no 10"/>
    <n v="2863"/>
    <s v="2551"/>
    <s v="743"/>
    <s v="Floor"/>
    <s v="in situ"/>
    <b v="1"/>
    <s v="S23.1"/>
    <n v="1700"/>
    <n v="1720"/>
    <x v="2"/>
    <x v="4"/>
  </r>
  <r>
    <n v="9"/>
    <n v="3601"/>
    <n v="9"/>
    <n v="988"/>
    <s v="Y"/>
    <x v="1"/>
    <s v="Before 1830"/>
    <s v="iron/brass"/>
    <s v="Complete"/>
    <s v="Good"/>
    <s v="0.1"/>
    <s v="3.5"/>
    <s v="Pin"/>
    <s v="0.2"/>
    <m/>
    <s v="2.9"/>
    <s v="Circular"/>
    <s v="0.4"/>
    <x v="1"/>
    <m/>
    <n v="901"/>
    <s v="901"/>
    <s v="161"/>
    <s v="Floor"/>
    <s v="in situ"/>
    <b v="1"/>
    <s v="S30.1"/>
    <n v="1670"/>
    <n v="1720"/>
    <x v="3"/>
    <x v="5"/>
  </r>
  <r>
    <n v="10"/>
    <n v="13804"/>
    <n v="10"/>
    <n v="2872"/>
    <s v="Y"/>
    <x v="1"/>
    <s v="Before 1830"/>
    <s v="iron/brass"/>
    <s v="Complete"/>
    <s v="Good"/>
    <s v="0.15"/>
    <s v="3.2"/>
    <s v="Pin"/>
    <s v="0.1"/>
    <m/>
    <s v="2.5"/>
    <s v="Circular"/>
    <s v="0.4"/>
    <x v="1"/>
    <s v="The head is wounded wire. Brass cover over iron pin - same type as no 8"/>
    <n v="2863"/>
    <s v="2551"/>
    <s v="743"/>
    <s v="Floor"/>
    <s v="in situ"/>
    <b v="1"/>
    <s v="S23.1"/>
    <n v="1700"/>
    <n v="1720"/>
    <x v="2"/>
    <x v="4"/>
  </r>
  <r>
    <n v="11"/>
    <n v="10164"/>
    <n v="11"/>
    <n v="1799"/>
    <s v="Y"/>
    <x v="1"/>
    <s v="After 1830"/>
    <s v="iron/brass"/>
    <s v="Complete"/>
    <s v="Good"/>
    <s v="0.07"/>
    <s v="2.5"/>
    <s v="Pin"/>
    <s v="0.1"/>
    <m/>
    <s v="2"/>
    <s v="Circular"/>
    <s v="0.3"/>
    <x v="1"/>
    <s v="Very thin gylted pin. It is a one piece pin."/>
    <n v="1528"/>
    <s v="1780"/>
    <s v="161"/>
    <s v="Drain"/>
    <s v="in situ"/>
    <b v="1"/>
    <s v="S5.1"/>
    <n v="1720"/>
    <n v="1740"/>
    <x v="4"/>
    <x v="6"/>
  </r>
  <r>
    <n v="12"/>
    <n v="10164"/>
    <n v="12"/>
    <n v="1799"/>
    <s v="Y"/>
    <x v="1"/>
    <s v="Before 1830"/>
    <s v="iron/brass"/>
    <s v="Complete"/>
    <s v="Poor"/>
    <s v="0"/>
    <s v="2.6"/>
    <s v="Pin"/>
    <s v="0.1"/>
    <m/>
    <s v="2.3"/>
    <s v="Circular"/>
    <s v="0.2"/>
    <x v="1"/>
    <s v="Very thin gylted pin. The head is wounded wire"/>
    <n v="1528"/>
    <s v="1780"/>
    <s v="161"/>
    <s v="Drain"/>
    <s v="in situ"/>
    <b v="1"/>
    <s v="S5.1"/>
    <n v="1720"/>
    <n v="1740"/>
    <x v="4"/>
    <x v="6"/>
  </r>
  <r>
    <n v="13"/>
    <n v="14971"/>
    <n v="13"/>
    <n v="2872"/>
    <s v="Y"/>
    <x v="1"/>
    <m/>
    <s v="Iron"/>
    <s v="Complete"/>
    <s v="Good"/>
    <s v="0.09"/>
    <s v="2.8"/>
    <m/>
    <s v="0.1"/>
    <m/>
    <s v="2.3"/>
    <s v="Circular"/>
    <s v="0.3"/>
    <x v="1"/>
    <s v="Wery thin pin with wounded wire head."/>
    <n v="2863"/>
    <s v="2551"/>
    <s v="743"/>
    <s v="Floor"/>
    <s v="in situ"/>
    <b v="1"/>
    <s v="S23.1"/>
    <n v="1700"/>
    <n v="1720"/>
    <x v="2"/>
    <x v="4"/>
  </r>
  <r>
    <n v="14"/>
    <n v="14971"/>
    <n v="14"/>
    <n v="2872"/>
    <s v="Y"/>
    <x v="1"/>
    <s v="Before 1830"/>
    <s v="Metal"/>
    <s v="Complete"/>
    <s v="Poor"/>
    <s v="0.27"/>
    <s v="4.3"/>
    <s v="Pin"/>
    <s v="?"/>
    <m/>
    <s v="3.5"/>
    <s v="Circular"/>
    <s v="0.3"/>
    <x v="1"/>
    <s v="Rather long pin. The head is corroded so it´s not possible to see the shape or the size."/>
    <n v="2863"/>
    <s v="2551"/>
    <s v="743"/>
    <s v="Floor"/>
    <s v="in situ"/>
    <b v="1"/>
    <s v="S23.1"/>
    <n v="1700"/>
    <n v="1720"/>
    <x v="2"/>
    <x v="4"/>
  </r>
  <r>
    <n v="15"/>
    <n v="14971"/>
    <n v="15"/>
    <n v="2872"/>
    <s v="Y"/>
    <x v="1"/>
    <m/>
    <s v="Iron"/>
    <s v="Fragment"/>
    <s v="Very poor"/>
    <s v="0.1"/>
    <m/>
    <m/>
    <m/>
    <m/>
    <m/>
    <m/>
    <s v="0.3"/>
    <x v="1"/>
    <s v="Part of a pin where the head is missing and just a half of the shank. Very corroded"/>
    <n v="2863"/>
    <s v="2551"/>
    <s v="743"/>
    <s v="Floor"/>
    <s v="in situ"/>
    <b v="1"/>
    <s v="S23.1"/>
    <n v="1700"/>
    <n v="1720"/>
    <x v="2"/>
    <x v="4"/>
  </r>
  <r>
    <n v="16"/>
    <n v="14971"/>
    <n v="16"/>
    <n v="2872"/>
    <s v="Y"/>
    <x v="0"/>
    <m/>
    <s v="Iron"/>
    <s v="Complete"/>
    <s v="Poor"/>
    <s v="0.26"/>
    <s v="4.5"/>
    <s v="Eye"/>
    <s v="0.7"/>
    <s v="Beve"/>
    <s v="3.2"/>
    <s v="Circular"/>
    <s v="0.4"/>
    <x v="1"/>
    <s v="The head is rather corroded."/>
    <n v="2863"/>
    <s v="2551"/>
    <s v="743"/>
    <s v="Floor"/>
    <s v="in situ"/>
    <b v="1"/>
    <s v="S23.1"/>
    <n v="1700"/>
    <n v="1720"/>
    <x v="2"/>
    <x v="4"/>
  </r>
  <r>
    <n v="17"/>
    <n v="14949"/>
    <n v="17"/>
    <n v="2872"/>
    <s v="Y"/>
    <x v="1"/>
    <s v="Before 1830"/>
    <s v="iron/brass"/>
    <s v="Complete"/>
    <s v="Good"/>
    <s v="0.15"/>
    <s v="2.9"/>
    <s v="Pin"/>
    <s v="0.2"/>
    <m/>
    <s v="2.5"/>
    <s v="Circular"/>
    <s v="0.4"/>
    <x v="1"/>
    <s v="Very thin gylted pin. The head is wounded wire"/>
    <n v="2863"/>
    <s v="2551"/>
    <s v="743"/>
    <s v="Floor"/>
    <s v="in situ"/>
    <b v="1"/>
    <s v="S23.1"/>
    <n v="1700"/>
    <n v="1720"/>
    <x v="2"/>
    <x v="4"/>
  </r>
  <r>
    <n v="18"/>
    <n v="10170"/>
    <n v="18"/>
    <n v="1825"/>
    <s v="N"/>
    <x v="1"/>
    <m/>
    <s v="Iron"/>
    <s v="Fragment"/>
    <s v="Poor"/>
    <m/>
    <m/>
    <m/>
    <m/>
    <m/>
    <m/>
    <m/>
    <m/>
    <x v="2"/>
    <s v="A needle or a pin, just the shank, missing the head and the tip"/>
    <n v="1704"/>
    <s v="692"/>
    <s v="743"/>
    <s v="Floor"/>
    <s v="in situ"/>
    <b v="0"/>
    <s v="S10.2"/>
    <n v="1730"/>
    <n v="1760"/>
    <x v="0"/>
    <x v="7"/>
  </r>
  <r>
    <n v="19"/>
    <n v="16794"/>
    <n v="19"/>
    <n v="2700"/>
    <s v="N"/>
    <x v="1"/>
    <m/>
    <s v="Iron"/>
    <s v="Fragment"/>
    <s v="Very poor"/>
    <m/>
    <m/>
    <m/>
    <m/>
    <m/>
    <m/>
    <s v="Circular"/>
    <m/>
    <x v="2"/>
    <s v="Both the head and the tip missing, just the shank"/>
    <n v="2660"/>
    <s v="2326"/>
    <s v="1293"/>
    <s v="Floor"/>
    <s v="in situ"/>
    <b v="0"/>
    <s v="S17.4"/>
    <n v="1710"/>
    <n v="1720"/>
    <x v="2"/>
    <x v="8"/>
  </r>
  <r>
    <n v="20"/>
    <n v="7391"/>
    <n v="20"/>
    <n v="1582"/>
    <s v="N"/>
    <x v="1"/>
    <m/>
    <s v="Iron"/>
    <s v="Fragment"/>
    <s v="Poor"/>
    <m/>
    <m/>
    <m/>
    <m/>
    <m/>
    <m/>
    <s v="Circular"/>
    <m/>
    <x v="2"/>
    <s v="Both the head and the tip missing, just the shank"/>
    <n v="1484"/>
    <s v="690"/>
    <s v="743"/>
    <s v="Floor"/>
    <s v="in situ"/>
    <b v="1"/>
    <s v="S19.1"/>
    <n v="1730"/>
    <n v="1770"/>
    <x v="0"/>
    <x v="1"/>
  </r>
  <r>
    <n v="21"/>
    <n v="13795"/>
    <n v="21"/>
    <n v="2872"/>
    <s v="Y"/>
    <x v="1"/>
    <m/>
    <s v="iron/brass"/>
    <s v="Complete"/>
    <s v="Good"/>
    <s v="0.08"/>
    <s v="2.4"/>
    <s v="Pin"/>
    <s v="0.1"/>
    <m/>
    <s v="2"/>
    <s v="Circular"/>
    <s v="0.3"/>
    <x v="1"/>
    <s v="The head is wounded wire. Brass cover over iron pin -  similar as type 8 and 10 but a pit smaller."/>
    <n v="2863"/>
    <s v="2551"/>
    <s v="743"/>
    <s v="Floor"/>
    <s v="in situ"/>
    <b v="1"/>
    <s v="S23.1"/>
    <n v="1700"/>
    <n v="1720"/>
    <x v="2"/>
    <x v="4"/>
  </r>
  <r>
    <n v="22"/>
    <n v="14922"/>
    <n v="22"/>
    <n v="2692"/>
    <s v="N"/>
    <x v="1"/>
    <m/>
    <s v="Iron"/>
    <s v="Fragment"/>
    <s v="Good"/>
    <s v="0.38"/>
    <m/>
    <m/>
    <m/>
    <m/>
    <m/>
    <s v="Circular"/>
    <s v="0.5"/>
    <x v="1"/>
    <s v="The head is missing and the pin is rather large, possible a modern pin"/>
    <n v="2658"/>
    <s v="2551"/>
    <s v="743"/>
    <s v="Floor"/>
    <s v="in situ"/>
    <b v="1"/>
    <s v="S23.1"/>
    <n v="1700"/>
    <n v="1720"/>
    <x v="2"/>
    <x v="4"/>
  </r>
  <r>
    <n v="23"/>
    <n v="2146"/>
    <n v="23"/>
    <n v="164"/>
    <s v="N"/>
    <x v="1"/>
    <m/>
    <s v="Iron"/>
    <s v="Complete"/>
    <s v="Good"/>
    <s v="0.1"/>
    <s v="3.3"/>
    <s v="Pin"/>
    <m/>
    <m/>
    <m/>
    <m/>
    <m/>
    <x v="2"/>
    <s v="v thin wire pin shaft with black glass head"/>
    <n v="3026"/>
    <s v="3026"/>
    <s v="743"/>
    <s v="Midden"/>
    <s v="in situ"/>
    <b v="0"/>
    <s v="MA.2"/>
    <n v="1910"/>
    <n v="1930"/>
    <x v="5"/>
    <x v="9"/>
  </r>
  <r>
    <n v="24"/>
    <n v="3637"/>
    <n v="24"/>
    <n v="941"/>
    <s v="N"/>
    <x v="1"/>
    <m/>
    <s v="copper alloy"/>
    <s v="Fragment"/>
    <s v="Good"/>
    <s v="4.1"/>
    <s v="1.7"/>
    <m/>
    <m/>
    <m/>
    <m/>
    <m/>
    <m/>
    <x v="2"/>
    <s v="large solid head, decorate with foliage scroll; shaft missing"/>
    <n v="669"/>
    <s v="751"/>
    <s v="161"/>
    <s v="Floor"/>
    <s v="in situ"/>
    <b v="0"/>
    <s v="S13.2"/>
    <n v="1760"/>
    <n v="1800"/>
    <x v="6"/>
    <x v="10"/>
  </r>
  <r>
    <n v="25"/>
    <n v="10243"/>
    <n v="25"/>
    <n v="2139"/>
    <s v="N"/>
    <x v="1"/>
    <m/>
    <s v="copper alloy"/>
    <s v="Complete"/>
    <s v="Good"/>
    <s v="1"/>
    <s v="6.5"/>
    <m/>
    <m/>
    <m/>
    <m/>
    <m/>
    <m/>
    <x v="2"/>
    <s v="shaft with pointed end; gilt; head missing"/>
    <n v="2067"/>
    <s v="1884"/>
    <s v="1293"/>
    <s v="Floor"/>
    <s v="in situ"/>
    <b v="0"/>
    <s v="S18.4"/>
    <n v="1710"/>
    <n v="1740"/>
    <x v="7"/>
    <x v="3"/>
  </r>
  <r>
    <n v="26"/>
    <n v="15545"/>
    <n v="26"/>
    <n v="2525"/>
    <s v="N"/>
    <x v="1"/>
    <m/>
    <s v="copper alloy"/>
    <s v="Fragment"/>
    <s v="Very poor"/>
    <s v="0.9"/>
    <m/>
    <m/>
    <m/>
    <m/>
    <s v="0.8"/>
    <m/>
    <m/>
    <x v="2"/>
    <s v="copper spherical head of pin - trace of iron shaft, but all shaft has gone; too corroded to see if head is wire-wound or oslid"/>
    <n v="2235"/>
    <s v="2294"/>
    <s v="743"/>
    <s v="Floor"/>
    <s v="in situ"/>
    <b v="0"/>
    <s v="S10.1"/>
    <n v="1700"/>
    <n v="1730"/>
    <x v="7"/>
    <x v="7"/>
  </r>
  <r>
    <n v="27"/>
    <n v="19369"/>
    <n v="27"/>
    <n v="2872"/>
    <s v="N"/>
    <x v="1"/>
    <m/>
    <s v="copper alloy"/>
    <s v="Fragment"/>
    <s v="Good"/>
    <m/>
    <m/>
    <s v="Pin"/>
    <m/>
    <m/>
    <s v="0.2"/>
    <m/>
    <m/>
    <x v="2"/>
    <s v="pin with black glass heads, grape-bunch shaped; shafts made of rolled sheet, 2mm diam"/>
    <n v="2863"/>
    <s v="2551"/>
    <s v="743"/>
    <s v="Floor"/>
    <s v="in situ"/>
    <b v="1"/>
    <s v="S23.1"/>
    <n v="1700"/>
    <n v="1720"/>
    <x v="2"/>
    <x v="4"/>
  </r>
  <r>
    <n v="28"/>
    <n v="19369"/>
    <n v="28"/>
    <n v="2872"/>
    <s v="N"/>
    <x v="1"/>
    <m/>
    <s v="copper alloy"/>
    <s v="Fragment"/>
    <s v="Good"/>
    <s v="0.6"/>
    <s v="1.3"/>
    <s v="Pin"/>
    <m/>
    <m/>
    <s v="0.2"/>
    <m/>
    <m/>
    <x v="2"/>
    <s v="pin with black glass heads, grape-bunch shaped; shafts made of rolled sheet, 2mm diam"/>
    <n v="2863"/>
    <s v="2551"/>
    <s v="743"/>
    <s v="Floor"/>
    <s v="in situ"/>
    <b v="1"/>
    <s v="S23.1"/>
    <n v="1700"/>
    <n v="1720"/>
    <x v="2"/>
    <x v="4"/>
  </r>
  <r>
    <n v="29"/>
    <n v="3749"/>
    <n v="29"/>
    <n v="759"/>
    <s v="N"/>
    <x v="1"/>
    <m/>
    <s v="copper alloy"/>
    <s v="Fragment"/>
    <s v="Good"/>
    <s v="0.2"/>
    <s v="3.7"/>
    <m/>
    <m/>
    <m/>
    <m/>
    <m/>
    <m/>
    <x v="2"/>
    <s v="wire shaft, prob from a pin; tip and head missing"/>
    <n v="744"/>
    <s v="744"/>
    <s v="161/743"/>
    <s v="Excavation"/>
    <s v="disorganized"/>
    <b v="0"/>
    <s v="T1.3"/>
    <n v="2002"/>
    <n v="2007"/>
    <x v="8"/>
    <x v="11"/>
  </r>
  <r>
    <n v="30"/>
    <n v="7372"/>
    <n v="30"/>
    <n v="1514"/>
    <s v="N"/>
    <x v="0"/>
    <m/>
    <s v="copper alloy"/>
    <s v="Fragment"/>
    <s v="Good"/>
    <s v="2.6"/>
    <m/>
    <m/>
    <m/>
    <m/>
    <s v="0.2"/>
    <m/>
    <m/>
    <x v="2"/>
    <s v="rounded shaft with a flattened, perforated end. Tip broken off. Probably a needle"/>
    <n v="1493"/>
    <s v="1335"/>
    <s v="1293"/>
    <s v="Floor"/>
    <s v="in situ"/>
    <b v="1"/>
    <s v="S18.7"/>
    <n v="1770"/>
    <n v="1790"/>
    <x v="6"/>
    <x v="3"/>
  </r>
  <r>
    <n v="31"/>
    <m/>
    <n v="31"/>
    <m/>
    <m/>
    <x v="2"/>
    <m/>
    <m/>
    <m/>
    <m/>
    <m/>
    <m/>
    <m/>
    <m/>
    <m/>
    <m/>
    <m/>
    <m/>
    <x v="2"/>
    <m/>
    <m/>
    <m/>
    <m/>
    <m/>
    <m/>
    <b v="0"/>
    <m/>
    <m/>
    <m/>
    <x v="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8" firstHeaderRow="1" firstDataRow="2" firstDataCol="1"/>
  <pivotFields count="31">
    <pivotField showAll="0"/>
    <pivotField dataField="1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3"/>
        <item x="2"/>
        <item x="7"/>
        <item x="4"/>
        <item x="0"/>
        <item x="6"/>
        <item x="1"/>
        <item x="5"/>
        <item x="8"/>
        <item x="9"/>
        <item t="default"/>
      </items>
    </pivotField>
    <pivotField axis="axisRow" showAll="0">
      <items count="14">
        <item x="4"/>
        <item x="6"/>
        <item x="11"/>
        <item x="7"/>
        <item x="0"/>
        <item x="10"/>
        <item x="8"/>
        <item x="9"/>
        <item x="3"/>
        <item x="2"/>
        <item x="5"/>
        <item x="1"/>
        <item x="12"/>
        <item t="default"/>
      </items>
    </pivotField>
  </pivotFields>
  <rowFields count="1">
    <field x="3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Finds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workbookViewId="0">
      <selection activeCell="A3" sqref="A3"/>
    </sheetView>
  </sheetViews>
  <sheetFormatPr defaultRowHeight="15" x14ac:dyDescent="0.25"/>
  <cols>
    <col min="1" max="1" width="30.28515625" customWidth="1"/>
    <col min="2" max="2" width="16.28515625" bestFit="1" customWidth="1"/>
    <col min="3" max="3" width="3.85546875" customWidth="1"/>
    <col min="4" max="4" width="7.28515625" customWidth="1"/>
    <col min="5" max="5" width="11.28515625" customWidth="1"/>
    <col min="6" max="6" width="7.5703125" customWidth="1"/>
    <col min="7" max="7" width="7.28515625" customWidth="1"/>
    <col min="8" max="8" width="8.7109375" customWidth="1"/>
    <col min="10" max="10" width="12.140625" bestFit="1" customWidth="1"/>
    <col min="11" max="11" width="11.28515625" bestFit="1" customWidth="1"/>
  </cols>
  <sheetData>
    <row r="3" spans="1:5" x14ac:dyDescent="0.25">
      <c r="A3" s="1" t="s">
        <v>190</v>
      </c>
      <c r="B3" s="1" t="s">
        <v>186</v>
      </c>
    </row>
    <row r="4" spans="1:5" x14ac:dyDescent="0.25">
      <c r="A4" s="1" t="s">
        <v>189</v>
      </c>
      <c r="B4" t="s">
        <v>31</v>
      </c>
      <c r="C4" t="s">
        <v>92</v>
      </c>
      <c r="D4" t="s">
        <v>187</v>
      </c>
      <c r="E4" t="s">
        <v>188</v>
      </c>
    </row>
    <row r="5" spans="1:5" x14ac:dyDescent="0.25">
      <c r="A5" s="2" t="s">
        <v>101</v>
      </c>
      <c r="B5" s="3">
        <v>1</v>
      </c>
      <c r="C5" s="3">
        <v>10</v>
      </c>
      <c r="D5" s="3"/>
      <c r="E5" s="3">
        <v>11</v>
      </c>
    </row>
    <row r="6" spans="1:5" x14ac:dyDescent="0.25">
      <c r="A6" s="2" t="s">
        <v>120</v>
      </c>
      <c r="B6" s="3"/>
      <c r="C6" s="3">
        <v>2</v>
      </c>
      <c r="D6" s="3"/>
      <c r="E6" s="3">
        <v>2</v>
      </c>
    </row>
    <row r="7" spans="1:5" x14ac:dyDescent="0.25">
      <c r="A7" s="2" t="s">
        <v>182</v>
      </c>
      <c r="B7" s="3"/>
      <c r="C7" s="3">
        <v>1</v>
      </c>
      <c r="D7" s="3"/>
      <c r="E7" s="3">
        <v>1</v>
      </c>
    </row>
    <row r="8" spans="1:5" x14ac:dyDescent="0.25">
      <c r="A8" s="2" t="s">
        <v>140</v>
      </c>
      <c r="B8" s="3"/>
      <c r="C8" s="3">
        <v>2</v>
      </c>
      <c r="D8" s="3"/>
      <c r="E8" s="3">
        <v>2</v>
      </c>
    </row>
    <row r="9" spans="1:5" x14ac:dyDescent="0.25">
      <c r="A9" s="2" t="s">
        <v>51</v>
      </c>
      <c r="B9" s="3">
        <v>1</v>
      </c>
      <c r="C9" s="3"/>
      <c r="D9" s="3"/>
      <c r="E9" s="3">
        <v>1</v>
      </c>
    </row>
    <row r="10" spans="1:5" x14ac:dyDescent="0.25">
      <c r="A10" s="2" t="s">
        <v>164</v>
      </c>
      <c r="B10" s="3"/>
      <c r="C10" s="3">
        <v>1</v>
      </c>
      <c r="D10" s="3"/>
      <c r="E10" s="3">
        <v>1</v>
      </c>
    </row>
    <row r="11" spans="1:5" x14ac:dyDescent="0.25">
      <c r="A11" s="2" t="s">
        <v>144</v>
      </c>
      <c r="B11" s="3"/>
      <c r="C11" s="3">
        <v>1</v>
      </c>
      <c r="D11" s="3"/>
      <c r="E11" s="3">
        <v>1</v>
      </c>
    </row>
    <row r="12" spans="1:5" x14ac:dyDescent="0.25">
      <c r="A12" s="2" t="s">
        <v>156</v>
      </c>
      <c r="B12" s="3"/>
      <c r="C12" s="3">
        <v>1</v>
      </c>
      <c r="D12" s="3"/>
      <c r="E12" s="3">
        <v>1</v>
      </c>
    </row>
    <row r="13" spans="1:5" x14ac:dyDescent="0.25">
      <c r="A13" s="2" t="s">
        <v>76</v>
      </c>
      <c r="B13" s="3">
        <v>5</v>
      </c>
      <c r="C13" s="3">
        <v>1</v>
      </c>
      <c r="D13" s="3"/>
      <c r="E13" s="3">
        <v>6</v>
      </c>
    </row>
    <row r="14" spans="1:5" x14ac:dyDescent="0.25">
      <c r="A14" s="2" t="s">
        <v>68</v>
      </c>
      <c r="B14" s="3">
        <v>1</v>
      </c>
      <c r="C14" s="3"/>
      <c r="D14" s="3"/>
      <c r="E14" s="3">
        <v>1</v>
      </c>
    </row>
    <row r="15" spans="1:5" x14ac:dyDescent="0.25">
      <c r="A15" s="2" t="s">
        <v>108</v>
      </c>
      <c r="B15" s="3"/>
      <c r="C15" s="3">
        <v>1</v>
      </c>
      <c r="D15" s="3"/>
      <c r="E15" s="3">
        <v>1</v>
      </c>
    </row>
    <row r="16" spans="1:5" x14ac:dyDescent="0.25">
      <c r="A16" s="2" t="s">
        <v>60</v>
      </c>
      <c r="B16" s="3">
        <v>1</v>
      </c>
      <c r="C16" s="3">
        <v>1</v>
      </c>
      <c r="D16" s="3"/>
      <c r="E16" s="3">
        <v>2</v>
      </c>
    </row>
    <row r="17" spans="1:5" x14ac:dyDescent="0.25">
      <c r="A17" s="2" t="s">
        <v>187</v>
      </c>
      <c r="B17" s="3"/>
      <c r="C17" s="3"/>
      <c r="D17" s="3"/>
      <c r="E17" s="3"/>
    </row>
    <row r="18" spans="1:5" x14ac:dyDescent="0.25">
      <c r="A18" s="2" t="s">
        <v>188</v>
      </c>
      <c r="B18" s="3">
        <v>9</v>
      </c>
      <c r="C18" s="3">
        <v>21</v>
      </c>
      <c r="D18" s="3"/>
      <c r="E18" s="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/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>
        <v>3647</v>
      </c>
      <c r="C2">
        <v>1</v>
      </c>
      <c r="D2">
        <v>805</v>
      </c>
      <c r="E2" t="s">
        <v>4</v>
      </c>
      <c r="F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1284</v>
      </c>
      <c r="V2" t="s">
        <v>45</v>
      </c>
      <c r="W2" t="s">
        <v>46</v>
      </c>
      <c r="X2" t="s">
        <v>47</v>
      </c>
      <c r="Y2" t="s">
        <v>48</v>
      </c>
      <c r="Z2" t="b">
        <v>0</v>
      </c>
      <c r="AA2" t="s">
        <v>49</v>
      </c>
      <c r="AB2">
        <v>1720</v>
      </c>
      <c r="AC2">
        <v>1760</v>
      </c>
      <c r="AD2" t="s">
        <v>50</v>
      </c>
      <c r="AE2" t="s">
        <v>51</v>
      </c>
    </row>
    <row r="3" spans="1:31" x14ac:dyDescent="0.25">
      <c r="A3">
        <v>2</v>
      </c>
      <c r="B3">
        <v>7359</v>
      </c>
      <c r="C3">
        <v>2</v>
      </c>
      <c r="D3">
        <v>1502</v>
      </c>
      <c r="E3" t="s">
        <v>4</v>
      </c>
      <c r="F3" t="s">
        <v>31</v>
      </c>
      <c r="H3" t="s">
        <v>32</v>
      </c>
      <c r="I3" t="s">
        <v>33</v>
      </c>
      <c r="J3" t="s">
        <v>52</v>
      </c>
      <c r="K3" t="s">
        <v>53</v>
      </c>
      <c r="L3" t="s">
        <v>54</v>
      </c>
      <c r="M3" t="s">
        <v>37</v>
      </c>
      <c r="N3" t="s">
        <v>42</v>
      </c>
      <c r="O3" t="s">
        <v>39</v>
      </c>
      <c r="P3" t="s">
        <v>55</v>
      </c>
      <c r="Q3" t="s">
        <v>41</v>
      </c>
      <c r="R3" t="s">
        <v>56</v>
      </c>
      <c r="S3" t="s">
        <v>43</v>
      </c>
      <c r="T3" t="s">
        <v>57</v>
      </c>
      <c r="U3">
        <v>1484</v>
      </c>
      <c r="V3" t="s">
        <v>58</v>
      </c>
      <c r="W3" t="s">
        <v>46</v>
      </c>
      <c r="X3" t="s">
        <v>47</v>
      </c>
      <c r="Y3" t="s">
        <v>48</v>
      </c>
      <c r="Z3" t="b">
        <v>1</v>
      </c>
      <c r="AA3" t="s">
        <v>59</v>
      </c>
      <c r="AB3">
        <v>1730</v>
      </c>
      <c r="AC3">
        <v>1770</v>
      </c>
      <c r="AD3" t="s">
        <v>50</v>
      </c>
      <c r="AE3" t="s">
        <v>60</v>
      </c>
    </row>
    <row r="4" spans="1:31" x14ac:dyDescent="0.25">
      <c r="A4">
        <v>3</v>
      </c>
      <c r="B4">
        <v>3777</v>
      </c>
      <c r="C4">
        <v>3</v>
      </c>
      <c r="D4">
        <v>1238</v>
      </c>
      <c r="E4" t="s">
        <v>4</v>
      </c>
      <c r="F4" t="s">
        <v>31</v>
      </c>
      <c r="H4" t="s">
        <v>32</v>
      </c>
      <c r="I4" t="s">
        <v>33</v>
      </c>
      <c r="J4" t="s">
        <v>52</v>
      </c>
      <c r="K4" t="s">
        <v>61</v>
      </c>
      <c r="L4" t="s">
        <v>62</v>
      </c>
      <c r="M4" t="s">
        <v>37</v>
      </c>
      <c r="N4" t="s">
        <v>63</v>
      </c>
      <c r="O4" t="s">
        <v>39</v>
      </c>
      <c r="P4" t="s">
        <v>64</v>
      </c>
      <c r="Q4" t="s">
        <v>41</v>
      </c>
      <c r="R4" t="s">
        <v>38</v>
      </c>
      <c r="S4" t="s">
        <v>43</v>
      </c>
      <c r="T4" t="s">
        <v>44</v>
      </c>
      <c r="U4">
        <v>831</v>
      </c>
      <c r="V4" t="s">
        <v>65</v>
      </c>
      <c r="W4" t="s">
        <v>46</v>
      </c>
      <c r="X4" t="s">
        <v>47</v>
      </c>
      <c r="Y4" t="s">
        <v>48</v>
      </c>
      <c r="Z4" t="b">
        <v>0</v>
      </c>
      <c r="AA4" t="s">
        <v>66</v>
      </c>
      <c r="AB4">
        <v>1780</v>
      </c>
      <c r="AC4">
        <v>1800</v>
      </c>
      <c r="AD4" t="s">
        <v>67</v>
      </c>
      <c r="AE4" t="s">
        <v>68</v>
      </c>
    </row>
    <row r="5" spans="1:31" x14ac:dyDescent="0.25">
      <c r="A5">
        <v>4</v>
      </c>
      <c r="B5">
        <v>10185</v>
      </c>
      <c r="C5">
        <v>4</v>
      </c>
      <c r="D5">
        <v>1913</v>
      </c>
      <c r="E5" t="s">
        <v>4</v>
      </c>
      <c r="F5" t="s">
        <v>31</v>
      </c>
      <c r="H5" t="s">
        <v>32</v>
      </c>
      <c r="I5" t="s">
        <v>33</v>
      </c>
      <c r="J5" t="s">
        <v>34</v>
      </c>
      <c r="K5" t="s">
        <v>69</v>
      </c>
      <c r="L5" t="s">
        <v>36</v>
      </c>
      <c r="M5" t="s">
        <v>37</v>
      </c>
      <c r="N5" t="s">
        <v>70</v>
      </c>
      <c r="O5" t="s">
        <v>39</v>
      </c>
      <c r="P5" t="s">
        <v>71</v>
      </c>
      <c r="Q5" t="s">
        <v>41</v>
      </c>
      <c r="R5" t="s">
        <v>72</v>
      </c>
      <c r="S5" t="s">
        <v>43</v>
      </c>
      <c r="T5" t="s">
        <v>44</v>
      </c>
      <c r="U5">
        <v>1887</v>
      </c>
      <c r="V5" t="s">
        <v>73</v>
      </c>
      <c r="W5" t="s">
        <v>74</v>
      </c>
      <c r="X5" t="s">
        <v>47</v>
      </c>
      <c r="Y5" t="s">
        <v>48</v>
      </c>
      <c r="Z5" t="b">
        <v>0</v>
      </c>
      <c r="AA5" t="s">
        <v>75</v>
      </c>
      <c r="AB5">
        <v>1740</v>
      </c>
      <c r="AC5">
        <v>1760</v>
      </c>
      <c r="AD5" t="s">
        <v>50</v>
      </c>
      <c r="AE5" t="s">
        <v>76</v>
      </c>
    </row>
    <row r="6" spans="1:31" x14ac:dyDescent="0.25">
      <c r="A6">
        <v>5</v>
      </c>
      <c r="B6">
        <v>10305</v>
      </c>
      <c r="C6">
        <v>5</v>
      </c>
      <c r="D6">
        <v>2319</v>
      </c>
      <c r="E6" t="s">
        <v>4</v>
      </c>
      <c r="F6" t="s">
        <v>31</v>
      </c>
      <c r="H6" t="s">
        <v>32</v>
      </c>
      <c r="I6" t="s">
        <v>33</v>
      </c>
      <c r="J6" t="s">
        <v>52</v>
      </c>
      <c r="K6" t="s">
        <v>77</v>
      </c>
      <c r="L6" t="s">
        <v>78</v>
      </c>
      <c r="M6" t="s">
        <v>37</v>
      </c>
      <c r="N6" t="s">
        <v>38</v>
      </c>
      <c r="O6" t="s">
        <v>39</v>
      </c>
      <c r="P6" t="s">
        <v>79</v>
      </c>
      <c r="Q6" t="s">
        <v>80</v>
      </c>
      <c r="R6" t="s">
        <v>42</v>
      </c>
      <c r="S6" t="s">
        <v>81</v>
      </c>
      <c r="T6" t="s">
        <v>82</v>
      </c>
      <c r="U6">
        <v>2292</v>
      </c>
      <c r="V6" t="s">
        <v>73</v>
      </c>
      <c r="W6" t="s">
        <v>74</v>
      </c>
      <c r="X6" t="s">
        <v>47</v>
      </c>
      <c r="Y6" t="s">
        <v>48</v>
      </c>
      <c r="Z6" t="b">
        <v>0</v>
      </c>
      <c r="AA6" t="s">
        <v>83</v>
      </c>
      <c r="AB6">
        <v>1700</v>
      </c>
      <c r="AC6">
        <v>1710</v>
      </c>
      <c r="AD6" t="s">
        <v>84</v>
      </c>
      <c r="AE6" t="s">
        <v>76</v>
      </c>
    </row>
    <row r="7" spans="1:31" x14ac:dyDescent="0.25">
      <c r="A7">
        <v>6</v>
      </c>
      <c r="B7">
        <v>10305</v>
      </c>
      <c r="C7">
        <v>6</v>
      </c>
      <c r="D7">
        <v>2319</v>
      </c>
      <c r="E7" t="s">
        <v>4</v>
      </c>
      <c r="F7" t="s">
        <v>31</v>
      </c>
      <c r="H7" t="s">
        <v>32</v>
      </c>
      <c r="I7" t="s">
        <v>85</v>
      </c>
      <c r="J7" t="s">
        <v>52</v>
      </c>
      <c r="K7" t="s">
        <v>86</v>
      </c>
      <c r="P7" t="s">
        <v>55</v>
      </c>
      <c r="Q7" t="s">
        <v>80</v>
      </c>
      <c r="R7" t="s">
        <v>42</v>
      </c>
      <c r="S7" t="s">
        <v>81</v>
      </c>
      <c r="T7" t="s">
        <v>87</v>
      </c>
      <c r="U7">
        <v>2292</v>
      </c>
      <c r="V7" t="s">
        <v>73</v>
      </c>
      <c r="W7" t="s">
        <v>74</v>
      </c>
      <c r="X7" t="s">
        <v>47</v>
      </c>
      <c r="Y7" t="s">
        <v>48</v>
      </c>
      <c r="Z7" t="b">
        <v>0</v>
      </c>
      <c r="AA7" t="s">
        <v>83</v>
      </c>
      <c r="AB7">
        <v>1700</v>
      </c>
      <c r="AC7">
        <v>1710</v>
      </c>
      <c r="AD7" t="s">
        <v>84</v>
      </c>
      <c r="AE7" t="s">
        <v>76</v>
      </c>
    </row>
    <row r="8" spans="1:31" x14ac:dyDescent="0.25">
      <c r="A8">
        <v>7</v>
      </c>
      <c r="B8">
        <v>10362</v>
      </c>
      <c r="C8">
        <v>7</v>
      </c>
      <c r="D8">
        <v>2449</v>
      </c>
      <c r="E8" t="s">
        <v>4</v>
      </c>
      <c r="F8" t="s">
        <v>31</v>
      </c>
      <c r="H8" t="s">
        <v>32</v>
      </c>
      <c r="I8" t="s">
        <v>33</v>
      </c>
      <c r="J8" t="s">
        <v>52</v>
      </c>
      <c r="K8" t="s">
        <v>88</v>
      </c>
      <c r="L8" t="s">
        <v>89</v>
      </c>
      <c r="M8" t="s">
        <v>37</v>
      </c>
      <c r="N8" t="s">
        <v>38</v>
      </c>
      <c r="O8" t="s">
        <v>39</v>
      </c>
      <c r="P8" t="s">
        <v>90</v>
      </c>
      <c r="Q8" t="s">
        <v>41</v>
      </c>
      <c r="R8" t="s">
        <v>38</v>
      </c>
      <c r="S8" t="s">
        <v>43</v>
      </c>
      <c r="T8" t="s">
        <v>44</v>
      </c>
      <c r="U8">
        <v>2369</v>
      </c>
      <c r="V8" t="s">
        <v>73</v>
      </c>
      <c r="W8" t="s">
        <v>74</v>
      </c>
      <c r="X8" t="s">
        <v>47</v>
      </c>
      <c r="Y8" t="s">
        <v>48</v>
      </c>
      <c r="Z8" t="b">
        <v>1</v>
      </c>
      <c r="AA8" t="s">
        <v>91</v>
      </c>
      <c r="AB8">
        <v>1690</v>
      </c>
      <c r="AC8">
        <v>1700</v>
      </c>
      <c r="AD8" t="s">
        <v>84</v>
      </c>
      <c r="AE8" t="s">
        <v>76</v>
      </c>
    </row>
    <row r="9" spans="1:31" x14ac:dyDescent="0.25">
      <c r="A9">
        <v>8</v>
      </c>
      <c r="B9">
        <v>13809</v>
      </c>
      <c r="C9">
        <v>8</v>
      </c>
      <c r="D9">
        <v>2872</v>
      </c>
      <c r="E9" t="s">
        <v>4</v>
      </c>
      <c r="F9" t="s">
        <v>92</v>
      </c>
      <c r="G9" t="s">
        <v>93</v>
      </c>
      <c r="H9" t="s">
        <v>94</v>
      </c>
      <c r="I9" t="s">
        <v>33</v>
      </c>
      <c r="J9" t="s">
        <v>34</v>
      </c>
      <c r="K9" t="s">
        <v>95</v>
      </c>
      <c r="L9" t="s">
        <v>55</v>
      </c>
      <c r="M9" t="s">
        <v>92</v>
      </c>
      <c r="N9" t="s">
        <v>96</v>
      </c>
      <c r="P9" t="s">
        <v>40</v>
      </c>
      <c r="Q9" t="s">
        <v>80</v>
      </c>
      <c r="R9" t="s">
        <v>97</v>
      </c>
      <c r="S9" t="s">
        <v>81</v>
      </c>
      <c r="T9" t="s">
        <v>98</v>
      </c>
      <c r="U9">
        <v>2863</v>
      </c>
      <c r="V9" t="s">
        <v>99</v>
      </c>
      <c r="W9" t="s">
        <v>46</v>
      </c>
      <c r="X9" t="s">
        <v>47</v>
      </c>
      <c r="Y9" t="s">
        <v>48</v>
      </c>
      <c r="Z9" t="b">
        <v>1</v>
      </c>
      <c r="AA9" t="s">
        <v>100</v>
      </c>
      <c r="AB9">
        <v>1700</v>
      </c>
      <c r="AC9">
        <v>1720</v>
      </c>
      <c r="AD9" t="s">
        <v>84</v>
      </c>
      <c r="AE9" t="s">
        <v>101</v>
      </c>
    </row>
    <row r="10" spans="1:31" x14ac:dyDescent="0.25">
      <c r="A10">
        <v>9</v>
      </c>
      <c r="B10">
        <v>3601</v>
      </c>
      <c r="C10">
        <v>9</v>
      </c>
      <c r="D10">
        <v>988</v>
      </c>
      <c r="E10" t="s">
        <v>4</v>
      </c>
      <c r="F10" t="s">
        <v>92</v>
      </c>
      <c r="G10" t="s">
        <v>93</v>
      </c>
      <c r="H10" t="s">
        <v>94</v>
      </c>
      <c r="I10" t="s">
        <v>33</v>
      </c>
      <c r="J10" t="s">
        <v>34</v>
      </c>
      <c r="K10" t="s">
        <v>96</v>
      </c>
      <c r="L10" t="s">
        <v>90</v>
      </c>
      <c r="M10" t="s">
        <v>92</v>
      </c>
      <c r="N10" t="s">
        <v>102</v>
      </c>
      <c r="P10" t="s">
        <v>103</v>
      </c>
      <c r="Q10" t="s">
        <v>80</v>
      </c>
      <c r="R10" t="s">
        <v>97</v>
      </c>
      <c r="S10" t="s">
        <v>81</v>
      </c>
      <c r="U10">
        <v>901</v>
      </c>
      <c r="V10" t="s">
        <v>104</v>
      </c>
      <c r="W10" t="s">
        <v>105</v>
      </c>
      <c r="X10" t="s">
        <v>47</v>
      </c>
      <c r="Y10" t="s">
        <v>48</v>
      </c>
      <c r="Z10" t="b">
        <v>1</v>
      </c>
      <c r="AA10" t="s">
        <v>106</v>
      </c>
      <c r="AB10">
        <v>1670</v>
      </c>
      <c r="AC10">
        <v>1720</v>
      </c>
      <c r="AD10" t="s">
        <v>107</v>
      </c>
      <c r="AE10" t="s">
        <v>108</v>
      </c>
    </row>
    <row r="11" spans="1:31" x14ac:dyDescent="0.25">
      <c r="A11">
        <v>10</v>
      </c>
      <c r="B11">
        <v>13804</v>
      </c>
      <c r="C11">
        <v>10</v>
      </c>
      <c r="D11">
        <v>2872</v>
      </c>
      <c r="E11" t="s">
        <v>4</v>
      </c>
      <c r="F11" t="s">
        <v>92</v>
      </c>
      <c r="G11" t="s">
        <v>93</v>
      </c>
      <c r="H11" t="s">
        <v>94</v>
      </c>
      <c r="I11" t="s">
        <v>33</v>
      </c>
      <c r="J11" t="s">
        <v>34</v>
      </c>
      <c r="K11" t="s">
        <v>109</v>
      </c>
      <c r="L11" t="s">
        <v>55</v>
      </c>
      <c r="M11" t="s">
        <v>92</v>
      </c>
      <c r="N11" t="s">
        <v>96</v>
      </c>
      <c r="P11" t="s">
        <v>40</v>
      </c>
      <c r="Q11" t="s">
        <v>80</v>
      </c>
      <c r="R11" t="s">
        <v>97</v>
      </c>
      <c r="S11" t="s">
        <v>81</v>
      </c>
      <c r="T11" t="s">
        <v>110</v>
      </c>
      <c r="U11">
        <v>2863</v>
      </c>
      <c r="V11" t="s">
        <v>99</v>
      </c>
      <c r="W11" t="s">
        <v>46</v>
      </c>
      <c r="X11" t="s">
        <v>47</v>
      </c>
      <c r="Y11" t="s">
        <v>48</v>
      </c>
      <c r="Z11" t="b">
        <v>1</v>
      </c>
      <c r="AA11" t="s">
        <v>100</v>
      </c>
      <c r="AB11">
        <v>1700</v>
      </c>
      <c r="AC11">
        <v>1720</v>
      </c>
      <c r="AD11" t="s">
        <v>84</v>
      </c>
      <c r="AE11" t="s">
        <v>101</v>
      </c>
    </row>
    <row r="12" spans="1:31" x14ac:dyDescent="0.25">
      <c r="A12">
        <v>11</v>
      </c>
      <c r="B12">
        <v>10164</v>
      </c>
      <c r="C12">
        <v>11</v>
      </c>
      <c r="D12">
        <v>1799</v>
      </c>
      <c r="E12" t="s">
        <v>4</v>
      </c>
      <c r="F12" t="s">
        <v>92</v>
      </c>
      <c r="G12" t="s">
        <v>111</v>
      </c>
      <c r="H12" t="s">
        <v>94</v>
      </c>
      <c r="I12" t="s">
        <v>33</v>
      </c>
      <c r="J12" t="s">
        <v>34</v>
      </c>
      <c r="K12" t="s">
        <v>112</v>
      </c>
      <c r="L12" t="s">
        <v>40</v>
      </c>
      <c r="M12" t="s">
        <v>92</v>
      </c>
      <c r="N12" t="s">
        <v>96</v>
      </c>
      <c r="P12" t="s">
        <v>113</v>
      </c>
      <c r="Q12" t="s">
        <v>80</v>
      </c>
      <c r="R12" t="s">
        <v>114</v>
      </c>
      <c r="S12" t="s">
        <v>81</v>
      </c>
      <c r="T12" t="s">
        <v>115</v>
      </c>
      <c r="U12">
        <v>1528</v>
      </c>
      <c r="V12" t="s">
        <v>116</v>
      </c>
      <c r="W12" t="s">
        <v>105</v>
      </c>
      <c r="X12" t="s">
        <v>117</v>
      </c>
      <c r="Y12" t="s">
        <v>48</v>
      </c>
      <c r="Z12" t="b">
        <v>1</v>
      </c>
      <c r="AA12" t="s">
        <v>118</v>
      </c>
      <c r="AB12">
        <v>1720</v>
      </c>
      <c r="AC12">
        <v>1740</v>
      </c>
      <c r="AD12" t="s">
        <v>119</v>
      </c>
      <c r="AE12" t="s">
        <v>120</v>
      </c>
    </row>
    <row r="13" spans="1:31" x14ac:dyDescent="0.25">
      <c r="A13">
        <v>12</v>
      </c>
      <c r="B13">
        <v>10164</v>
      </c>
      <c r="C13">
        <v>12</v>
      </c>
      <c r="D13">
        <v>1799</v>
      </c>
      <c r="E13" t="s">
        <v>4</v>
      </c>
      <c r="F13" t="s">
        <v>92</v>
      </c>
      <c r="G13" t="s">
        <v>93</v>
      </c>
      <c r="H13" t="s">
        <v>94</v>
      </c>
      <c r="I13" t="s">
        <v>33</v>
      </c>
      <c r="J13" t="s">
        <v>52</v>
      </c>
      <c r="K13" t="s">
        <v>121</v>
      </c>
      <c r="L13" t="s">
        <v>79</v>
      </c>
      <c r="M13" t="s">
        <v>92</v>
      </c>
      <c r="N13" t="s">
        <v>96</v>
      </c>
      <c r="P13" t="s">
        <v>122</v>
      </c>
      <c r="Q13" t="s">
        <v>80</v>
      </c>
      <c r="R13" t="s">
        <v>102</v>
      </c>
      <c r="S13" t="s">
        <v>81</v>
      </c>
      <c r="T13" t="s">
        <v>123</v>
      </c>
      <c r="U13">
        <v>1528</v>
      </c>
      <c r="V13" t="s">
        <v>116</v>
      </c>
      <c r="W13" t="s">
        <v>105</v>
      </c>
      <c r="X13" t="s">
        <v>117</v>
      </c>
      <c r="Y13" t="s">
        <v>48</v>
      </c>
      <c r="Z13" t="b">
        <v>1</v>
      </c>
      <c r="AA13" t="s">
        <v>118</v>
      </c>
      <c r="AB13">
        <v>1720</v>
      </c>
      <c r="AC13">
        <v>1740</v>
      </c>
      <c r="AD13" t="s">
        <v>119</v>
      </c>
      <c r="AE13" t="s">
        <v>120</v>
      </c>
    </row>
    <row r="14" spans="1:31" x14ac:dyDescent="0.25">
      <c r="A14">
        <v>13</v>
      </c>
      <c r="B14">
        <v>14971</v>
      </c>
      <c r="C14">
        <v>13</v>
      </c>
      <c r="D14">
        <v>2872</v>
      </c>
      <c r="E14" t="s">
        <v>4</v>
      </c>
      <c r="F14" t="s">
        <v>92</v>
      </c>
      <c r="H14" t="s">
        <v>32</v>
      </c>
      <c r="I14" t="s">
        <v>33</v>
      </c>
      <c r="J14" t="s">
        <v>34</v>
      </c>
      <c r="K14" t="s">
        <v>124</v>
      </c>
      <c r="L14" t="s">
        <v>125</v>
      </c>
      <c r="N14" t="s">
        <v>96</v>
      </c>
      <c r="P14" t="s">
        <v>122</v>
      </c>
      <c r="Q14" t="s">
        <v>80</v>
      </c>
      <c r="R14" t="s">
        <v>114</v>
      </c>
      <c r="S14" t="s">
        <v>81</v>
      </c>
      <c r="T14" t="s">
        <v>126</v>
      </c>
      <c r="U14">
        <v>2863</v>
      </c>
      <c r="V14" t="s">
        <v>99</v>
      </c>
      <c r="W14" t="s">
        <v>46</v>
      </c>
      <c r="X14" t="s">
        <v>47</v>
      </c>
      <c r="Y14" t="s">
        <v>48</v>
      </c>
      <c r="Z14" t="b">
        <v>1</v>
      </c>
      <c r="AA14" t="s">
        <v>100</v>
      </c>
      <c r="AB14">
        <v>1700</v>
      </c>
      <c r="AC14">
        <v>1720</v>
      </c>
      <c r="AD14" t="s">
        <v>84</v>
      </c>
      <c r="AE14" t="s">
        <v>101</v>
      </c>
    </row>
    <row r="15" spans="1:31" x14ac:dyDescent="0.25">
      <c r="A15">
        <v>14</v>
      </c>
      <c r="B15">
        <v>14971</v>
      </c>
      <c r="C15">
        <v>14</v>
      </c>
      <c r="D15">
        <v>2872</v>
      </c>
      <c r="E15" t="s">
        <v>4</v>
      </c>
      <c r="F15" t="s">
        <v>92</v>
      </c>
      <c r="G15" t="s">
        <v>93</v>
      </c>
      <c r="H15" t="s">
        <v>127</v>
      </c>
      <c r="I15" t="s">
        <v>33</v>
      </c>
      <c r="J15" t="s">
        <v>52</v>
      </c>
      <c r="K15" t="s">
        <v>77</v>
      </c>
      <c r="L15" t="s">
        <v>78</v>
      </c>
      <c r="M15" t="s">
        <v>92</v>
      </c>
      <c r="N15" t="s">
        <v>128</v>
      </c>
      <c r="P15" t="s">
        <v>90</v>
      </c>
      <c r="Q15" t="s">
        <v>80</v>
      </c>
      <c r="R15" t="s">
        <v>114</v>
      </c>
      <c r="S15" t="s">
        <v>81</v>
      </c>
      <c r="T15" t="s">
        <v>129</v>
      </c>
      <c r="U15">
        <v>2863</v>
      </c>
      <c r="V15" t="s">
        <v>99</v>
      </c>
      <c r="W15" t="s">
        <v>46</v>
      </c>
      <c r="X15" t="s">
        <v>47</v>
      </c>
      <c r="Y15" t="s">
        <v>48</v>
      </c>
      <c r="Z15" t="b">
        <v>1</v>
      </c>
      <c r="AA15" t="s">
        <v>100</v>
      </c>
      <c r="AB15">
        <v>1700</v>
      </c>
      <c r="AC15">
        <v>1720</v>
      </c>
      <c r="AD15" t="s">
        <v>84</v>
      </c>
      <c r="AE15" t="s">
        <v>101</v>
      </c>
    </row>
    <row r="16" spans="1:31" x14ac:dyDescent="0.25">
      <c r="A16">
        <v>15</v>
      </c>
      <c r="B16">
        <v>14971</v>
      </c>
      <c r="C16">
        <v>15</v>
      </c>
      <c r="D16">
        <v>2872</v>
      </c>
      <c r="E16" t="s">
        <v>4</v>
      </c>
      <c r="F16" t="s">
        <v>92</v>
      </c>
      <c r="H16" t="s">
        <v>130</v>
      </c>
      <c r="I16" t="s">
        <v>85</v>
      </c>
      <c r="J16" t="s">
        <v>131</v>
      </c>
      <c r="K16" t="s">
        <v>96</v>
      </c>
      <c r="R16" t="s">
        <v>114</v>
      </c>
      <c r="S16" t="s">
        <v>81</v>
      </c>
      <c r="T16" t="s">
        <v>132</v>
      </c>
      <c r="U16">
        <v>2863</v>
      </c>
      <c r="V16" t="s">
        <v>99</v>
      </c>
      <c r="W16" t="s">
        <v>46</v>
      </c>
      <c r="X16" t="s">
        <v>47</v>
      </c>
      <c r="Y16" t="s">
        <v>48</v>
      </c>
      <c r="Z16" t="b">
        <v>1</v>
      </c>
      <c r="AA16" t="s">
        <v>100</v>
      </c>
      <c r="AB16">
        <v>1700</v>
      </c>
      <c r="AC16">
        <v>1720</v>
      </c>
      <c r="AD16" t="s">
        <v>84</v>
      </c>
      <c r="AE16" t="s">
        <v>101</v>
      </c>
    </row>
    <row r="17" spans="1:31" x14ac:dyDescent="0.25">
      <c r="A17">
        <v>16</v>
      </c>
      <c r="B17">
        <v>14971</v>
      </c>
      <c r="C17">
        <v>16</v>
      </c>
      <c r="D17">
        <v>2872</v>
      </c>
      <c r="E17" t="s">
        <v>4</v>
      </c>
      <c r="F17" t="s">
        <v>31</v>
      </c>
      <c r="H17" t="s">
        <v>32</v>
      </c>
      <c r="I17" t="s">
        <v>33</v>
      </c>
      <c r="J17" t="s">
        <v>52</v>
      </c>
      <c r="K17" t="s">
        <v>133</v>
      </c>
      <c r="L17" t="s">
        <v>134</v>
      </c>
      <c r="M17" t="s">
        <v>37</v>
      </c>
      <c r="N17" t="s">
        <v>70</v>
      </c>
      <c r="O17" t="s">
        <v>39</v>
      </c>
      <c r="P17" t="s">
        <v>55</v>
      </c>
      <c r="Q17" t="s">
        <v>80</v>
      </c>
      <c r="R17" t="s">
        <v>97</v>
      </c>
      <c r="S17" t="s">
        <v>81</v>
      </c>
      <c r="T17" t="s">
        <v>135</v>
      </c>
      <c r="U17">
        <v>2863</v>
      </c>
      <c r="V17" t="s">
        <v>99</v>
      </c>
      <c r="W17" t="s">
        <v>46</v>
      </c>
      <c r="X17" t="s">
        <v>47</v>
      </c>
      <c r="Y17" t="s">
        <v>48</v>
      </c>
      <c r="Z17" t="b">
        <v>1</v>
      </c>
      <c r="AA17" t="s">
        <v>100</v>
      </c>
      <c r="AB17">
        <v>1700</v>
      </c>
      <c r="AC17">
        <v>1720</v>
      </c>
      <c r="AD17" t="s">
        <v>84</v>
      </c>
      <c r="AE17" t="s">
        <v>101</v>
      </c>
    </row>
    <row r="18" spans="1:31" x14ac:dyDescent="0.25">
      <c r="A18">
        <v>17</v>
      </c>
      <c r="B18">
        <v>14949</v>
      </c>
      <c r="C18">
        <v>17</v>
      </c>
      <c r="D18">
        <v>2872</v>
      </c>
      <c r="E18" t="s">
        <v>4</v>
      </c>
      <c r="F18" t="s">
        <v>92</v>
      </c>
      <c r="G18" t="s">
        <v>93</v>
      </c>
      <c r="H18" t="s">
        <v>94</v>
      </c>
      <c r="I18" t="s">
        <v>33</v>
      </c>
      <c r="J18" t="s">
        <v>34</v>
      </c>
      <c r="K18" t="s">
        <v>109</v>
      </c>
      <c r="L18" t="s">
        <v>103</v>
      </c>
      <c r="M18" t="s">
        <v>92</v>
      </c>
      <c r="N18" t="s">
        <v>102</v>
      </c>
      <c r="P18" t="s">
        <v>40</v>
      </c>
      <c r="Q18" t="s">
        <v>80</v>
      </c>
      <c r="R18" t="s">
        <v>97</v>
      </c>
      <c r="S18" t="s">
        <v>81</v>
      </c>
      <c r="T18" t="s">
        <v>123</v>
      </c>
      <c r="U18">
        <v>2863</v>
      </c>
      <c r="V18" t="s">
        <v>99</v>
      </c>
      <c r="W18" t="s">
        <v>46</v>
      </c>
      <c r="X18" t="s">
        <v>47</v>
      </c>
      <c r="Y18" t="s">
        <v>48</v>
      </c>
      <c r="Z18" t="b">
        <v>1</v>
      </c>
      <c r="AA18" t="s">
        <v>100</v>
      </c>
      <c r="AB18">
        <v>1700</v>
      </c>
      <c r="AC18">
        <v>1720</v>
      </c>
      <c r="AD18" t="s">
        <v>84</v>
      </c>
      <c r="AE18" t="s">
        <v>101</v>
      </c>
    </row>
    <row r="19" spans="1:31" x14ac:dyDescent="0.25">
      <c r="A19">
        <v>18</v>
      </c>
      <c r="B19">
        <v>10170</v>
      </c>
      <c r="C19">
        <v>18</v>
      </c>
      <c r="D19">
        <v>1825</v>
      </c>
      <c r="E19" t="s">
        <v>136</v>
      </c>
      <c r="F19" t="s">
        <v>92</v>
      </c>
      <c r="H19" t="s">
        <v>130</v>
      </c>
      <c r="I19" t="s">
        <v>85</v>
      </c>
      <c r="J19" t="s">
        <v>52</v>
      </c>
      <c r="T19" t="s">
        <v>137</v>
      </c>
      <c r="U19">
        <v>1704</v>
      </c>
      <c r="V19" t="s">
        <v>138</v>
      </c>
      <c r="W19" t="s">
        <v>46</v>
      </c>
      <c r="X19" t="s">
        <v>47</v>
      </c>
      <c r="Y19" t="s">
        <v>48</v>
      </c>
      <c r="Z19" t="b">
        <v>0</v>
      </c>
      <c r="AA19" t="s">
        <v>139</v>
      </c>
      <c r="AB19">
        <v>1730</v>
      </c>
      <c r="AC19">
        <v>1760</v>
      </c>
      <c r="AD19" t="s">
        <v>50</v>
      </c>
      <c r="AE19" t="s">
        <v>140</v>
      </c>
    </row>
    <row r="20" spans="1:31" x14ac:dyDescent="0.25">
      <c r="A20">
        <v>19</v>
      </c>
      <c r="B20">
        <v>16794</v>
      </c>
      <c r="C20">
        <v>19</v>
      </c>
      <c r="D20">
        <v>2700</v>
      </c>
      <c r="E20" t="s">
        <v>136</v>
      </c>
      <c r="F20" t="s">
        <v>92</v>
      </c>
      <c r="H20" t="s">
        <v>130</v>
      </c>
      <c r="I20" t="s">
        <v>85</v>
      </c>
      <c r="J20" t="s">
        <v>131</v>
      </c>
      <c r="Q20" t="s">
        <v>80</v>
      </c>
      <c r="T20" t="s">
        <v>141</v>
      </c>
      <c r="U20">
        <v>2660</v>
      </c>
      <c r="V20" t="s">
        <v>142</v>
      </c>
      <c r="W20" t="s">
        <v>74</v>
      </c>
      <c r="X20" t="s">
        <v>47</v>
      </c>
      <c r="Y20" t="s">
        <v>48</v>
      </c>
      <c r="Z20" t="b">
        <v>0</v>
      </c>
      <c r="AA20" t="s">
        <v>143</v>
      </c>
      <c r="AB20">
        <v>1710</v>
      </c>
      <c r="AC20">
        <v>1720</v>
      </c>
      <c r="AD20" t="s">
        <v>84</v>
      </c>
      <c r="AE20" t="s">
        <v>144</v>
      </c>
    </row>
    <row r="21" spans="1:31" x14ac:dyDescent="0.25">
      <c r="A21">
        <v>20</v>
      </c>
      <c r="B21">
        <v>7391</v>
      </c>
      <c r="C21">
        <v>20</v>
      </c>
      <c r="D21">
        <v>1582</v>
      </c>
      <c r="E21" t="s">
        <v>136</v>
      </c>
      <c r="F21" t="s">
        <v>92</v>
      </c>
      <c r="H21" t="s">
        <v>130</v>
      </c>
      <c r="I21" t="s">
        <v>85</v>
      </c>
      <c r="J21" t="s">
        <v>52</v>
      </c>
      <c r="Q21" t="s">
        <v>80</v>
      </c>
      <c r="T21" t="s">
        <v>141</v>
      </c>
      <c r="U21">
        <v>1484</v>
      </c>
      <c r="V21" t="s">
        <v>58</v>
      </c>
      <c r="W21" t="s">
        <v>46</v>
      </c>
      <c r="X21" t="s">
        <v>47</v>
      </c>
      <c r="Y21" t="s">
        <v>48</v>
      </c>
      <c r="Z21" t="b">
        <v>1</v>
      </c>
      <c r="AA21" t="s">
        <v>59</v>
      </c>
      <c r="AB21">
        <v>1730</v>
      </c>
      <c r="AC21">
        <v>1770</v>
      </c>
      <c r="AD21" t="s">
        <v>50</v>
      </c>
      <c r="AE21" t="s">
        <v>60</v>
      </c>
    </row>
    <row r="22" spans="1:31" x14ac:dyDescent="0.25">
      <c r="A22">
        <v>21</v>
      </c>
      <c r="B22">
        <v>13795</v>
      </c>
      <c r="C22">
        <v>21</v>
      </c>
      <c r="D22">
        <v>2872</v>
      </c>
      <c r="E22" t="s">
        <v>4</v>
      </c>
      <c r="F22" t="s">
        <v>92</v>
      </c>
      <c r="H22" t="s">
        <v>94</v>
      </c>
      <c r="I22" t="s">
        <v>33</v>
      </c>
      <c r="J22" t="s">
        <v>34</v>
      </c>
      <c r="K22" t="s">
        <v>145</v>
      </c>
      <c r="L22" t="s">
        <v>146</v>
      </c>
      <c r="M22" t="s">
        <v>92</v>
      </c>
      <c r="N22" t="s">
        <v>96</v>
      </c>
      <c r="P22" t="s">
        <v>113</v>
      </c>
      <c r="Q22" t="s">
        <v>80</v>
      </c>
      <c r="R22" t="s">
        <v>114</v>
      </c>
      <c r="S22" t="s">
        <v>81</v>
      </c>
      <c r="T22" t="s">
        <v>147</v>
      </c>
      <c r="U22">
        <v>2863</v>
      </c>
      <c r="V22" t="s">
        <v>99</v>
      </c>
      <c r="W22" t="s">
        <v>46</v>
      </c>
      <c r="X22" t="s">
        <v>47</v>
      </c>
      <c r="Y22" t="s">
        <v>48</v>
      </c>
      <c r="Z22" t="b">
        <v>1</v>
      </c>
      <c r="AA22" t="s">
        <v>100</v>
      </c>
      <c r="AB22">
        <v>1700</v>
      </c>
      <c r="AC22">
        <v>1720</v>
      </c>
      <c r="AD22" t="s">
        <v>84</v>
      </c>
      <c r="AE22" t="s">
        <v>101</v>
      </c>
    </row>
    <row r="23" spans="1:31" x14ac:dyDescent="0.25">
      <c r="A23">
        <v>22</v>
      </c>
      <c r="B23">
        <v>14922</v>
      </c>
      <c r="C23">
        <v>22</v>
      </c>
      <c r="D23">
        <v>2692</v>
      </c>
      <c r="E23" t="s">
        <v>136</v>
      </c>
      <c r="F23" t="s">
        <v>92</v>
      </c>
      <c r="H23" t="s">
        <v>130</v>
      </c>
      <c r="I23" t="s">
        <v>85</v>
      </c>
      <c r="J23" t="s">
        <v>34</v>
      </c>
      <c r="K23" t="s">
        <v>148</v>
      </c>
      <c r="Q23" t="s">
        <v>80</v>
      </c>
      <c r="R23" t="s">
        <v>72</v>
      </c>
      <c r="S23" t="s">
        <v>81</v>
      </c>
      <c r="T23" t="s">
        <v>149</v>
      </c>
      <c r="U23">
        <v>2658</v>
      </c>
      <c r="V23" t="s">
        <v>99</v>
      </c>
      <c r="W23" t="s">
        <v>46</v>
      </c>
      <c r="X23" t="s">
        <v>47</v>
      </c>
      <c r="Y23" t="s">
        <v>48</v>
      </c>
      <c r="Z23" t="b">
        <v>1</v>
      </c>
      <c r="AA23" t="s">
        <v>100</v>
      </c>
      <c r="AB23">
        <v>1700</v>
      </c>
      <c r="AC23">
        <v>1720</v>
      </c>
      <c r="AD23" t="s">
        <v>84</v>
      </c>
      <c r="AE23" t="s">
        <v>101</v>
      </c>
    </row>
    <row r="24" spans="1:31" x14ac:dyDescent="0.25">
      <c r="A24">
        <v>23</v>
      </c>
      <c r="B24">
        <v>2146</v>
      </c>
      <c r="C24">
        <v>23</v>
      </c>
      <c r="D24">
        <v>164</v>
      </c>
      <c r="E24" t="s">
        <v>136</v>
      </c>
      <c r="F24" t="s">
        <v>92</v>
      </c>
      <c r="H24" t="s">
        <v>130</v>
      </c>
      <c r="I24" t="s">
        <v>33</v>
      </c>
      <c r="J24" t="s">
        <v>34</v>
      </c>
      <c r="K24" t="s">
        <v>96</v>
      </c>
      <c r="L24" t="s">
        <v>150</v>
      </c>
      <c r="M24" t="s">
        <v>92</v>
      </c>
      <c r="T24" t="s">
        <v>151</v>
      </c>
      <c r="U24">
        <v>3026</v>
      </c>
      <c r="V24" t="s">
        <v>152</v>
      </c>
      <c r="W24" t="s">
        <v>46</v>
      </c>
      <c r="X24" t="s">
        <v>153</v>
      </c>
      <c r="Y24" t="s">
        <v>48</v>
      </c>
      <c r="Z24" t="b">
        <v>0</v>
      </c>
      <c r="AA24" t="s">
        <v>154</v>
      </c>
      <c r="AB24">
        <v>1910</v>
      </c>
      <c r="AC24">
        <v>1930</v>
      </c>
      <c r="AD24" t="s">
        <v>155</v>
      </c>
      <c r="AE24" t="s">
        <v>156</v>
      </c>
    </row>
    <row r="25" spans="1:31" x14ac:dyDescent="0.25">
      <c r="A25">
        <v>24</v>
      </c>
      <c r="B25">
        <v>3637</v>
      </c>
      <c r="C25">
        <v>24</v>
      </c>
      <c r="D25">
        <v>941</v>
      </c>
      <c r="E25" t="s">
        <v>136</v>
      </c>
      <c r="F25" t="s">
        <v>92</v>
      </c>
      <c r="H25" t="s">
        <v>157</v>
      </c>
      <c r="I25" t="s">
        <v>85</v>
      </c>
      <c r="J25" t="s">
        <v>34</v>
      </c>
      <c r="K25" t="s">
        <v>158</v>
      </c>
      <c r="L25" t="s">
        <v>159</v>
      </c>
      <c r="T25" t="s">
        <v>160</v>
      </c>
      <c r="U25">
        <v>669</v>
      </c>
      <c r="V25" t="s">
        <v>161</v>
      </c>
      <c r="W25" t="s">
        <v>105</v>
      </c>
      <c r="X25" t="s">
        <v>47</v>
      </c>
      <c r="Y25" t="s">
        <v>48</v>
      </c>
      <c r="Z25" t="b">
        <v>0</v>
      </c>
      <c r="AA25" t="s">
        <v>162</v>
      </c>
      <c r="AB25">
        <v>1760</v>
      </c>
      <c r="AC25">
        <v>1800</v>
      </c>
      <c r="AD25" t="s">
        <v>163</v>
      </c>
      <c r="AE25" t="s">
        <v>164</v>
      </c>
    </row>
    <row r="26" spans="1:31" x14ac:dyDescent="0.25">
      <c r="A26">
        <v>25</v>
      </c>
      <c r="B26">
        <v>10243</v>
      </c>
      <c r="C26">
        <v>25</v>
      </c>
      <c r="D26">
        <v>2139</v>
      </c>
      <c r="E26" t="s">
        <v>136</v>
      </c>
      <c r="F26" t="s">
        <v>92</v>
      </c>
      <c r="H26" t="s">
        <v>157</v>
      </c>
      <c r="I26" t="s">
        <v>33</v>
      </c>
      <c r="J26" t="s">
        <v>34</v>
      </c>
      <c r="K26" t="s">
        <v>63</v>
      </c>
      <c r="L26" t="s">
        <v>165</v>
      </c>
      <c r="T26" t="s">
        <v>166</v>
      </c>
      <c r="U26">
        <v>2067</v>
      </c>
      <c r="V26" t="s">
        <v>73</v>
      </c>
      <c r="W26" t="s">
        <v>74</v>
      </c>
      <c r="X26" t="s">
        <v>47</v>
      </c>
      <c r="Y26" t="s">
        <v>48</v>
      </c>
      <c r="Z26" t="b">
        <v>0</v>
      </c>
      <c r="AA26" t="s">
        <v>167</v>
      </c>
      <c r="AB26">
        <v>1710</v>
      </c>
      <c r="AC26">
        <v>1740</v>
      </c>
      <c r="AD26" t="s">
        <v>168</v>
      </c>
      <c r="AE26" t="s">
        <v>76</v>
      </c>
    </row>
    <row r="27" spans="1:31" x14ac:dyDescent="0.25">
      <c r="A27">
        <v>26</v>
      </c>
      <c r="B27">
        <v>15545</v>
      </c>
      <c r="C27">
        <v>26</v>
      </c>
      <c r="D27">
        <v>2525</v>
      </c>
      <c r="E27" t="s">
        <v>136</v>
      </c>
      <c r="F27" t="s">
        <v>92</v>
      </c>
      <c r="H27" t="s">
        <v>157</v>
      </c>
      <c r="I27" t="s">
        <v>85</v>
      </c>
      <c r="J27" t="s">
        <v>131</v>
      </c>
      <c r="K27" t="s">
        <v>42</v>
      </c>
      <c r="P27" t="s">
        <v>38</v>
      </c>
      <c r="T27" t="s">
        <v>169</v>
      </c>
      <c r="U27">
        <v>2235</v>
      </c>
      <c r="V27" t="s">
        <v>170</v>
      </c>
      <c r="W27" t="s">
        <v>46</v>
      </c>
      <c r="X27" t="s">
        <v>47</v>
      </c>
      <c r="Y27" t="s">
        <v>48</v>
      </c>
      <c r="Z27" t="b">
        <v>0</v>
      </c>
      <c r="AA27" t="s">
        <v>171</v>
      </c>
      <c r="AB27">
        <v>1700</v>
      </c>
      <c r="AC27">
        <v>1730</v>
      </c>
      <c r="AD27" t="s">
        <v>168</v>
      </c>
      <c r="AE27" t="s">
        <v>140</v>
      </c>
    </row>
    <row r="28" spans="1:31" x14ac:dyDescent="0.25">
      <c r="A28">
        <v>27</v>
      </c>
      <c r="B28">
        <v>19369</v>
      </c>
      <c r="C28">
        <v>27</v>
      </c>
      <c r="D28">
        <v>2872</v>
      </c>
      <c r="E28" t="s">
        <v>136</v>
      </c>
      <c r="F28" t="s">
        <v>92</v>
      </c>
      <c r="H28" t="s">
        <v>157</v>
      </c>
      <c r="I28" t="s">
        <v>85</v>
      </c>
      <c r="J28" t="s">
        <v>34</v>
      </c>
      <c r="M28" t="s">
        <v>92</v>
      </c>
      <c r="P28" t="s">
        <v>102</v>
      </c>
      <c r="T28" t="s">
        <v>172</v>
      </c>
      <c r="U28">
        <v>2863</v>
      </c>
      <c r="V28" t="s">
        <v>99</v>
      </c>
      <c r="W28" t="s">
        <v>46</v>
      </c>
      <c r="X28" t="s">
        <v>47</v>
      </c>
      <c r="Y28" t="s">
        <v>48</v>
      </c>
      <c r="Z28" t="b">
        <v>1</v>
      </c>
      <c r="AA28" t="s">
        <v>100</v>
      </c>
      <c r="AB28">
        <v>1700</v>
      </c>
      <c r="AC28">
        <v>1720</v>
      </c>
      <c r="AD28" t="s">
        <v>84</v>
      </c>
      <c r="AE28" t="s">
        <v>101</v>
      </c>
    </row>
    <row r="29" spans="1:31" x14ac:dyDescent="0.25">
      <c r="A29">
        <v>28</v>
      </c>
      <c r="B29">
        <v>19369</v>
      </c>
      <c r="C29">
        <v>28</v>
      </c>
      <c r="D29">
        <v>2872</v>
      </c>
      <c r="E29" t="s">
        <v>136</v>
      </c>
      <c r="F29" t="s">
        <v>92</v>
      </c>
      <c r="H29" t="s">
        <v>157</v>
      </c>
      <c r="I29" t="s">
        <v>85</v>
      </c>
      <c r="J29" t="s">
        <v>34</v>
      </c>
      <c r="K29" t="s">
        <v>173</v>
      </c>
      <c r="L29" t="s">
        <v>53</v>
      </c>
      <c r="M29" t="s">
        <v>92</v>
      </c>
      <c r="P29" t="s">
        <v>102</v>
      </c>
      <c r="T29" t="s">
        <v>172</v>
      </c>
      <c r="U29">
        <v>2863</v>
      </c>
      <c r="V29" t="s">
        <v>99</v>
      </c>
      <c r="W29" t="s">
        <v>46</v>
      </c>
      <c r="X29" t="s">
        <v>47</v>
      </c>
      <c r="Y29" t="s">
        <v>48</v>
      </c>
      <c r="Z29" t="b">
        <v>1</v>
      </c>
      <c r="AA29" t="s">
        <v>100</v>
      </c>
      <c r="AB29">
        <v>1700</v>
      </c>
      <c r="AC29">
        <v>1720</v>
      </c>
      <c r="AD29" t="s">
        <v>84</v>
      </c>
      <c r="AE29" t="s">
        <v>101</v>
      </c>
    </row>
    <row r="30" spans="1:31" x14ac:dyDescent="0.25">
      <c r="A30">
        <v>29</v>
      </c>
      <c r="B30">
        <v>3749</v>
      </c>
      <c r="C30">
        <v>29</v>
      </c>
      <c r="D30">
        <v>759</v>
      </c>
      <c r="E30" t="s">
        <v>136</v>
      </c>
      <c r="F30" t="s">
        <v>92</v>
      </c>
      <c r="H30" t="s">
        <v>157</v>
      </c>
      <c r="I30" t="s">
        <v>85</v>
      </c>
      <c r="J30" t="s">
        <v>34</v>
      </c>
      <c r="K30" t="s">
        <v>102</v>
      </c>
      <c r="L30" t="s">
        <v>174</v>
      </c>
      <c r="T30" t="s">
        <v>175</v>
      </c>
      <c r="U30">
        <v>744</v>
      </c>
      <c r="V30" t="s">
        <v>176</v>
      </c>
      <c r="W30" t="s">
        <v>177</v>
      </c>
      <c r="X30" t="s">
        <v>178</v>
      </c>
      <c r="Y30" t="s">
        <v>179</v>
      </c>
      <c r="Z30" t="b">
        <v>0</v>
      </c>
      <c r="AA30" t="s">
        <v>180</v>
      </c>
      <c r="AB30">
        <v>2002</v>
      </c>
      <c r="AC30">
        <v>2007</v>
      </c>
      <c r="AD30" t="s">
        <v>181</v>
      </c>
      <c r="AE30" t="s">
        <v>182</v>
      </c>
    </row>
    <row r="31" spans="1:31" x14ac:dyDescent="0.25">
      <c r="A31">
        <v>30</v>
      </c>
      <c r="B31">
        <v>7372</v>
      </c>
      <c r="C31">
        <v>30</v>
      </c>
      <c r="D31">
        <v>1514</v>
      </c>
      <c r="E31" t="s">
        <v>136</v>
      </c>
      <c r="F31" t="s">
        <v>31</v>
      </c>
      <c r="H31" t="s">
        <v>157</v>
      </c>
      <c r="I31" t="s">
        <v>85</v>
      </c>
      <c r="J31" t="s">
        <v>34</v>
      </c>
      <c r="K31" t="s">
        <v>79</v>
      </c>
      <c r="P31" t="s">
        <v>102</v>
      </c>
      <c r="T31" t="s">
        <v>183</v>
      </c>
      <c r="U31">
        <v>1493</v>
      </c>
      <c r="V31" t="s">
        <v>184</v>
      </c>
      <c r="W31" t="s">
        <v>74</v>
      </c>
      <c r="X31" t="s">
        <v>47</v>
      </c>
      <c r="Y31" t="s">
        <v>48</v>
      </c>
      <c r="Z31" t="b">
        <v>1</v>
      </c>
      <c r="AA31" t="s">
        <v>185</v>
      </c>
      <c r="AB31">
        <v>1770</v>
      </c>
      <c r="AC31">
        <v>1790</v>
      </c>
      <c r="AD31" t="s">
        <v>163</v>
      </c>
      <c r="AE31" t="s">
        <v>76</v>
      </c>
    </row>
    <row r="32" spans="1:31" x14ac:dyDescent="0.25">
      <c r="A32">
        <v>31</v>
      </c>
      <c r="C32">
        <v>31</v>
      </c>
      <c r="Z3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Neddle_Pin_phased</vt:lpstr>
      <vt:lpstr>Neddle_Pin_phased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Lucas</dc:creator>
  <cp:lastModifiedBy>Gavin Lucas</cp:lastModifiedBy>
  <dcterms:created xsi:type="dcterms:W3CDTF">2016-09-23T15:48:15Z</dcterms:created>
  <dcterms:modified xsi:type="dcterms:W3CDTF">2017-02-02T15:38:49Z</dcterms:modified>
</cp:coreProperties>
</file>