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Statistics Explained\"/>
    </mc:Choice>
  </mc:AlternateContent>
  <bookViews>
    <workbookView xWindow="10860" yWindow="-75" windowWidth="17910" windowHeight="14370" tabRatio="823" activeTab="5"/>
  </bookViews>
  <sheets>
    <sheet name="Table 1" sheetId="84" r:id="rId1"/>
    <sheet name="Figure 1" sheetId="85" r:id="rId2"/>
    <sheet name="Table 2" sheetId="102" r:id="rId3"/>
    <sheet name="Table 3" sheetId="103" r:id="rId4"/>
    <sheet name="Figure 2" sheetId="89" r:id="rId5"/>
    <sheet name="Figure 3" sheetId="104" r:id="rId6"/>
  </sheets>
  <calcPr calcId="162913"/>
</workbook>
</file>

<file path=xl/calcChain.xml><?xml version="1.0" encoding="utf-8"?>
<calcChain xmlns="http://schemas.openxmlformats.org/spreadsheetml/2006/main">
  <c r="M18" i="102" l="1"/>
  <c r="M19" i="102"/>
  <c r="M20" i="102"/>
  <c r="M21" i="102"/>
  <c r="M22" i="102"/>
  <c r="M23" i="102"/>
  <c r="M24" i="102"/>
  <c r="M25" i="102"/>
  <c r="M26" i="102"/>
  <c r="M27" i="102"/>
  <c r="M28" i="102"/>
  <c r="M29" i="102"/>
  <c r="M30" i="102"/>
  <c r="M31" i="102"/>
  <c r="M32" i="102"/>
  <c r="M33" i="102"/>
  <c r="M34" i="102"/>
  <c r="M35" i="102"/>
  <c r="M36" i="102"/>
  <c r="M37" i="102"/>
  <c r="M38" i="102"/>
  <c r="M39" i="102"/>
  <c r="M40" i="102"/>
  <c r="M17" i="102"/>
  <c r="P14" i="102"/>
  <c r="P15" i="102"/>
  <c r="P16" i="102"/>
  <c r="P17" i="102"/>
  <c r="P18" i="102"/>
  <c r="P19" i="102"/>
  <c r="P20" i="102"/>
  <c r="P21" i="102"/>
  <c r="P22" i="102"/>
  <c r="P23" i="102"/>
  <c r="P24" i="102"/>
  <c r="P25" i="102"/>
  <c r="P26" i="102"/>
  <c r="P27" i="102"/>
  <c r="P28" i="102"/>
  <c r="P29" i="102"/>
  <c r="P30" i="102"/>
  <c r="P31" i="102"/>
  <c r="P32" i="102"/>
  <c r="P33" i="102"/>
  <c r="P34" i="102"/>
  <c r="P35" i="102"/>
  <c r="P36" i="102"/>
  <c r="P37" i="102"/>
  <c r="P38" i="102"/>
  <c r="P39" i="102"/>
  <c r="P40" i="102"/>
  <c r="P13" i="102"/>
  <c r="N14" i="102"/>
  <c r="N15" i="102"/>
  <c r="N16" i="102"/>
  <c r="N17" i="102"/>
  <c r="N18" i="102"/>
  <c r="N19" i="102"/>
  <c r="N20" i="102"/>
  <c r="N21" i="102"/>
  <c r="N22" i="102"/>
  <c r="N23" i="102"/>
  <c r="N24" i="102"/>
  <c r="N25" i="102"/>
  <c r="N26" i="102"/>
  <c r="N27" i="102"/>
  <c r="N28" i="102"/>
  <c r="N29" i="102"/>
  <c r="N30" i="102"/>
  <c r="N31" i="102"/>
  <c r="N32" i="102"/>
  <c r="N33" i="102"/>
  <c r="N34" i="102"/>
  <c r="N35" i="102"/>
  <c r="N36" i="102"/>
  <c r="N37" i="102"/>
  <c r="N38" i="102"/>
  <c r="N39" i="102"/>
  <c r="N40" i="102"/>
  <c r="N13" i="102"/>
  <c r="K9" i="102"/>
  <c r="H9" i="102"/>
</calcChain>
</file>

<file path=xl/sharedStrings.xml><?xml version="1.0" encoding="utf-8"?>
<sst xmlns="http://schemas.openxmlformats.org/spreadsheetml/2006/main" count="475" uniqueCount="115">
  <si>
    <t>Malta</t>
  </si>
  <si>
    <t>Luxembourg</t>
  </si>
  <si>
    <t>Belgium</t>
  </si>
  <si>
    <t>Ireland</t>
  </si>
  <si>
    <t>Netherlands</t>
  </si>
  <si>
    <t>Lithuania</t>
  </si>
  <si>
    <t>Latvia</t>
  </si>
  <si>
    <t>France</t>
  </si>
  <si>
    <t>Spain</t>
  </si>
  <si>
    <t>Slovenia</t>
  </si>
  <si>
    <t>Portugal</t>
  </si>
  <si>
    <t>Estonia</t>
  </si>
  <si>
    <t>Slovakia</t>
  </si>
  <si>
    <t>Hungary</t>
  </si>
  <si>
    <t>Poland</t>
  </si>
  <si>
    <t>Romania</t>
  </si>
  <si>
    <t>Bulgaria</t>
  </si>
  <si>
    <t>Croatia</t>
  </si>
  <si>
    <t>United Kingdom</t>
  </si>
  <si>
    <t>Bookmark:</t>
  </si>
  <si>
    <t>(%)</t>
  </si>
  <si>
    <t>Turkey</t>
  </si>
  <si>
    <t>Greece</t>
  </si>
  <si>
    <t>Serbia</t>
  </si>
  <si>
    <t>Germany</t>
  </si>
  <si>
    <t>Denmark</t>
  </si>
  <si>
    <t>Italy</t>
  </si>
  <si>
    <t>Cyprus</t>
  </si>
  <si>
    <t>Austria</t>
  </si>
  <si>
    <t>Finland</t>
  </si>
  <si>
    <t>Sweden</t>
  </si>
  <si>
    <t>Norway</t>
  </si>
  <si>
    <t>Switzerland</t>
  </si>
  <si>
    <t>EU-28</t>
  </si>
  <si>
    <t>Male</t>
  </si>
  <si>
    <t>Female</t>
  </si>
  <si>
    <t>Total</t>
  </si>
  <si>
    <t/>
  </si>
  <si>
    <t>Early childhood and primary education statistics</t>
  </si>
  <si>
    <t>Pre-primary</t>
  </si>
  <si>
    <t>Primary</t>
  </si>
  <si>
    <t>(number of pupils per teacher)</t>
  </si>
  <si>
    <t>Bookmarks:</t>
  </si>
  <si>
    <t>Iceland</t>
  </si>
  <si>
    <t>Liechtenstein</t>
  </si>
  <si>
    <t>:</t>
  </si>
  <si>
    <t>(thousands)</t>
  </si>
  <si>
    <t>–</t>
  </si>
  <si>
    <t>Education and training</t>
  </si>
  <si>
    <r>
      <t>Source:</t>
    </r>
    <r>
      <rPr>
        <sz val="9"/>
        <rFont val="Arial"/>
        <family val="2"/>
      </rPr>
      <t xml:space="preserve"> Eurostat (online data codes: educ_uoe_enrp01 and educ_uoe_enrp04)</t>
    </r>
  </si>
  <si>
    <r>
      <t>Source:</t>
    </r>
    <r>
      <rPr>
        <sz val="9"/>
        <rFont val="Arial"/>
        <family val="2"/>
      </rPr>
      <t xml:space="preserve"> Eurostat (online data code: educ_uoe_enra10)</t>
    </r>
  </si>
  <si>
    <t>See previous</t>
  </si>
  <si>
    <t>http://appsso.eurostat.ec.europa.eu/nui/show.do?query=BOOKMARK_DS-541151_QID_-56B3FFD0_UID_-3F171EB0&amp;layout=ISCED11,L,X,0;SEX,L,X,1;TIME,C,Y,0;GEO,L,Y,1;UNIT,L,Z,0;WORKTIME,L,Z,1;SECTOR,L,Z,2;INDICATORS,C,Z,3;&amp;zSelection=DS-541151UNIT,NR;DS-541151INDICATORS,OBS_FLAG;DS-541151SECTOR,TOT_SEC;DS-541151WORKTIME,TOTAL;&amp;rankName1=WORKTIME_1_2_-1_2&amp;rankName2=UNIT_1_2_-1_2&amp;rankName3=SECTOR_1_2_-1_2&amp;rankName4=INDICATORS_1_2_-1_2&amp;rankName5=ISCED11_1_2_0_0&amp;rankName6=SEX_1_2_1_0&amp;rankName7=TIME_1_0_0_1&amp;rankName8=GEO_1_2_1_1&amp;sortR=ASC_-1_FIRST&amp;rStp=&amp;cStp=&amp;rDCh=&amp;cDCh=&amp;rDM=true&amp;cDM=true&amp;footnes=false&amp;empty=false&amp;wai=false&amp;time_mode=ROLLING&amp;time_most_recent=false&amp;lang=EN&amp;cfo=%23%23%23%2C%23%23%23.%23%23%23</t>
  </si>
  <si>
    <r>
      <t>Source:</t>
    </r>
    <r>
      <rPr>
        <sz val="9"/>
        <rFont val="Arial"/>
        <family val="2"/>
      </rPr>
      <t xml:space="preserve"> Eurostat (online data code: educ_uoe_perp01)</t>
    </r>
  </si>
  <si>
    <r>
      <t>Source:</t>
    </r>
    <r>
      <rPr>
        <sz val="9"/>
        <rFont val="Arial"/>
        <family val="2"/>
      </rPr>
      <t xml:space="preserve"> Eurostat (online data code: educ_uoe_perp04)</t>
    </r>
  </si>
  <si>
    <r>
      <t>Source:</t>
    </r>
    <r>
      <rPr>
        <sz val="9"/>
        <rFont val="Arial"/>
        <family val="2"/>
      </rPr>
      <t xml:space="preserve"> Eurostat (online data code: educ_uoe_fine06)</t>
    </r>
  </si>
  <si>
    <t>Note: ranked on ratio for primary education.</t>
  </si>
  <si>
    <t>2015</t>
  </si>
  <si>
    <t>Early childhood educational development</t>
  </si>
  <si>
    <t>Pre-primary education</t>
  </si>
  <si>
    <t>Primary education</t>
  </si>
  <si>
    <t>The former Yugoslav
Republic of Macedonia</t>
  </si>
  <si>
    <t>http://appsso.eurostat.ec.europa.eu/nui/show.do?query=BOOKMARK_DS-541161_QID_18792F48_UID_-3F171EB0&amp;layout=TIME,C,X,0;SEX,L,X,1;GEO,L,Y,0;UNIT,L,Z,0;WORKTIME,L,Z,1;SECTOR,L,Z,2;INDICATORS,C,Z,3;&amp;zSelection=DS-541161SECTOR,TOT_SEC;DS-541161UNIT,NR;DS-541161WORKTIME,TOTAL;DS-541161INDICATORS,OBS_FLAG;&amp;rankName1=WORKTIME_1_2_-1_2&amp;rankName2=UNIT_1_2_-1_2&amp;rankName3=INDICATORS_1_2_-1_2&amp;rankName4=SECTOR_1_2_0_0&amp;rankName5=TIME_1_0_0_0&amp;rankName6=SEX_1_2_1_0&amp;rankName7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</si>
  <si>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-541183_QID_-1FF0B6B2_UID_-3F171EB0&amp;layout=TIME,C,X,0;GEO,L,Y,0;SEX,L,Z,0;UNIT,L,Z,1;INDICATORS,C,Z,2;&amp;zSelection=DS-541183UNIT,PC;DS-541183INDICATORS,OBS_FLAG;DS-541183SEX,T;&amp;rankName1=UNIT_1_2_-1_2&amp;rankName2=INDICATORS_1_2_-1_2&amp;rankName3=SEX_1_2_-1_2&amp;rankName4=TIME_1_0_0_0&amp;rankName5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</si>
  <si>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-548722_QID_16898D7D_UID_-3F171EB0&amp;layout=ISCED11,L,X,0;SEX,L,X,1;TIME,C,Y,0;GEO,L,Y,1;UNIT,L,Z,0;AGE,L,Z,1;INDICATORS,C,Z,2;&amp;zSelection=DS-548722AGE,TOTAL;DS-548722UNIT,NR;DS-548722INDICATORS,OBS_FLAG;&amp;rankName1=UNIT_1_2_-1_2&amp;rankName2=INDICATORS_1_2_-1_2&amp;rankName3=AGE_1_2_0_0&amp;rankName4=ISCED11_1_2_0_0&amp;rankName5=SEX_1_2_1_0&amp;rankName6=TIME_1_0_0_1&amp;rankName7=GEO_1_2_1_1&amp;sortR=ASC_-1_FIRST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</si>
  <si>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-550539_QID_944488B_UID_-3F171EB0&amp;layout=ISCED11,L,X,0;TIME,C,X,1;GEO,L,Y,0;UNIT,L,Z,0;INDICATORS,C,Z,1;&amp;zSelection=DS-550539UNIT,RT;DS-550539INDICATORS,OBS_FLAG;&amp;rankName1=UNIT_1_2_-1_2&amp;rankName2=INDICATORS_1_2_-1_2&amp;rankName3=ISCED11_1_2_0_0&amp;rankName4=TIME_1_0_1_0&amp;rankName5=GEO_1_2_0_1&amp;rStp=&amp;cStp=&amp;rDCh=&amp;cDCh=&amp;rDM=true&amp;cDM=true&amp;footnes=false&amp;empty=false&amp;wai=false&amp;time_mode=ROLLING&amp;time_most_recent=true&amp;lang=EN&amp;cfo=%23%23%23%2C%23%23%23.%23%23%23</t>
  </si>
  <si>
    <t>http://appsso.eurostat.ec.europa.eu/nui/show.do?query=BOOKMARK_DS-541195_QID_-6B85A158_UID_-3F171EB0&amp;layout=TIME,C,X,0;ISCED11,L,X,1;GEO,L,Y,0;UNIT,L,Z,0;INDICATORS,C,Z,1;&amp;zSelection=DS-541195UNIT,PC_GDP;DS-541195INDICATORS,OBS_FLAG;&amp;rankName1=UNIT_1_2_-1_2&amp;rankName2=INDICATORS_1_2_-1_2&amp;rankName3=TIME_1_0_0_0&amp;rankName4=ISCED11_1_2_1_0&amp;rankName5=GEO_1_2_0_1&amp;sortC=ASC_-1_FIRST&amp;rStp=&amp;cStp=&amp;rDCh=&amp;cDCh=&amp;rDM=true&amp;cDM=true&amp;footnes=false&amp;empty=false&amp;wai=false&amp;time_mode=ROLLING&amp;time_most_recent=true&amp;lang=EN&amp;cfo=%23%23%23%2C%23%23%23.%23%23%23</t>
  </si>
  <si>
    <t>Table 1: Number of early childhood and primary education students, 2016</t>
  </si>
  <si>
    <t>Figure 1: Pupils between the age of four and the starting age of compulsory education as a share of the corresponding age group, 2015 and 2016</t>
  </si>
  <si>
    <t>2016</t>
  </si>
  <si>
    <t>Table 2: Number of teachers in early childhood and primary education, 2016</t>
  </si>
  <si>
    <t>Table 3: Pupil-teacher ratios in early childhood and primary education, 2016</t>
  </si>
  <si>
    <t>Figure 2: Pupil-teacher ratios in pre-primary and primary education, 2016</t>
  </si>
  <si>
    <t>Figure 3: Public expenditure on pre-primary and primary education relative to GDP, 2015</t>
  </si>
  <si>
    <t xml:space="preserve">   The former Yugoslav
Republic of Macedonia</t>
  </si>
  <si>
    <t>17.7</t>
  </si>
  <si>
    <t>EU-28 (¹)</t>
  </si>
  <si>
    <t>(¹) Early childhood educational development: excluding Belgium and Estonia; analysis by sex also excluding Greece.</t>
  </si>
  <si>
    <t>Montenegro (²)</t>
  </si>
  <si>
    <t>(²) 2015.</t>
  </si>
  <si>
    <t>Portugal (¹)</t>
  </si>
  <si>
    <t>(¹) 2015: estimate.</t>
  </si>
  <si>
    <t>Denmark (¹)</t>
  </si>
  <si>
    <t>Estonia (²)</t>
  </si>
  <si>
    <t>(¹) Based on available data for the EU Member States.</t>
  </si>
  <si>
    <t>Denmark (²)</t>
  </si>
  <si>
    <t>Switzerland (²)</t>
  </si>
  <si>
    <t>(²) 2014.</t>
  </si>
  <si>
    <t>Estonia (³)</t>
  </si>
  <si>
    <t>(³) Pre-primary education: 2015; includes early childhood educational development.</t>
  </si>
  <si>
    <t>Ireland (⁴)</t>
  </si>
  <si>
    <t>(⁴) 2013.</t>
  </si>
  <si>
    <t>United Kingdom (⁵)</t>
  </si>
  <si>
    <t>(⁵) Pre-primary education: 2014.</t>
  </si>
  <si>
    <t>Norway (⁶)</t>
  </si>
  <si>
    <t>(⁶) Primary education: 2014.</t>
  </si>
  <si>
    <t>United Kingdom (²)</t>
  </si>
  <si>
    <t>(²) Pre-primary education: 2014.</t>
  </si>
  <si>
    <t>Ireland (³)</t>
  </si>
  <si>
    <t>(³) 2013. Pre-primary education: not available.</t>
  </si>
  <si>
    <t>Estonia (⁴)</t>
  </si>
  <si>
    <t>(⁴) Pre-primary education: 2015; includes early childhood educational development.</t>
  </si>
  <si>
    <t>Denmark (⁵)</t>
  </si>
  <si>
    <t>Switzerland (⁵)</t>
  </si>
  <si>
    <t>(⁵) 2014.</t>
  </si>
  <si>
    <t xml:space="preserve">(⁷) Pre-primary education: not available. </t>
  </si>
  <si>
    <t>Hungary (³)</t>
  </si>
  <si>
    <t>The former Yugoslav Republic of Macedonia (⁷)</t>
  </si>
  <si>
    <t>Note: ranked on share for primary education. Croatia: not available.</t>
  </si>
  <si>
    <t>(¹) Pre-primary education: 2012. Primary education: 2014.</t>
  </si>
  <si>
    <t>(²) Pre-primary education: 2013.</t>
  </si>
  <si>
    <t>(³) Pre-primary education: estimate.</t>
  </si>
  <si>
    <t>Turkey (⁴)</t>
  </si>
  <si>
    <t>(⁴) Pre-primary education: not available.</t>
  </si>
  <si>
    <t>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</si>
</sst>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"/>
    <numFmt numFmtId="165" formatCode="#,##0.0_i"/>
    <numFmt numFmtId="166" formatCode="@_i"/>
    <numFmt numFmtId="167" formatCode="0.0"/>
    <numFmt numFmtId="168" formatCode="0.0%"/>
  </numFmts>
  <fonts count="11" x14ac:knownFonts="1"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/>
      <right style="hair">
        <color rgb="FFA6A6A6"/>
      </right>
      <top style="hair">
        <color rgb="FFC0C0C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 applyNumberFormat="0" applyFill="0" applyBorder="0" applyProtection="0">
      <alignment vertical="center"/>
    </xf>
    <xf numFmtId="0" fontId="4" fillId="0" borderId="0"/>
    <xf numFmtId="0" fontId="8" fillId="0" borderId="0"/>
    <xf numFmtId="9" fontId="10" fillId="0" borderId="0" applyFont="0" applyFill="0" applyBorder="0" applyAlignment="0" applyProtection="0"/>
  </cellStyleXfs>
  <cellXfs count="111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wrapText="1"/>
    </xf>
    <xf numFmtId="3" fontId="0" fillId="0" borderId="0" xfId="0" applyNumberFormat="1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/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4" xfId="0" applyNumberFormat="1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left" wrapText="1"/>
    </xf>
    <xf numFmtId="165" fontId="0" fillId="0" borderId="2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right" vertical="center"/>
    </xf>
    <xf numFmtId="165" fontId="0" fillId="0" borderId="3" xfId="0" applyNumberFormat="1" applyFont="1" applyFill="1" applyBorder="1" applyAlignment="1">
      <alignment horizontal="right" vertical="center"/>
    </xf>
    <xf numFmtId="165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 applyAlignment="1">
      <alignment horizontal="right" vertical="center"/>
    </xf>
    <xf numFmtId="165" fontId="0" fillId="0" borderId="4" xfId="0" applyNumberFormat="1" applyFont="1" applyFill="1" applyBorder="1" applyAlignment="1">
      <alignment horizontal="right"/>
    </xf>
    <xf numFmtId="165" fontId="0" fillId="0" borderId="4" xfId="0" applyNumberFormat="1" applyFont="1" applyFill="1" applyBorder="1" applyAlignment="1">
      <alignment horizontal="right" vertical="center"/>
    </xf>
    <xf numFmtId="166" fontId="0" fillId="0" borderId="4" xfId="0" applyNumberFormat="1" applyFont="1" applyFill="1" applyBorder="1" applyAlignment="1">
      <alignment horizontal="right"/>
    </xf>
    <xf numFmtId="166" fontId="0" fillId="0" borderId="4" xfId="0" applyNumberFormat="1" applyFont="1" applyFill="1" applyBorder="1" applyAlignment="1">
      <alignment horizontal="right" vertical="center"/>
    </xf>
    <xf numFmtId="165" fontId="0" fillId="0" borderId="5" xfId="0" applyNumberFormat="1" applyFont="1" applyFill="1" applyBorder="1" applyAlignment="1">
      <alignment horizontal="right" vertical="center"/>
    </xf>
    <xf numFmtId="0" fontId="2" fillId="0" borderId="5" xfId="0" applyNumberFormat="1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center" vertical="center" wrapText="1"/>
    </xf>
    <xf numFmtId="165" fontId="0" fillId="0" borderId="7" xfId="0" applyNumberFormat="1" applyFont="1" applyFill="1" applyBorder="1" applyAlignment="1">
      <alignment horizontal="right" vertical="center"/>
    </xf>
    <xf numFmtId="165" fontId="0" fillId="0" borderId="10" xfId="0" applyNumberFormat="1" applyFont="1" applyFill="1" applyBorder="1" applyAlignment="1">
      <alignment horizontal="right" vertical="center"/>
    </xf>
    <xf numFmtId="166" fontId="0" fillId="0" borderId="10" xfId="0" applyNumberFormat="1" applyFont="1" applyFill="1" applyBorder="1" applyAlignment="1">
      <alignment horizontal="right" vertical="center"/>
    </xf>
    <xf numFmtId="165" fontId="0" fillId="0" borderId="11" xfId="0" applyNumberFormat="1" applyFont="1" applyFill="1" applyBorder="1" applyAlignment="1">
      <alignment horizontal="right" vertical="center"/>
    </xf>
    <xf numFmtId="166" fontId="0" fillId="0" borderId="11" xfId="0" applyNumberFormat="1" applyFont="1" applyFill="1" applyBorder="1" applyAlignment="1">
      <alignment horizontal="right" vertical="center"/>
    </xf>
    <xf numFmtId="165" fontId="0" fillId="0" borderId="8" xfId="0" applyNumberFormat="1" applyFont="1" applyFill="1" applyBorder="1" applyAlignment="1">
      <alignment horizontal="right" vertical="center"/>
    </xf>
    <xf numFmtId="165" fontId="0" fillId="0" borderId="7" xfId="0" applyNumberFormat="1" applyFont="1" applyFill="1" applyBorder="1" applyAlignment="1">
      <alignment horizontal="right"/>
    </xf>
    <xf numFmtId="165" fontId="0" fillId="0" borderId="10" xfId="0" applyNumberFormat="1" applyFont="1" applyFill="1" applyBorder="1" applyAlignment="1">
      <alignment horizontal="right"/>
    </xf>
    <xf numFmtId="166" fontId="0" fillId="0" borderId="10" xfId="0" applyNumberFormat="1" applyFont="1" applyFill="1" applyBorder="1" applyAlignment="1">
      <alignment horizontal="right"/>
    </xf>
    <xf numFmtId="165" fontId="0" fillId="0" borderId="11" xfId="0" applyNumberFormat="1" applyFont="1" applyFill="1" applyBorder="1" applyAlignment="1">
      <alignment horizontal="right"/>
    </xf>
    <xf numFmtId="49" fontId="2" fillId="2" borderId="13" xfId="0" applyNumberFormat="1" applyFont="1" applyFill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right"/>
    </xf>
    <xf numFmtId="166" fontId="0" fillId="0" borderId="2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left"/>
    </xf>
    <xf numFmtId="166" fontId="0" fillId="3" borderId="9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>
      <alignment horizontal="right" vertical="center"/>
    </xf>
    <xf numFmtId="167" fontId="0" fillId="0" borderId="0" xfId="0" applyNumberFormat="1" applyFont="1" applyFill="1" applyBorder="1">
      <alignment vertical="center"/>
    </xf>
    <xf numFmtId="167" fontId="0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7" fillId="0" borderId="0" xfId="0" applyFont="1" applyFill="1" applyBorder="1">
      <alignment vertical="center"/>
    </xf>
    <xf numFmtId="165" fontId="0" fillId="3" borderId="9" xfId="0" applyNumberFormat="1" applyFont="1" applyFill="1" applyBorder="1" applyAlignment="1">
      <alignment horizontal="right" vertical="center"/>
    </xf>
    <xf numFmtId="165" fontId="0" fillId="3" borderId="0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165" fontId="0" fillId="0" borderId="15" xfId="0" applyNumberFormat="1" applyFont="1" applyFill="1" applyBorder="1" applyAlignment="1">
      <alignment horizontal="right"/>
    </xf>
    <xf numFmtId="0" fontId="2" fillId="0" borderId="6" xfId="0" applyNumberFormat="1" applyFont="1" applyFill="1" applyBorder="1" applyAlignment="1">
      <alignment horizontal="left"/>
    </xf>
    <xf numFmtId="166" fontId="0" fillId="0" borderId="16" xfId="0" applyNumberFormat="1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right"/>
    </xf>
    <xf numFmtId="165" fontId="0" fillId="0" borderId="16" xfId="0" applyNumberFormat="1" applyFont="1" applyFill="1" applyBorder="1" applyAlignment="1">
      <alignment horizontal="right" vertical="center"/>
    </xf>
    <xf numFmtId="165" fontId="0" fillId="0" borderId="6" xfId="0" applyNumberFormat="1" applyFont="1" applyFill="1" applyBorder="1" applyAlignment="1">
      <alignment horizontal="right" vertical="center"/>
    </xf>
    <xf numFmtId="166" fontId="0" fillId="0" borderId="7" xfId="0" applyNumberFormat="1" applyFont="1" applyFill="1" applyBorder="1" applyAlignment="1">
      <alignment horizontal="right" vertical="center"/>
    </xf>
    <xf numFmtId="166" fontId="0" fillId="0" borderId="2" xfId="0" applyNumberFormat="1" applyFont="1" applyFill="1" applyBorder="1" applyAlignment="1">
      <alignment horizontal="right" vertical="center"/>
    </xf>
    <xf numFmtId="165" fontId="0" fillId="0" borderId="12" xfId="0" applyNumberFormat="1" applyFont="1" applyFill="1" applyBorder="1" applyAlignment="1">
      <alignment horizontal="right"/>
    </xf>
    <xf numFmtId="166" fontId="0" fillId="0" borderId="17" xfId="0" applyNumberFormat="1" applyFont="1" applyFill="1" applyBorder="1" applyAlignment="1">
      <alignment horizontal="right" vertical="center"/>
    </xf>
    <xf numFmtId="166" fontId="0" fillId="0" borderId="14" xfId="0" applyNumberFormat="1" applyFont="1" applyFill="1" applyBorder="1" applyAlignment="1">
      <alignment horizontal="right" vertical="center"/>
    </xf>
    <xf numFmtId="166" fontId="0" fillId="0" borderId="14" xfId="0" applyNumberFormat="1" applyFont="1" applyFill="1" applyBorder="1" applyAlignment="1">
      <alignment horizontal="right"/>
    </xf>
    <xf numFmtId="49" fontId="2" fillId="2" borderId="19" xfId="0" applyNumberFormat="1" applyFont="1" applyFill="1" applyBorder="1" applyAlignment="1">
      <alignment horizontal="center" vertical="center" wrapText="1"/>
    </xf>
    <xf numFmtId="165" fontId="0" fillId="0" borderId="17" xfId="0" applyNumberFormat="1" applyFont="1" applyFill="1" applyBorder="1" applyAlignment="1">
      <alignment horizontal="right" vertical="center"/>
    </xf>
    <xf numFmtId="165" fontId="0" fillId="0" borderId="18" xfId="0" applyNumberFormat="1" applyFont="1" applyFill="1" applyBorder="1" applyAlignment="1">
      <alignment horizontal="right"/>
    </xf>
    <xf numFmtId="0" fontId="9" fillId="0" borderId="0" xfId="0" applyFont="1" applyFill="1" applyBorder="1">
      <alignment vertical="center"/>
    </xf>
    <xf numFmtId="165" fontId="0" fillId="4" borderId="13" xfId="0" applyNumberFormat="1" applyFont="1" applyFill="1" applyBorder="1" applyAlignment="1">
      <alignment horizontal="right"/>
    </xf>
    <xf numFmtId="165" fontId="0" fillId="4" borderId="13" xfId="0" applyNumberFormat="1" applyFont="1" applyFill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left" wrapText="1"/>
    </xf>
    <xf numFmtId="165" fontId="0" fillId="0" borderId="14" xfId="0" applyNumberFormat="1" applyFont="1" applyFill="1" applyBorder="1" applyAlignment="1">
      <alignment horizontal="right" vertical="center"/>
    </xf>
    <xf numFmtId="0" fontId="2" fillId="0" borderId="14" xfId="0" applyNumberFormat="1" applyFont="1" applyFill="1" applyBorder="1" applyAlignment="1">
      <alignment horizontal="left"/>
    </xf>
    <xf numFmtId="165" fontId="0" fillId="0" borderId="9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2" fillId="0" borderId="3" xfId="0" applyNumberFormat="1" applyFont="1" applyFill="1" applyBorder="1" applyAlignment="1">
      <alignment horizontal="left" wrapText="1"/>
    </xf>
    <xf numFmtId="165" fontId="0" fillId="3" borderId="9" xfId="0" applyNumberFormat="1" applyFont="1" applyFill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vertical="center" wrapText="1"/>
    </xf>
    <xf numFmtId="0" fontId="2" fillId="3" borderId="20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168" fontId="0" fillId="0" borderId="0" xfId="3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right" vertical="center"/>
    </xf>
    <xf numFmtId="168" fontId="0" fillId="0" borderId="0" xfId="3" applyNumberFormat="1" applyFont="1" applyFill="1" applyBorder="1" applyAlignment="1">
      <alignment horizontal="right" vertical="center"/>
    </xf>
  </cellXfs>
  <cellStyles count="4">
    <cellStyle name="Normal" xfId="0" builtinId="0" customBuiltin="1"/>
    <cellStyle name="Normal 2" xfId="1"/>
    <cellStyle name="Normal 3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F5F28C"/>
      <rgbColor rgb="0040A600"/>
      <rgbColor rgb="00661900"/>
      <rgbColor rgb="00B22600"/>
      <rgbColor rgb="00B2FF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Pupils between the age of four and the starting age of compulsory education as a share of the corresponding age group, 2015 and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006824146981631E-2"/>
          <c:y val="0.11486478449482228"/>
          <c:w val="0.95832650918635176"/>
          <c:h val="0.64859134480828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702-4393-BBEC-F2207FB467B8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02-4393-BBEC-F2207FB467B8}"/>
              </c:ext>
            </c:extLst>
          </c:dPt>
          <c:dPt>
            <c:idx val="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702-4393-BBEC-F2207FB467B8}"/>
              </c:ext>
            </c:extLst>
          </c:dPt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702-4393-BBEC-F2207FB467B8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702-4393-BBEC-F2207FB467B8}"/>
              </c:ext>
            </c:extLst>
          </c:dPt>
          <c:dPt>
            <c:idx val="3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702-4393-BBEC-F2207FB467B8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702-4393-BBEC-F2207FB467B8}"/>
              </c:ext>
            </c:extLst>
          </c:dPt>
          <c:cat>
            <c:strRef>
              <c:f>'Figure 1'!$C$11:$C$48</c:f>
              <c:strCache>
                <c:ptCount val="38"/>
                <c:pt idx="0">
                  <c:v>EU-28 (¹)</c:v>
                </c:pt>
                <c:pt idx="2">
                  <c:v>France</c:v>
                </c:pt>
                <c:pt idx="3">
                  <c:v>United Kingdom</c:v>
                </c:pt>
                <c:pt idx="4">
                  <c:v>Ireland</c:v>
                </c:pt>
                <c:pt idx="5">
                  <c:v>Belgium</c:v>
                </c:pt>
                <c:pt idx="6">
                  <c:v>Denmark</c:v>
                </c:pt>
                <c:pt idx="7">
                  <c:v>Malta</c:v>
                </c:pt>
                <c:pt idx="8">
                  <c:v>Netherlands</c:v>
                </c:pt>
                <c:pt idx="9">
                  <c:v>Spain</c:v>
                </c:pt>
                <c:pt idx="10">
                  <c:v>Germany</c:v>
                </c:pt>
                <c:pt idx="11">
                  <c:v>Italy</c:v>
                </c:pt>
                <c:pt idx="12">
                  <c:v>Hungary</c:v>
                </c:pt>
                <c:pt idx="13">
                  <c:v>Sweden</c:v>
                </c:pt>
                <c:pt idx="14">
                  <c:v>Latvia</c:v>
                </c:pt>
                <c:pt idx="15">
                  <c:v>Austria</c:v>
                </c:pt>
                <c:pt idx="16">
                  <c:v>Luxembourg</c:v>
                </c:pt>
                <c:pt idx="17">
                  <c:v>Poland</c:v>
                </c:pt>
                <c:pt idx="18">
                  <c:v>Estonia</c:v>
                </c:pt>
                <c:pt idx="19">
                  <c:v>Portugal (¹)</c:v>
                </c:pt>
                <c:pt idx="20">
                  <c:v>Lithuania</c:v>
                </c:pt>
                <c:pt idx="21">
                  <c:v>Slovenia</c:v>
                </c:pt>
                <c:pt idx="22">
                  <c:v>Czechia</c:v>
                </c:pt>
                <c:pt idx="23">
                  <c:v>Cyprus</c:v>
                </c:pt>
                <c:pt idx="24">
                  <c:v>Romania</c:v>
                </c:pt>
                <c:pt idx="25">
                  <c:v>Finland</c:v>
                </c:pt>
                <c:pt idx="26">
                  <c:v>Bulgaria</c:v>
                </c:pt>
                <c:pt idx="27">
                  <c:v>Greece</c:v>
                </c:pt>
                <c:pt idx="28">
                  <c:v>Slovakia</c:v>
                </c:pt>
                <c:pt idx="29">
                  <c:v>Croatia</c:v>
                </c:pt>
                <c:pt idx="31">
                  <c:v>Iceland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Switzerland</c:v>
                </c:pt>
                <c:pt idx="36">
                  <c:v>Turkey</c:v>
                </c:pt>
                <c:pt idx="37">
                  <c:v>   The former Yugoslav
Republic of Macedonia</c:v>
                </c:pt>
              </c:strCache>
            </c:strRef>
          </c:cat>
          <c:val>
            <c:numRef>
              <c:f>'Figure 1'!$D$11:$D$48</c:f>
              <c:numCache>
                <c:formatCode>#,##0.0</c:formatCode>
                <c:ptCount val="38"/>
                <c:pt idx="0">
                  <c:v>94.9</c:v>
                </c:pt>
                <c:pt idx="2">
                  <c:v>100</c:v>
                </c:pt>
                <c:pt idx="3">
                  <c:v>100</c:v>
                </c:pt>
                <c:pt idx="4">
                  <c:v>97.7</c:v>
                </c:pt>
                <c:pt idx="5">
                  <c:v>98.3</c:v>
                </c:pt>
                <c:pt idx="6">
                  <c:v>98.5</c:v>
                </c:pt>
                <c:pt idx="7">
                  <c:v>100</c:v>
                </c:pt>
                <c:pt idx="8">
                  <c:v>97.6</c:v>
                </c:pt>
                <c:pt idx="9">
                  <c:v>97.7</c:v>
                </c:pt>
                <c:pt idx="10">
                  <c:v>97.4</c:v>
                </c:pt>
                <c:pt idx="11">
                  <c:v>96.2</c:v>
                </c:pt>
                <c:pt idx="12">
                  <c:v>95.3</c:v>
                </c:pt>
                <c:pt idx="13">
                  <c:v>95</c:v>
                </c:pt>
                <c:pt idx="14">
                  <c:v>95</c:v>
                </c:pt>
                <c:pt idx="15">
                  <c:v>94.8</c:v>
                </c:pt>
                <c:pt idx="16">
                  <c:v>96.6</c:v>
                </c:pt>
                <c:pt idx="17">
                  <c:v>90.1</c:v>
                </c:pt>
                <c:pt idx="18">
                  <c:v>91.9</c:v>
                </c:pt>
                <c:pt idx="19">
                  <c:v>93.6</c:v>
                </c:pt>
                <c:pt idx="20">
                  <c:v>90.8</c:v>
                </c:pt>
                <c:pt idx="21">
                  <c:v>90.5</c:v>
                </c:pt>
                <c:pt idx="22">
                  <c:v>88</c:v>
                </c:pt>
                <c:pt idx="23">
                  <c:v>89.6</c:v>
                </c:pt>
                <c:pt idx="24">
                  <c:v>87.6</c:v>
                </c:pt>
                <c:pt idx="25">
                  <c:v>83.6</c:v>
                </c:pt>
                <c:pt idx="26">
                  <c:v>89.2</c:v>
                </c:pt>
                <c:pt idx="27">
                  <c:v>80.5</c:v>
                </c:pt>
                <c:pt idx="28">
                  <c:v>78.400000000000006</c:v>
                </c:pt>
                <c:pt idx="29">
                  <c:v>73.8</c:v>
                </c:pt>
                <c:pt idx="31">
                  <c:v>97.6</c:v>
                </c:pt>
                <c:pt idx="32">
                  <c:v>97.3</c:v>
                </c:pt>
                <c:pt idx="33">
                  <c:v>87.2</c:v>
                </c:pt>
                <c:pt idx="34" formatCode="General">
                  <c:v>81.3</c:v>
                </c:pt>
                <c:pt idx="36" formatCode="General">
                  <c:v>52.3</c:v>
                </c:pt>
                <c:pt idx="37" formatCode="General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02-4393-BBEC-F2207FB467B8}"/>
            </c:ext>
          </c:extLst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'Figure 1'!$C$11:$C$48</c:f>
              <c:strCache>
                <c:ptCount val="38"/>
                <c:pt idx="0">
                  <c:v>EU-28 (¹)</c:v>
                </c:pt>
                <c:pt idx="2">
                  <c:v>France</c:v>
                </c:pt>
                <c:pt idx="3">
                  <c:v>United Kingdom</c:v>
                </c:pt>
                <c:pt idx="4">
                  <c:v>Ireland</c:v>
                </c:pt>
                <c:pt idx="5">
                  <c:v>Belgium</c:v>
                </c:pt>
                <c:pt idx="6">
                  <c:v>Denmark</c:v>
                </c:pt>
                <c:pt idx="7">
                  <c:v>Malta</c:v>
                </c:pt>
                <c:pt idx="8">
                  <c:v>Netherlands</c:v>
                </c:pt>
                <c:pt idx="9">
                  <c:v>Spain</c:v>
                </c:pt>
                <c:pt idx="10">
                  <c:v>Germany</c:v>
                </c:pt>
                <c:pt idx="11">
                  <c:v>Italy</c:v>
                </c:pt>
                <c:pt idx="12">
                  <c:v>Hungary</c:v>
                </c:pt>
                <c:pt idx="13">
                  <c:v>Sweden</c:v>
                </c:pt>
                <c:pt idx="14">
                  <c:v>Latvia</c:v>
                </c:pt>
                <c:pt idx="15">
                  <c:v>Austria</c:v>
                </c:pt>
                <c:pt idx="16">
                  <c:v>Luxembourg</c:v>
                </c:pt>
                <c:pt idx="17">
                  <c:v>Poland</c:v>
                </c:pt>
                <c:pt idx="18">
                  <c:v>Estonia</c:v>
                </c:pt>
                <c:pt idx="19">
                  <c:v>Portugal (¹)</c:v>
                </c:pt>
                <c:pt idx="20">
                  <c:v>Lithuania</c:v>
                </c:pt>
                <c:pt idx="21">
                  <c:v>Slovenia</c:v>
                </c:pt>
                <c:pt idx="22">
                  <c:v>Czechia</c:v>
                </c:pt>
                <c:pt idx="23">
                  <c:v>Cyprus</c:v>
                </c:pt>
                <c:pt idx="24">
                  <c:v>Romania</c:v>
                </c:pt>
                <c:pt idx="25">
                  <c:v>Finland</c:v>
                </c:pt>
                <c:pt idx="26">
                  <c:v>Bulgaria</c:v>
                </c:pt>
                <c:pt idx="27">
                  <c:v>Greece</c:v>
                </c:pt>
                <c:pt idx="28">
                  <c:v>Slovakia</c:v>
                </c:pt>
                <c:pt idx="29">
                  <c:v>Croatia</c:v>
                </c:pt>
                <c:pt idx="31">
                  <c:v>Iceland</c:v>
                </c:pt>
                <c:pt idx="32">
                  <c:v>Norway</c:v>
                </c:pt>
                <c:pt idx="33">
                  <c:v>Liechtenstein</c:v>
                </c:pt>
                <c:pt idx="34">
                  <c:v>Switzerland</c:v>
                </c:pt>
                <c:pt idx="36">
                  <c:v>Turkey</c:v>
                </c:pt>
                <c:pt idx="37">
                  <c:v>   The former Yugoslav
Republic of Macedonia</c:v>
                </c:pt>
              </c:strCache>
            </c:strRef>
          </c:cat>
          <c:val>
            <c:numRef>
              <c:f>'Figure 1'!$E$11:$E$48</c:f>
              <c:numCache>
                <c:formatCode>#,##0.0</c:formatCode>
                <c:ptCount val="38"/>
                <c:pt idx="0">
                  <c:v>95.3</c:v>
                </c:pt>
                <c:pt idx="2">
                  <c:v>100</c:v>
                </c:pt>
                <c:pt idx="3">
                  <c:v>100</c:v>
                </c:pt>
                <c:pt idx="4">
                  <c:v>98.8</c:v>
                </c:pt>
                <c:pt idx="5">
                  <c:v>98.3</c:v>
                </c:pt>
                <c:pt idx="6">
                  <c:v>98.1</c:v>
                </c:pt>
                <c:pt idx="7">
                  <c:v>98</c:v>
                </c:pt>
                <c:pt idx="8">
                  <c:v>97.6</c:v>
                </c:pt>
                <c:pt idx="9">
                  <c:v>97.3</c:v>
                </c:pt>
                <c:pt idx="10">
                  <c:v>96.6</c:v>
                </c:pt>
                <c:pt idx="11">
                  <c:v>96.1</c:v>
                </c:pt>
                <c:pt idx="12">
                  <c:v>95.7</c:v>
                </c:pt>
                <c:pt idx="13">
                  <c:v>95.6</c:v>
                </c:pt>
                <c:pt idx="14">
                  <c:v>95.5</c:v>
                </c:pt>
                <c:pt idx="15">
                  <c:v>94.9</c:v>
                </c:pt>
                <c:pt idx="16">
                  <c:v>94.2</c:v>
                </c:pt>
                <c:pt idx="17">
                  <c:v>93.1</c:v>
                </c:pt>
                <c:pt idx="18">
                  <c:v>92.6</c:v>
                </c:pt>
                <c:pt idx="19">
                  <c:v>92.5</c:v>
                </c:pt>
                <c:pt idx="20">
                  <c:v>91.4</c:v>
                </c:pt>
                <c:pt idx="21">
                  <c:v>90.9</c:v>
                </c:pt>
                <c:pt idx="22">
                  <c:v>90.7</c:v>
                </c:pt>
                <c:pt idx="23">
                  <c:v>89.7</c:v>
                </c:pt>
                <c:pt idx="24">
                  <c:v>88.2</c:v>
                </c:pt>
                <c:pt idx="25">
                  <c:v>87.4</c:v>
                </c:pt>
                <c:pt idx="26">
                  <c:v>86.5</c:v>
                </c:pt>
                <c:pt idx="27">
                  <c:v>79.8</c:v>
                </c:pt>
                <c:pt idx="28">
                  <c:v>76.5</c:v>
                </c:pt>
                <c:pt idx="29">
                  <c:v>75.099999999999994</c:v>
                </c:pt>
                <c:pt idx="31">
                  <c:v>97.4</c:v>
                </c:pt>
                <c:pt idx="32">
                  <c:v>97.1</c:v>
                </c:pt>
                <c:pt idx="33">
                  <c:v>83.7</c:v>
                </c:pt>
                <c:pt idx="34" formatCode="General">
                  <c:v>82.2</c:v>
                </c:pt>
                <c:pt idx="36" formatCode="General">
                  <c:v>51.7</c:v>
                </c:pt>
                <c:pt idx="37" formatCode="General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02-4393-BBEC-F2207FB4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23712"/>
        <c:axId val="241529600"/>
      </c:barChart>
      <c:catAx>
        <c:axId val="24152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1529600"/>
        <c:crosses val="autoZero"/>
        <c:auto val="1"/>
        <c:lblAlgn val="ctr"/>
        <c:lblOffset val="100"/>
        <c:noMultiLvlLbl val="0"/>
      </c:catAx>
      <c:valAx>
        <c:axId val="24152960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1523712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43749564304461941"/>
          <c:y val="0.96891359729895643"/>
          <c:w val="0.15834194225721784"/>
          <c:h val="3.1086402701043583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Pupil-teacher ratios in pre-primary and primary education, 2016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(number of pupils per teacher)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8333438320209972E-2"/>
          <c:y val="8.0196604938271604E-2"/>
          <c:w val="0.96633322834645674"/>
          <c:h val="0.47059788692975091"/>
        </c:manualLayout>
      </c:layout>
      <c:lineChart>
        <c:grouping val="standard"/>
        <c:varyColors val="0"/>
        <c:ser>
          <c:idx val="2"/>
          <c:order val="0"/>
          <c:tx>
            <c:strRef>
              <c:f>'Figure 2'!$E$10</c:f>
              <c:strCache>
                <c:ptCount val="1"/>
                <c:pt idx="0">
                  <c:v>Primary education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2'!$C$11:$C$49</c:f>
              <c:strCache>
                <c:ptCount val="39"/>
                <c:pt idx="0">
                  <c:v>EU-28 (¹)</c:v>
                </c:pt>
                <c:pt idx="2">
                  <c:v>France</c:v>
                </c:pt>
                <c:pt idx="3">
                  <c:v>Czechia</c:v>
                </c:pt>
                <c:pt idx="4">
                  <c:v>Bulgaria</c:v>
                </c:pt>
                <c:pt idx="5">
                  <c:v>Slovakia</c:v>
                </c:pt>
                <c:pt idx="6">
                  <c:v>United Kingdom (²)</c:v>
                </c:pt>
                <c:pt idx="7">
                  <c:v>Netherlands</c:v>
                </c:pt>
                <c:pt idx="8">
                  <c:v>Ireland (³)</c:v>
                </c:pt>
                <c:pt idx="9">
                  <c:v>Germany</c:v>
                </c:pt>
                <c:pt idx="10">
                  <c:v>Slovenia</c:v>
                </c:pt>
                <c:pt idx="11">
                  <c:v>Croatia</c:v>
                </c:pt>
                <c:pt idx="12">
                  <c:v>Spain</c:v>
                </c:pt>
                <c:pt idx="13">
                  <c:v>Finland</c:v>
                </c:pt>
                <c:pt idx="14">
                  <c:v>Estonia (⁴)</c:v>
                </c:pt>
                <c:pt idx="15">
                  <c:v>Malta</c:v>
                </c:pt>
                <c:pt idx="16">
                  <c:v>Portugal</c:v>
                </c:pt>
                <c:pt idx="17">
                  <c:v>Sweden</c:v>
                </c:pt>
                <c:pt idx="18">
                  <c:v>Belgium</c:v>
                </c:pt>
                <c:pt idx="19">
                  <c:v>Cyprus</c:v>
                </c:pt>
                <c:pt idx="20">
                  <c:v>Denmark (⁵)</c:v>
                </c:pt>
                <c:pt idx="21">
                  <c:v>Austria</c:v>
                </c:pt>
                <c:pt idx="22">
                  <c:v>Italy</c:v>
                </c:pt>
                <c:pt idx="23">
                  <c:v>Latvia</c:v>
                </c:pt>
                <c:pt idx="24">
                  <c:v>Poland</c:v>
                </c:pt>
                <c:pt idx="25">
                  <c:v>Hungary</c:v>
                </c:pt>
                <c:pt idx="26">
                  <c:v>Lithuania</c:v>
                </c:pt>
                <c:pt idx="27">
                  <c:v>Luxembourg</c:v>
                </c:pt>
                <c:pt idx="28">
                  <c:v>Romania</c:v>
                </c:pt>
                <c:pt idx="29">
                  <c:v>Greece</c:v>
                </c:pt>
                <c:pt idx="31">
                  <c:v>Switzerland (⁵)</c:v>
                </c:pt>
                <c:pt idx="32">
                  <c:v>Iceland</c:v>
                </c:pt>
                <c:pt idx="33">
                  <c:v>Liechtenstein</c:v>
                </c:pt>
                <c:pt idx="34">
                  <c:v>Norway (⁶)</c:v>
                </c:pt>
                <c:pt idx="36">
                  <c:v>Turkey</c:v>
                </c:pt>
                <c:pt idx="37">
                  <c:v>Serbia</c:v>
                </c:pt>
                <c:pt idx="38">
                  <c:v>The former Yugoslav Republic of Macedonia (⁷)</c:v>
                </c:pt>
              </c:strCache>
            </c:strRef>
          </c:cat>
          <c:val>
            <c:numRef>
              <c:f>'Figure 2'!$E$11:$E$49</c:f>
              <c:numCache>
                <c:formatCode>#,##0.0</c:formatCode>
                <c:ptCount val="39"/>
                <c:pt idx="0">
                  <c:v>14.4</c:v>
                </c:pt>
                <c:pt idx="2">
                  <c:v>19.399999999999999</c:v>
                </c:pt>
                <c:pt idx="3">
                  <c:v>19.100000000000001</c:v>
                </c:pt>
                <c:pt idx="4">
                  <c:v>17.7</c:v>
                </c:pt>
                <c:pt idx="5">
                  <c:v>17.100000000000001</c:v>
                </c:pt>
                <c:pt idx="6">
                  <c:v>16.899999999999999</c:v>
                </c:pt>
                <c:pt idx="7">
                  <c:v>16.8</c:v>
                </c:pt>
                <c:pt idx="8">
                  <c:v>16.399999999999999</c:v>
                </c:pt>
                <c:pt idx="9">
                  <c:v>15.3</c:v>
                </c:pt>
                <c:pt idx="10">
                  <c:v>14.3</c:v>
                </c:pt>
                <c:pt idx="11">
                  <c:v>14.1</c:v>
                </c:pt>
                <c:pt idx="12">
                  <c:v>13.6</c:v>
                </c:pt>
                <c:pt idx="13">
                  <c:v>13.3</c:v>
                </c:pt>
                <c:pt idx="14">
                  <c:v>13.2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12.8</c:v>
                </c:pt>
                <c:pt idx="19">
                  <c:v>12.5</c:v>
                </c:pt>
                <c:pt idx="20">
                  <c:v>11.9</c:v>
                </c:pt>
                <c:pt idx="21">
                  <c:v>11.6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</c:v>
                </c:pt>
                <c:pt idx="26">
                  <c:v>10.5</c:v>
                </c:pt>
                <c:pt idx="27">
                  <c:v>10.5</c:v>
                </c:pt>
                <c:pt idx="28">
                  <c:v>9.4</c:v>
                </c:pt>
                <c:pt idx="29">
                  <c:v>9.3000000000000007</c:v>
                </c:pt>
                <c:pt idx="31">
                  <c:v>13.8</c:v>
                </c:pt>
                <c:pt idx="32">
                  <c:v>10.8</c:v>
                </c:pt>
                <c:pt idx="33">
                  <c:v>10.4</c:v>
                </c:pt>
                <c:pt idx="34">
                  <c:v>10.3</c:v>
                </c:pt>
                <c:pt idx="36">
                  <c:v>17.7</c:v>
                </c:pt>
                <c:pt idx="37">
                  <c:v>15.2</c:v>
                </c:pt>
                <c:pt idx="38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2-40FA-BEB5-678D6ADCE7B5}"/>
            </c:ext>
          </c:extLst>
        </c:ser>
        <c:ser>
          <c:idx val="1"/>
          <c:order val="1"/>
          <c:tx>
            <c:strRef>
              <c:f>'Figure 2'!$D$10</c:f>
              <c:strCache>
                <c:ptCount val="1"/>
                <c:pt idx="0">
                  <c:v>Pre-primary education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'Figure 2'!$C$11:$C$49</c:f>
              <c:strCache>
                <c:ptCount val="39"/>
                <c:pt idx="0">
                  <c:v>EU-28 (¹)</c:v>
                </c:pt>
                <c:pt idx="2">
                  <c:v>France</c:v>
                </c:pt>
                <c:pt idx="3">
                  <c:v>Czechia</c:v>
                </c:pt>
                <c:pt idx="4">
                  <c:v>Bulgaria</c:v>
                </c:pt>
                <c:pt idx="5">
                  <c:v>Slovakia</c:v>
                </c:pt>
                <c:pt idx="6">
                  <c:v>United Kingdom (²)</c:v>
                </c:pt>
                <c:pt idx="7">
                  <c:v>Netherlands</c:v>
                </c:pt>
                <c:pt idx="8">
                  <c:v>Ireland (³)</c:v>
                </c:pt>
                <c:pt idx="9">
                  <c:v>Germany</c:v>
                </c:pt>
                <c:pt idx="10">
                  <c:v>Slovenia</c:v>
                </c:pt>
                <c:pt idx="11">
                  <c:v>Croatia</c:v>
                </c:pt>
                <c:pt idx="12">
                  <c:v>Spain</c:v>
                </c:pt>
                <c:pt idx="13">
                  <c:v>Finland</c:v>
                </c:pt>
                <c:pt idx="14">
                  <c:v>Estonia (⁴)</c:v>
                </c:pt>
                <c:pt idx="15">
                  <c:v>Malta</c:v>
                </c:pt>
                <c:pt idx="16">
                  <c:v>Portugal</c:v>
                </c:pt>
                <c:pt idx="17">
                  <c:v>Sweden</c:v>
                </c:pt>
                <c:pt idx="18">
                  <c:v>Belgium</c:v>
                </c:pt>
                <c:pt idx="19">
                  <c:v>Cyprus</c:v>
                </c:pt>
                <c:pt idx="20">
                  <c:v>Denmark (⁵)</c:v>
                </c:pt>
                <c:pt idx="21">
                  <c:v>Austria</c:v>
                </c:pt>
                <c:pt idx="22">
                  <c:v>Italy</c:v>
                </c:pt>
                <c:pt idx="23">
                  <c:v>Latvia</c:v>
                </c:pt>
                <c:pt idx="24">
                  <c:v>Poland</c:v>
                </c:pt>
                <c:pt idx="25">
                  <c:v>Hungary</c:v>
                </c:pt>
                <c:pt idx="26">
                  <c:v>Lithuania</c:v>
                </c:pt>
                <c:pt idx="27">
                  <c:v>Luxembourg</c:v>
                </c:pt>
                <c:pt idx="28">
                  <c:v>Romania</c:v>
                </c:pt>
                <c:pt idx="29">
                  <c:v>Greece</c:v>
                </c:pt>
                <c:pt idx="31">
                  <c:v>Switzerland (⁵)</c:v>
                </c:pt>
                <c:pt idx="32">
                  <c:v>Iceland</c:v>
                </c:pt>
                <c:pt idx="33">
                  <c:v>Liechtenstein</c:v>
                </c:pt>
                <c:pt idx="34">
                  <c:v>Norway (⁶)</c:v>
                </c:pt>
                <c:pt idx="36">
                  <c:v>Turkey</c:v>
                </c:pt>
                <c:pt idx="37">
                  <c:v>Serbia</c:v>
                </c:pt>
                <c:pt idx="38">
                  <c:v>The former Yugoslav Republic of Macedonia (⁷)</c:v>
                </c:pt>
              </c:strCache>
            </c:strRef>
          </c:cat>
          <c:val>
            <c:numRef>
              <c:f>'Figure 2'!$D$11:$D$49</c:f>
              <c:numCache>
                <c:formatCode>#,##0.0</c:formatCode>
                <c:ptCount val="39"/>
                <c:pt idx="0">
                  <c:v>14.3</c:v>
                </c:pt>
                <c:pt idx="2">
                  <c:v>22.6</c:v>
                </c:pt>
                <c:pt idx="3">
                  <c:v>13.4</c:v>
                </c:pt>
                <c:pt idx="4">
                  <c:v>12.3</c:v>
                </c:pt>
                <c:pt idx="5">
                  <c:v>12.2</c:v>
                </c:pt>
                <c:pt idx="6">
                  <c:v>17.7</c:v>
                </c:pt>
                <c:pt idx="7">
                  <c:v>16.5</c:v>
                </c:pt>
                <c:pt idx="9">
                  <c:v>9.6</c:v>
                </c:pt>
                <c:pt idx="10">
                  <c:v>9.3000000000000007</c:v>
                </c:pt>
                <c:pt idx="11">
                  <c:v>11.8</c:v>
                </c:pt>
                <c:pt idx="12">
                  <c:v>14.6</c:v>
                </c:pt>
                <c:pt idx="13">
                  <c:v>10</c:v>
                </c:pt>
                <c:pt idx="14">
                  <c:v>8.6</c:v>
                </c:pt>
                <c:pt idx="15">
                  <c:v>12.4</c:v>
                </c:pt>
                <c:pt idx="16">
                  <c:v>17.2</c:v>
                </c:pt>
                <c:pt idx="17">
                  <c:v>6.4</c:v>
                </c:pt>
                <c:pt idx="18">
                  <c:v>14.8</c:v>
                </c:pt>
                <c:pt idx="19">
                  <c:v>14</c:v>
                </c:pt>
                <c:pt idx="20">
                  <c:v>9.6999999999999993</c:v>
                </c:pt>
                <c:pt idx="21">
                  <c:v>13.3</c:v>
                </c:pt>
                <c:pt idx="22">
                  <c:v>12.9</c:v>
                </c:pt>
                <c:pt idx="23">
                  <c:v>9.6999999999999993</c:v>
                </c:pt>
                <c:pt idx="24">
                  <c:v>14.1</c:v>
                </c:pt>
                <c:pt idx="25">
                  <c:v>12.4</c:v>
                </c:pt>
                <c:pt idx="26">
                  <c:v>10.4</c:v>
                </c:pt>
                <c:pt idx="27">
                  <c:v>11.5</c:v>
                </c:pt>
                <c:pt idx="28">
                  <c:v>15.5</c:v>
                </c:pt>
                <c:pt idx="29">
                  <c:v>10.7</c:v>
                </c:pt>
                <c:pt idx="31">
                  <c:v>15.7</c:v>
                </c:pt>
                <c:pt idx="32">
                  <c:v>5.3</c:v>
                </c:pt>
                <c:pt idx="33">
                  <c:v>10.8</c:v>
                </c:pt>
                <c:pt idx="34">
                  <c:v>23.3</c:v>
                </c:pt>
                <c:pt idx="36">
                  <c:v>16.7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2-40FA-BEB5-678D6ADC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241802624"/>
        <c:axId val="241808512"/>
      </c:lineChart>
      <c:catAx>
        <c:axId val="2418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1808512"/>
        <c:crosses val="autoZero"/>
        <c:auto val="1"/>
        <c:lblAlgn val="ctr"/>
        <c:lblOffset val="100"/>
        <c:noMultiLvlLbl val="0"/>
      </c:catAx>
      <c:valAx>
        <c:axId val="241808512"/>
        <c:scaling>
          <c:orientation val="minMax"/>
          <c:max val="2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18026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42699485564304468"/>
          <c:y val="0.92556246163290368"/>
          <c:w val="0.17143338582677164"/>
          <c:h val="7.4437538367096379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/>
              <a:t>Public expenditure on pre-primary and primary education relative to GDP, 2015</a:t>
            </a:r>
          </a:p>
          <a:p>
            <a:pPr algn="l">
              <a:defRPr sz="1100" b="1">
                <a:latin typeface="Arial"/>
                <a:ea typeface="Arial"/>
                <a:cs typeface="Arial"/>
              </a:defRPr>
            </a:pPr>
            <a:r>
              <a:rPr lang="en-US" sz="10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7.83950617283950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2340157480314963E-2"/>
          <c:y val="9.009089506172839E-2"/>
          <c:w val="0.95832650918635176"/>
          <c:h val="0.68534135802469132"/>
        </c:manualLayout>
      </c:layout>
      <c:lineChart>
        <c:grouping val="standard"/>
        <c:varyColors val="0"/>
        <c:ser>
          <c:idx val="1"/>
          <c:order val="0"/>
          <c:tx>
            <c:strRef>
              <c:f>'Figure 3'!$E$10</c:f>
              <c:strCache>
                <c:ptCount val="1"/>
                <c:pt idx="0">
                  <c:v>Primary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3'!$C$11:$C$45</c:f>
              <c:strCache>
                <c:ptCount val="35"/>
                <c:pt idx="0">
                  <c:v>EU-28</c:v>
                </c:pt>
                <c:pt idx="2">
                  <c:v>Denmark (¹)</c:v>
                </c:pt>
                <c:pt idx="3">
                  <c:v>Cyprus</c:v>
                </c:pt>
                <c:pt idx="4">
                  <c:v>United Kingdom</c:v>
                </c:pt>
                <c:pt idx="5">
                  <c:v>Sweden</c:v>
                </c:pt>
                <c:pt idx="6">
                  <c:v>Latvia</c:v>
                </c:pt>
                <c:pt idx="7">
                  <c:v>Belgium</c:v>
                </c:pt>
                <c:pt idx="8">
                  <c:v>Poland</c:v>
                </c:pt>
                <c:pt idx="9">
                  <c:v>Finland</c:v>
                </c:pt>
                <c:pt idx="10">
                  <c:v>Portugal</c:v>
                </c:pt>
                <c:pt idx="11">
                  <c:v>Slovenia</c:v>
                </c:pt>
                <c:pt idx="12">
                  <c:v>Ireland</c:v>
                </c:pt>
                <c:pt idx="13">
                  <c:v>Malta</c:v>
                </c:pt>
                <c:pt idx="14">
                  <c:v>Estonia (²)</c:v>
                </c:pt>
                <c:pt idx="15">
                  <c:v>Luxembourg</c:v>
                </c:pt>
                <c:pt idx="16">
                  <c:v>Greece</c:v>
                </c:pt>
                <c:pt idx="17">
                  <c:v>Netherlands</c:v>
                </c:pt>
                <c:pt idx="18">
                  <c:v>Spain</c:v>
                </c:pt>
                <c:pt idx="19">
                  <c:v>France</c:v>
                </c:pt>
                <c:pt idx="20">
                  <c:v>Italy</c:v>
                </c:pt>
                <c:pt idx="21">
                  <c:v>Austria</c:v>
                </c:pt>
                <c:pt idx="22">
                  <c:v>Slovakia</c:v>
                </c:pt>
                <c:pt idx="23">
                  <c:v>Bulgaria</c:v>
                </c:pt>
                <c:pt idx="24">
                  <c:v>Czechia</c:v>
                </c:pt>
                <c:pt idx="25">
                  <c:v>Hungary (³)</c:v>
                </c:pt>
                <c:pt idx="26">
                  <c:v>Lithuania</c:v>
                </c:pt>
                <c:pt idx="27">
                  <c:v>Germany</c:v>
                </c:pt>
                <c:pt idx="28">
                  <c:v>Romania</c:v>
                </c:pt>
                <c:pt idx="30">
                  <c:v>Iceland</c:v>
                </c:pt>
                <c:pt idx="31">
                  <c:v>Norway</c:v>
                </c:pt>
                <c:pt idx="32">
                  <c:v>Switzerland</c:v>
                </c:pt>
                <c:pt idx="34">
                  <c:v>Turkey (⁴)</c:v>
                </c:pt>
              </c:strCache>
            </c:strRef>
          </c:cat>
          <c:val>
            <c:numRef>
              <c:f>'Figure 3'!$E$11:$E$45</c:f>
              <c:numCache>
                <c:formatCode>#,##0.0</c:formatCode>
                <c:ptCount val="35"/>
                <c:pt idx="0">
                  <c:v>1.2</c:v>
                </c:pt>
                <c:pt idx="2">
                  <c:v>2.08</c:v>
                </c:pt>
                <c:pt idx="3">
                  <c:v>2.0699999999999998</c:v>
                </c:pt>
                <c:pt idx="4">
                  <c:v>1.9</c:v>
                </c:pt>
                <c:pt idx="5">
                  <c:v>1.77</c:v>
                </c:pt>
                <c:pt idx="6">
                  <c:v>1.6</c:v>
                </c:pt>
                <c:pt idx="7">
                  <c:v>1.54</c:v>
                </c:pt>
                <c:pt idx="8">
                  <c:v>1.49</c:v>
                </c:pt>
                <c:pt idx="9">
                  <c:v>1.44</c:v>
                </c:pt>
                <c:pt idx="10">
                  <c:v>1.42</c:v>
                </c:pt>
                <c:pt idx="11">
                  <c:v>1.4</c:v>
                </c:pt>
                <c:pt idx="12">
                  <c:v>1.39</c:v>
                </c:pt>
                <c:pt idx="13">
                  <c:v>1.31</c:v>
                </c:pt>
                <c:pt idx="14">
                  <c:v>1.25</c:v>
                </c:pt>
                <c:pt idx="15">
                  <c:v>1.23</c:v>
                </c:pt>
                <c:pt idx="16">
                  <c:v>1.22</c:v>
                </c:pt>
                <c:pt idx="17">
                  <c:v>1.21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1.02</c:v>
                </c:pt>
                <c:pt idx="21">
                  <c:v>0.92</c:v>
                </c:pt>
                <c:pt idx="22">
                  <c:v>0.89</c:v>
                </c:pt>
                <c:pt idx="23">
                  <c:v>0.79</c:v>
                </c:pt>
                <c:pt idx="24">
                  <c:v>0.77</c:v>
                </c:pt>
                <c:pt idx="25">
                  <c:v>0.76</c:v>
                </c:pt>
                <c:pt idx="26">
                  <c:v>0.7</c:v>
                </c:pt>
                <c:pt idx="27">
                  <c:v>0.62</c:v>
                </c:pt>
                <c:pt idx="28">
                  <c:v>0.41</c:v>
                </c:pt>
                <c:pt idx="30">
                  <c:v>2.23</c:v>
                </c:pt>
                <c:pt idx="31">
                  <c:v>1.79</c:v>
                </c:pt>
                <c:pt idx="32">
                  <c:v>1.47</c:v>
                </c:pt>
                <c:pt idx="3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F-4375-970A-E7E2D991D110}"/>
            </c:ext>
          </c:extLst>
        </c:ser>
        <c:ser>
          <c:idx val="2"/>
          <c:order val="1"/>
          <c:tx>
            <c:strRef>
              <c:f>'Figure 3'!$D$10</c:f>
              <c:strCache>
                <c:ptCount val="1"/>
                <c:pt idx="0">
                  <c:v>Pre-primary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'Figure 3'!$C$11:$C$45</c:f>
              <c:strCache>
                <c:ptCount val="35"/>
                <c:pt idx="0">
                  <c:v>EU-28</c:v>
                </c:pt>
                <c:pt idx="2">
                  <c:v>Denmark (¹)</c:v>
                </c:pt>
                <c:pt idx="3">
                  <c:v>Cyprus</c:v>
                </c:pt>
                <c:pt idx="4">
                  <c:v>United Kingdom</c:v>
                </c:pt>
                <c:pt idx="5">
                  <c:v>Sweden</c:v>
                </c:pt>
                <c:pt idx="6">
                  <c:v>Latvia</c:v>
                </c:pt>
                <c:pt idx="7">
                  <c:v>Belgium</c:v>
                </c:pt>
                <c:pt idx="8">
                  <c:v>Poland</c:v>
                </c:pt>
                <c:pt idx="9">
                  <c:v>Finland</c:v>
                </c:pt>
                <c:pt idx="10">
                  <c:v>Portugal</c:v>
                </c:pt>
                <c:pt idx="11">
                  <c:v>Slovenia</c:v>
                </c:pt>
                <c:pt idx="12">
                  <c:v>Ireland</c:v>
                </c:pt>
                <c:pt idx="13">
                  <c:v>Malta</c:v>
                </c:pt>
                <c:pt idx="14">
                  <c:v>Estonia (²)</c:v>
                </c:pt>
                <c:pt idx="15">
                  <c:v>Luxembourg</c:v>
                </c:pt>
                <c:pt idx="16">
                  <c:v>Greece</c:v>
                </c:pt>
                <c:pt idx="17">
                  <c:v>Netherlands</c:v>
                </c:pt>
                <c:pt idx="18">
                  <c:v>Spain</c:v>
                </c:pt>
                <c:pt idx="19">
                  <c:v>France</c:v>
                </c:pt>
                <c:pt idx="20">
                  <c:v>Italy</c:v>
                </c:pt>
                <c:pt idx="21">
                  <c:v>Austria</c:v>
                </c:pt>
                <c:pt idx="22">
                  <c:v>Slovakia</c:v>
                </c:pt>
                <c:pt idx="23">
                  <c:v>Bulgaria</c:v>
                </c:pt>
                <c:pt idx="24">
                  <c:v>Czechia</c:v>
                </c:pt>
                <c:pt idx="25">
                  <c:v>Hungary (³)</c:v>
                </c:pt>
                <c:pt idx="26">
                  <c:v>Lithuania</c:v>
                </c:pt>
                <c:pt idx="27">
                  <c:v>Germany</c:v>
                </c:pt>
                <c:pt idx="28">
                  <c:v>Romania</c:v>
                </c:pt>
                <c:pt idx="30">
                  <c:v>Iceland</c:v>
                </c:pt>
                <c:pt idx="31">
                  <c:v>Norway</c:v>
                </c:pt>
                <c:pt idx="32">
                  <c:v>Switzerland</c:v>
                </c:pt>
                <c:pt idx="34">
                  <c:v>Turkey (⁴)</c:v>
                </c:pt>
              </c:strCache>
            </c:strRef>
          </c:cat>
          <c:val>
            <c:numRef>
              <c:f>'Figure 3'!$D$11:$D$45</c:f>
              <c:numCache>
                <c:formatCode>#,##0.0</c:formatCode>
                <c:ptCount val="35"/>
                <c:pt idx="0">
                  <c:v>0.5</c:v>
                </c:pt>
                <c:pt idx="2">
                  <c:v>1.25</c:v>
                </c:pt>
                <c:pt idx="3">
                  <c:v>0.35</c:v>
                </c:pt>
                <c:pt idx="4">
                  <c:v>0.26</c:v>
                </c:pt>
                <c:pt idx="5">
                  <c:v>1.29</c:v>
                </c:pt>
                <c:pt idx="6">
                  <c:v>0.81</c:v>
                </c:pt>
                <c:pt idx="7">
                  <c:v>0.7</c:v>
                </c:pt>
                <c:pt idx="8">
                  <c:v>0.61</c:v>
                </c:pt>
                <c:pt idx="9">
                  <c:v>0.77</c:v>
                </c:pt>
                <c:pt idx="10">
                  <c:v>0.39</c:v>
                </c:pt>
                <c:pt idx="11">
                  <c:v>0.56000000000000005</c:v>
                </c:pt>
                <c:pt idx="12">
                  <c:v>7.0000000000000007E-2</c:v>
                </c:pt>
                <c:pt idx="13">
                  <c:v>0.53</c:v>
                </c:pt>
                <c:pt idx="14">
                  <c:v>0.35</c:v>
                </c:pt>
                <c:pt idx="15">
                  <c:v>0.56999999999999995</c:v>
                </c:pt>
                <c:pt idx="16">
                  <c:v>0.26</c:v>
                </c:pt>
                <c:pt idx="17">
                  <c:v>0.36</c:v>
                </c:pt>
                <c:pt idx="18">
                  <c:v>0.47</c:v>
                </c:pt>
                <c:pt idx="19">
                  <c:v>0.7</c:v>
                </c:pt>
                <c:pt idx="20">
                  <c:v>0.48</c:v>
                </c:pt>
                <c:pt idx="21">
                  <c:v>0.49</c:v>
                </c:pt>
                <c:pt idx="22">
                  <c:v>0.49</c:v>
                </c:pt>
                <c:pt idx="23">
                  <c:v>0.97</c:v>
                </c:pt>
                <c:pt idx="24">
                  <c:v>0.52</c:v>
                </c:pt>
                <c:pt idx="25">
                  <c:v>0.78</c:v>
                </c:pt>
                <c:pt idx="26">
                  <c:v>0.56000000000000005</c:v>
                </c:pt>
                <c:pt idx="27">
                  <c:v>0.46</c:v>
                </c:pt>
                <c:pt idx="28">
                  <c:v>0.33</c:v>
                </c:pt>
                <c:pt idx="30">
                  <c:v>0.9</c:v>
                </c:pt>
                <c:pt idx="31">
                  <c:v>0.72</c:v>
                </c:pt>
                <c:pt idx="32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F-4375-970A-E7E2D991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242250496"/>
        <c:axId val="242252032"/>
      </c:lineChart>
      <c:catAx>
        <c:axId val="2422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42252032"/>
        <c:crosses val="autoZero"/>
        <c:auto val="1"/>
        <c:lblAlgn val="ctr"/>
        <c:lblOffset val="100"/>
        <c:noMultiLvlLbl val="0"/>
      </c:catAx>
      <c:valAx>
        <c:axId val="242252032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4225049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45232818897637794"/>
          <c:y val="0.92361606115025097"/>
          <c:w val="0.12476671916010498"/>
          <c:h val="7.6383938849749033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0</xdr:colOff>
      <xdr:row>8</xdr:row>
      <xdr:rowOff>66675</xdr:rowOff>
    </xdr:from>
    <xdr:to>
      <xdr:col>22</xdr:col>
      <xdr:colOff>381000</xdr:colOff>
      <xdr:row>45</xdr:row>
      <xdr:rowOff>144675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219075</xdr:colOff>
      <xdr:row>11</xdr:row>
      <xdr:rowOff>95250</xdr:rowOff>
    </xdr:from>
    <xdr:to>
      <xdr:col>22</xdr:col>
      <xdr:colOff>600075</xdr:colOff>
      <xdr:row>48</xdr:row>
      <xdr:rowOff>173250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152400</xdr:colOff>
      <xdr:row>11</xdr:row>
      <xdr:rowOff>66675</xdr:rowOff>
    </xdr:from>
    <xdr:to>
      <xdr:col>24</xdr:col>
      <xdr:colOff>533400</xdr:colOff>
      <xdr:row>48</xdr:row>
      <xdr:rowOff>144675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CB716"/>
      </a:accent1>
      <a:accent2>
        <a:srgbClr val="005581"/>
      </a:accent2>
      <a:accent3>
        <a:srgbClr val="FFF28F"/>
      </a:accent3>
      <a:accent4>
        <a:srgbClr val="D78B6C"/>
      </a:accent4>
      <a:accent5>
        <a:srgbClr val="6E364A"/>
      </a:accent5>
      <a:accent6>
        <a:srgbClr val="FFE6B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78"/>
  <sheetViews>
    <sheetView showGridLines="0" zoomScaleNormal="100" workbookViewId="0">
      <selection activeCell="C15" sqref="C15"/>
    </sheetView>
  </sheetViews>
  <sheetFormatPr defaultColWidth="9.140625" defaultRowHeight="12" x14ac:dyDescent="0.2"/>
  <cols>
    <col min="1" max="2" width="9.28515625" style="11" customWidth="1"/>
    <col min="3" max="3" width="21.140625" style="11" customWidth="1"/>
    <col min="4" max="12" width="13.5703125" style="11" customWidth="1"/>
    <col min="13" max="16384" width="9.140625" style="11"/>
  </cols>
  <sheetData>
    <row r="1" spans="1:13" s="68" customFormat="1" x14ac:dyDescent="0.2">
      <c r="A1" s="70"/>
    </row>
    <row r="2" spans="1:13" s="68" customFormat="1" x14ac:dyDescent="0.2">
      <c r="A2" s="70"/>
      <c r="B2" s="70"/>
    </row>
    <row r="3" spans="1:13" s="1" customFormat="1" x14ac:dyDescent="0.2">
      <c r="C3" s="67" t="s">
        <v>48</v>
      </c>
    </row>
    <row r="4" spans="1:13" s="1" customFormat="1" x14ac:dyDescent="0.2">
      <c r="C4" s="1" t="s">
        <v>38</v>
      </c>
    </row>
    <row r="5" spans="1:13" s="1" customFormat="1" x14ac:dyDescent="0.2"/>
    <row r="6" spans="1:13" s="15" customFormat="1" ht="15" x14ac:dyDescent="0.25">
      <c r="C6" s="14" t="s">
        <v>67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7" customFormat="1" x14ac:dyDescent="0.2">
      <c r="C7" s="13" t="s">
        <v>46</v>
      </c>
      <c r="D7" s="13"/>
      <c r="E7" s="13"/>
      <c r="F7" s="13"/>
      <c r="G7" s="13"/>
      <c r="H7" s="13"/>
      <c r="I7" s="13"/>
      <c r="J7" s="13"/>
      <c r="K7" s="13"/>
      <c r="L7" s="13"/>
    </row>
    <row r="9" spans="1:13" x14ac:dyDescent="0.2">
      <c r="J9" s="65"/>
      <c r="K9" s="65"/>
      <c r="L9" s="65"/>
    </row>
    <row r="10" spans="1:13" x14ac:dyDescent="0.2">
      <c r="C10" s="28"/>
      <c r="D10" s="104" t="s">
        <v>58</v>
      </c>
      <c r="E10" s="105"/>
      <c r="F10" s="106"/>
      <c r="G10" s="104" t="s">
        <v>59</v>
      </c>
      <c r="H10" s="105"/>
      <c r="I10" s="106"/>
      <c r="J10" s="104" t="s">
        <v>60</v>
      </c>
      <c r="K10" s="105"/>
      <c r="L10" s="105"/>
    </row>
    <row r="11" spans="1:13" ht="12" customHeight="1" x14ac:dyDescent="0.2">
      <c r="C11" s="30"/>
      <c r="D11" s="45" t="s">
        <v>36</v>
      </c>
      <c r="E11" s="31" t="s">
        <v>34</v>
      </c>
      <c r="F11" s="31" t="s">
        <v>35</v>
      </c>
      <c r="G11" s="45" t="s">
        <v>36</v>
      </c>
      <c r="H11" s="31" t="s">
        <v>34</v>
      </c>
      <c r="I11" s="31" t="s">
        <v>35</v>
      </c>
      <c r="J11" s="45" t="s">
        <v>36</v>
      </c>
      <c r="K11" s="31" t="s">
        <v>34</v>
      </c>
      <c r="L11" s="31" t="s">
        <v>35</v>
      </c>
    </row>
    <row r="12" spans="1:13" ht="12" customHeight="1" x14ac:dyDescent="0.2">
      <c r="A12" s="10"/>
      <c r="B12" s="9"/>
      <c r="C12" s="29" t="s">
        <v>76</v>
      </c>
      <c r="D12" s="100">
        <v>2211.7649999999999</v>
      </c>
      <c r="E12" s="101">
        <v>1111.675</v>
      </c>
      <c r="F12" s="72">
        <v>1041.819</v>
      </c>
      <c r="G12" s="71">
        <v>15437.254999999999</v>
      </c>
      <c r="H12" s="72">
        <v>7955.2420000000002</v>
      </c>
      <c r="I12" s="72">
        <v>7482.0129999999999</v>
      </c>
      <c r="J12" s="71">
        <v>29141.842000000001</v>
      </c>
      <c r="K12" s="72">
        <v>14951.578</v>
      </c>
      <c r="L12" s="72">
        <v>14190.263999999999</v>
      </c>
    </row>
    <row r="13" spans="1:13" ht="12" customHeight="1" x14ac:dyDescent="0.2">
      <c r="A13" s="10"/>
      <c r="B13" s="9"/>
      <c r="C13" s="17" t="s">
        <v>2</v>
      </c>
      <c r="D13" s="57" t="s">
        <v>45</v>
      </c>
      <c r="E13" s="58" t="s">
        <v>45</v>
      </c>
      <c r="F13" s="58" t="s">
        <v>45</v>
      </c>
      <c r="G13" s="46">
        <v>459.57600000000002</v>
      </c>
      <c r="H13" s="34">
        <v>235.22499999999999</v>
      </c>
      <c r="I13" s="34">
        <v>224.351</v>
      </c>
      <c r="J13" s="46">
        <v>797.39</v>
      </c>
      <c r="K13" s="34">
        <v>407.68400000000003</v>
      </c>
      <c r="L13" s="34">
        <v>389.70600000000002</v>
      </c>
      <c r="M13" s="64"/>
    </row>
    <row r="14" spans="1:13" ht="12" customHeight="1" x14ac:dyDescent="0.2">
      <c r="A14" s="10"/>
      <c r="B14" s="9"/>
      <c r="C14" s="18" t="s">
        <v>16</v>
      </c>
      <c r="D14" s="54" t="s">
        <v>47</v>
      </c>
      <c r="E14" s="37" t="s">
        <v>47</v>
      </c>
      <c r="F14" s="38" t="s">
        <v>47</v>
      </c>
      <c r="G14" s="47">
        <v>232.02500000000001</v>
      </c>
      <c r="H14" s="35">
        <v>119.958</v>
      </c>
      <c r="I14" s="35">
        <v>112.06699999999999</v>
      </c>
      <c r="J14" s="47">
        <v>261.96899999999999</v>
      </c>
      <c r="K14" s="35">
        <v>135.34700000000001</v>
      </c>
      <c r="L14" s="35">
        <v>126.622</v>
      </c>
      <c r="M14" s="64"/>
    </row>
    <row r="15" spans="1:13" ht="12" customHeight="1" x14ac:dyDescent="0.2">
      <c r="A15" s="10"/>
      <c r="B15" s="9"/>
      <c r="C15" s="18" t="s">
        <v>114</v>
      </c>
      <c r="D15" s="54" t="s">
        <v>47</v>
      </c>
      <c r="E15" s="37" t="s">
        <v>47</v>
      </c>
      <c r="F15" s="37" t="s">
        <v>47</v>
      </c>
      <c r="G15" s="47">
        <v>372.137</v>
      </c>
      <c r="H15" s="35">
        <v>193.833</v>
      </c>
      <c r="I15" s="35">
        <v>178.304</v>
      </c>
      <c r="J15" s="47">
        <v>557.45500000000004</v>
      </c>
      <c r="K15" s="35">
        <v>285.31799999999998</v>
      </c>
      <c r="L15" s="35">
        <v>272.137</v>
      </c>
      <c r="M15" s="64"/>
    </row>
    <row r="16" spans="1:13" ht="12" customHeight="1" x14ac:dyDescent="0.2">
      <c r="A16" s="10"/>
      <c r="B16" s="9"/>
      <c r="C16" s="18" t="s">
        <v>25</v>
      </c>
      <c r="D16" s="53">
        <v>99.51</v>
      </c>
      <c r="E16" s="36">
        <v>51.100999999999999</v>
      </c>
      <c r="F16" s="36">
        <v>48.408999999999999</v>
      </c>
      <c r="G16" s="47">
        <v>185.14500000000001</v>
      </c>
      <c r="H16" s="35">
        <v>95.897999999999996</v>
      </c>
      <c r="I16" s="35">
        <v>89.247</v>
      </c>
      <c r="J16" s="47">
        <v>471.78699999999998</v>
      </c>
      <c r="K16" s="35">
        <v>243.239</v>
      </c>
      <c r="L16" s="35">
        <v>228.548</v>
      </c>
      <c r="M16" s="64"/>
    </row>
    <row r="17" spans="1:13" ht="12" customHeight="1" x14ac:dyDescent="0.2">
      <c r="A17" s="10"/>
      <c r="B17" s="9"/>
      <c r="C17" s="18" t="s">
        <v>24</v>
      </c>
      <c r="D17" s="53">
        <v>821.09100000000001</v>
      </c>
      <c r="E17" s="36">
        <v>421.33100000000002</v>
      </c>
      <c r="F17" s="36">
        <v>399.76100000000002</v>
      </c>
      <c r="G17" s="47">
        <v>2269.3679999999999</v>
      </c>
      <c r="H17" s="35">
        <v>1169.6579999999999</v>
      </c>
      <c r="I17" s="35">
        <v>1099.71</v>
      </c>
      <c r="J17" s="47">
        <v>2895.1950000000002</v>
      </c>
      <c r="K17" s="35">
        <v>1488.9929999999999</v>
      </c>
      <c r="L17" s="35">
        <v>1406.202</v>
      </c>
      <c r="M17" s="64"/>
    </row>
    <row r="18" spans="1:13" ht="12" customHeight="1" x14ac:dyDescent="0.2">
      <c r="A18" s="10"/>
      <c r="B18" s="9"/>
      <c r="C18" s="18" t="s">
        <v>11</v>
      </c>
      <c r="D18" s="54" t="s">
        <v>45</v>
      </c>
      <c r="E18" s="37" t="s">
        <v>45</v>
      </c>
      <c r="F18" s="37" t="s">
        <v>45</v>
      </c>
      <c r="G18" s="47">
        <v>68.331000000000003</v>
      </c>
      <c r="H18" s="35">
        <v>35.209000000000003</v>
      </c>
      <c r="I18" s="35">
        <v>33.122</v>
      </c>
      <c r="J18" s="47">
        <v>82.823999999999998</v>
      </c>
      <c r="K18" s="35">
        <v>42.573999999999998</v>
      </c>
      <c r="L18" s="35">
        <v>40.25</v>
      </c>
      <c r="M18" s="64"/>
    </row>
    <row r="19" spans="1:13" ht="12" customHeight="1" x14ac:dyDescent="0.2">
      <c r="A19" s="10"/>
      <c r="B19" s="9"/>
      <c r="C19" s="18" t="s">
        <v>3</v>
      </c>
      <c r="D19" s="54" t="s">
        <v>47</v>
      </c>
      <c r="E19" s="37" t="s">
        <v>47</v>
      </c>
      <c r="F19" s="37" t="s">
        <v>47</v>
      </c>
      <c r="G19" s="47">
        <v>82.245000000000005</v>
      </c>
      <c r="H19" s="35">
        <v>42.228999999999999</v>
      </c>
      <c r="I19" s="35">
        <v>40.015999999999998</v>
      </c>
      <c r="J19" s="47">
        <v>553.58500000000004</v>
      </c>
      <c r="K19" s="35">
        <v>283.86900000000003</v>
      </c>
      <c r="L19" s="35">
        <v>269.71600000000001</v>
      </c>
      <c r="M19" s="64"/>
    </row>
    <row r="20" spans="1:13" ht="12" customHeight="1" x14ac:dyDescent="0.2">
      <c r="A20" s="10"/>
      <c r="B20" s="9"/>
      <c r="C20" s="18" t="s">
        <v>22</v>
      </c>
      <c r="D20" s="53">
        <v>58.271999999999998</v>
      </c>
      <c r="E20" s="37" t="s">
        <v>45</v>
      </c>
      <c r="F20" s="37" t="s">
        <v>45</v>
      </c>
      <c r="G20" s="47">
        <v>155.83699999999999</v>
      </c>
      <c r="H20" s="35">
        <v>79.938999999999993</v>
      </c>
      <c r="I20" s="35">
        <v>75.897999999999996</v>
      </c>
      <c r="J20" s="47">
        <v>646.577</v>
      </c>
      <c r="K20" s="35">
        <v>333.08300000000003</v>
      </c>
      <c r="L20" s="35">
        <v>313.49400000000003</v>
      </c>
      <c r="M20" s="64"/>
    </row>
    <row r="21" spans="1:13" ht="12" customHeight="1" x14ac:dyDescent="0.2">
      <c r="A21" s="10"/>
      <c r="B21" s="9"/>
      <c r="C21" s="18" t="s">
        <v>8</v>
      </c>
      <c r="D21" s="53">
        <v>445.27800000000002</v>
      </c>
      <c r="E21" s="36">
        <v>231.59200000000001</v>
      </c>
      <c r="F21" s="36">
        <v>213.68600000000001</v>
      </c>
      <c r="G21" s="47">
        <v>1365.36</v>
      </c>
      <c r="H21" s="35">
        <v>703.54700000000003</v>
      </c>
      <c r="I21" s="35">
        <v>661.81299999999999</v>
      </c>
      <c r="J21" s="47">
        <v>3027.7510000000002</v>
      </c>
      <c r="K21" s="35">
        <v>1550.653</v>
      </c>
      <c r="L21" s="35">
        <v>1477.098</v>
      </c>
      <c r="M21" s="64"/>
    </row>
    <row r="22" spans="1:13" ht="12" customHeight="1" x14ac:dyDescent="0.2">
      <c r="A22" s="10"/>
      <c r="B22" s="9"/>
      <c r="C22" s="18" t="s">
        <v>7</v>
      </c>
      <c r="D22" s="54" t="s">
        <v>47</v>
      </c>
      <c r="E22" s="37" t="s">
        <v>47</v>
      </c>
      <c r="F22" s="37" t="s">
        <v>47</v>
      </c>
      <c r="G22" s="47">
        <v>2585.2959999999998</v>
      </c>
      <c r="H22" s="35">
        <v>1320.778</v>
      </c>
      <c r="I22" s="35">
        <v>1264.518</v>
      </c>
      <c r="J22" s="47">
        <v>4284.1719999999996</v>
      </c>
      <c r="K22" s="35">
        <v>2197.6970000000001</v>
      </c>
      <c r="L22" s="35">
        <v>2086.4749999999999</v>
      </c>
      <c r="M22" s="64"/>
    </row>
    <row r="23" spans="1:13" ht="12" customHeight="1" x14ac:dyDescent="0.2">
      <c r="A23" s="10"/>
      <c r="B23" s="9"/>
      <c r="C23" s="18" t="s">
        <v>17</v>
      </c>
      <c r="D23" s="53">
        <v>23.06</v>
      </c>
      <c r="E23" s="36">
        <v>12.194000000000001</v>
      </c>
      <c r="F23" s="36">
        <v>10.866</v>
      </c>
      <c r="G23" s="47">
        <v>111.51300000000001</v>
      </c>
      <c r="H23" s="35">
        <v>58.412999999999997</v>
      </c>
      <c r="I23" s="35">
        <v>53.1</v>
      </c>
      <c r="J23" s="47">
        <v>162.51900000000001</v>
      </c>
      <c r="K23" s="35">
        <v>83.215999999999994</v>
      </c>
      <c r="L23" s="35">
        <v>79.302999999999997</v>
      </c>
      <c r="M23" s="64"/>
    </row>
    <row r="24" spans="1:13" ht="12" customHeight="1" x14ac:dyDescent="0.2">
      <c r="A24" s="10"/>
      <c r="B24" s="9"/>
      <c r="C24" s="18" t="s">
        <v>26</v>
      </c>
      <c r="D24" s="54" t="s">
        <v>47</v>
      </c>
      <c r="E24" s="37" t="s">
        <v>47</v>
      </c>
      <c r="F24" s="37" t="s">
        <v>47</v>
      </c>
      <c r="G24" s="47">
        <v>1599.777</v>
      </c>
      <c r="H24" s="35">
        <v>834.57500000000005</v>
      </c>
      <c r="I24" s="35">
        <v>765.202</v>
      </c>
      <c r="J24" s="47">
        <v>2831.8209999999999</v>
      </c>
      <c r="K24" s="35">
        <v>1458.2249999999999</v>
      </c>
      <c r="L24" s="35">
        <v>1373.596</v>
      </c>
      <c r="M24" s="64"/>
    </row>
    <row r="25" spans="1:13" ht="12" customHeight="1" x14ac:dyDescent="0.2">
      <c r="A25" s="10"/>
      <c r="B25" s="9"/>
      <c r="C25" s="18" t="s">
        <v>27</v>
      </c>
      <c r="D25" s="53">
        <v>6.3339999999999996</v>
      </c>
      <c r="E25" s="36">
        <v>3.2519999999999998</v>
      </c>
      <c r="F25" s="36">
        <v>3.0819999999999999</v>
      </c>
      <c r="G25" s="47">
        <v>24.170999999999999</v>
      </c>
      <c r="H25" s="35">
        <v>12.52</v>
      </c>
      <c r="I25" s="35">
        <v>11.651</v>
      </c>
      <c r="J25" s="47">
        <v>54.540999999999997</v>
      </c>
      <c r="K25" s="35">
        <v>27.922999999999998</v>
      </c>
      <c r="L25" s="35">
        <v>26.617999999999999</v>
      </c>
      <c r="M25" s="64"/>
    </row>
    <row r="26" spans="1:13" ht="12" customHeight="1" x14ac:dyDescent="0.2">
      <c r="A26" s="10"/>
      <c r="B26" s="9"/>
      <c r="C26" s="18" t="s">
        <v>6</v>
      </c>
      <c r="D26" s="54" t="s">
        <v>47</v>
      </c>
      <c r="E26" s="37" t="s">
        <v>47</v>
      </c>
      <c r="F26" s="37" t="s">
        <v>47</v>
      </c>
      <c r="G26" s="47">
        <v>74.427999999999997</v>
      </c>
      <c r="H26" s="35">
        <v>38.573999999999998</v>
      </c>
      <c r="I26" s="35">
        <v>35.853999999999999</v>
      </c>
      <c r="J26" s="47">
        <v>120.30800000000001</v>
      </c>
      <c r="K26" s="35">
        <v>61.682000000000002</v>
      </c>
      <c r="L26" s="35">
        <v>58.625999999999998</v>
      </c>
      <c r="M26" s="64"/>
    </row>
    <row r="27" spans="1:13" ht="12" customHeight="1" x14ac:dyDescent="0.2">
      <c r="A27" s="10"/>
      <c r="B27" s="9"/>
      <c r="C27" s="18" t="s">
        <v>5</v>
      </c>
      <c r="D27" s="53">
        <v>21.175999999999998</v>
      </c>
      <c r="E27" s="36">
        <v>10.818</v>
      </c>
      <c r="F27" s="36">
        <v>10.358000000000001</v>
      </c>
      <c r="G27" s="47">
        <v>103.988</v>
      </c>
      <c r="H27" s="35">
        <v>53.473999999999997</v>
      </c>
      <c r="I27" s="35">
        <v>50.514000000000003</v>
      </c>
      <c r="J27" s="47">
        <v>110.193</v>
      </c>
      <c r="K27" s="35">
        <v>56.375999999999998</v>
      </c>
      <c r="L27" s="35">
        <v>53.817</v>
      </c>
      <c r="M27" s="64"/>
    </row>
    <row r="28" spans="1:13" ht="12" customHeight="1" x14ac:dyDescent="0.2">
      <c r="A28" s="10"/>
      <c r="B28" s="9"/>
      <c r="C28" s="18" t="s">
        <v>1</v>
      </c>
      <c r="D28" s="54" t="s">
        <v>47</v>
      </c>
      <c r="E28" s="37" t="s">
        <v>47</v>
      </c>
      <c r="F28" s="37" t="s">
        <v>47</v>
      </c>
      <c r="G28" s="47">
        <v>17.064</v>
      </c>
      <c r="H28" s="35">
        <v>8.8320000000000007</v>
      </c>
      <c r="I28" s="35">
        <v>8.2319999999999993</v>
      </c>
      <c r="J28" s="47">
        <v>36.625999999999998</v>
      </c>
      <c r="K28" s="35">
        <v>18.763000000000002</v>
      </c>
      <c r="L28" s="35">
        <v>17.863</v>
      </c>
      <c r="M28" s="64"/>
    </row>
    <row r="29" spans="1:13" ht="12" customHeight="1" x14ac:dyDescent="0.2">
      <c r="A29" s="10"/>
      <c r="B29" s="9"/>
      <c r="C29" s="18" t="s">
        <v>13</v>
      </c>
      <c r="D29" s="53">
        <v>15.161</v>
      </c>
      <c r="E29" s="36">
        <v>7.9610000000000003</v>
      </c>
      <c r="F29" s="36">
        <v>7.2</v>
      </c>
      <c r="G29" s="47">
        <v>309.86599999999999</v>
      </c>
      <c r="H29" s="35">
        <v>161.58600000000001</v>
      </c>
      <c r="I29" s="35">
        <v>148.28</v>
      </c>
      <c r="J29" s="47">
        <v>394.43299999999999</v>
      </c>
      <c r="K29" s="35">
        <v>202.65299999999999</v>
      </c>
      <c r="L29" s="35">
        <v>191.78</v>
      </c>
      <c r="M29" s="64"/>
    </row>
    <row r="30" spans="1:13" ht="12" customHeight="1" x14ac:dyDescent="0.2">
      <c r="A30" s="10"/>
      <c r="B30" s="9"/>
      <c r="C30" s="18" t="s">
        <v>0</v>
      </c>
      <c r="D30" s="54" t="s">
        <v>47</v>
      </c>
      <c r="E30" s="37" t="s">
        <v>47</v>
      </c>
      <c r="F30" s="37" t="s">
        <v>47</v>
      </c>
      <c r="G30" s="47">
        <v>9.4510000000000005</v>
      </c>
      <c r="H30" s="35">
        <v>4.91</v>
      </c>
      <c r="I30" s="35">
        <v>4.5410000000000004</v>
      </c>
      <c r="J30" s="47">
        <v>25.177</v>
      </c>
      <c r="K30" s="35">
        <v>12.885999999999999</v>
      </c>
      <c r="L30" s="35">
        <v>12.291</v>
      </c>
      <c r="M30" s="64"/>
    </row>
    <row r="31" spans="1:13" ht="12" customHeight="1" x14ac:dyDescent="0.2">
      <c r="A31" s="10"/>
      <c r="B31" s="9"/>
      <c r="C31" s="18" t="s">
        <v>4</v>
      </c>
      <c r="D31" s="54" t="s">
        <v>47</v>
      </c>
      <c r="E31" s="37" t="s">
        <v>47</v>
      </c>
      <c r="F31" s="37" t="s">
        <v>47</v>
      </c>
      <c r="G31" s="47">
        <v>511.24</v>
      </c>
      <c r="H31" s="35">
        <v>262.15100000000001</v>
      </c>
      <c r="I31" s="35">
        <v>249.089</v>
      </c>
      <c r="J31" s="47">
        <v>1192.268</v>
      </c>
      <c r="K31" s="35">
        <v>612.59199999999998</v>
      </c>
      <c r="L31" s="35">
        <v>579.67600000000004</v>
      </c>
      <c r="M31" s="64"/>
    </row>
    <row r="32" spans="1:13" ht="12" customHeight="1" x14ac:dyDescent="0.2">
      <c r="A32" s="10"/>
      <c r="B32" s="9"/>
      <c r="C32" s="18" t="s">
        <v>28</v>
      </c>
      <c r="D32" s="53">
        <v>49.551000000000002</v>
      </c>
      <c r="E32" s="36">
        <v>25.602</v>
      </c>
      <c r="F32" s="36">
        <v>23.949000000000002</v>
      </c>
      <c r="G32" s="47">
        <v>251.84</v>
      </c>
      <c r="H32" s="35">
        <v>129.92699999999999</v>
      </c>
      <c r="I32" s="35">
        <v>121.913</v>
      </c>
      <c r="J32" s="47">
        <v>329.03199999999998</v>
      </c>
      <c r="K32" s="35">
        <v>169.303</v>
      </c>
      <c r="L32" s="35">
        <v>159.72900000000001</v>
      </c>
      <c r="M32" s="64"/>
    </row>
    <row r="33" spans="1:13" ht="12" customHeight="1" x14ac:dyDescent="0.2">
      <c r="A33" s="10"/>
      <c r="B33" s="9"/>
      <c r="C33" s="18" t="s">
        <v>14</v>
      </c>
      <c r="D33" s="54" t="s">
        <v>47</v>
      </c>
      <c r="E33" s="37" t="s">
        <v>47</v>
      </c>
      <c r="F33" s="37" t="s">
        <v>47</v>
      </c>
      <c r="G33" s="47">
        <v>1140.6020000000001</v>
      </c>
      <c r="H33" s="35">
        <v>594.53200000000004</v>
      </c>
      <c r="I33" s="35">
        <v>546.07000000000005</v>
      </c>
      <c r="J33" s="47">
        <v>2480.7930000000001</v>
      </c>
      <c r="K33" s="35">
        <v>1267.18</v>
      </c>
      <c r="L33" s="35">
        <v>1213.6130000000001</v>
      </c>
      <c r="M33" s="64"/>
    </row>
    <row r="34" spans="1:13" ht="12" customHeight="1" x14ac:dyDescent="0.2">
      <c r="A34" s="10"/>
      <c r="B34" s="9"/>
      <c r="C34" s="18" t="s">
        <v>10</v>
      </c>
      <c r="D34" s="54" t="s">
        <v>47</v>
      </c>
      <c r="E34" s="37" t="s">
        <v>47</v>
      </c>
      <c r="F34" s="37" t="s">
        <v>47</v>
      </c>
      <c r="G34" s="47">
        <v>259.85000000000002</v>
      </c>
      <c r="H34" s="35">
        <v>133.762</v>
      </c>
      <c r="I34" s="35">
        <v>126.08799999999999</v>
      </c>
      <c r="J34" s="47">
        <v>638.88300000000004</v>
      </c>
      <c r="K34" s="35">
        <v>332.44799999999998</v>
      </c>
      <c r="L34" s="35">
        <v>306.435</v>
      </c>
      <c r="M34" s="64"/>
    </row>
    <row r="35" spans="1:13" ht="12" customHeight="1" x14ac:dyDescent="0.2">
      <c r="A35" s="10"/>
      <c r="B35" s="9"/>
      <c r="C35" s="18" t="s">
        <v>15</v>
      </c>
      <c r="D35" s="53">
        <v>18.811</v>
      </c>
      <c r="E35" s="36">
        <v>9.9770000000000003</v>
      </c>
      <c r="F35" s="36">
        <v>8.8339999999999996</v>
      </c>
      <c r="G35" s="47">
        <v>534.74199999999996</v>
      </c>
      <c r="H35" s="35">
        <v>274.53500000000003</v>
      </c>
      <c r="I35" s="35">
        <v>260.20699999999999</v>
      </c>
      <c r="J35" s="47">
        <v>939.14700000000005</v>
      </c>
      <c r="K35" s="35">
        <v>485.26299999999998</v>
      </c>
      <c r="L35" s="35">
        <v>453.88400000000001</v>
      </c>
      <c r="M35" s="64"/>
    </row>
    <row r="36" spans="1:13" ht="12" customHeight="1" x14ac:dyDescent="0.2">
      <c r="A36" s="10"/>
      <c r="B36" s="9"/>
      <c r="C36" s="18" t="s">
        <v>9</v>
      </c>
      <c r="D36" s="53">
        <v>24.413</v>
      </c>
      <c r="E36" s="36">
        <v>12.606999999999999</v>
      </c>
      <c r="F36" s="36">
        <v>11.805999999999999</v>
      </c>
      <c r="G36" s="47">
        <v>60.994</v>
      </c>
      <c r="H36" s="35">
        <v>31.896999999999998</v>
      </c>
      <c r="I36" s="35">
        <v>29.097000000000001</v>
      </c>
      <c r="J36" s="47">
        <v>119.563</v>
      </c>
      <c r="K36" s="35">
        <v>61.398000000000003</v>
      </c>
      <c r="L36" s="35">
        <v>58.164999999999999</v>
      </c>
      <c r="M36" s="64"/>
    </row>
    <row r="37" spans="1:13" ht="12" customHeight="1" x14ac:dyDescent="0.2">
      <c r="A37" s="10"/>
      <c r="B37" s="9"/>
      <c r="C37" s="18" t="s">
        <v>12</v>
      </c>
      <c r="D37" s="54" t="s">
        <v>47</v>
      </c>
      <c r="E37" s="37" t="s">
        <v>47</v>
      </c>
      <c r="F37" s="37" t="s">
        <v>47</v>
      </c>
      <c r="G37" s="47">
        <v>163.74</v>
      </c>
      <c r="H37" s="35">
        <v>84.412999999999997</v>
      </c>
      <c r="I37" s="35">
        <v>79.326999999999998</v>
      </c>
      <c r="J37" s="47">
        <v>219.86600000000001</v>
      </c>
      <c r="K37" s="35">
        <v>113.21</v>
      </c>
      <c r="L37" s="35">
        <v>106.65600000000001</v>
      </c>
      <c r="M37" s="64"/>
    </row>
    <row r="38" spans="1:13" ht="12" customHeight="1" x14ac:dyDescent="0.2">
      <c r="A38" s="10"/>
      <c r="B38" s="9"/>
      <c r="C38" s="18" t="s">
        <v>29</v>
      </c>
      <c r="D38" s="53">
        <v>52.588999999999999</v>
      </c>
      <c r="E38" s="36">
        <v>26.97</v>
      </c>
      <c r="F38" s="36">
        <v>25.619</v>
      </c>
      <c r="G38" s="47">
        <v>206.81800000000001</v>
      </c>
      <c r="H38" s="35">
        <v>105.736</v>
      </c>
      <c r="I38" s="35">
        <v>101.08199999999999</v>
      </c>
      <c r="J38" s="47">
        <v>359.63499999999999</v>
      </c>
      <c r="K38" s="35">
        <v>184.1</v>
      </c>
      <c r="L38" s="35">
        <v>175.535</v>
      </c>
      <c r="M38" s="64"/>
    </row>
    <row r="39" spans="1:13" ht="12" customHeight="1" x14ac:dyDescent="0.2">
      <c r="C39" s="19" t="s">
        <v>30</v>
      </c>
      <c r="D39" s="53">
        <v>158.66900000000001</v>
      </c>
      <c r="E39" s="36">
        <v>81.977000000000004</v>
      </c>
      <c r="F39" s="36">
        <v>76.691999999999993</v>
      </c>
      <c r="G39" s="49">
        <v>451.53899999999999</v>
      </c>
      <c r="H39" s="40">
        <v>232.41499999999999</v>
      </c>
      <c r="I39" s="40">
        <v>219.124</v>
      </c>
      <c r="J39" s="49">
        <v>826.68499999999995</v>
      </c>
      <c r="K39" s="40">
        <v>419.08699999999999</v>
      </c>
      <c r="L39" s="40">
        <v>407.59800000000001</v>
      </c>
      <c r="M39" s="64"/>
    </row>
    <row r="40" spans="1:13" ht="12" customHeight="1" x14ac:dyDescent="0.2">
      <c r="C40" s="19" t="s">
        <v>18</v>
      </c>
      <c r="D40" s="49">
        <v>417.85</v>
      </c>
      <c r="E40" s="40">
        <v>216.29300000000001</v>
      </c>
      <c r="F40" s="39">
        <v>201.55699999999999</v>
      </c>
      <c r="G40" s="49">
        <v>1830.3119999999999</v>
      </c>
      <c r="H40" s="40">
        <v>936.71600000000001</v>
      </c>
      <c r="I40" s="40">
        <v>893.596</v>
      </c>
      <c r="J40" s="49">
        <v>4721.6469999999999</v>
      </c>
      <c r="K40" s="40">
        <v>2416.8159999999998</v>
      </c>
      <c r="L40" s="40">
        <v>2304.8310000000001</v>
      </c>
      <c r="M40" s="64"/>
    </row>
    <row r="41" spans="1:13" ht="12" customHeight="1" x14ac:dyDescent="0.2">
      <c r="C41" s="17" t="s">
        <v>43</v>
      </c>
      <c r="D41" s="46">
        <v>5.992</v>
      </c>
      <c r="E41" s="34">
        <v>3.0049999999999999</v>
      </c>
      <c r="F41" s="33">
        <v>2.9870000000000001</v>
      </c>
      <c r="G41" s="46">
        <v>13.472</v>
      </c>
      <c r="H41" s="34">
        <v>6.8840000000000003</v>
      </c>
      <c r="I41" s="34">
        <v>6.5880000000000001</v>
      </c>
      <c r="J41" s="46">
        <v>31.193999999999999</v>
      </c>
      <c r="K41" s="34">
        <v>15.99</v>
      </c>
      <c r="L41" s="34">
        <v>15.204000000000001</v>
      </c>
    </row>
    <row r="42" spans="1:13" ht="12" customHeight="1" x14ac:dyDescent="0.2">
      <c r="C42" s="18" t="s">
        <v>44</v>
      </c>
      <c r="D42" s="48" t="s">
        <v>45</v>
      </c>
      <c r="E42" s="38" t="s">
        <v>45</v>
      </c>
      <c r="F42" s="37" t="s">
        <v>45</v>
      </c>
      <c r="G42" s="47">
        <v>0.78</v>
      </c>
      <c r="H42" s="35">
        <v>0.40699999999999997</v>
      </c>
      <c r="I42" s="35">
        <v>0.373</v>
      </c>
      <c r="J42" s="47">
        <v>1.998</v>
      </c>
      <c r="K42" s="35">
        <v>1.0489999999999999</v>
      </c>
      <c r="L42" s="35">
        <v>0.94899999999999995</v>
      </c>
    </row>
    <row r="43" spans="1:13" ht="12" customHeight="1" x14ac:dyDescent="0.2">
      <c r="C43" s="19" t="s">
        <v>31</v>
      </c>
      <c r="D43" s="55">
        <v>99.459000000000003</v>
      </c>
      <c r="E43" s="39">
        <v>51.122</v>
      </c>
      <c r="F43" s="39">
        <v>48.337000000000003</v>
      </c>
      <c r="G43" s="49">
        <v>184.149</v>
      </c>
      <c r="H43" s="40">
        <v>94.652000000000001</v>
      </c>
      <c r="I43" s="40">
        <v>89.497</v>
      </c>
      <c r="J43" s="49">
        <v>438.387</v>
      </c>
      <c r="K43" s="40">
        <v>224.416</v>
      </c>
      <c r="L43" s="40">
        <v>213.971</v>
      </c>
    </row>
    <row r="44" spans="1:13" ht="12" customHeight="1" x14ac:dyDescent="0.2">
      <c r="C44" s="19" t="s">
        <v>32</v>
      </c>
      <c r="D44" s="50" t="s">
        <v>47</v>
      </c>
      <c r="E44" s="42" t="s">
        <v>47</v>
      </c>
      <c r="F44" s="41" t="s">
        <v>47</v>
      </c>
      <c r="G44" s="49">
        <v>172.43899999999999</v>
      </c>
      <c r="H44" s="40">
        <v>88.763000000000005</v>
      </c>
      <c r="I44" s="40">
        <v>83.676000000000002</v>
      </c>
      <c r="J44" s="49">
        <v>498.33800000000002</v>
      </c>
      <c r="K44" s="40">
        <v>256.505</v>
      </c>
      <c r="L44" s="40">
        <v>241.833</v>
      </c>
    </row>
    <row r="45" spans="1:13" ht="12" customHeight="1" x14ac:dyDescent="0.2">
      <c r="C45" s="17" t="s">
        <v>78</v>
      </c>
      <c r="D45" s="46">
        <v>4.0449999999999999</v>
      </c>
      <c r="E45" s="34">
        <v>2.1440000000000001</v>
      </c>
      <c r="F45" s="33">
        <v>1.901</v>
      </c>
      <c r="G45" s="46">
        <v>13.045999999999999</v>
      </c>
      <c r="H45" s="34">
        <v>6.9690000000000003</v>
      </c>
      <c r="I45" s="34">
        <v>6.077</v>
      </c>
      <c r="J45" s="46">
        <v>37.484999999999999</v>
      </c>
      <c r="K45" s="34">
        <v>19.588000000000001</v>
      </c>
      <c r="L45" s="34">
        <v>17.896999999999998</v>
      </c>
    </row>
    <row r="46" spans="1:13" ht="24" customHeight="1" x14ac:dyDescent="0.2">
      <c r="C46" s="99" t="s">
        <v>61</v>
      </c>
      <c r="D46" s="47">
        <v>7.9180000000000001</v>
      </c>
      <c r="E46" s="35">
        <v>3.992</v>
      </c>
      <c r="F46" s="35">
        <v>3.9260000000000002</v>
      </c>
      <c r="G46" s="47">
        <v>26.468</v>
      </c>
      <c r="H46" s="35">
        <v>13.598000000000001</v>
      </c>
      <c r="I46" s="35">
        <v>12.87</v>
      </c>
      <c r="J46" s="47">
        <v>105.81699999999999</v>
      </c>
      <c r="K46" s="35">
        <v>54.715000000000003</v>
      </c>
      <c r="L46" s="35">
        <v>51.101999999999997</v>
      </c>
    </row>
    <row r="47" spans="1:13" x14ac:dyDescent="0.2">
      <c r="C47" s="96" t="s">
        <v>23</v>
      </c>
      <c r="D47" s="97">
        <v>43.716000000000001</v>
      </c>
      <c r="E47" s="98">
        <v>22.57</v>
      </c>
      <c r="F47" s="98">
        <v>21.146000000000001</v>
      </c>
      <c r="G47" s="87">
        <v>156.07400000000001</v>
      </c>
      <c r="H47" s="95">
        <v>80.540999999999997</v>
      </c>
      <c r="I47" s="95">
        <v>75.533000000000001</v>
      </c>
      <c r="J47" s="87">
        <v>270.92500000000001</v>
      </c>
      <c r="K47" s="95">
        <v>139.36500000000001</v>
      </c>
      <c r="L47" s="95">
        <v>131.56</v>
      </c>
    </row>
    <row r="48" spans="1:13" x14ac:dyDescent="0.2">
      <c r="C48" s="44" t="s">
        <v>21</v>
      </c>
      <c r="D48" s="55">
        <v>12.058999999999999</v>
      </c>
      <c r="E48" s="39">
        <v>6.2510000000000003</v>
      </c>
      <c r="F48" s="74">
        <v>5.8079999999999998</v>
      </c>
      <c r="G48" s="43">
        <v>1209.106</v>
      </c>
      <c r="H48" s="43">
        <v>633.34900000000005</v>
      </c>
      <c r="I48" s="43">
        <v>575.75699999999995</v>
      </c>
      <c r="J48" s="51">
        <v>5360.7030000000004</v>
      </c>
      <c r="K48" s="43">
        <v>2743.694</v>
      </c>
      <c r="L48" s="43">
        <v>2617.009</v>
      </c>
    </row>
    <row r="49" spans="1:11" x14ac:dyDescent="0.2">
      <c r="B49" s="1"/>
      <c r="C49" s="5"/>
      <c r="D49" s="73"/>
      <c r="E49" s="73"/>
      <c r="F49" s="73"/>
    </row>
    <row r="50" spans="1:11" x14ac:dyDescent="0.2">
      <c r="B50" s="1"/>
      <c r="C50" s="59" t="s">
        <v>77</v>
      </c>
    </row>
    <row r="51" spans="1:11" x14ac:dyDescent="0.2">
      <c r="B51" s="1"/>
      <c r="C51" s="59" t="s">
        <v>79</v>
      </c>
    </row>
    <row r="52" spans="1:11" x14ac:dyDescent="0.2">
      <c r="C52" s="3" t="s">
        <v>49</v>
      </c>
    </row>
    <row r="55" spans="1:11" x14ac:dyDescent="0.2">
      <c r="A55" s="1" t="s">
        <v>42</v>
      </c>
    </row>
    <row r="56" spans="1:11" x14ac:dyDescent="0.2">
      <c r="A56" s="11" t="s">
        <v>52</v>
      </c>
      <c r="J56" s="6"/>
      <c r="K56" s="6"/>
    </row>
    <row r="57" spans="1:11" x14ac:dyDescent="0.2">
      <c r="A57" s="11" t="s">
        <v>62</v>
      </c>
      <c r="J57" s="6"/>
      <c r="K57" s="6"/>
    </row>
    <row r="58" spans="1:11" x14ac:dyDescent="0.2">
      <c r="J58" s="6"/>
      <c r="K58" s="6"/>
    </row>
    <row r="59" spans="1:11" x14ac:dyDescent="0.2">
      <c r="J59" s="6"/>
      <c r="K59" s="6"/>
    </row>
    <row r="60" spans="1:11" x14ac:dyDescent="0.2">
      <c r="J60" s="6"/>
      <c r="K60" s="6"/>
    </row>
    <row r="61" spans="1:11" x14ac:dyDescent="0.2">
      <c r="J61" s="6"/>
      <c r="K61" s="6"/>
    </row>
    <row r="62" spans="1:11" x14ac:dyDescent="0.2">
      <c r="J62" s="6"/>
      <c r="K62" s="6"/>
    </row>
    <row r="63" spans="1:11" x14ac:dyDescent="0.2">
      <c r="J63" s="6"/>
      <c r="K63" s="6"/>
    </row>
    <row r="64" spans="1:11" x14ac:dyDescent="0.2">
      <c r="J64" s="6"/>
      <c r="K64" s="6"/>
    </row>
    <row r="65" spans="10:11" x14ac:dyDescent="0.2">
      <c r="J65" s="6"/>
      <c r="K65" s="6"/>
    </row>
    <row r="66" spans="10:11" x14ac:dyDescent="0.2">
      <c r="J66" s="6"/>
      <c r="K66" s="6"/>
    </row>
    <row r="67" spans="10:11" x14ac:dyDescent="0.2">
      <c r="J67" s="6"/>
      <c r="K67" s="6"/>
    </row>
    <row r="68" spans="10:11" x14ac:dyDescent="0.2">
      <c r="J68" s="6"/>
      <c r="K68" s="6"/>
    </row>
    <row r="69" spans="10:11" x14ac:dyDescent="0.2">
      <c r="J69" s="6"/>
      <c r="K69" s="6"/>
    </row>
    <row r="70" spans="10:11" x14ac:dyDescent="0.2">
      <c r="J70" s="6"/>
      <c r="K70" s="6"/>
    </row>
    <row r="71" spans="10:11" x14ac:dyDescent="0.2">
      <c r="J71" s="6"/>
      <c r="K71" s="6"/>
    </row>
    <row r="72" spans="10:11" x14ac:dyDescent="0.2">
      <c r="J72" s="6"/>
      <c r="K72" s="6"/>
    </row>
    <row r="73" spans="10:11" x14ac:dyDescent="0.2">
      <c r="J73" s="6"/>
      <c r="K73" s="6"/>
    </row>
    <row r="74" spans="10:11" x14ac:dyDescent="0.2">
      <c r="J74" s="6"/>
      <c r="K74" s="6"/>
    </row>
    <row r="75" spans="10:11" x14ac:dyDescent="0.2">
      <c r="J75" s="6"/>
      <c r="K75" s="6"/>
    </row>
    <row r="76" spans="10:11" x14ac:dyDescent="0.2">
      <c r="J76" s="6"/>
      <c r="K76" s="6"/>
    </row>
    <row r="77" spans="10:11" x14ac:dyDescent="0.2">
      <c r="J77" s="6"/>
      <c r="K77" s="6"/>
    </row>
    <row r="78" spans="10:11" x14ac:dyDescent="0.2">
      <c r="J78" s="6"/>
      <c r="K78" s="6"/>
    </row>
  </sheetData>
  <sortState ref="F11:G43">
    <sortCondition ref="G11:G43"/>
  </sortState>
  <mergeCells count="3">
    <mergeCell ref="D10:F10"/>
    <mergeCell ref="G10:I10"/>
    <mergeCell ref="J10:L10"/>
  </mergeCells>
  <phoneticPr fontId="1" type="noConversion"/>
  <pageMargins left="0" right="0" top="0" bottom="0" header="0" footer="0"/>
  <pageSetup paperSize="150" orientation="portrait" horizontalDpi="2400" verticalDpi="2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77"/>
  <sheetViews>
    <sheetView showGridLines="0" zoomScaleNormal="100" workbookViewId="0">
      <selection activeCell="C33" sqref="C33"/>
    </sheetView>
  </sheetViews>
  <sheetFormatPr defaultColWidth="9.140625" defaultRowHeight="12" x14ac:dyDescent="0.2"/>
  <cols>
    <col min="1" max="2" width="9.28515625" style="11" customWidth="1"/>
    <col min="3" max="3" width="26.42578125" style="11" customWidth="1"/>
    <col min="4" max="4" width="11.140625" style="11" customWidth="1"/>
    <col min="5" max="5" width="12.7109375" style="11" customWidth="1"/>
    <col min="6" max="16384" width="9.140625" style="11"/>
  </cols>
  <sheetData>
    <row r="1" spans="1:19" s="68" customFormat="1" x14ac:dyDescent="0.2">
      <c r="A1" s="70"/>
    </row>
    <row r="2" spans="1:19" s="68" customFormat="1" x14ac:dyDescent="0.2">
      <c r="A2" s="70"/>
      <c r="B2" s="70"/>
    </row>
    <row r="3" spans="1:19" s="1" customFormat="1" x14ac:dyDescent="0.2">
      <c r="C3" s="67" t="s">
        <v>48</v>
      </c>
    </row>
    <row r="4" spans="1:19" s="1" customFormat="1" x14ac:dyDescent="0.2">
      <c r="C4" s="1" t="s">
        <v>38</v>
      </c>
    </row>
    <row r="5" spans="1:19" s="1" customFormat="1" x14ac:dyDescent="0.2"/>
    <row r="6" spans="1:19" s="15" customFormat="1" ht="15" x14ac:dyDescent="0.25">
      <c r="C6" s="14" t="s">
        <v>68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7" customFormat="1" x14ac:dyDescent="0.2">
      <c r="C7" s="13" t="s">
        <v>20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10" spans="1:19" x14ac:dyDescent="0.2">
      <c r="D10" s="25" t="s">
        <v>57</v>
      </c>
      <c r="E10" s="25" t="s">
        <v>69</v>
      </c>
    </row>
    <row r="11" spans="1:19" ht="12" customHeight="1" x14ac:dyDescent="0.2">
      <c r="A11" s="10"/>
      <c r="C11" s="9" t="s">
        <v>76</v>
      </c>
      <c r="D11" s="22">
        <v>94.9</v>
      </c>
      <c r="E11" s="22">
        <v>95.3</v>
      </c>
    </row>
    <row r="12" spans="1:19" ht="12" customHeight="1" x14ac:dyDescent="0.2">
      <c r="A12" s="10"/>
      <c r="C12" s="9"/>
      <c r="D12" s="22"/>
      <c r="E12" s="22"/>
    </row>
    <row r="13" spans="1:19" ht="12" customHeight="1" x14ac:dyDescent="0.2">
      <c r="A13" s="10"/>
      <c r="C13" s="9" t="s">
        <v>7</v>
      </c>
      <c r="D13" s="22">
        <v>100</v>
      </c>
      <c r="E13" s="22">
        <v>100</v>
      </c>
    </row>
    <row r="14" spans="1:19" ht="12" customHeight="1" x14ac:dyDescent="0.2">
      <c r="A14" s="10"/>
      <c r="C14" s="11" t="s">
        <v>18</v>
      </c>
      <c r="D14" s="23">
        <v>100</v>
      </c>
      <c r="E14" s="23">
        <v>100</v>
      </c>
    </row>
    <row r="15" spans="1:19" ht="12" customHeight="1" x14ac:dyDescent="0.2">
      <c r="A15" s="10"/>
      <c r="C15" s="9" t="s">
        <v>3</v>
      </c>
      <c r="D15" s="22">
        <v>97.7</v>
      </c>
      <c r="E15" s="22">
        <v>98.8</v>
      </c>
    </row>
    <row r="16" spans="1:19" ht="12" customHeight="1" x14ac:dyDescent="0.2">
      <c r="A16" s="10"/>
      <c r="C16" s="9" t="s">
        <v>2</v>
      </c>
      <c r="D16" s="22">
        <v>98.3</v>
      </c>
      <c r="E16" s="22">
        <v>98.3</v>
      </c>
    </row>
    <row r="17" spans="1:5" ht="12" customHeight="1" x14ac:dyDescent="0.2">
      <c r="A17" s="10"/>
      <c r="C17" s="9" t="s">
        <v>25</v>
      </c>
      <c r="D17" s="22">
        <v>98.5</v>
      </c>
      <c r="E17" s="22">
        <v>98.1</v>
      </c>
    </row>
    <row r="18" spans="1:5" ht="12" customHeight="1" x14ac:dyDescent="0.2">
      <c r="A18" s="10"/>
      <c r="C18" s="9" t="s">
        <v>0</v>
      </c>
      <c r="D18" s="22">
        <v>100</v>
      </c>
      <c r="E18" s="22">
        <v>98</v>
      </c>
    </row>
    <row r="19" spans="1:5" ht="12" customHeight="1" x14ac:dyDescent="0.2">
      <c r="A19" s="10"/>
      <c r="C19" s="9" t="s">
        <v>4</v>
      </c>
      <c r="D19" s="22">
        <v>97.6</v>
      </c>
      <c r="E19" s="22">
        <v>97.6</v>
      </c>
    </row>
    <row r="20" spans="1:5" ht="12" customHeight="1" x14ac:dyDescent="0.2">
      <c r="A20" s="10"/>
      <c r="C20" s="11" t="s">
        <v>8</v>
      </c>
      <c r="D20" s="23">
        <v>97.7</v>
      </c>
      <c r="E20" s="23">
        <v>97.3</v>
      </c>
    </row>
    <row r="21" spans="1:5" ht="12" customHeight="1" x14ac:dyDescent="0.2">
      <c r="A21" s="10"/>
      <c r="C21" s="9" t="s">
        <v>24</v>
      </c>
      <c r="D21" s="22">
        <v>97.4</v>
      </c>
      <c r="E21" s="22">
        <v>96.6</v>
      </c>
    </row>
    <row r="22" spans="1:5" ht="12" customHeight="1" x14ac:dyDescent="0.2">
      <c r="A22" s="10"/>
      <c r="C22" s="9" t="s">
        <v>26</v>
      </c>
      <c r="D22" s="22">
        <v>96.2</v>
      </c>
      <c r="E22" s="22">
        <v>96.1</v>
      </c>
    </row>
    <row r="23" spans="1:5" ht="12" customHeight="1" x14ac:dyDescent="0.2">
      <c r="A23" s="10"/>
      <c r="C23" s="9" t="s">
        <v>13</v>
      </c>
      <c r="D23" s="22">
        <v>95.3</v>
      </c>
      <c r="E23" s="22">
        <v>95.7</v>
      </c>
    </row>
    <row r="24" spans="1:5" ht="12" customHeight="1" x14ac:dyDescent="0.2">
      <c r="A24" s="10"/>
      <c r="C24" s="9" t="s">
        <v>30</v>
      </c>
      <c r="D24" s="22">
        <v>95</v>
      </c>
      <c r="E24" s="22">
        <v>95.6</v>
      </c>
    </row>
    <row r="25" spans="1:5" ht="12" customHeight="1" x14ac:dyDescent="0.2">
      <c r="A25" s="10"/>
      <c r="C25" s="9" t="s">
        <v>6</v>
      </c>
      <c r="D25" s="22">
        <v>95</v>
      </c>
      <c r="E25" s="22">
        <v>95.5</v>
      </c>
    </row>
    <row r="26" spans="1:5" ht="12" customHeight="1" x14ac:dyDescent="0.2">
      <c r="A26" s="10"/>
      <c r="C26" s="9" t="s">
        <v>28</v>
      </c>
      <c r="D26" s="22">
        <v>94.8</v>
      </c>
      <c r="E26" s="22">
        <v>94.9</v>
      </c>
    </row>
    <row r="27" spans="1:5" ht="12" customHeight="1" x14ac:dyDescent="0.2">
      <c r="A27" s="10"/>
      <c r="C27" s="9" t="s">
        <v>1</v>
      </c>
      <c r="D27" s="22">
        <v>96.6</v>
      </c>
      <c r="E27" s="22">
        <v>94.2</v>
      </c>
    </row>
    <row r="28" spans="1:5" ht="12" customHeight="1" x14ac:dyDescent="0.2">
      <c r="A28" s="10"/>
      <c r="C28" s="9" t="s">
        <v>14</v>
      </c>
      <c r="D28" s="22">
        <v>90.1</v>
      </c>
      <c r="E28" s="22">
        <v>93.1</v>
      </c>
    </row>
    <row r="29" spans="1:5" ht="12" customHeight="1" x14ac:dyDescent="0.2">
      <c r="A29" s="10"/>
      <c r="C29" s="9" t="s">
        <v>11</v>
      </c>
      <c r="D29" s="22">
        <v>91.9</v>
      </c>
      <c r="E29" s="22">
        <v>92.6</v>
      </c>
    </row>
    <row r="30" spans="1:5" ht="12" customHeight="1" x14ac:dyDescent="0.2">
      <c r="A30" s="10"/>
      <c r="C30" s="9" t="s">
        <v>80</v>
      </c>
      <c r="D30" s="22">
        <v>93.6</v>
      </c>
      <c r="E30" s="22">
        <v>92.5</v>
      </c>
    </row>
    <row r="31" spans="1:5" ht="12" customHeight="1" x14ac:dyDescent="0.2">
      <c r="A31" s="10"/>
      <c r="C31" s="9" t="s">
        <v>5</v>
      </c>
      <c r="D31" s="22">
        <v>90.8</v>
      </c>
      <c r="E31" s="22">
        <v>91.4</v>
      </c>
    </row>
    <row r="32" spans="1:5" ht="12" customHeight="1" x14ac:dyDescent="0.2">
      <c r="A32" s="10"/>
      <c r="C32" s="9" t="s">
        <v>9</v>
      </c>
      <c r="D32" s="22">
        <v>90.5</v>
      </c>
      <c r="E32" s="22">
        <v>90.9</v>
      </c>
    </row>
    <row r="33" spans="1:25" ht="12" customHeight="1" x14ac:dyDescent="0.2">
      <c r="A33" s="10"/>
      <c r="C33" s="9" t="s">
        <v>114</v>
      </c>
      <c r="D33" s="22">
        <v>88</v>
      </c>
      <c r="E33" s="22">
        <v>90.7</v>
      </c>
    </row>
    <row r="34" spans="1:25" ht="12" customHeight="1" x14ac:dyDescent="0.2">
      <c r="A34" s="10"/>
      <c r="C34" s="9" t="s">
        <v>27</v>
      </c>
      <c r="D34" s="22">
        <v>89.6</v>
      </c>
      <c r="E34" s="22">
        <v>89.7</v>
      </c>
    </row>
    <row r="35" spans="1:25" ht="12" customHeight="1" x14ac:dyDescent="0.2">
      <c r="A35" s="10"/>
      <c r="C35" s="9" t="s">
        <v>15</v>
      </c>
      <c r="D35" s="22">
        <v>87.6</v>
      </c>
      <c r="E35" s="22">
        <v>88.2</v>
      </c>
    </row>
    <row r="36" spans="1:25" ht="12" customHeight="1" x14ac:dyDescent="0.2">
      <c r="A36" s="10"/>
      <c r="C36" s="9" t="s">
        <v>29</v>
      </c>
      <c r="D36" s="22">
        <v>83.6</v>
      </c>
      <c r="E36" s="22">
        <v>87.4</v>
      </c>
    </row>
    <row r="37" spans="1:25" ht="12" customHeight="1" x14ac:dyDescent="0.2">
      <c r="A37" s="10"/>
      <c r="C37" s="9" t="s">
        <v>16</v>
      </c>
      <c r="D37" s="22">
        <v>89.2</v>
      </c>
      <c r="E37" s="22">
        <v>86.5</v>
      </c>
    </row>
    <row r="38" spans="1:25" ht="12" customHeight="1" x14ac:dyDescent="0.2">
      <c r="A38" s="10"/>
      <c r="C38" s="9" t="s">
        <v>22</v>
      </c>
      <c r="D38" s="22">
        <v>80.5</v>
      </c>
      <c r="E38" s="22">
        <v>79.8</v>
      </c>
    </row>
    <row r="39" spans="1:25" ht="12" customHeight="1" x14ac:dyDescent="0.2">
      <c r="C39" s="9" t="s">
        <v>12</v>
      </c>
      <c r="D39" s="22">
        <v>78.400000000000006</v>
      </c>
      <c r="E39" s="22">
        <v>76.5</v>
      </c>
    </row>
    <row r="40" spans="1:25" ht="12" customHeight="1" x14ac:dyDescent="0.2">
      <c r="C40" s="9" t="s">
        <v>17</v>
      </c>
      <c r="D40" s="22">
        <v>73.8</v>
      </c>
      <c r="E40" s="22">
        <v>75.099999999999994</v>
      </c>
    </row>
    <row r="41" spans="1:25" ht="12" customHeight="1" x14ac:dyDescent="0.2">
      <c r="C41" s="9"/>
      <c r="D41" s="22"/>
      <c r="E41" s="22"/>
    </row>
    <row r="42" spans="1:25" ht="12" customHeight="1" x14ac:dyDescent="0.2">
      <c r="C42" s="11" t="s">
        <v>43</v>
      </c>
      <c r="D42" s="22">
        <v>97.6</v>
      </c>
      <c r="E42" s="22">
        <v>97.4</v>
      </c>
    </row>
    <row r="43" spans="1:25" x14ac:dyDescent="0.2">
      <c r="C43" s="11" t="s">
        <v>31</v>
      </c>
      <c r="D43" s="23">
        <v>97.3</v>
      </c>
      <c r="E43" s="23">
        <v>97.1</v>
      </c>
      <c r="W43" s="8"/>
      <c r="Y43" s="8"/>
    </row>
    <row r="44" spans="1:25" x14ac:dyDescent="0.2">
      <c r="C44" s="11" t="s">
        <v>44</v>
      </c>
      <c r="D44" s="22">
        <v>87.2</v>
      </c>
      <c r="E44" s="22">
        <v>83.7</v>
      </c>
    </row>
    <row r="45" spans="1:25" x14ac:dyDescent="0.2">
      <c r="C45" s="11" t="s">
        <v>32</v>
      </c>
      <c r="D45" s="11">
        <v>81.3</v>
      </c>
      <c r="E45" s="11">
        <v>82.2</v>
      </c>
    </row>
    <row r="47" spans="1:25" x14ac:dyDescent="0.2">
      <c r="C47" s="93" t="s">
        <v>21</v>
      </c>
      <c r="D47" s="11">
        <v>52.3</v>
      </c>
      <c r="E47" s="11">
        <v>51.7</v>
      </c>
    </row>
    <row r="48" spans="1:25" ht="24" x14ac:dyDescent="0.2">
      <c r="C48" s="102" t="s">
        <v>74</v>
      </c>
      <c r="D48" s="11">
        <v>34.4</v>
      </c>
      <c r="E48" s="11">
        <v>38.299999999999997</v>
      </c>
    </row>
    <row r="50" spans="1:6" x14ac:dyDescent="0.2">
      <c r="C50" s="11" t="s">
        <v>81</v>
      </c>
    </row>
    <row r="51" spans="1:6" x14ac:dyDescent="0.2">
      <c r="C51" s="3" t="s">
        <v>50</v>
      </c>
    </row>
    <row r="55" spans="1:6" x14ac:dyDescent="0.2">
      <c r="A55" s="1" t="s">
        <v>19</v>
      </c>
      <c r="F55" s="6"/>
    </row>
    <row r="56" spans="1:6" x14ac:dyDescent="0.2">
      <c r="A56" s="11" t="s">
        <v>63</v>
      </c>
      <c r="F56" s="6"/>
    </row>
    <row r="57" spans="1:6" x14ac:dyDescent="0.2">
      <c r="F57" s="6"/>
    </row>
    <row r="58" spans="1:6" x14ac:dyDescent="0.2">
      <c r="F58" s="6"/>
    </row>
    <row r="59" spans="1:6" x14ac:dyDescent="0.2">
      <c r="F59" s="6"/>
    </row>
    <row r="60" spans="1:6" x14ac:dyDescent="0.2">
      <c r="F60" s="6"/>
    </row>
    <row r="61" spans="1:6" x14ac:dyDescent="0.2">
      <c r="F61" s="6"/>
    </row>
    <row r="62" spans="1:6" x14ac:dyDescent="0.2">
      <c r="F62" s="6"/>
    </row>
    <row r="63" spans="1:6" x14ac:dyDescent="0.2">
      <c r="F63" s="6"/>
    </row>
    <row r="64" spans="1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</sheetData>
  <sortState ref="B46:E48">
    <sortCondition ref="B46"/>
  </sortState>
  <phoneticPr fontId="1" type="noConversion"/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5"/>
  <sheetViews>
    <sheetView showGridLines="0" zoomScaleNormal="100" workbookViewId="0">
      <selection activeCell="C15" sqref="C15"/>
    </sheetView>
  </sheetViews>
  <sheetFormatPr defaultColWidth="9.140625" defaultRowHeight="12" x14ac:dyDescent="0.2"/>
  <cols>
    <col min="1" max="2" width="9.28515625" style="11" customWidth="1"/>
    <col min="3" max="3" width="22.42578125" style="11" customWidth="1"/>
    <col min="4" max="13" width="13.42578125" style="11" customWidth="1"/>
    <col min="14" max="16384" width="9.140625" style="11"/>
  </cols>
  <sheetData>
    <row r="1" spans="1:16" s="68" customFormat="1" x14ac:dyDescent="0.2">
      <c r="A1" s="70"/>
    </row>
    <row r="2" spans="1:16" s="68" customFormat="1" x14ac:dyDescent="0.2">
      <c r="A2" s="70"/>
      <c r="B2" s="70"/>
    </row>
    <row r="3" spans="1:16" s="1" customFormat="1" x14ac:dyDescent="0.2">
      <c r="C3" s="67" t="s">
        <v>48</v>
      </c>
    </row>
    <row r="4" spans="1:16" s="1" customFormat="1" x14ac:dyDescent="0.2">
      <c r="C4" s="1" t="s">
        <v>38</v>
      </c>
    </row>
    <row r="5" spans="1:16" s="1" customFormat="1" x14ac:dyDescent="0.2"/>
    <row r="6" spans="1:16" s="15" customFormat="1" ht="15" x14ac:dyDescent="0.25">
      <c r="C6" s="14" t="s">
        <v>70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6" s="7" customFormat="1" x14ac:dyDescent="0.2">
      <c r="C7" s="13" t="s">
        <v>46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9" spans="1:16" x14ac:dyDescent="0.2">
      <c r="H9" s="11">
        <f>H12/G12</f>
        <v>4.0219516637285534E-2</v>
      </c>
      <c r="K9" s="11">
        <f>K12/J12</f>
        <v>0.14975927274814452</v>
      </c>
    </row>
    <row r="10" spans="1:16" x14ac:dyDescent="0.2">
      <c r="B10" s="10"/>
      <c r="C10" s="28"/>
      <c r="D10" s="104" t="s">
        <v>58</v>
      </c>
      <c r="E10" s="105"/>
      <c r="F10" s="106"/>
      <c r="G10" s="104" t="s">
        <v>59</v>
      </c>
      <c r="H10" s="105"/>
      <c r="I10" s="106"/>
      <c r="J10" s="104" t="s">
        <v>60</v>
      </c>
      <c r="K10" s="105"/>
      <c r="L10" s="105"/>
      <c r="M10" s="108"/>
    </row>
    <row r="11" spans="1:16" ht="12" customHeight="1" x14ac:dyDescent="0.2">
      <c r="C11" s="30"/>
      <c r="D11" s="45" t="s">
        <v>36</v>
      </c>
      <c r="E11" s="31" t="s">
        <v>34</v>
      </c>
      <c r="F11" s="31" t="s">
        <v>35</v>
      </c>
      <c r="G11" s="45" t="s">
        <v>36</v>
      </c>
      <c r="H11" s="31" t="s">
        <v>34</v>
      </c>
      <c r="I11" s="31" t="s">
        <v>35</v>
      </c>
      <c r="J11" s="45" t="s">
        <v>36</v>
      </c>
      <c r="K11" s="31" t="s">
        <v>34</v>
      </c>
      <c r="L11" s="31" t="s">
        <v>35</v>
      </c>
      <c r="M11" s="108"/>
    </row>
    <row r="12" spans="1:16" ht="12" customHeight="1" x14ac:dyDescent="0.2">
      <c r="C12" s="29" t="s">
        <v>76</v>
      </c>
      <c r="D12" s="60" t="s">
        <v>45</v>
      </c>
      <c r="E12" s="61" t="s">
        <v>45</v>
      </c>
      <c r="F12" s="62" t="s">
        <v>45</v>
      </c>
      <c r="G12" s="71">
        <v>1164.0119999999999</v>
      </c>
      <c r="H12" s="72">
        <v>46.81600000000001</v>
      </c>
      <c r="I12" s="72">
        <v>1117.1980000000001</v>
      </c>
      <c r="J12" s="71">
        <v>2195.223</v>
      </c>
      <c r="K12" s="72">
        <v>328.75500000000005</v>
      </c>
      <c r="L12" s="72">
        <v>1866.4689999999998</v>
      </c>
      <c r="M12" s="72"/>
    </row>
    <row r="13" spans="1:16" ht="12" customHeight="1" x14ac:dyDescent="0.2">
      <c r="A13" s="63"/>
      <c r="B13" s="63"/>
      <c r="C13" s="17" t="s">
        <v>2</v>
      </c>
      <c r="D13" s="57" t="s">
        <v>45</v>
      </c>
      <c r="E13" s="58" t="s">
        <v>45</v>
      </c>
      <c r="F13" s="58" t="s">
        <v>45</v>
      </c>
      <c r="G13" s="46">
        <v>35.625999999999998</v>
      </c>
      <c r="H13" s="34">
        <v>1.1970000000000001</v>
      </c>
      <c r="I13" s="34">
        <v>34.429000000000002</v>
      </c>
      <c r="J13" s="46">
        <v>70.53</v>
      </c>
      <c r="K13" s="34">
        <v>12.62</v>
      </c>
      <c r="L13" s="34">
        <v>57.91</v>
      </c>
      <c r="M13" s="109"/>
      <c r="N13" s="107">
        <f>H12/G12</f>
        <v>4.0219516637285534E-2</v>
      </c>
      <c r="P13" s="107">
        <f>K12/J12</f>
        <v>0.14975927274814452</v>
      </c>
    </row>
    <row r="14" spans="1:16" ht="12" customHeight="1" x14ac:dyDescent="0.2">
      <c r="A14" s="63"/>
      <c r="B14" s="63"/>
      <c r="C14" s="18" t="s">
        <v>16</v>
      </c>
      <c r="D14" s="54" t="s">
        <v>47</v>
      </c>
      <c r="E14" s="37" t="s">
        <v>47</v>
      </c>
      <c r="F14" s="38" t="s">
        <v>47</v>
      </c>
      <c r="G14" s="47">
        <v>18.856999999999999</v>
      </c>
      <c r="H14" s="35">
        <v>4.7E-2</v>
      </c>
      <c r="I14" s="35">
        <v>18.809999999999999</v>
      </c>
      <c r="J14" s="47">
        <v>14.875999999999999</v>
      </c>
      <c r="K14" s="35">
        <v>0.84</v>
      </c>
      <c r="L14" s="35">
        <v>14.036</v>
      </c>
      <c r="M14" s="109"/>
      <c r="N14" s="107">
        <f t="shared" ref="N14:N40" si="0">H13/G13</f>
        <v>3.3599056868579134E-2</v>
      </c>
      <c r="P14" s="107">
        <f t="shared" ref="P14:P40" si="1">K13/J13</f>
        <v>0.1789309513682121</v>
      </c>
    </row>
    <row r="15" spans="1:16" ht="12" customHeight="1" x14ac:dyDescent="0.2">
      <c r="A15" s="63"/>
      <c r="B15" s="63"/>
      <c r="C15" s="18" t="s">
        <v>114</v>
      </c>
      <c r="D15" s="54" t="s">
        <v>47</v>
      </c>
      <c r="E15" s="37" t="s">
        <v>47</v>
      </c>
      <c r="F15" s="38" t="s">
        <v>47</v>
      </c>
      <c r="G15" s="47">
        <v>27.765000000000001</v>
      </c>
      <c r="H15" s="35">
        <v>0.125</v>
      </c>
      <c r="I15" s="35">
        <v>27.64</v>
      </c>
      <c r="J15" s="47">
        <v>29.106999999999999</v>
      </c>
      <c r="K15" s="35">
        <v>1.637</v>
      </c>
      <c r="L15" s="35">
        <v>27.47</v>
      </c>
      <c r="M15" s="109"/>
      <c r="N15" s="107">
        <f t="shared" si="0"/>
        <v>2.4924431245691254E-3</v>
      </c>
      <c r="P15" s="107">
        <f t="shared" si="1"/>
        <v>5.6466792148426995E-2</v>
      </c>
    </row>
    <row r="16" spans="1:16" ht="12" customHeight="1" x14ac:dyDescent="0.2">
      <c r="A16" s="63"/>
      <c r="B16" s="63"/>
      <c r="C16" s="18" t="s">
        <v>85</v>
      </c>
      <c r="D16" s="54" t="s">
        <v>45</v>
      </c>
      <c r="E16" s="37" t="s">
        <v>45</v>
      </c>
      <c r="F16" s="38" t="s">
        <v>45</v>
      </c>
      <c r="G16" s="48" t="s">
        <v>45</v>
      </c>
      <c r="H16" s="38" t="s">
        <v>45</v>
      </c>
      <c r="I16" s="38" t="s">
        <v>45</v>
      </c>
      <c r="J16" s="47">
        <v>43.536999999999999</v>
      </c>
      <c r="K16" s="35">
        <v>13.433999999999999</v>
      </c>
      <c r="L16" s="35">
        <v>30.103000000000002</v>
      </c>
      <c r="M16" s="109"/>
      <c r="N16" s="107">
        <f t="shared" si="0"/>
        <v>4.5020709526382135E-3</v>
      </c>
      <c r="P16" s="107">
        <f t="shared" si="1"/>
        <v>5.6240766825849456E-2</v>
      </c>
    </row>
    <row r="17" spans="1:16" ht="12" customHeight="1" x14ac:dyDescent="0.2">
      <c r="A17" s="63"/>
      <c r="B17" s="63"/>
      <c r="C17" s="18" t="s">
        <v>24</v>
      </c>
      <c r="D17" s="53">
        <v>194.99</v>
      </c>
      <c r="E17" s="36">
        <v>7.3929999999999998</v>
      </c>
      <c r="F17" s="36">
        <v>187.59700000000001</v>
      </c>
      <c r="G17" s="47">
        <v>290.39800000000002</v>
      </c>
      <c r="H17" s="35">
        <v>11.099</v>
      </c>
      <c r="I17" s="35">
        <v>279.29899999999998</v>
      </c>
      <c r="J17" s="47">
        <v>238.36099999999999</v>
      </c>
      <c r="K17" s="35">
        <v>30.803000000000001</v>
      </c>
      <c r="L17" s="35">
        <v>207.55799999999999</v>
      </c>
      <c r="M17" s="110">
        <f>E17/D17</f>
        <v>3.7914764859736397E-2</v>
      </c>
      <c r="N17" s="107" t="e">
        <f t="shared" si="0"/>
        <v>#VALUE!</v>
      </c>
      <c r="P17" s="107">
        <f t="shared" si="1"/>
        <v>0.30856512851138113</v>
      </c>
    </row>
    <row r="18" spans="1:16" ht="12" customHeight="1" x14ac:dyDescent="0.2">
      <c r="A18" s="63"/>
      <c r="B18" s="63"/>
      <c r="C18" s="18" t="s">
        <v>88</v>
      </c>
      <c r="D18" s="54" t="s">
        <v>45</v>
      </c>
      <c r="E18" s="37" t="s">
        <v>45</v>
      </c>
      <c r="F18" s="37" t="s">
        <v>45</v>
      </c>
      <c r="G18" s="47">
        <v>8.4960000000000004</v>
      </c>
      <c r="H18" s="35">
        <v>5.7000000000000002E-2</v>
      </c>
      <c r="I18" s="35">
        <v>8.4390000000000001</v>
      </c>
      <c r="J18" s="47">
        <v>7.3520000000000003</v>
      </c>
      <c r="K18" s="35">
        <v>0.69399999999999995</v>
      </c>
      <c r="L18" s="35">
        <v>6.6580000000000004</v>
      </c>
      <c r="M18" s="110" t="e">
        <f t="shared" ref="M18:M40" si="2">E18/D18</f>
        <v>#VALUE!</v>
      </c>
      <c r="N18" s="107">
        <f t="shared" si="0"/>
        <v>3.821996019256331E-2</v>
      </c>
      <c r="P18" s="107">
        <f t="shared" si="1"/>
        <v>0.1292283553098032</v>
      </c>
    </row>
    <row r="19" spans="1:16" ht="12" customHeight="1" x14ac:dyDescent="0.2">
      <c r="A19" s="63"/>
      <c r="B19" s="63"/>
      <c r="C19" s="18" t="s">
        <v>3</v>
      </c>
      <c r="D19" s="54" t="s">
        <v>47</v>
      </c>
      <c r="E19" s="37" t="s">
        <v>47</v>
      </c>
      <c r="F19" s="38" t="s">
        <v>47</v>
      </c>
      <c r="G19" s="47">
        <v>16.001999999999999</v>
      </c>
      <c r="H19" s="35">
        <v>0.182</v>
      </c>
      <c r="I19" s="35">
        <v>15.82</v>
      </c>
      <c r="J19" s="47">
        <v>34.576000000000001</v>
      </c>
      <c r="K19" s="35">
        <v>4.7270000000000003</v>
      </c>
      <c r="L19" s="35">
        <v>29.849</v>
      </c>
      <c r="M19" s="110" t="e">
        <f t="shared" si="2"/>
        <v>#VALUE!</v>
      </c>
      <c r="N19" s="107">
        <f t="shared" si="0"/>
        <v>6.7090395480225986E-3</v>
      </c>
      <c r="P19" s="107">
        <f t="shared" si="1"/>
        <v>9.4396082698585404E-2</v>
      </c>
    </row>
    <row r="20" spans="1:16" ht="12" customHeight="1" x14ac:dyDescent="0.2">
      <c r="A20" s="63"/>
      <c r="B20" s="63"/>
      <c r="C20" s="18" t="s">
        <v>22</v>
      </c>
      <c r="D20" s="54" t="s">
        <v>45</v>
      </c>
      <c r="E20" s="37" t="s">
        <v>45</v>
      </c>
      <c r="F20" s="37" t="s">
        <v>45</v>
      </c>
      <c r="G20" s="47">
        <v>14.532</v>
      </c>
      <c r="H20" s="35">
        <v>0.186</v>
      </c>
      <c r="I20" s="35">
        <v>14.346</v>
      </c>
      <c r="J20" s="47">
        <v>69.715999999999994</v>
      </c>
      <c r="K20" s="35">
        <v>19.907</v>
      </c>
      <c r="L20" s="35">
        <v>49.808999999999997</v>
      </c>
      <c r="M20" s="110" t="e">
        <f t="shared" si="2"/>
        <v>#VALUE!</v>
      </c>
      <c r="N20" s="107">
        <f t="shared" si="0"/>
        <v>1.1373578302712161E-2</v>
      </c>
      <c r="P20" s="107">
        <f t="shared" si="1"/>
        <v>0.1367133271633503</v>
      </c>
    </row>
    <row r="21" spans="1:16" ht="12" customHeight="1" x14ac:dyDescent="0.2">
      <c r="A21" s="63"/>
      <c r="B21" s="63"/>
      <c r="C21" s="18" t="s">
        <v>8</v>
      </c>
      <c r="D21" s="53">
        <v>51.127000000000002</v>
      </c>
      <c r="E21" s="36">
        <v>1.046</v>
      </c>
      <c r="F21" s="36">
        <v>50.081000000000003</v>
      </c>
      <c r="G21" s="47">
        <v>100.42400000000001</v>
      </c>
      <c r="H21" s="35">
        <v>7.4320000000000004</v>
      </c>
      <c r="I21" s="35">
        <v>92.992000000000004</v>
      </c>
      <c r="J21" s="47">
        <v>233.065</v>
      </c>
      <c r="K21" s="35">
        <v>55.180999999999997</v>
      </c>
      <c r="L21" s="35">
        <v>177.88399999999999</v>
      </c>
      <c r="M21" s="110">
        <f t="shared" si="2"/>
        <v>2.0458857355213488E-2</v>
      </c>
      <c r="N21" s="107">
        <f t="shared" si="0"/>
        <v>1.2799339388934764E-2</v>
      </c>
      <c r="P21" s="107">
        <f t="shared" si="1"/>
        <v>0.28554420792931323</v>
      </c>
    </row>
    <row r="22" spans="1:16" ht="12" customHeight="1" x14ac:dyDescent="0.2">
      <c r="A22" s="63"/>
      <c r="B22" s="63"/>
      <c r="C22" s="18" t="s">
        <v>7</v>
      </c>
      <c r="D22" s="54" t="s">
        <v>47</v>
      </c>
      <c r="E22" s="37" t="s">
        <v>47</v>
      </c>
      <c r="F22" s="38" t="s">
        <v>47</v>
      </c>
      <c r="G22" s="47">
        <v>119.547</v>
      </c>
      <c r="H22" s="35">
        <v>12.864000000000001</v>
      </c>
      <c r="I22" s="35">
        <v>106.684</v>
      </c>
      <c r="J22" s="47">
        <v>228.64400000000001</v>
      </c>
      <c r="K22" s="35">
        <v>38.442999999999998</v>
      </c>
      <c r="L22" s="35">
        <v>190.20099999999999</v>
      </c>
      <c r="M22" s="110" t="e">
        <f t="shared" si="2"/>
        <v>#VALUE!</v>
      </c>
      <c r="N22" s="107">
        <f t="shared" si="0"/>
        <v>7.400621365410659E-2</v>
      </c>
      <c r="P22" s="107">
        <f t="shared" si="1"/>
        <v>0.23676227661811081</v>
      </c>
    </row>
    <row r="23" spans="1:16" ht="12" customHeight="1" x14ac:dyDescent="0.2">
      <c r="A23" s="63"/>
      <c r="B23" s="63"/>
      <c r="C23" s="18" t="s">
        <v>17</v>
      </c>
      <c r="D23" s="53">
        <v>2.6509999999999998</v>
      </c>
      <c r="E23" s="36">
        <v>1.4E-2</v>
      </c>
      <c r="F23" s="36">
        <v>2.637</v>
      </c>
      <c r="G23" s="47">
        <v>8.6199999999999992</v>
      </c>
      <c r="H23" s="35">
        <v>8.5000000000000006E-2</v>
      </c>
      <c r="I23" s="35">
        <v>8.5350000000000001</v>
      </c>
      <c r="J23" s="47">
        <v>12.032999999999999</v>
      </c>
      <c r="K23" s="35">
        <v>0.78100000000000003</v>
      </c>
      <c r="L23" s="35">
        <v>11.252000000000001</v>
      </c>
      <c r="M23" s="110">
        <f t="shared" si="2"/>
        <v>5.2810260279139952E-3</v>
      </c>
      <c r="N23" s="107">
        <f t="shared" si="0"/>
        <v>0.10760621345579564</v>
      </c>
      <c r="P23" s="107">
        <f t="shared" si="1"/>
        <v>0.16813474221934535</v>
      </c>
    </row>
    <row r="24" spans="1:16" ht="12" customHeight="1" x14ac:dyDescent="0.2">
      <c r="A24" s="63"/>
      <c r="B24" s="63"/>
      <c r="C24" s="18" t="s">
        <v>26</v>
      </c>
      <c r="D24" s="54" t="s">
        <v>47</v>
      </c>
      <c r="E24" s="37" t="s">
        <v>47</v>
      </c>
      <c r="F24" s="38" t="s">
        <v>47</v>
      </c>
      <c r="G24" s="47">
        <v>132.88</v>
      </c>
      <c r="H24" s="35">
        <v>1.484</v>
      </c>
      <c r="I24" s="35">
        <v>131.39599999999999</v>
      </c>
      <c r="J24" s="47">
        <v>254.572</v>
      </c>
      <c r="K24" s="35">
        <v>10.500999999999999</v>
      </c>
      <c r="L24" s="35">
        <v>244.071</v>
      </c>
      <c r="M24" s="110" t="e">
        <f t="shared" si="2"/>
        <v>#VALUE!</v>
      </c>
      <c r="N24" s="107">
        <f t="shared" si="0"/>
        <v>9.86078886310905E-3</v>
      </c>
      <c r="P24" s="107">
        <f t="shared" si="1"/>
        <v>6.4904845009557052E-2</v>
      </c>
    </row>
    <row r="25" spans="1:16" ht="12" customHeight="1" x14ac:dyDescent="0.2">
      <c r="A25" s="63"/>
      <c r="B25" s="63"/>
      <c r="C25" s="18" t="s">
        <v>27</v>
      </c>
      <c r="D25" s="53">
        <v>0.54700000000000004</v>
      </c>
      <c r="E25" s="36">
        <v>3.0000000000000001E-3</v>
      </c>
      <c r="F25" s="36">
        <v>0.54400000000000004</v>
      </c>
      <c r="G25" s="47">
        <v>1.603</v>
      </c>
      <c r="H25" s="35">
        <v>1.7000000000000001E-2</v>
      </c>
      <c r="I25" s="35">
        <v>1.5860000000000001</v>
      </c>
      <c r="J25" s="47">
        <v>4.5970000000000004</v>
      </c>
      <c r="K25" s="35">
        <v>0.76200000000000001</v>
      </c>
      <c r="L25" s="35">
        <v>3.835</v>
      </c>
      <c r="M25" s="110">
        <f t="shared" si="2"/>
        <v>5.4844606946983544E-3</v>
      </c>
      <c r="N25" s="107">
        <f t="shared" si="0"/>
        <v>1.1167971101745937E-2</v>
      </c>
      <c r="P25" s="107">
        <f t="shared" si="1"/>
        <v>4.1249626824631146E-2</v>
      </c>
    </row>
    <row r="26" spans="1:16" ht="12" customHeight="1" x14ac:dyDescent="0.2">
      <c r="A26" s="63"/>
      <c r="B26" s="63"/>
      <c r="C26" s="18" t="s">
        <v>6</v>
      </c>
      <c r="D26" s="54" t="s">
        <v>47</v>
      </c>
      <c r="E26" s="37" t="s">
        <v>47</v>
      </c>
      <c r="F26" s="38" t="s">
        <v>47</v>
      </c>
      <c r="G26" s="47">
        <v>7.65</v>
      </c>
      <c r="H26" s="35">
        <v>3.1E-2</v>
      </c>
      <c r="I26" s="35">
        <v>7.6189999999999998</v>
      </c>
      <c r="J26" s="47">
        <v>10.619</v>
      </c>
      <c r="K26" s="35">
        <v>0.76400000000000001</v>
      </c>
      <c r="L26" s="35">
        <v>9.8550000000000004</v>
      </c>
      <c r="M26" s="110" t="e">
        <f t="shared" si="2"/>
        <v>#VALUE!</v>
      </c>
      <c r="N26" s="107">
        <f t="shared" si="0"/>
        <v>1.0605115408608859E-2</v>
      </c>
      <c r="P26" s="107">
        <f t="shared" si="1"/>
        <v>0.16576027844246247</v>
      </c>
    </row>
    <row r="27" spans="1:16" ht="12" customHeight="1" x14ac:dyDescent="0.2">
      <c r="A27" s="63"/>
      <c r="B27" s="63"/>
      <c r="C27" s="18" t="s">
        <v>5</v>
      </c>
      <c r="D27" s="53">
        <v>2.2989999999999999</v>
      </c>
      <c r="E27" s="36">
        <v>0</v>
      </c>
      <c r="F27" s="36">
        <v>2.2989999999999999</v>
      </c>
      <c r="G27" s="47">
        <v>11.228999999999999</v>
      </c>
      <c r="H27" s="35">
        <v>8.5999999999999993E-2</v>
      </c>
      <c r="I27" s="35">
        <v>11.143000000000001</v>
      </c>
      <c r="J27" s="47">
        <v>8.33</v>
      </c>
      <c r="K27" s="35">
        <v>0.24099999999999999</v>
      </c>
      <c r="L27" s="35">
        <v>8.0890000000000004</v>
      </c>
      <c r="M27" s="110">
        <f t="shared" si="2"/>
        <v>0</v>
      </c>
      <c r="N27" s="107">
        <f t="shared" si="0"/>
        <v>4.0522875816993466E-3</v>
      </c>
      <c r="P27" s="107">
        <f t="shared" si="1"/>
        <v>7.1946510970901212E-2</v>
      </c>
    </row>
    <row r="28" spans="1:16" ht="12" customHeight="1" x14ac:dyDescent="0.2">
      <c r="A28" s="63"/>
      <c r="B28" s="63"/>
      <c r="C28" s="18" t="s">
        <v>1</v>
      </c>
      <c r="D28" s="54" t="s">
        <v>47</v>
      </c>
      <c r="E28" s="37" t="s">
        <v>47</v>
      </c>
      <c r="F28" s="38" t="s">
        <v>47</v>
      </c>
      <c r="G28" s="47">
        <v>1.6910000000000001</v>
      </c>
      <c r="H28" s="35">
        <v>7.1999999999999995E-2</v>
      </c>
      <c r="I28" s="35">
        <v>1.619</v>
      </c>
      <c r="J28" s="47">
        <v>4.4109999999999996</v>
      </c>
      <c r="K28" s="35">
        <v>1.0580000000000001</v>
      </c>
      <c r="L28" s="35">
        <v>3.3530000000000002</v>
      </c>
      <c r="M28" s="110" t="e">
        <f t="shared" si="2"/>
        <v>#VALUE!</v>
      </c>
      <c r="N28" s="107">
        <f t="shared" si="0"/>
        <v>7.6587407605307684E-3</v>
      </c>
      <c r="P28" s="107">
        <f t="shared" si="1"/>
        <v>2.8931572629051619E-2</v>
      </c>
    </row>
    <row r="29" spans="1:16" ht="12" customHeight="1" x14ac:dyDescent="0.2">
      <c r="A29" s="63"/>
      <c r="B29" s="63"/>
      <c r="C29" s="18" t="s">
        <v>13</v>
      </c>
      <c r="D29" s="53">
        <v>0.48799999999999999</v>
      </c>
      <c r="E29" s="36">
        <v>1.2E-2</v>
      </c>
      <c r="F29" s="36">
        <v>0.47599999999999998</v>
      </c>
      <c r="G29" s="47">
        <v>26.26</v>
      </c>
      <c r="H29" s="35">
        <v>0.113</v>
      </c>
      <c r="I29" s="35">
        <v>26.146999999999998</v>
      </c>
      <c r="J29" s="47">
        <v>36.631999999999998</v>
      </c>
      <c r="K29" s="35">
        <v>1.2450000000000001</v>
      </c>
      <c r="L29" s="35">
        <v>35.387</v>
      </c>
      <c r="M29" s="110">
        <f t="shared" si="2"/>
        <v>2.4590163934426229E-2</v>
      </c>
      <c r="N29" s="107">
        <f t="shared" si="0"/>
        <v>4.257835600236546E-2</v>
      </c>
      <c r="P29" s="107">
        <f t="shared" si="1"/>
        <v>0.23985490818408528</v>
      </c>
    </row>
    <row r="30" spans="1:16" ht="12" customHeight="1" x14ac:dyDescent="0.2">
      <c r="A30" s="63"/>
      <c r="B30" s="63"/>
      <c r="C30" s="18" t="s">
        <v>0</v>
      </c>
      <c r="D30" s="54" t="s">
        <v>47</v>
      </c>
      <c r="E30" s="37" t="s">
        <v>47</v>
      </c>
      <c r="F30" s="38" t="s">
        <v>47</v>
      </c>
      <c r="G30" s="47">
        <v>0.78400000000000003</v>
      </c>
      <c r="H30" s="35">
        <v>4.0000000000000001E-3</v>
      </c>
      <c r="I30" s="35">
        <v>0.78</v>
      </c>
      <c r="J30" s="47">
        <v>1.9330000000000001</v>
      </c>
      <c r="K30" s="35">
        <v>0.29399999999999998</v>
      </c>
      <c r="L30" s="35">
        <v>1.639</v>
      </c>
      <c r="M30" s="110" t="e">
        <f t="shared" si="2"/>
        <v>#VALUE!</v>
      </c>
      <c r="N30" s="107">
        <f t="shared" si="0"/>
        <v>4.3031226199543027E-3</v>
      </c>
      <c r="P30" s="107">
        <f t="shared" si="1"/>
        <v>3.3986678314042375E-2</v>
      </c>
    </row>
    <row r="31" spans="1:16" ht="12" customHeight="1" x14ac:dyDescent="0.2">
      <c r="A31" s="63"/>
      <c r="B31" s="63"/>
      <c r="C31" s="18" t="s">
        <v>4</v>
      </c>
      <c r="D31" s="54" t="s">
        <v>47</v>
      </c>
      <c r="E31" s="37" t="s">
        <v>47</v>
      </c>
      <c r="F31" s="38" t="s">
        <v>47</v>
      </c>
      <c r="G31" s="47">
        <v>32.49</v>
      </c>
      <c r="H31" s="35">
        <v>4.0570000000000004</v>
      </c>
      <c r="I31" s="35">
        <v>28.434000000000001</v>
      </c>
      <c r="J31" s="47">
        <v>101.643</v>
      </c>
      <c r="K31" s="35">
        <v>13.528</v>
      </c>
      <c r="L31" s="35">
        <v>88.114999999999995</v>
      </c>
      <c r="M31" s="110" t="e">
        <f t="shared" si="2"/>
        <v>#VALUE!</v>
      </c>
      <c r="N31" s="107">
        <f t="shared" si="0"/>
        <v>5.1020408163265302E-3</v>
      </c>
      <c r="P31" s="107">
        <f t="shared" si="1"/>
        <v>0.15209518882565959</v>
      </c>
    </row>
    <row r="32" spans="1:16" ht="12" customHeight="1" x14ac:dyDescent="0.2">
      <c r="A32" s="63"/>
      <c r="B32" s="63"/>
      <c r="C32" s="18" t="s">
        <v>28</v>
      </c>
      <c r="D32" s="53">
        <v>6.6379999999999999</v>
      </c>
      <c r="E32" s="36">
        <v>0.10299999999999999</v>
      </c>
      <c r="F32" s="36">
        <v>6.5350000000000001</v>
      </c>
      <c r="G32" s="47">
        <v>22.59</v>
      </c>
      <c r="H32" s="35">
        <v>0.32600000000000001</v>
      </c>
      <c r="I32" s="35">
        <v>22.263999999999999</v>
      </c>
      <c r="J32" s="47">
        <v>31.933</v>
      </c>
      <c r="K32" s="35">
        <v>2.6640000000000001</v>
      </c>
      <c r="L32" s="35">
        <v>29.27</v>
      </c>
      <c r="M32" s="110">
        <f t="shared" si="2"/>
        <v>1.5516721904188008E-2</v>
      </c>
      <c r="N32" s="107">
        <f t="shared" si="0"/>
        <v>0.12486919052016006</v>
      </c>
      <c r="P32" s="107">
        <f t="shared" si="1"/>
        <v>0.13309327745147231</v>
      </c>
    </row>
    <row r="33" spans="1:16" ht="12" customHeight="1" x14ac:dyDescent="0.2">
      <c r="A33" s="63"/>
      <c r="B33" s="63"/>
      <c r="C33" s="18" t="s">
        <v>14</v>
      </c>
      <c r="D33" s="54" t="s">
        <v>47</v>
      </c>
      <c r="E33" s="37" t="s">
        <v>47</v>
      </c>
      <c r="F33" s="38" t="s">
        <v>47</v>
      </c>
      <c r="G33" s="47">
        <v>92.355999999999995</v>
      </c>
      <c r="H33" s="35">
        <v>2.0459999999999998</v>
      </c>
      <c r="I33" s="35">
        <v>90.31</v>
      </c>
      <c r="J33" s="47">
        <v>229.49</v>
      </c>
      <c r="K33" s="35">
        <v>33.012</v>
      </c>
      <c r="L33" s="35">
        <v>196.47800000000001</v>
      </c>
      <c r="M33" s="110" t="e">
        <f t="shared" si="2"/>
        <v>#VALUE!</v>
      </c>
      <c r="N33" s="107">
        <f t="shared" si="0"/>
        <v>1.4431164231961046E-2</v>
      </c>
      <c r="P33" s="107">
        <f t="shared" si="1"/>
        <v>8.3424670403657669E-2</v>
      </c>
    </row>
    <row r="34" spans="1:16" ht="12" customHeight="1" x14ac:dyDescent="0.2">
      <c r="A34" s="63"/>
      <c r="B34" s="63"/>
      <c r="C34" s="18" t="s">
        <v>10</v>
      </c>
      <c r="D34" s="54" t="s">
        <v>47</v>
      </c>
      <c r="E34" s="37" t="s">
        <v>47</v>
      </c>
      <c r="F34" s="37" t="s">
        <v>47</v>
      </c>
      <c r="G34" s="47">
        <v>15.318</v>
      </c>
      <c r="H34" s="35">
        <v>0.13800000000000001</v>
      </c>
      <c r="I34" s="35">
        <v>15.18</v>
      </c>
      <c r="J34" s="47">
        <v>50.000999999999998</v>
      </c>
      <c r="K34" s="35">
        <v>9.7249999999999996</v>
      </c>
      <c r="L34" s="35">
        <v>40.276000000000003</v>
      </c>
      <c r="M34" s="110" t="e">
        <f t="shared" si="2"/>
        <v>#VALUE!</v>
      </c>
      <c r="N34" s="107">
        <f t="shared" si="0"/>
        <v>2.2153406383992377E-2</v>
      </c>
      <c r="P34" s="107">
        <f t="shared" si="1"/>
        <v>0.14384940520284109</v>
      </c>
    </row>
    <row r="35" spans="1:16" ht="12" customHeight="1" x14ac:dyDescent="0.2">
      <c r="A35" s="63"/>
      <c r="B35" s="63"/>
      <c r="C35" s="18" t="s">
        <v>15</v>
      </c>
      <c r="D35" s="53">
        <v>0.48599999999999999</v>
      </c>
      <c r="E35" s="36">
        <v>3.0000000000000001E-3</v>
      </c>
      <c r="F35" s="36">
        <v>0.48299999999999998</v>
      </c>
      <c r="G35" s="47">
        <v>34.597999999999999</v>
      </c>
      <c r="H35" s="35">
        <v>0.14099999999999999</v>
      </c>
      <c r="I35" s="35">
        <v>34.457000000000001</v>
      </c>
      <c r="J35" s="47">
        <v>48.591000000000001</v>
      </c>
      <c r="K35" s="35">
        <v>5.08</v>
      </c>
      <c r="L35" s="35">
        <v>43.511000000000003</v>
      </c>
      <c r="M35" s="110">
        <f t="shared" si="2"/>
        <v>6.17283950617284E-3</v>
      </c>
      <c r="N35" s="107">
        <f t="shared" si="0"/>
        <v>9.0090090090090107E-3</v>
      </c>
      <c r="P35" s="107">
        <f t="shared" si="1"/>
        <v>0.19449611007779843</v>
      </c>
    </row>
    <row r="36" spans="1:16" ht="12" customHeight="1" x14ac:dyDescent="0.2">
      <c r="A36" s="63"/>
      <c r="B36" s="63"/>
      <c r="C36" s="18" t="s">
        <v>9</v>
      </c>
      <c r="D36" s="53">
        <v>4.2030000000000003</v>
      </c>
      <c r="E36" s="36">
        <v>6.5000000000000002E-2</v>
      </c>
      <c r="F36" s="36">
        <v>4.1379999999999999</v>
      </c>
      <c r="G36" s="47">
        <v>6.6980000000000004</v>
      </c>
      <c r="H36" s="35">
        <v>0.185</v>
      </c>
      <c r="I36" s="35">
        <v>6.5129999999999999</v>
      </c>
      <c r="J36" s="47">
        <v>8.6639999999999997</v>
      </c>
      <c r="K36" s="35">
        <v>0.23400000000000001</v>
      </c>
      <c r="L36" s="35">
        <v>8.43</v>
      </c>
      <c r="M36" s="110">
        <f t="shared" si="2"/>
        <v>1.5465143944801332E-2</v>
      </c>
      <c r="N36" s="107">
        <f t="shared" si="0"/>
        <v>4.0753800797733971E-3</v>
      </c>
      <c r="P36" s="107">
        <f t="shared" si="1"/>
        <v>0.10454610936181598</v>
      </c>
    </row>
    <row r="37" spans="1:16" ht="12" customHeight="1" x14ac:dyDescent="0.2">
      <c r="A37" s="63"/>
      <c r="B37" s="63"/>
      <c r="C37" s="18" t="s">
        <v>12</v>
      </c>
      <c r="D37" s="54" t="s">
        <v>47</v>
      </c>
      <c r="E37" s="37" t="s">
        <v>47</v>
      </c>
      <c r="F37" s="38" t="s">
        <v>47</v>
      </c>
      <c r="G37" s="47">
        <v>13.41</v>
      </c>
      <c r="H37" s="35">
        <v>0.11600000000000001</v>
      </c>
      <c r="I37" s="35">
        <v>13.294</v>
      </c>
      <c r="J37" s="47">
        <v>14.446999999999999</v>
      </c>
      <c r="K37" s="35">
        <v>1.474</v>
      </c>
      <c r="L37" s="35">
        <v>12.973000000000001</v>
      </c>
      <c r="M37" s="110" t="e">
        <f t="shared" si="2"/>
        <v>#VALUE!</v>
      </c>
      <c r="N37" s="107">
        <f t="shared" si="0"/>
        <v>2.7620185129889518E-2</v>
      </c>
      <c r="P37" s="107">
        <f t="shared" si="1"/>
        <v>2.7008310249307482E-2</v>
      </c>
    </row>
    <row r="38" spans="1:16" ht="12" customHeight="1" x14ac:dyDescent="0.2">
      <c r="A38" s="63"/>
      <c r="B38" s="63"/>
      <c r="C38" s="18" t="s">
        <v>29</v>
      </c>
      <c r="D38" s="54" t="s">
        <v>45</v>
      </c>
      <c r="E38" s="37" t="s">
        <v>45</v>
      </c>
      <c r="F38" s="37" t="s">
        <v>45</v>
      </c>
      <c r="G38" s="47">
        <v>17.922999999999998</v>
      </c>
      <c r="H38" s="35">
        <v>0.48</v>
      </c>
      <c r="I38" s="35">
        <v>17.443000000000001</v>
      </c>
      <c r="J38" s="47">
        <v>26.995999999999999</v>
      </c>
      <c r="K38" s="35">
        <v>5.569</v>
      </c>
      <c r="L38" s="35">
        <v>21.427</v>
      </c>
      <c r="M38" s="110" t="e">
        <f t="shared" si="2"/>
        <v>#VALUE!</v>
      </c>
      <c r="N38" s="107">
        <f t="shared" si="0"/>
        <v>8.6502609992542886E-3</v>
      </c>
      <c r="P38" s="107">
        <f t="shared" si="1"/>
        <v>0.10202810272028795</v>
      </c>
    </row>
    <row r="39" spans="1:16" ht="12" customHeight="1" x14ac:dyDescent="0.2">
      <c r="A39" s="63"/>
      <c r="B39" s="63"/>
      <c r="C39" s="19" t="s">
        <v>30</v>
      </c>
      <c r="D39" s="55">
        <v>33.368000000000002</v>
      </c>
      <c r="E39" s="39">
        <v>1.3879999999999999</v>
      </c>
      <c r="F39" s="39">
        <v>31.98</v>
      </c>
      <c r="G39" s="49">
        <v>81.281999999999996</v>
      </c>
      <c r="H39" s="40">
        <v>3.7469999999999999</v>
      </c>
      <c r="I39" s="40">
        <v>77.534999999999997</v>
      </c>
      <c r="J39" s="49">
        <v>66.918000000000006</v>
      </c>
      <c r="K39" s="40">
        <v>15.475</v>
      </c>
      <c r="L39" s="40">
        <v>51.442999999999998</v>
      </c>
      <c r="M39" s="110">
        <f t="shared" si="2"/>
        <v>4.1596739391033317E-2</v>
      </c>
      <c r="N39" s="107">
        <f t="shared" si="0"/>
        <v>2.6781230820733137E-2</v>
      </c>
      <c r="P39" s="107">
        <f t="shared" si="1"/>
        <v>0.20628982071417989</v>
      </c>
    </row>
    <row r="40" spans="1:16" ht="12" customHeight="1" x14ac:dyDescent="0.2">
      <c r="A40" s="63"/>
      <c r="B40" s="63"/>
      <c r="C40" s="19" t="s">
        <v>18</v>
      </c>
      <c r="D40" s="55">
        <v>16.835999999999999</v>
      </c>
      <c r="E40" s="39">
        <v>0.33600000000000002</v>
      </c>
      <c r="F40" s="74">
        <v>16.5</v>
      </c>
      <c r="G40" s="40">
        <v>24.983000000000001</v>
      </c>
      <c r="H40" s="40">
        <v>0.499</v>
      </c>
      <c r="I40" s="40">
        <v>24.484000000000002</v>
      </c>
      <c r="J40" s="49">
        <v>313.649</v>
      </c>
      <c r="K40" s="40">
        <v>48.061999999999998</v>
      </c>
      <c r="L40" s="40">
        <v>265.58699999999999</v>
      </c>
      <c r="M40" s="110">
        <f t="shared" si="2"/>
        <v>1.995723449750535E-2</v>
      </c>
      <c r="N40" s="107">
        <f t="shared" si="0"/>
        <v>4.6098767254742747E-2</v>
      </c>
      <c r="P40" s="107">
        <f t="shared" si="1"/>
        <v>0.23125317552825844</v>
      </c>
    </row>
    <row r="41" spans="1:16" ht="12" customHeight="1" x14ac:dyDescent="0.2">
      <c r="C41" s="17" t="s">
        <v>43</v>
      </c>
      <c r="D41" s="52">
        <v>2.13</v>
      </c>
      <c r="E41" s="33">
        <v>0.121</v>
      </c>
      <c r="F41" s="82">
        <v>2.0089999999999999</v>
      </c>
      <c r="G41" s="34">
        <v>2.8959999999999999</v>
      </c>
      <c r="H41" s="34">
        <v>0.16200000000000001</v>
      </c>
      <c r="I41" s="34">
        <v>2.734</v>
      </c>
      <c r="J41" s="46">
        <v>3.0579999999999998</v>
      </c>
      <c r="K41" s="34">
        <v>0.53400000000000003</v>
      </c>
      <c r="L41" s="34">
        <v>2.524</v>
      </c>
      <c r="M41" s="109"/>
    </row>
    <row r="42" spans="1:16" ht="12" customHeight="1" x14ac:dyDescent="0.2">
      <c r="C42" s="18" t="s">
        <v>44</v>
      </c>
      <c r="D42" s="83" t="s">
        <v>45</v>
      </c>
      <c r="E42" s="84" t="s">
        <v>45</v>
      </c>
      <c r="F42" s="85" t="s">
        <v>45</v>
      </c>
      <c r="G42" s="47">
        <v>9.7000000000000003E-2</v>
      </c>
      <c r="H42" s="35">
        <v>0</v>
      </c>
      <c r="I42" s="35">
        <v>9.7000000000000003E-2</v>
      </c>
      <c r="J42" s="47">
        <v>0.26</v>
      </c>
      <c r="K42" s="35">
        <v>5.7000000000000002E-2</v>
      </c>
      <c r="L42" s="35">
        <v>0.20300000000000001</v>
      </c>
      <c r="M42" s="109"/>
    </row>
    <row r="43" spans="1:16" ht="12" customHeight="1" x14ac:dyDescent="0.2">
      <c r="C43" s="18" t="s">
        <v>31</v>
      </c>
      <c r="D43" s="53">
        <v>17.919</v>
      </c>
      <c r="E43" s="36">
        <v>1.349</v>
      </c>
      <c r="F43" s="36">
        <v>16.57</v>
      </c>
      <c r="G43" s="47">
        <v>8.9589999999999996</v>
      </c>
      <c r="H43" s="35">
        <v>0.67500000000000004</v>
      </c>
      <c r="I43" s="35">
        <v>8.2840000000000007</v>
      </c>
      <c r="J43" s="47">
        <v>50.978999999999999</v>
      </c>
      <c r="K43" s="35">
        <v>12.926</v>
      </c>
      <c r="L43" s="35">
        <v>38.052999999999997</v>
      </c>
      <c r="M43" s="109"/>
    </row>
    <row r="44" spans="1:16" ht="12" customHeight="1" x14ac:dyDescent="0.2">
      <c r="C44" s="19" t="s">
        <v>32</v>
      </c>
      <c r="D44" s="50" t="s">
        <v>47</v>
      </c>
      <c r="E44" s="42" t="s">
        <v>47</v>
      </c>
      <c r="F44" s="41" t="s">
        <v>47</v>
      </c>
      <c r="G44" s="49">
        <v>14.696999999999999</v>
      </c>
      <c r="H44" s="40">
        <v>0.40899999999999997</v>
      </c>
      <c r="I44" s="40">
        <v>14.288</v>
      </c>
      <c r="J44" s="49">
        <v>49.167000000000002</v>
      </c>
      <c r="K44" s="40">
        <v>8.5609999999999999</v>
      </c>
      <c r="L44" s="40">
        <v>40.606000000000002</v>
      </c>
      <c r="M44" s="109"/>
    </row>
    <row r="45" spans="1:16" ht="24" customHeight="1" x14ac:dyDescent="0.2">
      <c r="C45" s="92" t="s">
        <v>61</v>
      </c>
      <c r="D45" s="80" t="s">
        <v>45</v>
      </c>
      <c r="E45" s="81" t="s">
        <v>45</v>
      </c>
      <c r="F45" s="81" t="s">
        <v>45</v>
      </c>
      <c r="G45" s="80" t="s">
        <v>45</v>
      </c>
      <c r="H45" s="81" t="s">
        <v>45</v>
      </c>
      <c r="I45" s="81" t="s">
        <v>45</v>
      </c>
      <c r="J45" s="46">
        <v>7.3570000000000002</v>
      </c>
      <c r="K45" s="34">
        <v>1.284</v>
      </c>
      <c r="L45" s="34">
        <v>6.0730000000000004</v>
      </c>
      <c r="M45" s="109"/>
    </row>
    <row r="46" spans="1:16" x14ac:dyDescent="0.2">
      <c r="C46" s="18" t="s">
        <v>23</v>
      </c>
      <c r="D46" s="53">
        <v>4.1040000000000001</v>
      </c>
      <c r="E46" s="36">
        <v>7.0000000000000001E-3</v>
      </c>
      <c r="F46" s="36">
        <v>4.0970000000000004</v>
      </c>
      <c r="G46" s="47">
        <v>13.093999999999999</v>
      </c>
      <c r="H46" s="35">
        <v>0.245</v>
      </c>
      <c r="I46" s="35">
        <v>12.849</v>
      </c>
      <c r="J46" s="47">
        <v>18.875</v>
      </c>
      <c r="K46" s="35">
        <v>2.6509999999999998</v>
      </c>
      <c r="L46" s="35">
        <v>16.224</v>
      </c>
      <c r="M46" s="109"/>
    </row>
    <row r="47" spans="1:16" x14ac:dyDescent="0.2">
      <c r="C47" s="75" t="s">
        <v>21</v>
      </c>
      <c r="D47" s="76" t="s">
        <v>45</v>
      </c>
      <c r="E47" s="77" t="s">
        <v>45</v>
      </c>
      <c r="F47" s="77" t="s">
        <v>45</v>
      </c>
      <c r="G47" s="78">
        <v>72.227999999999994</v>
      </c>
      <c r="H47" s="79">
        <v>3.871</v>
      </c>
      <c r="I47" s="79">
        <v>68.356999999999999</v>
      </c>
      <c r="J47" s="78">
        <v>302.96100000000001</v>
      </c>
      <c r="K47" s="79">
        <v>122.708</v>
      </c>
      <c r="L47" s="79">
        <v>180.25299999999999</v>
      </c>
      <c r="M47" s="109"/>
    </row>
    <row r="48" spans="1:16" x14ac:dyDescent="0.2">
      <c r="C48" s="20"/>
    </row>
    <row r="49" spans="1:11" x14ac:dyDescent="0.2">
      <c r="C49" s="21" t="s">
        <v>84</v>
      </c>
    </row>
    <row r="50" spans="1:11" x14ac:dyDescent="0.2">
      <c r="C50" s="21" t="s">
        <v>87</v>
      </c>
    </row>
    <row r="51" spans="1:11" x14ac:dyDescent="0.2">
      <c r="C51" s="11" t="s">
        <v>89</v>
      </c>
    </row>
    <row r="52" spans="1:11" x14ac:dyDescent="0.2">
      <c r="C52" s="3" t="s">
        <v>53</v>
      </c>
    </row>
    <row r="53" spans="1:11" x14ac:dyDescent="0.2">
      <c r="J53" s="6"/>
      <c r="K53" s="6"/>
    </row>
    <row r="54" spans="1:11" x14ac:dyDescent="0.2">
      <c r="J54" s="6"/>
      <c r="K54" s="6"/>
    </row>
    <row r="55" spans="1:11" x14ac:dyDescent="0.2">
      <c r="A55" s="1" t="s">
        <v>19</v>
      </c>
      <c r="J55" s="6"/>
      <c r="K55" s="6"/>
    </row>
    <row r="56" spans="1:11" x14ac:dyDescent="0.2">
      <c r="A56" s="11" t="s">
        <v>64</v>
      </c>
      <c r="J56" s="6"/>
      <c r="K56" s="6"/>
    </row>
    <row r="57" spans="1:11" x14ac:dyDescent="0.2">
      <c r="J57" s="6"/>
      <c r="K57" s="6"/>
    </row>
    <row r="58" spans="1:11" x14ac:dyDescent="0.2">
      <c r="J58" s="6"/>
      <c r="K58" s="6"/>
    </row>
    <row r="59" spans="1:11" x14ac:dyDescent="0.2">
      <c r="J59" s="6"/>
      <c r="K59" s="6"/>
    </row>
    <row r="60" spans="1:11" x14ac:dyDescent="0.2">
      <c r="J60" s="6"/>
      <c r="K60" s="6"/>
    </row>
    <row r="61" spans="1:11" x14ac:dyDescent="0.2">
      <c r="J61" s="6"/>
      <c r="K61" s="6"/>
    </row>
    <row r="62" spans="1:11" x14ac:dyDescent="0.2">
      <c r="J62" s="6"/>
      <c r="K62" s="6"/>
    </row>
    <row r="63" spans="1:11" x14ac:dyDescent="0.2">
      <c r="J63" s="6"/>
      <c r="K63" s="6"/>
    </row>
    <row r="64" spans="1:11" x14ac:dyDescent="0.2">
      <c r="J64" s="6"/>
      <c r="K64" s="6"/>
    </row>
    <row r="65" spans="10:11" x14ac:dyDescent="0.2">
      <c r="J65" s="6"/>
      <c r="K65" s="6"/>
    </row>
    <row r="66" spans="10:11" x14ac:dyDescent="0.2">
      <c r="J66" s="6"/>
      <c r="K66" s="6"/>
    </row>
    <row r="67" spans="10:11" x14ac:dyDescent="0.2">
      <c r="J67" s="6"/>
      <c r="K67" s="6"/>
    </row>
    <row r="68" spans="10:11" x14ac:dyDescent="0.2">
      <c r="J68" s="6"/>
      <c r="K68" s="6"/>
    </row>
    <row r="69" spans="10:11" x14ac:dyDescent="0.2">
      <c r="J69" s="6"/>
      <c r="K69" s="6"/>
    </row>
    <row r="70" spans="10:11" x14ac:dyDescent="0.2">
      <c r="J70" s="6"/>
      <c r="K70" s="6"/>
    </row>
    <row r="71" spans="10:11" x14ac:dyDescent="0.2">
      <c r="J71" s="6"/>
      <c r="K71" s="6"/>
    </row>
    <row r="72" spans="10:11" x14ac:dyDescent="0.2">
      <c r="J72" s="6"/>
      <c r="K72" s="6"/>
    </row>
    <row r="73" spans="10:11" x14ac:dyDescent="0.2">
      <c r="J73" s="6"/>
      <c r="K73" s="6"/>
    </row>
    <row r="74" spans="10:11" x14ac:dyDescent="0.2">
      <c r="J74" s="6"/>
      <c r="K74" s="6"/>
    </row>
    <row r="75" spans="10:11" x14ac:dyDescent="0.2">
      <c r="J75" s="6"/>
      <c r="K75" s="6"/>
    </row>
  </sheetData>
  <mergeCells count="3">
    <mergeCell ref="D10:F10"/>
    <mergeCell ref="G10:I10"/>
    <mergeCell ref="J10:L10"/>
  </mergeCells>
  <pageMargins left="0" right="0" top="0" bottom="0" header="0" footer="0"/>
  <pageSetup paperSize="150" orientation="portrait" horizontalDpi="2400" verticalDpi="24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80"/>
  <sheetViews>
    <sheetView showGridLines="0" topLeftCell="A4" zoomScaleNormal="100" workbookViewId="0">
      <selection activeCell="D29" sqref="D29"/>
    </sheetView>
  </sheetViews>
  <sheetFormatPr defaultColWidth="9.140625" defaultRowHeight="12" x14ac:dyDescent="0.2"/>
  <cols>
    <col min="1" max="2" width="9.28515625" style="11" customWidth="1"/>
    <col min="3" max="3" width="22.5703125" style="11" customWidth="1"/>
    <col min="4" max="6" width="40.140625" style="11" customWidth="1"/>
    <col min="7" max="16384" width="9.140625" style="11"/>
  </cols>
  <sheetData>
    <row r="1" spans="1:7" s="68" customFormat="1" x14ac:dyDescent="0.2">
      <c r="A1" s="70"/>
    </row>
    <row r="2" spans="1:7" s="68" customFormat="1" x14ac:dyDescent="0.2">
      <c r="A2" s="70"/>
      <c r="B2" s="70"/>
    </row>
    <row r="3" spans="1:7" s="1" customFormat="1" x14ac:dyDescent="0.2">
      <c r="C3" s="67" t="s">
        <v>48</v>
      </c>
    </row>
    <row r="4" spans="1:7" s="1" customFormat="1" x14ac:dyDescent="0.2">
      <c r="C4" s="1" t="s">
        <v>38</v>
      </c>
    </row>
    <row r="5" spans="1:7" s="1" customFormat="1" x14ac:dyDescent="0.2"/>
    <row r="6" spans="1:7" s="15" customFormat="1" ht="15" x14ac:dyDescent="0.25">
      <c r="C6" s="14" t="s">
        <v>71</v>
      </c>
      <c r="D6" s="4"/>
      <c r="E6" s="4"/>
      <c r="F6" s="4"/>
      <c r="G6" s="4"/>
    </row>
    <row r="7" spans="1:7" s="7" customFormat="1" x14ac:dyDescent="0.2">
      <c r="C7" s="13" t="s">
        <v>41</v>
      </c>
      <c r="D7" s="13"/>
      <c r="E7" s="13"/>
      <c r="F7" s="13"/>
    </row>
    <row r="10" spans="1:7" ht="12" customHeight="1" x14ac:dyDescent="0.2">
      <c r="C10" s="28"/>
      <c r="D10" s="56" t="s">
        <v>58</v>
      </c>
      <c r="E10" s="86" t="s">
        <v>59</v>
      </c>
      <c r="F10" s="86" t="s">
        <v>60</v>
      </c>
    </row>
    <row r="11" spans="1:7" ht="12" customHeight="1" x14ac:dyDescent="0.2">
      <c r="C11" s="103" t="s">
        <v>76</v>
      </c>
      <c r="D11" s="61" t="s">
        <v>45</v>
      </c>
      <c r="E11" s="90">
        <v>14.3</v>
      </c>
      <c r="F11" s="91">
        <v>14.4</v>
      </c>
    </row>
    <row r="12" spans="1:7" ht="12" customHeight="1" x14ac:dyDescent="0.2">
      <c r="C12" s="96" t="s">
        <v>2</v>
      </c>
      <c r="D12" s="57" t="s">
        <v>45</v>
      </c>
      <c r="E12" s="87">
        <v>14.8</v>
      </c>
      <c r="F12" s="87">
        <v>12.8</v>
      </c>
    </row>
    <row r="13" spans="1:7" ht="12" customHeight="1" x14ac:dyDescent="0.2">
      <c r="C13" s="18" t="s">
        <v>16</v>
      </c>
      <c r="D13" s="54" t="s">
        <v>47</v>
      </c>
      <c r="E13" s="47">
        <v>12.3</v>
      </c>
      <c r="F13" s="47">
        <v>17.7</v>
      </c>
    </row>
    <row r="14" spans="1:7" ht="12" customHeight="1" x14ac:dyDescent="0.2">
      <c r="C14" s="18" t="s">
        <v>114</v>
      </c>
      <c r="D14" s="54" t="s">
        <v>47</v>
      </c>
      <c r="E14" s="47">
        <v>13.4</v>
      </c>
      <c r="F14" s="47">
        <v>19.100000000000001</v>
      </c>
    </row>
    <row r="15" spans="1:7" ht="12" customHeight="1" x14ac:dyDescent="0.2">
      <c r="C15" s="18" t="s">
        <v>85</v>
      </c>
      <c r="D15" s="53">
        <v>12</v>
      </c>
      <c r="E15" s="47">
        <v>9.6999999999999993</v>
      </c>
      <c r="F15" s="47">
        <v>11.9</v>
      </c>
    </row>
    <row r="16" spans="1:7" ht="12" customHeight="1" x14ac:dyDescent="0.2">
      <c r="C16" s="18" t="s">
        <v>24</v>
      </c>
      <c r="D16" s="53">
        <v>5</v>
      </c>
      <c r="E16" s="47">
        <v>9.6</v>
      </c>
      <c r="F16" s="47">
        <v>15.3</v>
      </c>
    </row>
    <row r="17" spans="3:6" ht="12" customHeight="1" x14ac:dyDescent="0.2">
      <c r="C17" s="18" t="s">
        <v>88</v>
      </c>
      <c r="D17" s="54" t="s">
        <v>45</v>
      </c>
      <c r="E17" s="47">
        <v>8.6</v>
      </c>
      <c r="F17" s="47">
        <v>13.2</v>
      </c>
    </row>
    <row r="18" spans="3:6" ht="12" customHeight="1" x14ac:dyDescent="0.2">
      <c r="C18" s="18" t="s">
        <v>90</v>
      </c>
      <c r="D18" s="54" t="s">
        <v>47</v>
      </c>
      <c r="E18" s="48" t="s">
        <v>45</v>
      </c>
      <c r="F18" s="47">
        <v>16.399999999999999</v>
      </c>
    </row>
    <row r="19" spans="3:6" ht="12" customHeight="1" x14ac:dyDescent="0.2">
      <c r="C19" s="18" t="s">
        <v>22</v>
      </c>
      <c r="D19" s="54" t="s">
        <v>45</v>
      </c>
      <c r="E19" s="47">
        <v>10.7</v>
      </c>
      <c r="F19" s="47">
        <v>9.3000000000000007</v>
      </c>
    </row>
    <row r="20" spans="3:6" ht="12" customHeight="1" x14ac:dyDescent="0.2">
      <c r="C20" s="18" t="s">
        <v>8</v>
      </c>
      <c r="D20" s="53">
        <v>9.6</v>
      </c>
      <c r="E20" s="47">
        <v>14.6</v>
      </c>
      <c r="F20" s="47">
        <v>13.6</v>
      </c>
    </row>
    <row r="21" spans="3:6" ht="12" customHeight="1" x14ac:dyDescent="0.2">
      <c r="C21" s="18" t="s">
        <v>7</v>
      </c>
      <c r="D21" s="54" t="s">
        <v>47</v>
      </c>
      <c r="E21" s="47">
        <v>22.6</v>
      </c>
      <c r="F21" s="47">
        <v>19.399999999999999</v>
      </c>
    </row>
    <row r="22" spans="3:6" ht="12" customHeight="1" x14ac:dyDescent="0.2">
      <c r="C22" s="18" t="s">
        <v>17</v>
      </c>
      <c r="D22" s="53">
        <v>8.6999999999999993</v>
      </c>
      <c r="E22" s="47">
        <v>11.8</v>
      </c>
      <c r="F22" s="47">
        <v>14.1</v>
      </c>
    </row>
    <row r="23" spans="3:6" ht="12" customHeight="1" x14ac:dyDescent="0.2">
      <c r="C23" s="18" t="s">
        <v>26</v>
      </c>
      <c r="D23" s="54" t="s">
        <v>47</v>
      </c>
      <c r="E23" s="47">
        <v>12.9</v>
      </c>
      <c r="F23" s="47">
        <v>11.4</v>
      </c>
    </row>
    <row r="24" spans="3:6" ht="12" customHeight="1" x14ac:dyDescent="0.2">
      <c r="C24" s="18" t="s">
        <v>27</v>
      </c>
      <c r="D24" s="53">
        <v>9.9</v>
      </c>
      <c r="E24" s="47">
        <v>14</v>
      </c>
      <c r="F24" s="47">
        <v>12.5</v>
      </c>
    </row>
    <row r="25" spans="3:6" ht="12" customHeight="1" x14ac:dyDescent="0.2">
      <c r="C25" s="18" t="s">
        <v>6</v>
      </c>
      <c r="D25" s="54" t="s">
        <v>47</v>
      </c>
      <c r="E25" s="47">
        <v>9.6999999999999993</v>
      </c>
      <c r="F25" s="47">
        <v>11.4</v>
      </c>
    </row>
    <row r="26" spans="3:6" ht="12" customHeight="1" x14ac:dyDescent="0.2">
      <c r="C26" s="18" t="s">
        <v>5</v>
      </c>
      <c r="D26" s="53">
        <v>10.199999999999999</v>
      </c>
      <c r="E26" s="47">
        <v>10.4</v>
      </c>
      <c r="F26" s="47">
        <v>10.5</v>
      </c>
    </row>
    <row r="27" spans="3:6" ht="12" customHeight="1" x14ac:dyDescent="0.2">
      <c r="C27" s="18" t="s">
        <v>1</v>
      </c>
      <c r="D27" s="54" t="s">
        <v>47</v>
      </c>
      <c r="E27" s="47">
        <v>11.5</v>
      </c>
      <c r="F27" s="47">
        <v>10.5</v>
      </c>
    </row>
    <row r="28" spans="3:6" ht="12" customHeight="1" x14ac:dyDescent="0.2">
      <c r="C28" s="18" t="s">
        <v>13</v>
      </c>
      <c r="D28" s="53">
        <v>9.8000000000000007</v>
      </c>
      <c r="E28" s="47">
        <v>12.4</v>
      </c>
      <c r="F28" s="47">
        <v>11</v>
      </c>
    </row>
    <row r="29" spans="3:6" ht="12" customHeight="1" x14ac:dyDescent="0.2">
      <c r="C29" s="18" t="s">
        <v>0</v>
      </c>
      <c r="D29" s="54" t="s">
        <v>47</v>
      </c>
      <c r="E29" s="47">
        <v>12.4</v>
      </c>
      <c r="F29" s="47">
        <v>13.1</v>
      </c>
    </row>
    <row r="30" spans="3:6" ht="12" customHeight="1" x14ac:dyDescent="0.2">
      <c r="C30" s="18" t="s">
        <v>4</v>
      </c>
      <c r="D30" s="54" t="s">
        <v>47</v>
      </c>
      <c r="E30" s="47">
        <v>16.5</v>
      </c>
      <c r="F30" s="47">
        <v>16.8</v>
      </c>
    </row>
    <row r="31" spans="3:6" ht="12" customHeight="1" x14ac:dyDescent="0.2">
      <c r="C31" s="18" t="s">
        <v>28</v>
      </c>
      <c r="D31" s="53">
        <v>9.1</v>
      </c>
      <c r="E31" s="47">
        <v>13.3</v>
      </c>
      <c r="F31" s="47">
        <v>11.6</v>
      </c>
    </row>
    <row r="32" spans="3:6" ht="12" customHeight="1" x14ac:dyDescent="0.2">
      <c r="C32" s="18" t="s">
        <v>14</v>
      </c>
      <c r="D32" s="54" t="s">
        <v>47</v>
      </c>
      <c r="E32" s="47">
        <v>14.1</v>
      </c>
      <c r="F32" s="47">
        <v>11.4</v>
      </c>
    </row>
    <row r="33" spans="3:6" ht="12" customHeight="1" x14ac:dyDescent="0.2">
      <c r="C33" s="18" t="s">
        <v>10</v>
      </c>
      <c r="D33" s="54" t="s">
        <v>47</v>
      </c>
      <c r="E33" s="47">
        <v>17.2</v>
      </c>
      <c r="F33" s="47">
        <v>13.1</v>
      </c>
    </row>
    <row r="34" spans="3:6" ht="12" customHeight="1" x14ac:dyDescent="0.2">
      <c r="C34" s="18" t="s">
        <v>15</v>
      </c>
      <c r="D34" s="53">
        <v>38.9</v>
      </c>
      <c r="E34" s="47">
        <v>15.5</v>
      </c>
      <c r="F34" s="47">
        <v>9.4</v>
      </c>
    </row>
    <row r="35" spans="3:6" ht="12" customHeight="1" x14ac:dyDescent="0.2">
      <c r="C35" s="18" t="s">
        <v>9</v>
      </c>
      <c r="D35" s="53">
        <v>6</v>
      </c>
      <c r="E35" s="47">
        <v>9.3000000000000007</v>
      </c>
      <c r="F35" s="47">
        <v>14.3</v>
      </c>
    </row>
    <row r="36" spans="3:6" ht="12" customHeight="1" x14ac:dyDescent="0.2">
      <c r="C36" s="18" t="s">
        <v>12</v>
      </c>
      <c r="D36" s="54" t="s">
        <v>47</v>
      </c>
      <c r="E36" s="47">
        <v>12.2</v>
      </c>
      <c r="F36" s="47">
        <v>17.100000000000001</v>
      </c>
    </row>
    <row r="37" spans="3:6" ht="12" customHeight="1" x14ac:dyDescent="0.2">
      <c r="C37" s="18" t="s">
        <v>29</v>
      </c>
      <c r="D37" s="54" t="s">
        <v>45</v>
      </c>
      <c r="E37" s="47">
        <v>10</v>
      </c>
      <c r="F37" s="47">
        <v>13.3</v>
      </c>
    </row>
    <row r="38" spans="3:6" ht="12" customHeight="1" x14ac:dyDescent="0.2">
      <c r="C38" s="19" t="s">
        <v>30</v>
      </c>
      <c r="D38" s="53">
        <v>5.2</v>
      </c>
      <c r="E38" s="47">
        <v>6.4</v>
      </c>
      <c r="F38" s="47">
        <v>13.1</v>
      </c>
    </row>
    <row r="39" spans="3:6" ht="12" customHeight="1" x14ac:dyDescent="0.2">
      <c r="C39" s="19" t="s">
        <v>92</v>
      </c>
      <c r="D39" s="53">
        <v>23.6</v>
      </c>
      <c r="E39" s="48" t="s">
        <v>75</v>
      </c>
      <c r="F39" s="47">
        <v>16.899999999999999</v>
      </c>
    </row>
    <row r="40" spans="3:6" ht="12" customHeight="1" x14ac:dyDescent="0.2">
      <c r="C40" s="17" t="s">
        <v>43</v>
      </c>
      <c r="D40" s="88">
        <v>3.2</v>
      </c>
      <c r="E40" s="34">
        <v>5.3</v>
      </c>
      <c r="F40" s="46">
        <v>10.8</v>
      </c>
    </row>
    <row r="41" spans="3:6" ht="12" customHeight="1" x14ac:dyDescent="0.2">
      <c r="C41" s="18" t="s">
        <v>44</v>
      </c>
      <c r="D41" s="83" t="s">
        <v>45</v>
      </c>
      <c r="E41" s="47">
        <v>10.8</v>
      </c>
      <c r="F41" s="47">
        <v>10.4</v>
      </c>
    </row>
    <row r="42" spans="3:6" ht="12" customHeight="1" x14ac:dyDescent="0.2">
      <c r="C42" s="18" t="s">
        <v>94</v>
      </c>
      <c r="D42" s="53">
        <v>6.3</v>
      </c>
      <c r="E42" s="47">
        <v>23.3</v>
      </c>
      <c r="F42" s="47">
        <v>10.3</v>
      </c>
    </row>
    <row r="43" spans="3:6" ht="12" customHeight="1" x14ac:dyDescent="0.2">
      <c r="C43" s="19" t="s">
        <v>86</v>
      </c>
      <c r="D43" s="50" t="s">
        <v>47</v>
      </c>
      <c r="E43" s="49">
        <v>15.7</v>
      </c>
      <c r="F43" s="49">
        <v>13.8</v>
      </c>
    </row>
    <row r="44" spans="3:6" ht="24" customHeight="1" x14ac:dyDescent="0.2">
      <c r="C44" s="92" t="s">
        <v>61</v>
      </c>
      <c r="D44" s="80" t="s">
        <v>45</v>
      </c>
      <c r="E44" s="80" t="s">
        <v>45</v>
      </c>
      <c r="F44" s="46">
        <v>14.6</v>
      </c>
    </row>
    <row r="45" spans="3:6" x14ac:dyDescent="0.2">
      <c r="C45" s="18" t="s">
        <v>23</v>
      </c>
      <c r="D45" s="53">
        <v>10.7</v>
      </c>
      <c r="E45" s="47">
        <v>12</v>
      </c>
      <c r="F45" s="47">
        <v>15.2</v>
      </c>
    </row>
    <row r="46" spans="3:6" x14ac:dyDescent="0.2">
      <c r="C46" s="75" t="s">
        <v>21</v>
      </c>
      <c r="D46" s="76" t="s">
        <v>45</v>
      </c>
      <c r="E46" s="78">
        <v>16.7</v>
      </c>
      <c r="F46" s="78">
        <v>17.7</v>
      </c>
    </row>
    <row r="47" spans="3:6" x14ac:dyDescent="0.2">
      <c r="C47" s="20"/>
    </row>
    <row r="48" spans="3:6" x14ac:dyDescent="0.2">
      <c r="C48" s="21" t="s">
        <v>84</v>
      </c>
    </row>
    <row r="49" spans="1:6" x14ac:dyDescent="0.2">
      <c r="C49" s="11" t="s">
        <v>87</v>
      </c>
    </row>
    <row r="50" spans="1:6" x14ac:dyDescent="0.2">
      <c r="C50" s="11" t="s">
        <v>89</v>
      </c>
    </row>
    <row r="51" spans="1:6" x14ac:dyDescent="0.2">
      <c r="C51" s="11" t="s">
        <v>91</v>
      </c>
    </row>
    <row r="52" spans="1:6" x14ac:dyDescent="0.2">
      <c r="C52" s="11" t="s">
        <v>93</v>
      </c>
    </row>
    <row r="53" spans="1:6" x14ac:dyDescent="0.2">
      <c r="C53" s="11" t="s">
        <v>95</v>
      </c>
    </row>
    <row r="54" spans="1:6" x14ac:dyDescent="0.2">
      <c r="C54" s="3" t="s">
        <v>54</v>
      </c>
    </row>
    <row r="55" spans="1:6" x14ac:dyDescent="0.2">
      <c r="A55" s="1" t="s">
        <v>19</v>
      </c>
    </row>
    <row r="56" spans="1:6" x14ac:dyDescent="0.2">
      <c r="A56" s="11" t="s">
        <v>65</v>
      </c>
    </row>
    <row r="58" spans="1:6" x14ac:dyDescent="0.2">
      <c r="F58" s="6"/>
    </row>
    <row r="59" spans="1:6" x14ac:dyDescent="0.2">
      <c r="F59" s="6"/>
    </row>
    <row r="60" spans="1:6" x14ac:dyDescent="0.2">
      <c r="F60" s="6"/>
    </row>
    <row r="61" spans="1:6" x14ac:dyDescent="0.2">
      <c r="F61" s="6"/>
    </row>
    <row r="62" spans="1:6" x14ac:dyDescent="0.2">
      <c r="F62" s="6"/>
    </row>
    <row r="63" spans="1:6" x14ac:dyDescent="0.2">
      <c r="F63" s="6"/>
    </row>
    <row r="64" spans="1:6" x14ac:dyDescent="0.2">
      <c r="F64" s="6"/>
    </row>
    <row r="65" spans="6:6" x14ac:dyDescent="0.2">
      <c r="F65" s="6"/>
    </row>
    <row r="66" spans="6:6" x14ac:dyDescent="0.2">
      <c r="F66" s="6"/>
    </row>
    <row r="67" spans="6:6" x14ac:dyDescent="0.2">
      <c r="F67" s="6"/>
    </row>
    <row r="68" spans="6:6" x14ac:dyDescent="0.2">
      <c r="F68" s="6"/>
    </row>
    <row r="69" spans="6:6" x14ac:dyDescent="0.2">
      <c r="F69" s="6"/>
    </row>
    <row r="70" spans="6:6" x14ac:dyDescent="0.2">
      <c r="F70" s="6"/>
    </row>
    <row r="71" spans="6:6" x14ac:dyDescent="0.2">
      <c r="F71" s="6"/>
    </row>
    <row r="72" spans="6:6" x14ac:dyDescent="0.2">
      <c r="F72" s="6"/>
    </row>
    <row r="73" spans="6:6" x14ac:dyDescent="0.2">
      <c r="F73" s="6"/>
    </row>
    <row r="74" spans="6:6" x14ac:dyDescent="0.2">
      <c r="F74" s="6"/>
    </row>
    <row r="75" spans="6:6" x14ac:dyDescent="0.2">
      <c r="F75" s="6"/>
    </row>
    <row r="76" spans="6:6" x14ac:dyDescent="0.2">
      <c r="F76" s="6"/>
    </row>
    <row r="77" spans="6:6" x14ac:dyDescent="0.2">
      <c r="F77" s="6"/>
    </row>
    <row r="78" spans="6:6" x14ac:dyDescent="0.2">
      <c r="F78" s="6"/>
    </row>
    <row r="79" spans="6:6" x14ac:dyDescent="0.2">
      <c r="F79" s="6"/>
    </row>
    <row r="80" spans="6:6" x14ac:dyDescent="0.2">
      <c r="F80" s="6"/>
    </row>
  </sheetData>
  <pageMargins left="0" right="0" top="0" bottom="0" header="0" footer="0"/>
  <pageSetup paperSize="150" orientation="portrait" horizontalDpi="2400" verticalDpi="24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"/>
  <sheetViews>
    <sheetView showGridLines="0" topLeftCell="A7" workbookViewId="0">
      <selection activeCell="C14" sqref="C14"/>
    </sheetView>
  </sheetViews>
  <sheetFormatPr defaultColWidth="9.140625" defaultRowHeight="12" x14ac:dyDescent="0.2"/>
  <cols>
    <col min="1" max="2" width="9.28515625" style="11" customWidth="1"/>
    <col min="3" max="3" width="28" style="11" customWidth="1"/>
    <col min="4" max="5" width="12.42578125" style="11" customWidth="1"/>
    <col min="6" max="16384" width="9.140625" style="11"/>
  </cols>
  <sheetData>
    <row r="1" spans="1:13" s="68" customFormat="1" x14ac:dyDescent="0.2">
      <c r="A1" s="70"/>
    </row>
    <row r="2" spans="1:13" s="68" customFormat="1" x14ac:dyDescent="0.2">
      <c r="A2" s="70"/>
      <c r="B2" s="70"/>
    </row>
    <row r="3" spans="1:13" s="1" customFormat="1" x14ac:dyDescent="0.2">
      <c r="C3" s="67" t="s">
        <v>48</v>
      </c>
    </row>
    <row r="4" spans="1:13" s="1" customFormat="1" x14ac:dyDescent="0.2">
      <c r="C4" s="1" t="s">
        <v>38</v>
      </c>
    </row>
    <row r="5" spans="1:13" s="1" customFormat="1" x14ac:dyDescent="0.2"/>
    <row r="6" spans="1:13" s="15" customFormat="1" ht="15" x14ac:dyDescent="0.25">
      <c r="C6" s="14" t="s">
        <v>72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s="7" customFormat="1" x14ac:dyDescent="0.2">
      <c r="C7" s="13" t="s">
        <v>41</v>
      </c>
      <c r="D7" s="13"/>
      <c r="E7" s="13"/>
      <c r="F7" s="13"/>
      <c r="G7" s="13"/>
      <c r="H7" s="13"/>
      <c r="I7" s="13"/>
      <c r="J7" s="13"/>
      <c r="K7" s="13"/>
      <c r="L7" s="13"/>
    </row>
    <row r="10" spans="1:13" ht="24" x14ac:dyDescent="0.2">
      <c r="D10" s="27" t="s">
        <v>59</v>
      </c>
      <c r="E10" s="27" t="s">
        <v>60</v>
      </c>
    </row>
    <row r="11" spans="1:13" ht="12" customHeight="1" x14ac:dyDescent="0.2">
      <c r="A11" s="10"/>
      <c r="B11" s="32"/>
      <c r="C11" s="21" t="s">
        <v>76</v>
      </c>
      <c r="D11" s="23">
        <v>14.3</v>
      </c>
      <c r="E11" s="23">
        <v>14.4</v>
      </c>
    </row>
    <row r="12" spans="1:13" ht="12" customHeight="1" x14ac:dyDescent="0.2">
      <c r="A12" s="10"/>
      <c r="B12" s="32"/>
      <c r="C12" s="21"/>
      <c r="D12" s="23"/>
      <c r="E12" s="23"/>
    </row>
    <row r="13" spans="1:13" ht="12" customHeight="1" x14ac:dyDescent="0.2">
      <c r="A13" s="10"/>
      <c r="B13" s="32"/>
      <c r="C13" s="21" t="s">
        <v>7</v>
      </c>
      <c r="D13" s="23">
        <v>22.6</v>
      </c>
      <c r="E13" s="23">
        <v>19.399999999999999</v>
      </c>
    </row>
    <row r="14" spans="1:13" ht="12" customHeight="1" x14ac:dyDescent="0.2">
      <c r="A14" s="10"/>
      <c r="B14" s="32"/>
      <c r="C14" s="21" t="s">
        <v>114</v>
      </c>
      <c r="D14" s="23">
        <v>13.4</v>
      </c>
      <c r="E14" s="23">
        <v>19.100000000000001</v>
      </c>
    </row>
    <row r="15" spans="1:13" ht="12" customHeight="1" x14ac:dyDescent="0.2">
      <c r="A15" s="10"/>
      <c r="B15" s="32"/>
      <c r="C15" s="21" t="s">
        <v>16</v>
      </c>
      <c r="D15" s="23">
        <v>12.3</v>
      </c>
      <c r="E15" s="23">
        <v>17.7</v>
      </c>
    </row>
    <row r="16" spans="1:13" ht="12" customHeight="1" x14ac:dyDescent="0.2">
      <c r="A16" s="10"/>
      <c r="B16" s="9"/>
      <c r="C16" s="21" t="s">
        <v>12</v>
      </c>
      <c r="D16" s="23">
        <v>12.2</v>
      </c>
      <c r="E16" s="23">
        <v>17.100000000000001</v>
      </c>
    </row>
    <row r="17" spans="1:6" ht="12" customHeight="1" x14ac:dyDescent="0.2">
      <c r="A17" s="10"/>
      <c r="B17" s="32"/>
      <c r="C17" s="21" t="s">
        <v>96</v>
      </c>
      <c r="D17" s="23">
        <v>17.7</v>
      </c>
      <c r="E17" s="23">
        <v>16.899999999999999</v>
      </c>
      <c r="F17" s="11" t="s">
        <v>37</v>
      </c>
    </row>
    <row r="18" spans="1:6" ht="12" customHeight="1" x14ac:dyDescent="0.2">
      <c r="A18" s="10"/>
      <c r="B18" s="32"/>
      <c r="C18" s="21" t="s">
        <v>4</v>
      </c>
      <c r="D18" s="23">
        <v>16.5</v>
      </c>
      <c r="E18" s="23">
        <v>16.8</v>
      </c>
      <c r="F18" s="11" t="s">
        <v>37</v>
      </c>
    </row>
    <row r="19" spans="1:6" ht="12" customHeight="1" x14ac:dyDescent="0.2">
      <c r="A19" s="10"/>
      <c r="B19" s="32"/>
      <c r="C19" s="21" t="s">
        <v>98</v>
      </c>
      <c r="D19" s="23"/>
      <c r="E19" s="23">
        <v>16.399999999999999</v>
      </c>
      <c r="F19" s="11" t="s">
        <v>37</v>
      </c>
    </row>
    <row r="20" spans="1:6" ht="12" customHeight="1" x14ac:dyDescent="0.2">
      <c r="A20" s="10"/>
      <c r="B20" s="32"/>
      <c r="C20" s="21" t="s">
        <v>24</v>
      </c>
      <c r="D20" s="23">
        <v>9.6</v>
      </c>
      <c r="E20" s="23">
        <v>15.3</v>
      </c>
      <c r="F20" s="11" t="s">
        <v>37</v>
      </c>
    </row>
    <row r="21" spans="1:6" ht="12" customHeight="1" x14ac:dyDescent="0.2">
      <c r="A21" s="10"/>
      <c r="B21" s="32"/>
      <c r="C21" s="21" t="s">
        <v>9</v>
      </c>
      <c r="D21" s="23">
        <v>9.3000000000000007</v>
      </c>
      <c r="E21" s="23">
        <v>14.3</v>
      </c>
      <c r="F21" s="11" t="s">
        <v>37</v>
      </c>
    </row>
    <row r="22" spans="1:6" ht="12" customHeight="1" x14ac:dyDescent="0.2">
      <c r="A22" s="10"/>
      <c r="B22" s="32"/>
      <c r="C22" s="21" t="s">
        <v>17</v>
      </c>
      <c r="D22" s="23">
        <v>11.8</v>
      </c>
      <c r="E22" s="23">
        <v>14.1</v>
      </c>
      <c r="F22" s="11" t="s">
        <v>37</v>
      </c>
    </row>
    <row r="23" spans="1:6" ht="12" customHeight="1" x14ac:dyDescent="0.2">
      <c r="A23" s="10"/>
      <c r="B23" s="32"/>
      <c r="C23" s="21" t="s">
        <v>8</v>
      </c>
      <c r="D23" s="23">
        <v>14.6</v>
      </c>
      <c r="E23" s="23">
        <v>13.6</v>
      </c>
      <c r="F23" s="11" t="s">
        <v>37</v>
      </c>
    </row>
    <row r="24" spans="1:6" ht="12" customHeight="1" x14ac:dyDescent="0.2">
      <c r="A24" s="10"/>
      <c r="B24" s="32"/>
      <c r="C24" s="21" t="s">
        <v>29</v>
      </c>
      <c r="D24" s="23">
        <v>10</v>
      </c>
      <c r="E24" s="23">
        <v>13.3</v>
      </c>
      <c r="F24" s="11" t="s">
        <v>37</v>
      </c>
    </row>
    <row r="25" spans="1:6" ht="12" customHeight="1" x14ac:dyDescent="0.2">
      <c r="A25" s="10"/>
      <c r="B25" s="32"/>
      <c r="C25" s="21" t="s">
        <v>100</v>
      </c>
      <c r="D25" s="23">
        <v>8.6</v>
      </c>
      <c r="E25" s="23">
        <v>13.2</v>
      </c>
    </row>
    <row r="26" spans="1:6" ht="12" customHeight="1" x14ac:dyDescent="0.2">
      <c r="A26" s="10"/>
      <c r="B26" s="32"/>
      <c r="C26" s="21" t="s">
        <v>0</v>
      </c>
      <c r="D26" s="23">
        <v>12.4</v>
      </c>
      <c r="E26" s="23">
        <v>13.1</v>
      </c>
    </row>
    <row r="27" spans="1:6" ht="12" customHeight="1" x14ac:dyDescent="0.2">
      <c r="A27" s="10"/>
      <c r="B27" s="32"/>
      <c r="C27" s="21" t="s">
        <v>10</v>
      </c>
      <c r="D27" s="23">
        <v>17.2</v>
      </c>
      <c r="E27" s="23">
        <v>13.1</v>
      </c>
    </row>
    <row r="28" spans="1:6" ht="12" customHeight="1" x14ac:dyDescent="0.2">
      <c r="A28" s="10"/>
      <c r="B28" s="32"/>
      <c r="C28" s="21" t="s">
        <v>30</v>
      </c>
      <c r="D28" s="23">
        <v>6.4</v>
      </c>
      <c r="E28" s="23">
        <v>13.1</v>
      </c>
    </row>
    <row r="29" spans="1:6" ht="12" customHeight="1" x14ac:dyDescent="0.2">
      <c r="A29" s="10"/>
      <c r="B29" s="32"/>
      <c r="C29" s="21" t="s">
        <v>2</v>
      </c>
      <c r="D29" s="23">
        <v>14.8</v>
      </c>
      <c r="E29" s="23">
        <v>12.8</v>
      </c>
      <c r="F29" s="11" t="s">
        <v>37</v>
      </c>
    </row>
    <row r="30" spans="1:6" ht="12" customHeight="1" x14ac:dyDescent="0.2">
      <c r="A30" s="10"/>
      <c r="B30" s="32"/>
      <c r="C30" s="21" t="s">
        <v>27</v>
      </c>
      <c r="D30" s="23">
        <v>14</v>
      </c>
      <c r="E30" s="23">
        <v>12.5</v>
      </c>
      <c r="F30" s="11" t="s">
        <v>37</v>
      </c>
    </row>
    <row r="31" spans="1:6" ht="12" customHeight="1" x14ac:dyDescent="0.2">
      <c r="A31" s="10"/>
      <c r="B31" s="32"/>
      <c r="C31" s="21" t="s">
        <v>102</v>
      </c>
      <c r="D31" s="23">
        <v>9.6999999999999993</v>
      </c>
      <c r="E31" s="23">
        <v>11.9</v>
      </c>
      <c r="F31" s="11" t="s">
        <v>37</v>
      </c>
    </row>
    <row r="32" spans="1:6" ht="12" customHeight="1" x14ac:dyDescent="0.2">
      <c r="A32" s="10"/>
      <c r="B32" s="32"/>
      <c r="C32" s="21" t="s">
        <v>28</v>
      </c>
      <c r="D32" s="23">
        <v>13.3</v>
      </c>
      <c r="E32" s="23">
        <v>11.6</v>
      </c>
      <c r="F32" s="11" t="s">
        <v>37</v>
      </c>
    </row>
    <row r="33" spans="1:6" ht="12" customHeight="1" x14ac:dyDescent="0.2">
      <c r="A33" s="10"/>
      <c r="B33" s="32"/>
      <c r="C33" s="21" t="s">
        <v>26</v>
      </c>
      <c r="D33" s="23">
        <v>12.9</v>
      </c>
      <c r="E33" s="23">
        <v>11.4</v>
      </c>
      <c r="F33" s="11" t="s">
        <v>37</v>
      </c>
    </row>
    <row r="34" spans="1:6" ht="12" customHeight="1" x14ac:dyDescent="0.2">
      <c r="A34" s="10"/>
      <c r="B34" s="32"/>
      <c r="C34" s="21" t="s">
        <v>6</v>
      </c>
      <c r="D34" s="23">
        <v>9.6999999999999993</v>
      </c>
      <c r="E34" s="23">
        <v>11.4</v>
      </c>
      <c r="F34" s="11" t="s">
        <v>37</v>
      </c>
    </row>
    <row r="35" spans="1:6" ht="12" customHeight="1" x14ac:dyDescent="0.2">
      <c r="A35" s="10"/>
      <c r="B35" s="32"/>
      <c r="C35" s="21" t="s">
        <v>14</v>
      </c>
      <c r="D35" s="23">
        <v>14.1</v>
      </c>
      <c r="E35" s="23">
        <v>11.4</v>
      </c>
    </row>
    <row r="36" spans="1:6" ht="12" customHeight="1" x14ac:dyDescent="0.2">
      <c r="A36" s="10"/>
      <c r="B36" s="32"/>
      <c r="C36" s="21" t="s">
        <v>13</v>
      </c>
      <c r="D36" s="23">
        <v>12.4</v>
      </c>
      <c r="E36" s="23">
        <v>11</v>
      </c>
    </row>
    <row r="37" spans="1:6" ht="12" customHeight="1" x14ac:dyDescent="0.2">
      <c r="A37" s="10"/>
      <c r="B37" s="9"/>
      <c r="C37" s="21" t="s">
        <v>5</v>
      </c>
      <c r="D37" s="23">
        <v>10.4</v>
      </c>
      <c r="E37" s="23">
        <v>10.5</v>
      </c>
      <c r="F37" s="11" t="s">
        <v>37</v>
      </c>
    </row>
    <row r="38" spans="1:6" ht="12" customHeight="1" x14ac:dyDescent="0.2">
      <c r="A38" s="10"/>
      <c r="B38" s="9"/>
      <c r="C38" s="21" t="s">
        <v>1</v>
      </c>
      <c r="D38" s="23">
        <v>11.5</v>
      </c>
      <c r="E38" s="23">
        <v>10.5</v>
      </c>
    </row>
    <row r="39" spans="1:6" ht="12" customHeight="1" x14ac:dyDescent="0.2">
      <c r="A39" s="10"/>
      <c r="B39" s="9"/>
      <c r="C39" s="21" t="s">
        <v>15</v>
      </c>
      <c r="D39" s="23">
        <v>15.5</v>
      </c>
      <c r="E39" s="23">
        <v>9.4</v>
      </c>
    </row>
    <row r="40" spans="1:6" ht="12" customHeight="1" x14ac:dyDescent="0.2">
      <c r="C40" s="21" t="s">
        <v>22</v>
      </c>
      <c r="D40" s="23">
        <v>10.7</v>
      </c>
      <c r="E40" s="23">
        <v>9.3000000000000007</v>
      </c>
      <c r="F40" s="89"/>
    </row>
    <row r="41" spans="1:6" ht="12" customHeight="1" x14ac:dyDescent="0.2">
      <c r="C41" s="21"/>
      <c r="D41" s="23"/>
      <c r="E41" s="23"/>
      <c r="F41" s="11" t="s">
        <v>37</v>
      </c>
    </row>
    <row r="42" spans="1:6" x14ac:dyDescent="0.2">
      <c r="C42" s="21" t="s">
        <v>103</v>
      </c>
      <c r="D42" s="23">
        <v>15.7</v>
      </c>
      <c r="E42" s="23">
        <v>13.8</v>
      </c>
    </row>
    <row r="43" spans="1:6" x14ac:dyDescent="0.2">
      <c r="C43" s="21" t="s">
        <v>43</v>
      </c>
      <c r="D43" s="23">
        <v>5.3</v>
      </c>
      <c r="E43" s="23">
        <v>10.8</v>
      </c>
    </row>
    <row r="44" spans="1:6" x14ac:dyDescent="0.2">
      <c r="C44" s="21" t="s">
        <v>44</v>
      </c>
      <c r="D44" s="23">
        <v>10.8</v>
      </c>
      <c r="E44" s="23">
        <v>10.4</v>
      </c>
    </row>
    <row r="45" spans="1:6" x14ac:dyDescent="0.2">
      <c r="C45" s="21" t="s">
        <v>94</v>
      </c>
      <c r="D45" s="23">
        <v>23.3</v>
      </c>
      <c r="E45" s="23">
        <v>10.3</v>
      </c>
    </row>
    <row r="46" spans="1:6" x14ac:dyDescent="0.2">
      <c r="C46" s="21"/>
      <c r="D46" s="23"/>
      <c r="E46" s="23"/>
    </row>
    <row r="47" spans="1:6" ht="12" customHeight="1" x14ac:dyDescent="0.2">
      <c r="C47" s="94" t="s">
        <v>21</v>
      </c>
      <c r="D47" s="23">
        <v>16.7</v>
      </c>
      <c r="E47" s="23">
        <v>17.7</v>
      </c>
    </row>
    <row r="48" spans="1:6" ht="12" customHeight="1" x14ac:dyDescent="0.2">
      <c r="C48" s="21" t="s">
        <v>23</v>
      </c>
      <c r="D48" s="23">
        <v>12</v>
      </c>
      <c r="E48" s="23">
        <v>15.2</v>
      </c>
    </row>
    <row r="49" spans="1:19" ht="24" x14ac:dyDescent="0.2">
      <c r="C49" s="94" t="s">
        <v>107</v>
      </c>
      <c r="D49" s="23"/>
      <c r="E49" s="23">
        <v>14.6</v>
      </c>
    </row>
    <row r="51" spans="1:19" ht="12" customHeight="1" x14ac:dyDescent="0.2">
      <c r="C51" s="21" t="s">
        <v>56</v>
      </c>
      <c r="N51" s="12"/>
      <c r="O51" s="12"/>
      <c r="P51" s="12"/>
      <c r="Q51" s="12"/>
      <c r="R51" s="12"/>
      <c r="S51" s="12"/>
    </row>
    <row r="52" spans="1:19" ht="12" customHeight="1" x14ac:dyDescent="0.2">
      <c r="C52" s="11" t="s">
        <v>84</v>
      </c>
      <c r="N52" s="12"/>
      <c r="O52" s="12"/>
      <c r="P52" s="12"/>
      <c r="Q52" s="12"/>
      <c r="R52" s="12"/>
      <c r="S52" s="12"/>
    </row>
    <row r="53" spans="1:19" ht="12" customHeight="1" x14ac:dyDescent="0.2">
      <c r="C53" s="11" t="s">
        <v>97</v>
      </c>
      <c r="N53" s="12"/>
      <c r="O53" s="12"/>
      <c r="P53" s="12"/>
      <c r="Q53" s="12"/>
      <c r="R53" s="12"/>
      <c r="S53" s="12"/>
    </row>
    <row r="54" spans="1:19" ht="12" customHeight="1" x14ac:dyDescent="0.2">
      <c r="C54" s="11" t="s">
        <v>99</v>
      </c>
      <c r="N54" s="12"/>
      <c r="O54" s="12"/>
      <c r="P54" s="12"/>
      <c r="Q54" s="12"/>
      <c r="R54" s="12"/>
      <c r="S54" s="12"/>
    </row>
    <row r="55" spans="1:19" ht="12" customHeight="1" x14ac:dyDescent="0.2">
      <c r="C55" s="11" t="s">
        <v>101</v>
      </c>
      <c r="N55" s="12"/>
      <c r="O55" s="12"/>
      <c r="P55" s="12"/>
      <c r="Q55" s="12"/>
      <c r="R55" s="12"/>
      <c r="S55" s="12"/>
    </row>
    <row r="56" spans="1:19" ht="12" customHeight="1" x14ac:dyDescent="0.2">
      <c r="C56" s="11" t="s">
        <v>104</v>
      </c>
      <c r="N56" s="12"/>
      <c r="O56" s="12"/>
      <c r="P56" s="12"/>
      <c r="Q56" s="12"/>
      <c r="R56" s="12"/>
      <c r="S56" s="12"/>
    </row>
    <row r="57" spans="1:19" ht="12" customHeight="1" x14ac:dyDescent="0.2">
      <c r="C57" s="11" t="s">
        <v>95</v>
      </c>
    </row>
    <row r="58" spans="1:19" ht="12" customHeight="1" x14ac:dyDescent="0.2">
      <c r="C58" s="66" t="s">
        <v>105</v>
      </c>
      <c r="D58" s="27"/>
      <c r="E58" s="27"/>
    </row>
    <row r="59" spans="1:19" x14ac:dyDescent="0.2">
      <c r="C59" s="3" t="s">
        <v>54</v>
      </c>
    </row>
    <row r="60" spans="1:19" x14ac:dyDescent="0.2">
      <c r="A60" s="1" t="s">
        <v>19</v>
      </c>
      <c r="B60" s="2"/>
      <c r="C60" s="16"/>
    </row>
    <row r="61" spans="1:19" x14ac:dyDescent="0.2">
      <c r="A61" s="11" t="s">
        <v>51</v>
      </c>
      <c r="C61" s="16"/>
    </row>
  </sheetData>
  <sortState ref="C47:E49">
    <sortCondition descending="1" ref="E47:E49"/>
  </sortState>
  <conditionalFormatting sqref="B12:B15 B17:B36">
    <cfRule type="cellIs" dxfId="1" priority="1" operator="lessThan">
      <formula>-24.8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8"/>
  <sheetViews>
    <sheetView showGridLines="0" tabSelected="1" workbookViewId="0">
      <selection activeCell="F15" sqref="F15"/>
    </sheetView>
  </sheetViews>
  <sheetFormatPr defaultColWidth="9.140625" defaultRowHeight="12" x14ac:dyDescent="0.2"/>
  <cols>
    <col min="1" max="2" width="9.28515625" style="11" customWidth="1"/>
    <col min="3" max="3" width="17.28515625" style="11" customWidth="1"/>
    <col min="4" max="5" width="16.140625" style="11" customWidth="1"/>
    <col min="6" max="16384" width="9.140625" style="11"/>
  </cols>
  <sheetData>
    <row r="1" spans="1:14" s="68" customFormat="1" x14ac:dyDescent="0.2">
      <c r="A1" s="70"/>
    </row>
    <row r="2" spans="1:14" s="68" customFormat="1" x14ac:dyDescent="0.2">
      <c r="A2" s="70"/>
      <c r="B2" s="70"/>
    </row>
    <row r="3" spans="1:14" s="1" customFormat="1" x14ac:dyDescent="0.2">
      <c r="C3" s="67" t="s">
        <v>48</v>
      </c>
    </row>
    <row r="4" spans="1:14" s="1" customFormat="1" x14ac:dyDescent="0.2">
      <c r="C4" s="1" t="s">
        <v>38</v>
      </c>
    </row>
    <row r="5" spans="1:14" s="1" customFormat="1" x14ac:dyDescent="0.2"/>
    <row r="6" spans="1:14" s="15" customFormat="1" ht="15" x14ac:dyDescent="0.25">
      <c r="C6" s="14" t="s">
        <v>73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7" customFormat="1" x14ac:dyDescent="0.2">
      <c r="C7" s="13" t="s">
        <v>20</v>
      </c>
      <c r="D7" s="13"/>
      <c r="E7" s="13"/>
      <c r="F7" s="13"/>
      <c r="G7" s="13"/>
      <c r="H7" s="13"/>
      <c r="I7" s="13"/>
      <c r="J7" s="13"/>
      <c r="K7" s="13"/>
      <c r="L7" s="13"/>
    </row>
    <row r="10" spans="1:14" x14ac:dyDescent="0.2">
      <c r="D10" s="27" t="s">
        <v>39</v>
      </c>
      <c r="E10" s="27" t="s">
        <v>40</v>
      </c>
    </row>
    <row r="11" spans="1:14" ht="12" customHeight="1" x14ac:dyDescent="0.2">
      <c r="A11" s="10"/>
      <c r="C11" s="16" t="s">
        <v>33</v>
      </c>
      <c r="D11" s="22">
        <v>0.5</v>
      </c>
      <c r="E11" s="23">
        <v>1.2</v>
      </c>
    </row>
    <row r="12" spans="1:14" ht="12" customHeight="1" x14ac:dyDescent="0.2">
      <c r="A12" s="10"/>
      <c r="C12" s="16"/>
      <c r="D12" s="22"/>
      <c r="E12" s="23"/>
    </row>
    <row r="13" spans="1:14" ht="12" customHeight="1" x14ac:dyDescent="0.2">
      <c r="A13" s="10"/>
      <c r="C13" s="16" t="s">
        <v>82</v>
      </c>
      <c r="D13" s="22">
        <v>1.25</v>
      </c>
      <c r="E13" s="23">
        <v>2.08</v>
      </c>
    </row>
    <row r="14" spans="1:14" ht="12" customHeight="1" x14ac:dyDescent="0.2">
      <c r="A14" s="59"/>
      <c r="C14" s="16" t="s">
        <v>27</v>
      </c>
      <c r="D14" s="22">
        <v>0.35</v>
      </c>
      <c r="E14" s="23">
        <v>2.0699999999999998</v>
      </c>
    </row>
    <row r="15" spans="1:14" ht="12" customHeight="1" x14ac:dyDescent="0.2">
      <c r="A15" s="10"/>
      <c r="C15" s="16" t="s">
        <v>18</v>
      </c>
      <c r="D15" s="23">
        <v>0.26</v>
      </c>
      <c r="E15" s="23">
        <v>1.9</v>
      </c>
    </row>
    <row r="16" spans="1:14" ht="12" customHeight="1" x14ac:dyDescent="0.2">
      <c r="A16" s="10"/>
      <c r="C16" s="16" t="s">
        <v>30</v>
      </c>
      <c r="D16" s="22">
        <v>1.29</v>
      </c>
      <c r="E16" s="23">
        <v>1.77</v>
      </c>
    </row>
    <row r="17" spans="1:7" ht="12" customHeight="1" x14ac:dyDescent="0.2">
      <c r="A17" s="59"/>
      <c r="B17" s="89"/>
      <c r="C17" s="16" t="s">
        <v>6</v>
      </c>
      <c r="D17" s="23">
        <v>0.81</v>
      </c>
      <c r="E17" s="23">
        <v>1.6</v>
      </c>
    </row>
    <row r="18" spans="1:7" ht="12" customHeight="1" x14ac:dyDescent="0.2">
      <c r="B18" s="63"/>
      <c r="C18" s="16" t="s">
        <v>2</v>
      </c>
      <c r="D18" s="22">
        <v>0.7</v>
      </c>
      <c r="E18" s="23">
        <v>1.54</v>
      </c>
    </row>
    <row r="19" spans="1:7" ht="12" customHeight="1" x14ac:dyDescent="0.2">
      <c r="A19" s="10"/>
      <c r="C19" s="16" t="s">
        <v>14</v>
      </c>
      <c r="D19" s="22">
        <v>0.61</v>
      </c>
      <c r="E19" s="23">
        <v>1.49</v>
      </c>
    </row>
    <row r="20" spans="1:7" ht="12" customHeight="1" x14ac:dyDescent="0.2">
      <c r="A20" s="10"/>
      <c r="C20" s="21" t="s">
        <v>29</v>
      </c>
      <c r="D20" s="22">
        <v>0.77</v>
      </c>
      <c r="E20" s="23">
        <v>1.44</v>
      </c>
    </row>
    <row r="21" spans="1:7" ht="12" customHeight="1" x14ac:dyDescent="0.2">
      <c r="A21" s="10"/>
      <c r="C21" s="16" t="s">
        <v>10</v>
      </c>
      <c r="D21" s="22">
        <v>0.39</v>
      </c>
      <c r="E21" s="23">
        <v>1.42</v>
      </c>
    </row>
    <row r="22" spans="1:7" ht="12" customHeight="1" x14ac:dyDescent="0.2">
      <c r="A22" s="10"/>
      <c r="C22" s="16" t="s">
        <v>9</v>
      </c>
      <c r="D22" s="22">
        <v>0.56000000000000005</v>
      </c>
      <c r="E22" s="23">
        <v>1.4</v>
      </c>
    </row>
    <row r="23" spans="1:7" ht="12" customHeight="1" x14ac:dyDescent="0.2">
      <c r="A23" s="10"/>
      <c r="C23" s="16" t="s">
        <v>3</v>
      </c>
      <c r="D23" s="22">
        <v>7.0000000000000007E-2</v>
      </c>
      <c r="E23" s="23">
        <v>1.39</v>
      </c>
    </row>
    <row r="24" spans="1:7" ht="12" customHeight="1" x14ac:dyDescent="0.2">
      <c r="A24" s="10"/>
      <c r="C24" s="12" t="s">
        <v>0</v>
      </c>
      <c r="D24" s="23">
        <v>0.53</v>
      </c>
      <c r="E24" s="23">
        <v>1.31</v>
      </c>
    </row>
    <row r="25" spans="1:7" ht="12" customHeight="1" x14ac:dyDescent="0.2">
      <c r="A25" s="10"/>
      <c r="C25" s="16" t="s">
        <v>83</v>
      </c>
      <c r="D25" s="22">
        <v>0.35</v>
      </c>
      <c r="E25" s="23">
        <v>1.25</v>
      </c>
      <c r="G25" s="89"/>
    </row>
    <row r="26" spans="1:7" ht="12" customHeight="1" x14ac:dyDescent="0.2">
      <c r="C26" s="16" t="s">
        <v>1</v>
      </c>
      <c r="D26" s="22">
        <v>0.56999999999999995</v>
      </c>
      <c r="E26" s="23">
        <v>1.23</v>
      </c>
    </row>
    <row r="27" spans="1:7" ht="12" customHeight="1" x14ac:dyDescent="0.2">
      <c r="A27" s="10"/>
      <c r="C27" s="16" t="s">
        <v>22</v>
      </c>
      <c r="D27" s="22">
        <v>0.26</v>
      </c>
      <c r="E27" s="23">
        <v>1.22</v>
      </c>
    </row>
    <row r="28" spans="1:7" ht="12" customHeight="1" x14ac:dyDescent="0.2">
      <c r="A28" s="10"/>
      <c r="C28" s="16" t="s">
        <v>4</v>
      </c>
      <c r="D28" s="22">
        <v>0.36</v>
      </c>
      <c r="E28" s="23">
        <v>1.21</v>
      </c>
    </row>
    <row r="29" spans="1:7" ht="12" customHeight="1" x14ac:dyDescent="0.2">
      <c r="A29" s="10"/>
      <c r="C29" s="16" t="s">
        <v>8</v>
      </c>
      <c r="D29" s="22">
        <v>0.47</v>
      </c>
      <c r="E29" s="23">
        <v>1.1399999999999999</v>
      </c>
    </row>
    <row r="30" spans="1:7" ht="12" customHeight="1" x14ac:dyDescent="0.2">
      <c r="A30" s="10"/>
      <c r="C30" s="16" t="s">
        <v>7</v>
      </c>
      <c r="D30" s="22">
        <v>0.7</v>
      </c>
      <c r="E30" s="23">
        <v>1.1299999999999999</v>
      </c>
    </row>
    <row r="31" spans="1:7" ht="12" customHeight="1" x14ac:dyDescent="0.2">
      <c r="A31" s="10"/>
      <c r="C31" s="16" t="s">
        <v>26</v>
      </c>
      <c r="D31" s="23">
        <v>0.48</v>
      </c>
      <c r="E31" s="23">
        <v>1.02</v>
      </c>
    </row>
    <row r="32" spans="1:7" ht="12" customHeight="1" x14ac:dyDescent="0.2">
      <c r="A32" s="10"/>
      <c r="C32" s="16" t="s">
        <v>28</v>
      </c>
      <c r="D32" s="22">
        <v>0.49</v>
      </c>
      <c r="E32" s="23">
        <v>0.92</v>
      </c>
    </row>
    <row r="33" spans="1:5" ht="12" customHeight="1" x14ac:dyDescent="0.2">
      <c r="A33" s="10"/>
      <c r="C33" s="16" t="s">
        <v>12</v>
      </c>
      <c r="D33" s="22">
        <v>0.49</v>
      </c>
      <c r="E33" s="23">
        <v>0.89</v>
      </c>
    </row>
    <row r="34" spans="1:5" ht="12" customHeight="1" x14ac:dyDescent="0.2">
      <c r="A34" s="10"/>
      <c r="B34" s="63"/>
      <c r="C34" s="16" t="s">
        <v>16</v>
      </c>
      <c r="D34" s="22">
        <v>0.97</v>
      </c>
      <c r="E34" s="23">
        <v>0.79</v>
      </c>
    </row>
    <row r="35" spans="1:5" ht="12" customHeight="1" x14ac:dyDescent="0.2">
      <c r="A35" s="10"/>
      <c r="B35" s="63"/>
      <c r="C35" s="16" t="s">
        <v>114</v>
      </c>
      <c r="D35" s="22">
        <v>0.52</v>
      </c>
      <c r="E35" s="23">
        <v>0.77</v>
      </c>
    </row>
    <row r="36" spans="1:5" ht="12" customHeight="1" x14ac:dyDescent="0.2">
      <c r="A36" s="10"/>
      <c r="C36" s="16" t="s">
        <v>106</v>
      </c>
      <c r="D36" s="23">
        <v>0.78</v>
      </c>
      <c r="E36" s="23">
        <v>0.76</v>
      </c>
    </row>
    <row r="37" spans="1:5" ht="12" customHeight="1" x14ac:dyDescent="0.2">
      <c r="C37" s="16" t="s">
        <v>5</v>
      </c>
      <c r="D37" s="22">
        <v>0.56000000000000005</v>
      </c>
      <c r="E37" s="23">
        <v>0.7</v>
      </c>
    </row>
    <row r="38" spans="1:5" ht="12" customHeight="1" x14ac:dyDescent="0.2">
      <c r="A38" s="10"/>
      <c r="C38" s="12" t="s">
        <v>24</v>
      </c>
      <c r="D38" s="23">
        <v>0.46</v>
      </c>
      <c r="E38" s="23">
        <v>0.62</v>
      </c>
    </row>
    <row r="39" spans="1:5" ht="12" customHeight="1" x14ac:dyDescent="0.2">
      <c r="A39" s="10"/>
      <c r="C39" s="16" t="s">
        <v>15</v>
      </c>
      <c r="D39" s="22">
        <v>0.33</v>
      </c>
      <c r="E39" s="23">
        <v>0.41</v>
      </c>
    </row>
    <row r="40" spans="1:5" ht="12" customHeight="1" x14ac:dyDescent="0.2">
      <c r="A40" s="10"/>
      <c r="C40" s="16"/>
      <c r="D40" s="22"/>
      <c r="E40" s="23"/>
    </row>
    <row r="41" spans="1:5" ht="12" customHeight="1" x14ac:dyDescent="0.2">
      <c r="A41" s="10"/>
      <c r="C41" s="16" t="s">
        <v>43</v>
      </c>
      <c r="D41" s="22">
        <v>0.9</v>
      </c>
      <c r="E41" s="23">
        <v>2.23</v>
      </c>
    </row>
    <row r="42" spans="1:5" ht="12" customHeight="1" x14ac:dyDescent="0.2">
      <c r="A42" s="10"/>
      <c r="C42" s="16" t="s">
        <v>31</v>
      </c>
      <c r="D42" s="22">
        <v>0.72</v>
      </c>
      <c r="E42" s="23">
        <v>1.79</v>
      </c>
    </row>
    <row r="43" spans="1:5" ht="12" customHeight="1" x14ac:dyDescent="0.2">
      <c r="A43" s="10"/>
      <c r="C43" s="16" t="s">
        <v>32</v>
      </c>
      <c r="D43" s="22">
        <v>0.41</v>
      </c>
      <c r="E43" s="23">
        <v>1.47</v>
      </c>
    </row>
    <row r="44" spans="1:5" ht="12" customHeight="1" x14ac:dyDescent="0.2">
      <c r="C44" s="16"/>
      <c r="D44" s="22"/>
      <c r="E44" s="23"/>
    </row>
    <row r="45" spans="1:5" ht="12" customHeight="1" x14ac:dyDescent="0.2">
      <c r="C45" s="16" t="s">
        <v>112</v>
      </c>
      <c r="D45" s="22"/>
      <c r="E45" s="23">
        <v>0.98</v>
      </c>
    </row>
    <row r="46" spans="1:5" ht="12" customHeight="1" x14ac:dyDescent="0.2">
      <c r="C46" s="16"/>
      <c r="D46" s="24"/>
      <c r="E46" s="26"/>
    </row>
    <row r="47" spans="1:5" ht="12" customHeight="1" x14ac:dyDescent="0.2">
      <c r="C47" s="21" t="s">
        <v>108</v>
      </c>
    </row>
    <row r="48" spans="1:5" ht="12" customHeight="1" x14ac:dyDescent="0.2">
      <c r="C48" s="11" t="s">
        <v>109</v>
      </c>
    </row>
    <row r="49" spans="1:22" ht="12" customHeight="1" x14ac:dyDescent="0.2">
      <c r="C49" s="11" t="s">
        <v>110</v>
      </c>
    </row>
    <row r="50" spans="1:22" x14ac:dyDescent="0.2">
      <c r="C50" s="11" t="s">
        <v>111</v>
      </c>
      <c r="P50" s="12"/>
      <c r="Q50" s="12"/>
      <c r="R50" s="12"/>
      <c r="S50" s="12"/>
      <c r="T50" s="12"/>
      <c r="U50" s="12"/>
      <c r="V50" s="12"/>
    </row>
    <row r="51" spans="1:22" x14ac:dyDescent="0.2">
      <c r="C51" s="11" t="s">
        <v>113</v>
      </c>
      <c r="P51" s="12"/>
      <c r="Q51" s="12"/>
      <c r="R51" s="12"/>
      <c r="S51" s="12"/>
      <c r="T51" s="12"/>
      <c r="U51" s="12"/>
      <c r="V51" s="12"/>
    </row>
    <row r="52" spans="1:22" ht="12" customHeight="1" x14ac:dyDescent="0.2">
      <c r="C52" s="3" t="s">
        <v>55</v>
      </c>
    </row>
    <row r="53" spans="1:22" x14ac:dyDescent="0.2">
      <c r="O53" s="8"/>
    </row>
    <row r="54" spans="1:22" ht="12" customHeight="1" x14ac:dyDescent="0.2">
      <c r="C54" s="59"/>
    </row>
    <row r="55" spans="1:22" x14ac:dyDescent="0.2">
      <c r="D55" s="27"/>
      <c r="E55" s="27"/>
    </row>
    <row r="56" spans="1:22" x14ac:dyDescent="0.2">
      <c r="A56" s="1" t="s">
        <v>19</v>
      </c>
      <c r="D56" s="27"/>
      <c r="E56" s="27"/>
    </row>
    <row r="57" spans="1:22" x14ac:dyDescent="0.2">
      <c r="A57" s="11" t="s">
        <v>66</v>
      </c>
    </row>
    <row r="58" spans="1:22" x14ac:dyDescent="0.2">
      <c r="C58" s="69"/>
    </row>
  </sheetData>
  <sortState ref="C45:E46">
    <sortCondition descending="1" ref="C45"/>
  </sortState>
  <conditionalFormatting sqref="A20">
    <cfRule type="cellIs" dxfId="0" priority="2" operator="lessThan">
      <formula>-24.8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Figure 1</vt:lpstr>
      <vt:lpstr>Table 2</vt:lpstr>
      <vt:lpstr>Table 3</vt:lpstr>
      <vt:lpstr>Figure 2</vt:lpstr>
      <vt:lpstr>Figure 3</vt:lpstr>
    </vt:vector>
  </TitlesOfParts>
  <Company>INFORMA sarl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</dc:creator>
  <cp:lastModifiedBy>CORSELLI-NORDBLAD Louise (ESTAT)</cp:lastModifiedBy>
  <cp:lastPrinted>2009-05-14T22:02:10Z</cp:lastPrinted>
  <dcterms:created xsi:type="dcterms:W3CDTF">2006-08-02T08:11:59Z</dcterms:created>
  <dcterms:modified xsi:type="dcterms:W3CDTF">2018-11-20T14:38:06Z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