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5E9E93DE-2BD9-42B6-9416-3AE273B6C131}" xr6:coauthVersionLast="47" xr6:coauthVersionMax="47" xr10:uidLastSave="{00000000-0000-0000-0000-000000000000}"/>
  <bookViews>
    <workbookView xWindow="38280" yWindow="-120" windowWidth="29040" windowHeight="16440" activeTab="4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zasilac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E16" i="2" l="1"/>
  <c r="E17" i="2"/>
  <c r="E18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<sst xmlns="http://schemas.openxmlformats.org/spreadsheetml/2006/main" count="238" uniqueCount="148">
  <si>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</si>
  <si>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</si>
  <si>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</si>
  <si>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</si>
  <si>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</si>
  <si>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</si>
  <si>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</si>
  <si>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</si>
  <si>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</si>
  <si>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</si>
  <si>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</si>
  <si>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</si>
  <si>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</si>
  <si>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</si>
  <si>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</si>
  <si>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</si>
  <si>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</si>
  <si>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</si>
  <si>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</si>
  <si>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</si>
  <si>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</si>
  <si>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</si>
  <si>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</si>
  <si>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</si>
  <si>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</si>
  <si>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</si>
  <si>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</si>
  <si>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</si>
  <si>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</si>
  <si>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</si>
  <si>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</si>
  <si>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</si>
  <si>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</si>
  <si>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</si>
  <si>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</si>
  <si>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</si>
  <si>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</si>
  <si>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</si>
  <si>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</si>
  <si>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</si>
  <si>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</si>
  <si>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</si>
  <si>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</si>
  <si>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</si>
  <si>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</si>
  <si>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</si>
  <si>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</si>
  <si>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</si>
  <si>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</si>
  <si>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</si>
  <si>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</si>
  <si>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</si>
  <si>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</si>
  <si>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</si>
  <si>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</si>
  <si>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</si>
  <si>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</si>
  <si>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</si>
  <si>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</si>
  <si>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</si>
  <si>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</si>
  <si>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</si>
  <si>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</si>
  <si>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</si>
  <si>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</si>
  <si>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</si>
  <si>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</si>
  <si>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</si>
  <si>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</si>
  <si>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</si>
  <si>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</si>
  <si>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</si>
  <si>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</si>
  <si>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</si>
  <si>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</si>
  <si>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</si>
  <si>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</si>
  <si>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</si>
  <si>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</si>
  <si>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</si>
  <si>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</si>
  <si>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</si>
  <si>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</si>
  <si>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</si>
  <si>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</si>
  <si>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</si>
  <si>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</si>
  <si>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</si>
  <si>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</si>
  <si>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</si>
  <si>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</si>
  <si>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</si>
  <si>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</si>
  <si>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</si>
  <si>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</si>
  <si>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</si>
  <si>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</si>
  <si>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</si>
  <si>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</si>
  <si>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cewka 47uH 10A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</si>
  <si>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</si>
  <si>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</si>
  <si>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</si>
  <si>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</si>
  <si>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</si>
  <si>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</si>
  <si>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</si>
  <si>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</si>
  <si>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</si>
  <si>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</si>
  <si>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</si>
  <si>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</si>
  <si>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</si>
  <si>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</si>
  <si>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?</t>
  </si>
  <si>
    <t>MiniMELF</t>
  </si>
  <si>
    <t>https://www.tme.eu/pl/details/b540c-13-f/diody-schottky-smd/diodes-incorporated/</t>
  </si>
  <si>
    <t>footprint na TME</t>
  </si>
  <si>
    <t>0.14</t>
  </si>
  <si>
    <t>LM2575GR-12-TT</t>
  </si>
  <si>
    <t>potwornica 12v</t>
  </si>
  <si>
    <t>https://www.tme.eu/Document/3c94d0e37dedee1f694b22c63aeb607d/LM2575.pdf</t>
  </si>
  <si>
    <t>SS26-E3/52T</t>
  </si>
  <si>
    <t>dioda s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</si>
  <si>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</si>
  <si>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</si>
  <si>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</si>
  <si>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</si>
  <si>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</si>
  <si>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błąd wybuchnie</t>
  </si>
  <si>
    <t>można dac taki jak  w zasilaczu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</si>
  <si>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</si>
  <si>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</si>
  <si>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</si>
  <si>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</si>
  <si>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</si>
  <si>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</si>
  <si>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</si>
  <si>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</si>
  <si>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</si>
  <si>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</si>
  <si>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</si>
  <si>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</si>
  <si>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</si>
  <si>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</si>
  <si>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</si>
  <si>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</si>
  <si>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stab 3.3 ldo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</si>
</sst>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10</xdr:col>
      <xdr:colOff>122984</xdr:colOff>
      <xdr:row>28</xdr:row>
      <xdr:rowOff>144242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01EF833-AE2F-FFCC-3035-DBE5AB568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875189"/>
          <a:ext cx="8457355" cy="233498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8</xdr:col>
      <xdr:colOff>621844</xdr:colOff>
      <xdr:row>47</xdr:row>
      <xdr:rowOff>55090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2B4FBC0-8720-2205-14D7-8D2FB3437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5207590"/>
          <a:ext cx="7181850" cy="335604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648089</xdr:colOff>
      <xdr:row>32</xdr:row>
      <xdr:rowOff>145067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1A820EC-6844-7097-FBEA-6E0132EB9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4450" y="1875043"/>
          <a:ext cx="8591939" cy="4061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4" sqref="J4"/>
    </sheetView>
  </sheetViews>
  <sheetFormatPr defaultRowHeight="14.6" x14ac:dyDescent="0.4"/>
  <cols>
    <col min="1" max="1" width="3.15234375" bestFit="1" customWidth="1"/>
    <col min="2" max="2" width="19.69140625" bestFit="1" customWidth="1"/>
    <col min="3" max="3" width="18.53515625" bestFit="1" customWidth="1"/>
    <col min="4" max="4" width="17.3828125" bestFit="1" customWidth="1"/>
    <col min="5" max="5" width="8.69140625" hidden="1" customWidth="1"/>
    <col min="6" max="6" width="17.535156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B19" sqref="B19:J19"/>
    </sheetView>
  </sheetViews>
  <sheetFormatPr defaultRowHeight="14.6" x14ac:dyDescent="0.4"/>
  <cols>
    <col min="2" max="2" width="16.53515625" bestFit="1" customWidth="1"/>
    <col min="3" max="4" width="17.15234375" bestFit="1" customWidth="1"/>
    <col min="5" max="5" width="17" bestFit="1" customWidth="1"/>
    <col min="6" max="6" width="17.15234375" bestFit="1" customWidth="1"/>
    <col min="7" max="7" width="16.3046875" bestFit="1" customWidth="1"/>
    <col min="8" max="8" width="22.3046875" bestFit="1" customWidth="1"/>
    <col min="10" max="10" width="76.69140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>D15*4</f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>D16*4</f>
        <v>0</v>
      </c>
    </row>
    <row r="17" spans="1:5" x14ac:dyDescent="0.4">
      <c r="A17">
        <v>16</v>
      </c>
      <c r="E17">
        <f>D17*4</f>
        <v>0</v>
      </c>
    </row>
    <row r="18" spans="1:5" x14ac:dyDescent="0.4">
      <c r="A18">
        <v>17</v>
      </c>
      <c r="E18">
        <f>D18*4</f>
        <v>0</v>
      </c>
    </row>
    <row r="19" spans="1:5" x14ac:dyDescent="0.4">
      <c r="A19">
        <v>18</v>
      </c>
    </row>
    <row r="20" spans="1:5" x14ac:dyDescent="0.4">
      <c r="A20">
        <v>19</v>
      </c>
    </row>
    <row r="21" spans="1:5" x14ac:dyDescent="0.4">
      <c r="A21">
        <v>20</v>
      </c>
    </row>
    <row r="22" spans="1:5" x14ac:dyDescent="0.4">
      <c r="A22">
        <v>21</v>
      </c>
    </row>
    <row r="23" spans="1:5" x14ac:dyDescent="0.4">
      <c r="A23">
        <v>22</v>
      </c>
    </row>
    <row r="24" spans="1:5" x14ac:dyDescent="0.4">
      <c r="A24">
        <v>23</v>
      </c>
    </row>
    <row r="25" spans="1:5" x14ac:dyDescent="0.4">
      <c r="A25">
        <v>24</v>
      </c>
    </row>
    <row r="26" spans="1:5" x14ac:dyDescent="0.4">
      <c r="A26">
        <v>25</v>
      </c>
    </row>
    <row r="27" spans="1:5" x14ac:dyDescent="0.4">
      <c r="A27">
        <v>26</v>
      </c>
    </row>
    <row r="28" spans="1:5" x14ac:dyDescent="0.4">
      <c r="A28">
        <v>27</v>
      </c>
    </row>
    <row r="29" spans="1:5" x14ac:dyDescent="0.4">
      <c r="A29">
        <v>28</v>
      </c>
    </row>
    <row r="30" spans="1:5" x14ac:dyDescent="0.4">
      <c r="A30">
        <v>29</v>
      </c>
    </row>
    <row r="31" spans="1:5" x14ac:dyDescent="0.4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>
      <selection activeCell="F17" sqref="F17"/>
    </sheetView>
  </sheetViews>
  <sheetFormatPr defaultRowHeight="14.6" x14ac:dyDescent="0.4"/>
  <cols>
    <col min="2" max="2" width="19" customWidth="1"/>
    <col min="3" max="3" width="18" customWidth="1"/>
    <col min="4" max="4" width="19.84375" customWidth="1"/>
    <col min="5" max="5" width="19.15234375" customWidth="1"/>
    <col min="6" max="6" width="18.3828125" customWidth="1"/>
    <col min="7" max="7" width="18.3046875" customWidth="1"/>
    <col min="8" max="8" width="15.3828125" customWidth="1"/>
    <col min="9" max="9" width="10.15234375" customWidth="1"/>
    <col min="10" max="10" width="10.53515625" customWidth="1"/>
  </cols>
  <sheetData>
    <row r="1" spans="1:12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2" x14ac:dyDescent="0.4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I2" t="s">
        <v>95</v>
      </c>
      <c r="J2" s="1" t="s">
        <v>94</v>
      </c>
    </row>
    <row r="3" spans="1:12" x14ac:dyDescent="0.4">
      <c r="B3" t="s">
        <v>51</v>
      </c>
      <c r="C3" t="s">
        <v>52</v>
      </c>
      <c r="D3">
        <v>4</v>
      </c>
      <c r="E3">
        <f t="shared" ref="E3:E1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2" x14ac:dyDescent="0.4">
      <c r="B4" t="s">
        <v>99</v>
      </c>
      <c r="D4">
        <v>2</v>
      </c>
      <c r="E4">
        <f t="shared" si="0"/>
        <v>8</v>
      </c>
      <c r="G4" s="3"/>
    </row>
    <row r="5" spans="1:12" x14ac:dyDescent="0.4">
      <c r="B5" t="s">
        <v>90</v>
      </c>
      <c r="C5" t="s">
        <v>113</v>
      </c>
      <c r="D5">
        <v>2</v>
      </c>
      <c r="E5">
        <f t="shared" si="0"/>
        <v>8</v>
      </c>
      <c r="F5" t="s">
        <v>113</v>
      </c>
      <c r="G5" s="3">
        <v>1.53</v>
      </c>
      <c r="H5" t="s">
        <v>117</v>
      </c>
      <c r="I5" t="s">
        <v>114</v>
      </c>
      <c r="J5" s="1" t="s">
        <v>116</v>
      </c>
    </row>
    <row r="6" spans="1:12" x14ac:dyDescent="0.4">
      <c r="B6" t="s">
        <v>91</v>
      </c>
      <c r="C6" t="s">
        <v>112</v>
      </c>
      <c r="D6">
        <v>3</v>
      </c>
      <c r="E6">
        <f t="shared" si="0"/>
        <v>12</v>
      </c>
      <c r="F6" t="s">
        <v>112</v>
      </c>
      <c r="G6" s="3" t="s">
        <v>118</v>
      </c>
      <c r="I6" t="s">
        <v>115</v>
      </c>
    </row>
    <row r="7" spans="1:12" x14ac:dyDescent="0.4">
      <c r="B7" t="s">
        <v>92</v>
      </c>
      <c r="C7" t="s">
        <v>97</v>
      </c>
      <c r="D7">
        <v>6</v>
      </c>
      <c r="E7">
        <f t="shared" si="0"/>
        <v>24</v>
      </c>
      <c r="F7" t="s">
        <v>97</v>
      </c>
      <c r="G7" s="3">
        <v>0.42</v>
      </c>
      <c r="I7">
        <v>805</v>
      </c>
    </row>
    <row r="8" spans="1:12" x14ac:dyDescent="0.4">
      <c r="B8" s="4" t="s">
        <v>93</v>
      </c>
      <c r="C8" s="4" t="s">
        <v>98</v>
      </c>
      <c r="D8" s="4">
        <v>4</v>
      </c>
      <c r="E8" s="4">
        <f t="shared" si="0"/>
        <v>16</v>
      </c>
      <c r="F8" s="4" t="s">
        <v>98</v>
      </c>
      <c r="G8" s="5">
        <v>0.95</v>
      </c>
      <c r="H8" s="4"/>
      <c r="I8" s="4" t="s">
        <v>96</v>
      </c>
      <c r="J8" s="6" t="s">
        <v>129</v>
      </c>
      <c r="L8" t="s">
        <v>130</v>
      </c>
    </row>
    <row r="9" spans="1:12" x14ac:dyDescent="0.4">
      <c r="B9" t="s">
        <v>100</v>
      </c>
      <c r="C9" t="s">
        <v>44</v>
      </c>
      <c r="D9">
        <v>1</v>
      </c>
      <c r="E9">
        <f t="shared" si="0"/>
        <v>4</v>
      </c>
      <c r="F9" t="s">
        <v>44</v>
      </c>
      <c r="G9" s="3">
        <v>0.06</v>
      </c>
      <c r="I9">
        <v>805</v>
      </c>
    </row>
    <row r="10" spans="1:12" x14ac:dyDescent="0.4">
      <c r="B10" t="s">
        <v>101</v>
      </c>
      <c r="C10" t="s">
        <v>107</v>
      </c>
      <c r="D10">
        <v>1</v>
      </c>
      <c r="E10">
        <f t="shared" si="0"/>
        <v>4</v>
      </c>
      <c r="F10" t="s">
        <v>107</v>
      </c>
      <c r="G10" s="3">
        <v>0.06</v>
      </c>
      <c r="I10">
        <v>805</v>
      </c>
    </row>
    <row r="11" spans="1:12" x14ac:dyDescent="0.4">
      <c r="B11" t="s">
        <v>102</v>
      </c>
      <c r="C11" t="s">
        <v>108</v>
      </c>
      <c r="D11">
        <v>2</v>
      </c>
      <c r="E11">
        <f t="shared" si="0"/>
        <v>8</v>
      </c>
      <c r="F11" t="s">
        <v>108</v>
      </c>
      <c r="G11" s="3">
        <v>0.06</v>
      </c>
      <c r="I11">
        <v>805</v>
      </c>
    </row>
    <row r="12" spans="1:12" x14ac:dyDescent="0.4">
      <c r="B12" t="s">
        <v>103</v>
      </c>
      <c r="C12" t="s">
        <v>109</v>
      </c>
      <c r="D12">
        <v>1</v>
      </c>
      <c r="E12">
        <f t="shared" si="0"/>
        <v>4</v>
      </c>
      <c r="F12" t="s">
        <v>109</v>
      </c>
      <c r="G12" s="3">
        <v>0.06</v>
      </c>
      <c r="I12">
        <v>805</v>
      </c>
    </row>
    <row r="13" spans="1:12" x14ac:dyDescent="0.4">
      <c r="B13" t="s">
        <v>104</v>
      </c>
      <c r="C13" t="s">
        <v>111</v>
      </c>
      <c r="D13">
        <v>2</v>
      </c>
      <c r="E13">
        <f t="shared" si="0"/>
        <v>8</v>
      </c>
      <c r="F13" t="s">
        <v>111</v>
      </c>
      <c r="G13" s="3">
        <v>7.0000000000000007E-2</v>
      </c>
      <c r="I13">
        <v>805</v>
      </c>
    </row>
    <row r="14" spans="1:12" x14ac:dyDescent="0.4">
      <c r="B14" t="s">
        <v>105</v>
      </c>
      <c r="C14" t="s">
        <v>110</v>
      </c>
      <c r="D14">
        <v>2</v>
      </c>
      <c r="E14">
        <f t="shared" si="0"/>
        <v>8</v>
      </c>
      <c r="F14" t="s">
        <v>110</v>
      </c>
      <c r="G14" s="3">
        <v>0.06</v>
      </c>
      <c r="I14">
        <v>805</v>
      </c>
    </row>
    <row r="15" spans="1:12" x14ac:dyDescent="0.4">
      <c r="B15" t="s">
        <v>106</v>
      </c>
      <c r="C15" t="s">
        <v>111</v>
      </c>
      <c r="D15">
        <v>2</v>
      </c>
      <c r="E15">
        <f t="shared" si="0"/>
        <v>8</v>
      </c>
      <c r="F15" t="s">
        <v>111</v>
      </c>
      <c r="G15" s="3">
        <v>7.0000000000000007E-2</v>
      </c>
      <c r="I15">
        <v>805</v>
      </c>
    </row>
  </sheetData>
  <hyperlinks>
    <hyperlink ref="J2" r:id="rId1" xr:uid="{00000000-0004-0000-0300-000000000000}"/>
    <hyperlink ref="J3" r:id="rId2" xr:uid="{00000000-0004-0000-0300-000001000000}"/>
    <hyperlink ref="J5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667D-12AE-4FE6-8CBD-315A12AB12BE}">
  <dimension ref="A1:J15"/>
  <sheetViews>
    <sheetView tabSelected="1" zoomScaleNormal="100" workbookViewId="0">
      <selection activeCell="J6" sqref="J6"/>
    </sheetView>
  </sheetViews>
  <sheetFormatPr defaultRowHeight="14.6" x14ac:dyDescent="0.4"/>
  <cols>
    <col min="2" max="2" width="18" bestFit="1" customWidth="1"/>
    <col min="3" max="3" width="20" bestFit="1" customWidth="1"/>
    <col min="6" max="6" width="19.76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 s="8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4">
      <c r="A3" s="7">
        <v>2</v>
      </c>
      <c r="B3" t="s">
        <v>120</v>
      </c>
      <c r="C3" t="s">
        <v>119</v>
      </c>
      <c r="D3">
        <v>1</v>
      </c>
      <c r="E3">
        <v>4</v>
      </c>
      <c r="F3" t="s">
        <v>119</v>
      </c>
      <c r="G3">
        <v>5</v>
      </c>
      <c r="I3" t="s">
        <v>95</v>
      </c>
      <c r="J3" s="1" t="s">
        <v>121</v>
      </c>
    </row>
    <row r="4" spans="1:10" x14ac:dyDescent="0.4">
      <c r="A4" s="7">
        <v>3</v>
      </c>
      <c r="B4" t="s">
        <v>123</v>
      </c>
      <c r="C4" t="s">
        <v>122</v>
      </c>
      <c r="D4">
        <v>1</v>
      </c>
      <c r="E4">
        <v>4</v>
      </c>
      <c r="F4" t="s">
        <v>122</v>
      </c>
      <c r="G4">
        <v>3.7</v>
      </c>
      <c r="I4" t="s">
        <v>124</v>
      </c>
      <c r="J4" s="1" t="s">
        <v>125</v>
      </c>
    </row>
    <row r="5" spans="1:10" x14ac:dyDescent="0.4">
      <c r="A5" s="7">
        <v>4</v>
      </c>
      <c r="B5" t="s">
        <v>126</v>
      </c>
      <c r="C5" t="s">
        <v>127</v>
      </c>
      <c r="D5">
        <v>1</v>
      </c>
      <c r="E5">
        <v>4</v>
      </c>
      <c r="F5" t="s">
        <v>127</v>
      </c>
      <c r="G5">
        <v>3.7</v>
      </c>
      <c r="J5" s="1" t="s">
        <v>128</v>
      </c>
    </row>
    <row r="6" spans="1:10" x14ac:dyDescent="0.4">
      <c r="A6" s="7">
        <v>5</v>
      </c>
      <c r="B6" t="s">
        <v>131</v>
      </c>
      <c r="C6" t="s">
        <v>132</v>
      </c>
      <c r="D6">
        <v>2</v>
      </c>
      <c r="E6">
        <v>8</v>
      </c>
      <c r="F6" t="s">
        <v>132</v>
      </c>
      <c r="G6">
        <v>20</v>
      </c>
      <c r="J6" s="1" t="s">
        <v>133</v>
      </c>
    </row>
    <row r="7" spans="1:10" x14ac:dyDescent="0.4">
      <c r="A7">
        <v>6</v>
      </c>
      <c r="B7" s="10" t="s">
        <v>134</v>
      </c>
      <c r="C7" t="s">
        <v>135</v>
      </c>
      <c r="D7">
        <v>1</v>
      </c>
      <c r="E7">
        <v>4</v>
      </c>
      <c r="F7" t="s">
        <v>135</v>
      </c>
      <c r="G7">
        <v>3</v>
      </c>
      <c r="I7" t="s">
        <v>136</v>
      </c>
      <c r="J7" s="1" t="s">
        <v>137</v>
      </c>
    </row>
    <row r="8" spans="1:10" x14ac:dyDescent="0.4">
      <c r="A8">
        <v>7</v>
      </c>
      <c r="B8" t="s">
        <v>147</v>
      </c>
      <c r="C8" t="s">
        <v>138</v>
      </c>
      <c r="D8" s="9">
        <v>1</v>
      </c>
      <c r="E8">
        <v>4</v>
      </c>
      <c r="F8" t="s">
        <v>138</v>
      </c>
      <c r="G8">
        <v>3</v>
      </c>
      <c r="I8" t="s">
        <v>139</v>
      </c>
      <c r="J8" s="1" t="s">
        <v>140</v>
      </c>
    </row>
    <row r="9" spans="1:10" x14ac:dyDescent="0.4">
      <c r="A9">
        <v>8</v>
      </c>
      <c r="B9" s="10" t="s">
        <v>141</v>
      </c>
      <c r="C9" t="s">
        <v>142</v>
      </c>
      <c r="D9" s="9">
        <v>1</v>
      </c>
      <c r="F9" t="s">
        <v>142</v>
      </c>
      <c r="G9">
        <v>3</v>
      </c>
      <c r="I9" t="s">
        <v>15</v>
      </c>
      <c r="J9" s="1" t="s">
        <v>143</v>
      </c>
    </row>
    <row r="10" spans="1:10" x14ac:dyDescent="0.4">
      <c r="A10">
        <v>9</v>
      </c>
      <c r="B10" t="s">
        <v>144</v>
      </c>
      <c r="C10" t="s">
        <v>145</v>
      </c>
      <c r="D10" s="9">
        <v>2</v>
      </c>
      <c r="E10">
        <v>8</v>
      </c>
      <c r="F10" t="s">
        <v>145</v>
      </c>
      <c r="G10">
        <v>3</v>
      </c>
      <c r="J10" s="1" t="s">
        <v>146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</sheetData>
  <hyperlinks>
    <hyperlink ref="J2" r:id="rId1" xr:uid="{00000000-0004-0000-0200-000003000000}"/>
    <hyperlink ref="J3" r:id="rId2" xr:uid="{0DE3DC24-16FB-448F-AF0E-46A29C94625B}"/>
    <hyperlink ref="J4" r:id="rId3" xr:uid="{A58C9AB9-50D0-4D7F-95D6-BDB2F367F487}"/>
    <hyperlink ref="J5" r:id="rId4" xr:uid="{1B4F9A6C-28AB-44F0-9E61-2896046C5FD6}"/>
    <hyperlink ref="J7" r:id="rId5" xr:uid="{77E73AB4-F543-4605-8F37-86B824898F23}"/>
    <hyperlink ref="J9" r:id="rId6" xr:uid="{189A2B50-AE96-45D6-AA27-71B4B9AD1B18}"/>
    <hyperlink ref="J6" r:id="rId7" xr:uid="{C2E12E3F-4A0A-4BF5-AFAD-FF9E41F5D9B4}"/>
    <hyperlink ref="J10" r:id="rId8" xr:uid="{245F7092-AE0D-4CC2-8C36-DF51555F4E9B}"/>
    <hyperlink ref="J8" r:id="rId9" xr:uid="{E19A2154-3BFA-4A75-9150-3422E2D1F80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zasilacz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2024-04-25T21:30:22Z</dcterms:modified>
</cp:coreProperties>
</file>